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Varga\Desktop\Data\Housing prices BUD\"/>
    </mc:Choice>
  </mc:AlternateContent>
  <workbookProtection lockStructure="1"/>
  <bookViews>
    <workbookView xWindow="0" yWindow="0" windowWidth="21825" windowHeight="8070"/>
  </bookViews>
  <sheets>
    <sheet name="cleaned_sorted_columns" sheetId="1" r:id="rId1"/>
    <sheet name="Pivot tables" sheetId="5" r:id="rId2"/>
    <sheet name="Dashboard" sheetId="6" r:id="rId3"/>
  </sheets>
  <definedNames>
    <definedName name="Szeletelő_District">#N/A</definedName>
  </definedNames>
  <calcPr calcId="162913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K1695" i="1" l="1"/>
  <c r="J1695" i="1"/>
  <c r="G1695" i="1"/>
  <c r="K1694" i="1"/>
  <c r="J1694" i="1"/>
  <c r="G1694" i="1"/>
  <c r="K1693" i="1"/>
  <c r="J1693" i="1"/>
  <c r="G1693" i="1"/>
  <c r="K1692" i="1"/>
  <c r="J1692" i="1"/>
  <c r="G1692" i="1"/>
  <c r="K1691" i="1"/>
  <c r="J1691" i="1"/>
  <c r="G1691" i="1"/>
  <c r="K1690" i="1"/>
  <c r="J1690" i="1"/>
  <c r="G1690" i="1"/>
  <c r="K1689" i="1"/>
  <c r="J1689" i="1"/>
  <c r="G1689" i="1"/>
  <c r="K1688" i="1"/>
  <c r="J1688" i="1"/>
  <c r="G1688" i="1"/>
  <c r="K1687" i="1"/>
  <c r="J1687" i="1"/>
  <c r="G1687" i="1"/>
  <c r="K1686" i="1"/>
  <c r="J1686" i="1"/>
  <c r="G1686" i="1"/>
  <c r="K1685" i="1"/>
  <c r="J1685" i="1"/>
  <c r="G1685" i="1"/>
  <c r="K1684" i="1"/>
  <c r="J1684" i="1"/>
  <c r="G1684" i="1"/>
  <c r="K1683" i="1"/>
  <c r="J1683" i="1"/>
  <c r="G1683" i="1"/>
  <c r="K1682" i="1"/>
  <c r="J1682" i="1"/>
  <c r="G1682" i="1"/>
  <c r="K1681" i="1"/>
  <c r="J1681" i="1"/>
  <c r="G1681" i="1"/>
  <c r="K1680" i="1"/>
  <c r="J1680" i="1"/>
  <c r="G1680" i="1"/>
  <c r="K1679" i="1"/>
  <c r="J1679" i="1"/>
  <c r="G1679" i="1"/>
  <c r="K1678" i="1"/>
  <c r="J1678" i="1"/>
  <c r="G1678" i="1"/>
  <c r="K1677" i="1"/>
  <c r="J1677" i="1"/>
  <c r="G1677" i="1"/>
  <c r="K1676" i="1"/>
  <c r="J1676" i="1"/>
  <c r="G1676" i="1"/>
  <c r="K1675" i="1"/>
  <c r="J1675" i="1"/>
  <c r="G1675" i="1"/>
  <c r="K1674" i="1"/>
  <c r="J1674" i="1"/>
  <c r="G1674" i="1"/>
  <c r="K1673" i="1"/>
  <c r="J1673" i="1"/>
  <c r="G1673" i="1"/>
  <c r="K1672" i="1"/>
  <c r="J1672" i="1"/>
  <c r="G1672" i="1"/>
  <c r="K1671" i="1"/>
  <c r="J1671" i="1"/>
  <c r="G1671" i="1"/>
  <c r="K1670" i="1"/>
  <c r="J1670" i="1"/>
  <c r="G1670" i="1"/>
  <c r="K1669" i="1"/>
  <c r="J1669" i="1"/>
  <c r="G1669" i="1"/>
  <c r="K1668" i="1"/>
  <c r="J1668" i="1"/>
  <c r="G1668" i="1"/>
  <c r="K1667" i="1"/>
  <c r="J1667" i="1"/>
  <c r="G1667" i="1"/>
  <c r="K1666" i="1"/>
  <c r="J1666" i="1"/>
  <c r="G1666" i="1"/>
  <c r="K1665" i="1"/>
  <c r="J1665" i="1"/>
  <c r="G1665" i="1"/>
  <c r="K1664" i="1"/>
  <c r="J1664" i="1"/>
  <c r="G1664" i="1"/>
  <c r="K1663" i="1"/>
  <c r="J1663" i="1"/>
  <c r="G1663" i="1"/>
  <c r="K1662" i="1"/>
  <c r="J1662" i="1"/>
  <c r="G1662" i="1"/>
  <c r="K1661" i="1"/>
  <c r="J1661" i="1"/>
  <c r="G1661" i="1"/>
  <c r="K1660" i="1"/>
  <c r="J1660" i="1"/>
  <c r="G1660" i="1"/>
  <c r="K1659" i="1"/>
  <c r="J1659" i="1"/>
  <c r="G1659" i="1"/>
  <c r="K1658" i="1"/>
  <c r="J1658" i="1"/>
  <c r="G1658" i="1"/>
  <c r="K1657" i="1"/>
  <c r="J1657" i="1"/>
  <c r="G1657" i="1"/>
  <c r="K1656" i="1"/>
  <c r="J1656" i="1"/>
  <c r="G1656" i="1"/>
  <c r="K1655" i="1"/>
  <c r="J1655" i="1"/>
  <c r="G1655" i="1"/>
  <c r="K1654" i="1"/>
  <c r="J1654" i="1"/>
  <c r="G1654" i="1"/>
  <c r="K1653" i="1"/>
  <c r="J1653" i="1"/>
  <c r="G1653" i="1"/>
  <c r="K1652" i="1"/>
  <c r="J1652" i="1"/>
  <c r="G1652" i="1"/>
  <c r="K1651" i="1"/>
  <c r="J1651" i="1"/>
  <c r="G1651" i="1"/>
  <c r="K1650" i="1"/>
  <c r="J1650" i="1"/>
  <c r="G1650" i="1"/>
  <c r="K1649" i="1"/>
  <c r="J1649" i="1"/>
  <c r="G1649" i="1"/>
  <c r="K1648" i="1"/>
  <c r="J1648" i="1"/>
  <c r="G1648" i="1"/>
  <c r="K1647" i="1"/>
  <c r="J1647" i="1"/>
  <c r="G1647" i="1"/>
  <c r="K1646" i="1"/>
  <c r="J1646" i="1"/>
  <c r="G1646" i="1"/>
  <c r="K1645" i="1"/>
  <c r="J1645" i="1"/>
  <c r="G1645" i="1"/>
  <c r="K1644" i="1"/>
  <c r="J1644" i="1"/>
  <c r="G1644" i="1"/>
  <c r="K1643" i="1"/>
  <c r="J1643" i="1"/>
  <c r="G1643" i="1"/>
  <c r="K1642" i="1"/>
  <c r="J1642" i="1"/>
  <c r="G1642" i="1"/>
  <c r="K1641" i="1"/>
  <c r="J1641" i="1"/>
  <c r="G1641" i="1"/>
  <c r="K1640" i="1"/>
  <c r="J1640" i="1"/>
  <c r="G1640" i="1"/>
  <c r="K1639" i="1"/>
  <c r="J1639" i="1"/>
  <c r="G1639" i="1"/>
  <c r="K1638" i="1"/>
  <c r="J1638" i="1"/>
  <c r="G1638" i="1"/>
  <c r="K1637" i="1"/>
  <c r="J1637" i="1"/>
  <c r="G1637" i="1"/>
  <c r="K1636" i="1"/>
  <c r="J1636" i="1"/>
  <c r="G1636" i="1"/>
  <c r="K1635" i="1"/>
  <c r="J1635" i="1"/>
  <c r="G1635" i="1"/>
  <c r="K1634" i="1"/>
  <c r="J1634" i="1"/>
  <c r="G1634" i="1"/>
  <c r="K1633" i="1"/>
  <c r="J1633" i="1"/>
  <c r="G1633" i="1"/>
  <c r="K1632" i="1"/>
  <c r="J1632" i="1"/>
  <c r="G1632" i="1"/>
  <c r="K1631" i="1"/>
  <c r="J1631" i="1"/>
  <c r="G1631" i="1"/>
  <c r="K1630" i="1"/>
  <c r="J1630" i="1"/>
  <c r="G1630" i="1"/>
  <c r="K1629" i="1"/>
  <c r="J1629" i="1"/>
  <c r="G1629" i="1"/>
  <c r="K1628" i="1"/>
  <c r="J1628" i="1"/>
  <c r="G1628" i="1"/>
  <c r="K1627" i="1"/>
  <c r="J1627" i="1"/>
  <c r="G1627" i="1"/>
  <c r="K1626" i="1"/>
  <c r="J1626" i="1"/>
  <c r="G1626" i="1"/>
  <c r="K1625" i="1"/>
  <c r="J1625" i="1"/>
  <c r="G1625" i="1"/>
  <c r="K1624" i="1"/>
  <c r="J1624" i="1"/>
  <c r="G1624" i="1"/>
  <c r="K1623" i="1"/>
  <c r="J1623" i="1"/>
  <c r="G1623" i="1"/>
  <c r="K1622" i="1"/>
  <c r="J1622" i="1"/>
  <c r="G1622" i="1"/>
  <c r="K1621" i="1"/>
  <c r="J1621" i="1"/>
  <c r="G1621" i="1"/>
  <c r="K1620" i="1"/>
  <c r="J1620" i="1"/>
  <c r="G1620" i="1"/>
  <c r="K1619" i="1"/>
  <c r="J1619" i="1"/>
  <c r="G1619" i="1"/>
  <c r="K1618" i="1"/>
  <c r="J1618" i="1"/>
  <c r="G1618" i="1"/>
  <c r="K1617" i="1"/>
  <c r="J1617" i="1"/>
  <c r="G1617" i="1"/>
  <c r="K1616" i="1"/>
  <c r="J1616" i="1"/>
  <c r="G1616" i="1"/>
  <c r="K1615" i="1"/>
  <c r="J1615" i="1"/>
  <c r="G1615" i="1"/>
  <c r="K1614" i="1"/>
  <c r="J1614" i="1"/>
  <c r="G1614" i="1"/>
  <c r="K1613" i="1"/>
  <c r="J1613" i="1"/>
  <c r="G1613" i="1"/>
  <c r="K1612" i="1"/>
  <c r="J1612" i="1"/>
  <c r="G1612" i="1"/>
  <c r="K1611" i="1"/>
  <c r="J1611" i="1"/>
  <c r="G1611" i="1"/>
  <c r="K1610" i="1"/>
  <c r="J1610" i="1"/>
  <c r="G1610" i="1"/>
  <c r="K1609" i="1"/>
  <c r="J1609" i="1"/>
  <c r="G1609" i="1"/>
  <c r="K1608" i="1"/>
  <c r="J1608" i="1"/>
  <c r="G1608" i="1"/>
  <c r="K1607" i="1"/>
  <c r="J1607" i="1"/>
  <c r="G1607" i="1"/>
  <c r="K1606" i="1"/>
  <c r="J1606" i="1"/>
  <c r="G1606" i="1"/>
  <c r="K1605" i="1"/>
  <c r="J1605" i="1"/>
  <c r="G1605" i="1"/>
  <c r="K1604" i="1"/>
  <c r="J1604" i="1"/>
  <c r="G1604" i="1"/>
  <c r="K1603" i="1"/>
  <c r="J1603" i="1"/>
  <c r="G1603" i="1"/>
  <c r="K1602" i="1"/>
  <c r="J1602" i="1"/>
  <c r="G1602" i="1"/>
  <c r="K1601" i="1"/>
  <c r="J1601" i="1"/>
  <c r="G1601" i="1"/>
  <c r="K1600" i="1"/>
  <c r="J1600" i="1"/>
  <c r="G1600" i="1"/>
  <c r="K1599" i="1"/>
  <c r="J1599" i="1"/>
  <c r="G1599" i="1"/>
  <c r="K1598" i="1"/>
  <c r="J1598" i="1"/>
  <c r="G1598" i="1"/>
  <c r="K1597" i="1"/>
  <c r="J1597" i="1"/>
  <c r="G1597" i="1"/>
  <c r="K1596" i="1"/>
  <c r="J1596" i="1"/>
  <c r="G1596" i="1"/>
  <c r="K1595" i="1"/>
  <c r="J1595" i="1"/>
  <c r="G1595" i="1"/>
  <c r="K1594" i="1"/>
  <c r="J1594" i="1"/>
  <c r="G1594" i="1"/>
  <c r="K1593" i="1"/>
  <c r="J1593" i="1"/>
  <c r="G1593" i="1"/>
  <c r="K1592" i="1"/>
  <c r="J1592" i="1"/>
  <c r="G1592" i="1"/>
  <c r="K1591" i="1"/>
  <c r="J1591" i="1"/>
  <c r="G1591" i="1"/>
  <c r="K1590" i="1"/>
  <c r="J1590" i="1"/>
  <c r="G1590" i="1"/>
  <c r="K1589" i="1"/>
  <c r="J1589" i="1"/>
  <c r="G1589" i="1"/>
  <c r="K1588" i="1"/>
  <c r="J1588" i="1"/>
  <c r="G1588" i="1"/>
  <c r="K1587" i="1"/>
  <c r="J1587" i="1"/>
  <c r="G1587" i="1"/>
  <c r="K1586" i="1"/>
  <c r="J1586" i="1"/>
  <c r="G1586" i="1"/>
  <c r="K1585" i="1"/>
  <c r="J1585" i="1"/>
  <c r="G1585" i="1"/>
  <c r="K1584" i="1"/>
  <c r="J1584" i="1"/>
  <c r="G1584" i="1"/>
  <c r="K1583" i="1"/>
  <c r="J1583" i="1"/>
  <c r="G1583" i="1"/>
  <c r="K1582" i="1"/>
  <c r="J1582" i="1"/>
  <c r="G1582" i="1"/>
  <c r="K1581" i="1"/>
  <c r="J1581" i="1"/>
  <c r="G1581" i="1"/>
  <c r="K1580" i="1"/>
  <c r="J1580" i="1"/>
  <c r="G1580" i="1"/>
  <c r="K1579" i="1"/>
  <c r="J1579" i="1"/>
  <c r="G1579" i="1"/>
  <c r="K1578" i="1"/>
  <c r="J1578" i="1"/>
  <c r="G1578" i="1"/>
  <c r="K1577" i="1"/>
  <c r="J1577" i="1"/>
  <c r="G1577" i="1"/>
  <c r="K1576" i="1"/>
  <c r="J1576" i="1"/>
  <c r="G1576" i="1"/>
  <c r="K1575" i="1"/>
  <c r="J1575" i="1"/>
  <c r="G1575" i="1"/>
  <c r="K1574" i="1"/>
  <c r="J1574" i="1"/>
  <c r="G1574" i="1"/>
  <c r="K1573" i="1"/>
  <c r="J1573" i="1"/>
  <c r="G1573" i="1"/>
  <c r="K1572" i="1"/>
  <c r="J1572" i="1"/>
  <c r="G1572" i="1"/>
  <c r="K1571" i="1"/>
  <c r="J1571" i="1"/>
  <c r="G1571" i="1"/>
  <c r="K1570" i="1"/>
  <c r="J1570" i="1"/>
  <c r="G1570" i="1"/>
  <c r="K1569" i="1"/>
  <c r="J1569" i="1"/>
  <c r="G1569" i="1"/>
  <c r="K1568" i="1"/>
  <c r="J1568" i="1"/>
  <c r="G1568" i="1"/>
  <c r="K1567" i="1"/>
  <c r="J1567" i="1"/>
  <c r="G1567" i="1"/>
  <c r="K1566" i="1"/>
  <c r="J1566" i="1"/>
  <c r="G1566" i="1"/>
  <c r="K1565" i="1"/>
  <c r="J1565" i="1"/>
  <c r="G1565" i="1"/>
  <c r="K1564" i="1"/>
  <c r="J1564" i="1"/>
  <c r="G1564" i="1"/>
  <c r="K1563" i="1"/>
  <c r="J1563" i="1"/>
  <c r="G1563" i="1"/>
  <c r="K1562" i="1"/>
  <c r="J1562" i="1"/>
  <c r="G1562" i="1"/>
  <c r="K1561" i="1"/>
  <c r="J1561" i="1"/>
  <c r="G1561" i="1"/>
  <c r="K1560" i="1"/>
  <c r="J1560" i="1"/>
  <c r="G1560" i="1"/>
  <c r="K1559" i="1"/>
  <c r="J1559" i="1"/>
  <c r="G1559" i="1"/>
  <c r="K1558" i="1"/>
  <c r="J1558" i="1"/>
  <c r="G1558" i="1"/>
  <c r="K1557" i="1"/>
  <c r="J1557" i="1"/>
  <c r="G1557" i="1"/>
  <c r="K1556" i="1"/>
  <c r="J1556" i="1"/>
  <c r="G1556" i="1"/>
  <c r="K1555" i="1"/>
  <c r="J1555" i="1"/>
  <c r="G1555" i="1"/>
  <c r="K1554" i="1"/>
  <c r="J1554" i="1"/>
  <c r="G1554" i="1"/>
  <c r="K1553" i="1"/>
  <c r="J1553" i="1"/>
  <c r="G1553" i="1"/>
  <c r="K1552" i="1"/>
  <c r="J1552" i="1"/>
  <c r="G1552" i="1"/>
  <c r="K1551" i="1"/>
  <c r="J1551" i="1"/>
  <c r="G1551" i="1"/>
  <c r="K1550" i="1"/>
  <c r="J1550" i="1"/>
  <c r="G1550" i="1"/>
  <c r="K1549" i="1"/>
  <c r="J1549" i="1"/>
  <c r="G1549" i="1"/>
  <c r="K1548" i="1"/>
  <c r="J1548" i="1"/>
  <c r="G1548" i="1"/>
  <c r="K1547" i="1"/>
  <c r="J1547" i="1"/>
  <c r="G1547" i="1"/>
  <c r="K1546" i="1"/>
  <c r="J1546" i="1"/>
  <c r="G1546" i="1"/>
  <c r="K1545" i="1"/>
  <c r="J1545" i="1"/>
  <c r="G1545" i="1"/>
  <c r="K1544" i="1"/>
  <c r="J1544" i="1"/>
  <c r="G1544" i="1"/>
  <c r="K1543" i="1"/>
  <c r="J1543" i="1"/>
  <c r="G1543" i="1"/>
  <c r="K1542" i="1"/>
  <c r="J1542" i="1"/>
  <c r="G1542" i="1"/>
  <c r="K1541" i="1"/>
  <c r="J1541" i="1"/>
  <c r="G1541" i="1"/>
  <c r="K1540" i="1"/>
  <c r="J1540" i="1"/>
  <c r="G1540" i="1"/>
  <c r="K1539" i="1"/>
  <c r="J1539" i="1"/>
  <c r="G1539" i="1"/>
  <c r="K1538" i="1"/>
  <c r="J1538" i="1"/>
  <c r="G1538" i="1"/>
  <c r="K1537" i="1"/>
  <c r="J1537" i="1"/>
  <c r="G1537" i="1"/>
  <c r="K1536" i="1"/>
  <c r="J1536" i="1"/>
  <c r="G1536" i="1"/>
  <c r="K1535" i="1"/>
  <c r="J1535" i="1"/>
  <c r="G1535" i="1"/>
  <c r="K1534" i="1"/>
  <c r="J1534" i="1"/>
  <c r="G1534" i="1"/>
  <c r="K1533" i="1"/>
  <c r="J1533" i="1"/>
  <c r="G1533" i="1"/>
  <c r="K1532" i="1"/>
  <c r="J1532" i="1"/>
  <c r="G1532" i="1"/>
  <c r="K1531" i="1"/>
  <c r="J1531" i="1"/>
  <c r="G1531" i="1"/>
  <c r="K1530" i="1"/>
  <c r="J1530" i="1"/>
  <c r="G1530" i="1"/>
  <c r="K1529" i="1"/>
  <c r="J1529" i="1"/>
  <c r="G1529" i="1"/>
  <c r="K1528" i="1"/>
  <c r="J1528" i="1"/>
  <c r="G1528" i="1"/>
  <c r="K1527" i="1"/>
  <c r="J1527" i="1"/>
  <c r="G1527" i="1"/>
  <c r="K1526" i="1"/>
  <c r="J1526" i="1"/>
  <c r="G1526" i="1"/>
  <c r="K1525" i="1"/>
  <c r="J1525" i="1"/>
  <c r="G1525" i="1"/>
  <c r="K1524" i="1"/>
  <c r="J1524" i="1"/>
  <c r="G1524" i="1"/>
  <c r="K1523" i="1"/>
  <c r="J1523" i="1"/>
  <c r="G1523" i="1"/>
  <c r="K1522" i="1"/>
  <c r="J1522" i="1"/>
  <c r="G1522" i="1"/>
  <c r="K1521" i="1"/>
  <c r="J1521" i="1"/>
  <c r="G1521" i="1"/>
  <c r="K1520" i="1"/>
  <c r="J1520" i="1"/>
  <c r="G1520" i="1"/>
  <c r="K1519" i="1"/>
  <c r="J1519" i="1"/>
  <c r="G1519" i="1"/>
  <c r="K1518" i="1"/>
  <c r="J1518" i="1"/>
  <c r="G1518" i="1"/>
  <c r="K1517" i="1"/>
  <c r="J1517" i="1"/>
  <c r="G1517" i="1"/>
  <c r="K1516" i="1"/>
  <c r="J1516" i="1"/>
  <c r="G1516" i="1"/>
  <c r="K1515" i="1"/>
  <c r="J1515" i="1"/>
  <c r="G1515" i="1"/>
  <c r="K1514" i="1"/>
  <c r="J1514" i="1"/>
  <c r="G1514" i="1"/>
  <c r="K1513" i="1"/>
  <c r="J1513" i="1"/>
  <c r="G1513" i="1"/>
  <c r="K1512" i="1"/>
  <c r="J1512" i="1"/>
  <c r="G1512" i="1"/>
  <c r="K1511" i="1"/>
  <c r="J1511" i="1"/>
  <c r="G1511" i="1"/>
  <c r="K1510" i="1"/>
  <c r="J1510" i="1"/>
  <c r="G1510" i="1"/>
  <c r="K1509" i="1"/>
  <c r="J1509" i="1"/>
  <c r="G1509" i="1"/>
  <c r="K1508" i="1"/>
  <c r="J1508" i="1"/>
  <c r="G1508" i="1"/>
  <c r="K1507" i="1"/>
  <c r="J1507" i="1"/>
  <c r="G1507" i="1"/>
  <c r="K1506" i="1"/>
  <c r="J1506" i="1"/>
  <c r="G1506" i="1"/>
  <c r="K1505" i="1"/>
  <c r="J1505" i="1"/>
  <c r="G1505" i="1"/>
  <c r="K1504" i="1"/>
  <c r="J1504" i="1"/>
  <c r="G1504" i="1"/>
  <c r="K1503" i="1"/>
  <c r="J1503" i="1"/>
  <c r="G1503" i="1"/>
  <c r="K1502" i="1"/>
  <c r="J1502" i="1"/>
  <c r="G1502" i="1"/>
  <c r="K1501" i="1"/>
  <c r="J1501" i="1"/>
  <c r="G1501" i="1"/>
  <c r="K1500" i="1"/>
  <c r="J1500" i="1"/>
  <c r="G1500" i="1"/>
  <c r="K1499" i="1"/>
  <c r="J1499" i="1"/>
  <c r="G1499" i="1"/>
  <c r="K1498" i="1"/>
  <c r="J1498" i="1"/>
  <c r="G1498" i="1"/>
  <c r="K1497" i="1"/>
  <c r="J1497" i="1"/>
  <c r="G1497" i="1"/>
  <c r="K1496" i="1"/>
  <c r="J1496" i="1"/>
  <c r="G1496" i="1"/>
  <c r="K1495" i="1"/>
  <c r="J1495" i="1"/>
  <c r="G1495" i="1"/>
  <c r="K1494" i="1"/>
  <c r="J1494" i="1"/>
  <c r="G1494" i="1"/>
  <c r="K1493" i="1"/>
  <c r="J1493" i="1"/>
  <c r="G1493" i="1"/>
  <c r="K1492" i="1"/>
  <c r="J1492" i="1"/>
  <c r="G1492" i="1"/>
  <c r="K1491" i="1"/>
  <c r="J1491" i="1"/>
  <c r="G1491" i="1"/>
  <c r="K1490" i="1"/>
  <c r="J1490" i="1"/>
  <c r="G1490" i="1"/>
  <c r="K1489" i="1"/>
  <c r="J1489" i="1"/>
  <c r="G1489" i="1"/>
  <c r="K1488" i="1"/>
  <c r="J1488" i="1"/>
  <c r="G1488" i="1"/>
  <c r="K1487" i="1"/>
  <c r="J1487" i="1"/>
  <c r="G1487" i="1"/>
  <c r="K1486" i="1"/>
  <c r="J1486" i="1"/>
  <c r="G1486" i="1"/>
  <c r="K1485" i="1"/>
  <c r="J1485" i="1"/>
  <c r="G1485" i="1"/>
  <c r="K1484" i="1"/>
  <c r="J1484" i="1"/>
  <c r="G1484" i="1"/>
  <c r="K1483" i="1"/>
  <c r="J1483" i="1"/>
  <c r="G1483" i="1"/>
  <c r="K1482" i="1"/>
  <c r="J1482" i="1"/>
  <c r="G1482" i="1"/>
  <c r="K1481" i="1"/>
  <c r="J1481" i="1"/>
  <c r="G1481" i="1"/>
  <c r="K1480" i="1"/>
  <c r="J1480" i="1"/>
  <c r="G1480" i="1"/>
  <c r="K1479" i="1"/>
  <c r="J1479" i="1"/>
  <c r="G1479" i="1"/>
  <c r="K1478" i="1"/>
  <c r="J1478" i="1"/>
  <c r="G1478" i="1"/>
  <c r="K1477" i="1"/>
  <c r="J1477" i="1"/>
  <c r="G1477" i="1"/>
  <c r="K1476" i="1"/>
  <c r="J1476" i="1"/>
  <c r="G1476" i="1"/>
  <c r="K1475" i="1"/>
  <c r="J1475" i="1"/>
  <c r="G1475" i="1"/>
  <c r="K1474" i="1"/>
  <c r="J1474" i="1"/>
  <c r="G1474" i="1"/>
  <c r="K1473" i="1"/>
  <c r="J1473" i="1"/>
  <c r="G1473" i="1"/>
  <c r="K1472" i="1"/>
  <c r="J1472" i="1"/>
  <c r="G1472" i="1"/>
  <c r="K1471" i="1"/>
  <c r="J1471" i="1"/>
  <c r="G1471" i="1"/>
  <c r="K1470" i="1"/>
  <c r="J1470" i="1"/>
  <c r="G1470" i="1"/>
  <c r="K1469" i="1"/>
  <c r="J1469" i="1"/>
  <c r="G1469" i="1"/>
  <c r="K1468" i="1"/>
  <c r="J1468" i="1"/>
  <c r="G1468" i="1"/>
  <c r="K1467" i="1"/>
  <c r="J1467" i="1"/>
  <c r="G1467" i="1"/>
  <c r="K1466" i="1"/>
  <c r="J1466" i="1"/>
  <c r="G1466" i="1"/>
  <c r="K1465" i="1"/>
  <c r="J1465" i="1"/>
  <c r="G1465" i="1"/>
  <c r="K1464" i="1"/>
  <c r="J1464" i="1"/>
  <c r="G1464" i="1"/>
  <c r="K1463" i="1"/>
  <c r="J1463" i="1"/>
  <c r="G1463" i="1"/>
  <c r="K1462" i="1"/>
  <c r="J1462" i="1"/>
  <c r="G1462" i="1"/>
  <c r="K1461" i="1"/>
  <c r="J1461" i="1"/>
  <c r="G1461" i="1"/>
  <c r="K1460" i="1"/>
  <c r="J1460" i="1"/>
  <c r="G1460" i="1"/>
  <c r="K1459" i="1"/>
  <c r="J1459" i="1"/>
  <c r="G1459" i="1"/>
  <c r="K1458" i="1"/>
  <c r="J1458" i="1"/>
  <c r="G1458" i="1"/>
  <c r="K1457" i="1"/>
  <c r="J1457" i="1"/>
  <c r="G1457" i="1"/>
  <c r="K1456" i="1"/>
  <c r="J1456" i="1"/>
  <c r="G1456" i="1"/>
  <c r="K1455" i="1"/>
  <c r="J1455" i="1"/>
  <c r="G1455" i="1"/>
  <c r="K1454" i="1"/>
  <c r="J1454" i="1"/>
  <c r="G1454" i="1"/>
  <c r="K1453" i="1"/>
  <c r="J1453" i="1"/>
  <c r="G1453" i="1"/>
  <c r="K1452" i="1"/>
  <c r="J1452" i="1"/>
  <c r="G1452" i="1"/>
  <c r="K1451" i="1"/>
  <c r="J1451" i="1"/>
  <c r="G1451" i="1"/>
  <c r="K1450" i="1"/>
  <c r="J1450" i="1"/>
  <c r="G1450" i="1"/>
  <c r="K1449" i="1"/>
  <c r="J1449" i="1"/>
  <c r="G1449" i="1"/>
  <c r="K1448" i="1"/>
  <c r="J1448" i="1"/>
  <c r="G1448" i="1"/>
  <c r="K1447" i="1"/>
  <c r="J1447" i="1"/>
  <c r="G1447" i="1"/>
  <c r="K1446" i="1"/>
  <c r="J1446" i="1"/>
  <c r="G1446" i="1"/>
  <c r="K1445" i="1"/>
  <c r="J1445" i="1"/>
  <c r="G1445" i="1"/>
  <c r="K1444" i="1"/>
  <c r="J1444" i="1"/>
  <c r="G1444" i="1"/>
  <c r="K1443" i="1"/>
  <c r="J1443" i="1"/>
  <c r="G1443" i="1"/>
  <c r="K1442" i="1"/>
  <c r="J1442" i="1"/>
  <c r="G1442" i="1"/>
  <c r="K1441" i="1"/>
  <c r="J1441" i="1"/>
  <c r="G1441" i="1"/>
  <c r="K1440" i="1"/>
  <c r="J1440" i="1"/>
  <c r="G1440" i="1"/>
  <c r="K1439" i="1"/>
  <c r="J1439" i="1"/>
  <c r="G1439" i="1"/>
  <c r="K1438" i="1"/>
  <c r="J1438" i="1"/>
  <c r="G1438" i="1"/>
  <c r="K1437" i="1"/>
  <c r="J1437" i="1"/>
  <c r="G1437" i="1"/>
  <c r="K1436" i="1"/>
  <c r="J1436" i="1"/>
  <c r="G1436" i="1"/>
  <c r="K1435" i="1"/>
  <c r="J1435" i="1"/>
  <c r="G1435" i="1"/>
  <c r="K1434" i="1"/>
  <c r="J1434" i="1"/>
  <c r="G1434" i="1"/>
  <c r="K1433" i="1"/>
  <c r="J1433" i="1"/>
  <c r="G1433" i="1"/>
  <c r="K1432" i="1"/>
  <c r="J1432" i="1"/>
  <c r="G1432" i="1"/>
  <c r="K1431" i="1"/>
  <c r="J1431" i="1"/>
  <c r="G1431" i="1"/>
  <c r="K1430" i="1"/>
  <c r="J1430" i="1"/>
  <c r="G1430" i="1"/>
  <c r="K1429" i="1"/>
  <c r="J1429" i="1"/>
  <c r="G1429" i="1"/>
  <c r="K1428" i="1"/>
  <c r="J1428" i="1"/>
  <c r="G1428" i="1"/>
  <c r="K1427" i="1"/>
  <c r="J1427" i="1"/>
  <c r="G1427" i="1"/>
  <c r="K1426" i="1"/>
  <c r="J1426" i="1"/>
  <c r="G1426" i="1"/>
  <c r="K1425" i="1"/>
  <c r="J1425" i="1"/>
  <c r="G1425" i="1"/>
  <c r="K1424" i="1"/>
  <c r="J1424" i="1"/>
  <c r="G1424" i="1"/>
  <c r="K1423" i="1"/>
  <c r="J1423" i="1"/>
  <c r="G1423" i="1"/>
  <c r="K1422" i="1"/>
  <c r="J1422" i="1"/>
  <c r="G1422" i="1"/>
  <c r="K1421" i="1"/>
  <c r="J1421" i="1"/>
  <c r="G1421" i="1"/>
  <c r="K1420" i="1"/>
  <c r="J1420" i="1"/>
  <c r="G1420" i="1"/>
  <c r="K1419" i="1"/>
  <c r="J1419" i="1"/>
  <c r="G1419" i="1"/>
  <c r="K1418" i="1"/>
  <c r="J1418" i="1"/>
  <c r="G1418" i="1"/>
  <c r="K1417" i="1"/>
  <c r="J1417" i="1"/>
  <c r="G1417" i="1"/>
  <c r="K1416" i="1"/>
  <c r="J1416" i="1"/>
  <c r="G1416" i="1"/>
  <c r="K1415" i="1"/>
  <c r="J1415" i="1"/>
  <c r="G1415" i="1"/>
  <c r="K1414" i="1"/>
  <c r="J1414" i="1"/>
  <c r="G1414" i="1"/>
  <c r="K1413" i="1"/>
  <c r="J1413" i="1"/>
  <c r="G1413" i="1"/>
  <c r="K1412" i="1"/>
  <c r="J1412" i="1"/>
  <c r="G1412" i="1"/>
  <c r="K1411" i="1"/>
  <c r="J1411" i="1"/>
  <c r="G1411" i="1"/>
  <c r="K1410" i="1"/>
  <c r="J1410" i="1"/>
  <c r="G1410" i="1"/>
  <c r="K1409" i="1"/>
  <c r="J1409" i="1"/>
  <c r="G1409" i="1"/>
  <c r="K1408" i="1"/>
  <c r="J1408" i="1"/>
  <c r="G1408" i="1"/>
  <c r="K1407" i="1"/>
  <c r="J1407" i="1"/>
  <c r="G1407" i="1"/>
  <c r="K1406" i="1"/>
  <c r="J1406" i="1"/>
  <c r="G1406" i="1"/>
  <c r="K1405" i="1"/>
  <c r="J1405" i="1"/>
  <c r="G1405" i="1"/>
  <c r="K1404" i="1"/>
  <c r="J1404" i="1"/>
  <c r="G1404" i="1"/>
  <c r="K1403" i="1"/>
  <c r="J1403" i="1"/>
  <c r="G1403" i="1"/>
  <c r="K1402" i="1"/>
  <c r="J1402" i="1"/>
  <c r="G1402" i="1"/>
  <c r="K1401" i="1"/>
  <c r="J1401" i="1"/>
  <c r="G1401" i="1"/>
  <c r="K1400" i="1"/>
  <c r="J1400" i="1"/>
  <c r="G1400" i="1"/>
  <c r="K1399" i="1"/>
  <c r="J1399" i="1"/>
  <c r="G1399" i="1"/>
  <c r="K1398" i="1"/>
  <c r="J1398" i="1"/>
  <c r="G1398" i="1"/>
  <c r="K1397" i="1"/>
  <c r="J1397" i="1"/>
  <c r="G1397" i="1"/>
  <c r="K1396" i="1"/>
  <c r="J1396" i="1"/>
  <c r="G1396" i="1"/>
  <c r="K1395" i="1"/>
  <c r="J1395" i="1"/>
  <c r="G1395" i="1"/>
  <c r="K1394" i="1"/>
  <c r="J1394" i="1"/>
  <c r="G1394" i="1"/>
  <c r="K1393" i="1"/>
  <c r="J1393" i="1"/>
  <c r="G1393" i="1"/>
  <c r="K1392" i="1"/>
  <c r="J1392" i="1"/>
  <c r="G1392" i="1"/>
  <c r="K1391" i="1"/>
  <c r="J1391" i="1"/>
  <c r="G1391" i="1"/>
  <c r="K1390" i="1"/>
  <c r="J1390" i="1"/>
  <c r="G1390" i="1"/>
  <c r="K1389" i="1"/>
  <c r="J1389" i="1"/>
  <c r="G1389" i="1"/>
  <c r="K1388" i="1"/>
  <c r="J1388" i="1"/>
  <c r="G1388" i="1"/>
  <c r="K1387" i="1"/>
  <c r="J1387" i="1"/>
  <c r="G1387" i="1"/>
  <c r="K1386" i="1"/>
  <c r="J1386" i="1"/>
  <c r="G1386" i="1"/>
  <c r="K1385" i="1"/>
  <c r="J1385" i="1"/>
  <c r="G1385" i="1"/>
  <c r="K1384" i="1"/>
  <c r="J1384" i="1"/>
  <c r="G1384" i="1"/>
  <c r="K1383" i="1"/>
  <c r="J1383" i="1"/>
  <c r="G1383" i="1"/>
  <c r="K1382" i="1"/>
  <c r="J1382" i="1"/>
  <c r="G1382" i="1"/>
  <c r="K1381" i="1"/>
  <c r="J1381" i="1"/>
  <c r="G1381" i="1"/>
  <c r="K1380" i="1"/>
  <c r="J1380" i="1"/>
  <c r="G1380" i="1"/>
  <c r="K1379" i="1"/>
  <c r="J1379" i="1"/>
  <c r="G1379" i="1"/>
  <c r="K1378" i="1"/>
  <c r="J1378" i="1"/>
  <c r="G1378" i="1"/>
  <c r="K1377" i="1"/>
  <c r="J1377" i="1"/>
  <c r="G1377" i="1"/>
  <c r="K1376" i="1"/>
  <c r="J1376" i="1"/>
  <c r="G1376" i="1"/>
  <c r="K1375" i="1"/>
  <c r="J1375" i="1"/>
  <c r="G1375" i="1"/>
  <c r="K1374" i="1"/>
  <c r="J1374" i="1"/>
  <c r="G1374" i="1"/>
  <c r="K1373" i="1"/>
  <c r="J1373" i="1"/>
  <c r="G1373" i="1"/>
  <c r="K1372" i="1"/>
  <c r="J1372" i="1"/>
  <c r="G1372" i="1"/>
  <c r="K1371" i="1"/>
  <c r="J1371" i="1"/>
  <c r="G1371" i="1"/>
  <c r="K1370" i="1"/>
  <c r="J1370" i="1"/>
  <c r="G1370" i="1"/>
  <c r="K1369" i="1"/>
  <c r="J1369" i="1"/>
  <c r="G1369" i="1"/>
  <c r="K1368" i="1"/>
  <c r="J1368" i="1"/>
  <c r="G1368" i="1"/>
  <c r="K1367" i="1"/>
  <c r="J1367" i="1"/>
  <c r="G1367" i="1"/>
  <c r="K1366" i="1"/>
  <c r="J1366" i="1"/>
  <c r="G1366" i="1"/>
  <c r="K1365" i="1"/>
  <c r="J1365" i="1"/>
  <c r="G1365" i="1"/>
  <c r="K1364" i="1"/>
  <c r="J1364" i="1"/>
  <c r="G1364" i="1"/>
  <c r="K1363" i="1"/>
  <c r="J1363" i="1"/>
  <c r="G1363" i="1"/>
  <c r="K1362" i="1"/>
  <c r="J1362" i="1"/>
  <c r="G1362" i="1"/>
  <c r="K1361" i="1"/>
  <c r="J1361" i="1"/>
  <c r="G1361" i="1"/>
  <c r="K1360" i="1"/>
  <c r="J1360" i="1"/>
  <c r="G1360" i="1"/>
  <c r="K1359" i="1"/>
  <c r="J1359" i="1"/>
  <c r="G1359" i="1"/>
  <c r="K1358" i="1"/>
  <c r="J1358" i="1"/>
  <c r="G1358" i="1"/>
  <c r="K1357" i="1"/>
  <c r="J1357" i="1"/>
  <c r="G1357" i="1"/>
  <c r="K1356" i="1"/>
  <c r="J1356" i="1"/>
  <c r="G1356" i="1"/>
  <c r="K1355" i="1"/>
  <c r="J1355" i="1"/>
  <c r="G1355" i="1"/>
  <c r="K1354" i="1"/>
  <c r="J1354" i="1"/>
  <c r="G1354" i="1"/>
  <c r="K1353" i="1"/>
  <c r="J1353" i="1"/>
  <c r="G1353" i="1"/>
  <c r="K1352" i="1"/>
  <c r="J1352" i="1"/>
  <c r="G1352" i="1"/>
  <c r="K1351" i="1"/>
  <c r="J1351" i="1"/>
  <c r="G1351" i="1"/>
  <c r="K1350" i="1"/>
  <c r="J1350" i="1"/>
  <c r="G1350" i="1"/>
  <c r="K1349" i="1"/>
  <c r="J1349" i="1"/>
  <c r="G1349" i="1"/>
  <c r="K1348" i="1"/>
  <c r="J1348" i="1"/>
  <c r="G1348" i="1"/>
  <c r="K1347" i="1"/>
  <c r="J1347" i="1"/>
  <c r="G1347" i="1"/>
  <c r="K1346" i="1"/>
  <c r="J1346" i="1"/>
  <c r="G1346" i="1"/>
  <c r="K1345" i="1"/>
  <c r="J1345" i="1"/>
  <c r="G1345" i="1"/>
  <c r="K1344" i="1"/>
  <c r="J1344" i="1"/>
  <c r="G1344" i="1"/>
  <c r="K1343" i="1"/>
  <c r="J1343" i="1"/>
  <c r="G1343" i="1"/>
  <c r="K1342" i="1"/>
  <c r="J1342" i="1"/>
  <c r="G1342" i="1"/>
  <c r="K1341" i="1"/>
  <c r="J1341" i="1"/>
  <c r="G1341" i="1"/>
  <c r="K1340" i="1"/>
  <c r="J1340" i="1"/>
  <c r="G1340" i="1"/>
  <c r="K1339" i="1"/>
  <c r="J1339" i="1"/>
  <c r="G1339" i="1"/>
  <c r="K1338" i="1"/>
  <c r="J1338" i="1"/>
  <c r="G1338" i="1"/>
  <c r="K1337" i="1"/>
  <c r="J1337" i="1"/>
  <c r="G1337" i="1"/>
  <c r="K1336" i="1"/>
  <c r="J1336" i="1"/>
  <c r="G1336" i="1"/>
  <c r="K1335" i="1"/>
  <c r="J1335" i="1"/>
  <c r="G1335" i="1"/>
  <c r="K1334" i="1"/>
  <c r="J1334" i="1"/>
  <c r="G1334" i="1"/>
  <c r="K1333" i="1"/>
  <c r="J1333" i="1"/>
  <c r="G1333" i="1"/>
  <c r="K1332" i="1"/>
  <c r="J1332" i="1"/>
  <c r="G1332" i="1"/>
  <c r="K1331" i="1"/>
  <c r="J1331" i="1"/>
  <c r="G1331" i="1"/>
  <c r="K1330" i="1"/>
  <c r="J1330" i="1"/>
  <c r="G1330" i="1"/>
  <c r="K1329" i="1"/>
  <c r="J1329" i="1"/>
  <c r="G1329" i="1"/>
  <c r="K1328" i="1"/>
  <c r="J1328" i="1"/>
  <c r="G1328" i="1"/>
  <c r="K1327" i="1"/>
  <c r="J1327" i="1"/>
  <c r="G1327" i="1"/>
  <c r="K1326" i="1"/>
  <c r="J1326" i="1"/>
  <c r="G1326" i="1"/>
  <c r="K1325" i="1"/>
  <c r="J1325" i="1"/>
  <c r="G1325" i="1"/>
  <c r="K1324" i="1"/>
  <c r="J1324" i="1"/>
  <c r="G1324" i="1"/>
  <c r="K1323" i="1"/>
  <c r="J1323" i="1"/>
  <c r="G1323" i="1"/>
  <c r="K1322" i="1"/>
  <c r="J1322" i="1"/>
  <c r="G1322" i="1"/>
  <c r="K1321" i="1"/>
  <c r="J1321" i="1"/>
  <c r="G1321" i="1"/>
  <c r="K1320" i="1"/>
  <c r="J1320" i="1"/>
  <c r="G1320" i="1"/>
  <c r="K1319" i="1"/>
  <c r="J1319" i="1"/>
  <c r="G1319" i="1"/>
  <c r="K1318" i="1"/>
  <c r="J1318" i="1"/>
  <c r="G1318" i="1"/>
  <c r="K1317" i="1"/>
  <c r="J1317" i="1"/>
  <c r="G1317" i="1"/>
  <c r="K1316" i="1"/>
  <c r="J1316" i="1"/>
  <c r="G1316" i="1"/>
  <c r="K1315" i="1"/>
  <c r="J1315" i="1"/>
  <c r="G1315" i="1"/>
  <c r="K1314" i="1"/>
  <c r="J1314" i="1"/>
  <c r="G1314" i="1"/>
  <c r="K1313" i="1"/>
  <c r="J1313" i="1"/>
  <c r="G1313" i="1"/>
  <c r="K1312" i="1"/>
  <c r="J1312" i="1"/>
  <c r="G1312" i="1"/>
  <c r="K1311" i="1"/>
  <c r="J1311" i="1"/>
  <c r="G1311" i="1"/>
  <c r="K1310" i="1"/>
  <c r="J1310" i="1"/>
  <c r="G1310" i="1"/>
  <c r="K1309" i="1"/>
  <c r="J1309" i="1"/>
  <c r="G1309" i="1"/>
  <c r="K1308" i="1"/>
  <c r="J1308" i="1"/>
  <c r="G1308" i="1"/>
  <c r="K1307" i="1"/>
  <c r="J1307" i="1"/>
  <c r="G1307" i="1"/>
  <c r="K1306" i="1"/>
  <c r="J1306" i="1"/>
  <c r="G1306" i="1"/>
  <c r="K1305" i="1"/>
  <c r="J1305" i="1"/>
  <c r="G1305" i="1"/>
  <c r="K1304" i="1"/>
  <c r="J1304" i="1"/>
  <c r="G1304" i="1"/>
  <c r="K1303" i="1"/>
  <c r="J1303" i="1"/>
  <c r="G1303" i="1"/>
  <c r="K1302" i="1"/>
  <c r="J1302" i="1"/>
  <c r="G1302" i="1"/>
  <c r="K1301" i="1"/>
  <c r="J1301" i="1"/>
  <c r="G1301" i="1"/>
  <c r="K1300" i="1"/>
  <c r="J1300" i="1"/>
  <c r="G1300" i="1"/>
  <c r="K1299" i="1"/>
  <c r="J1299" i="1"/>
  <c r="G1299" i="1"/>
  <c r="K1298" i="1"/>
  <c r="J1298" i="1"/>
  <c r="G1298" i="1"/>
  <c r="K1297" i="1"/>
  <c r="J1297" i="1"/>
  <c r="G1297" i="1"/>
  <c r="K1296" i="1"/>
  <c r="J1296" i="1"/>
  <c r="G1296" i="1"/>
  <c r="K1295" i="1"/>
  <c r="J1295" i="1"/>
  <c r="G1295" i="1"/>
  <c r="K1294" i="1"/>
  <c r="J1294" i="1"/>
  <c r="G1294" i="1"/>
  <c r="K1293" i="1"/>
  <c r="J1293" i="1"/>
  <c r="G1293" i="1"/>
  <c r="K1292" i="1"/>
  <c r="J1292" i="1"/>
  <c r="G1292" i="1"/>
  <c r="K1291" i="1"/>
  <c r="J1291" i="1"/>
  <c r="G1291" i="1"/>
  <c r="K1290" i="1"/>
  <c r="J1290" i="1"/>
  <c r="G1290" i="1"/>
  <c r="K1289" i="1"/>
  <c r="J1289" i="1"/>
  <c r="G1289" i="1"/>
  <c r="K1288" i="1"/>
  <c r="J1288" i="1"/>
  <c r="G1288" i="1"/>
  <c r="K1287" i="1"/>
  <c r="J1287" i="1"/>
  <c r="G1287" i="1"/>
  <c r="K1286" i="1"/>
  <c r="J1286" i="1"/>
  <c r="G1286" i="1"/>
  <c r="K1285" i="1"/>
  <c r="J1285" i="1"/>
  <c r="G1285" i="1"/>
  <c r="K1284" i="1"/>
  <c r="J1284" i="1"/>
  <c r="G1284" i="1"/>
  <c r="K1283" i="1"/>
  <c r="J1283" i="1"/>
  <c r="G1283" i="1"/>
  <c r="K1282" i="1"/>
  <c r="J1282" i="1"/>
  <c r="G1282" i="1"/>
  <c r="K1281" i="1"/>
  <c r="J1281" i="1"/>
  <c r="G1281" i="1"/>
  <c r="K1280" i="1"/>
  <c r="J1280" i="1"/>
  <c r="G1280" i="1"/>
  <c r="K1279" i="1"/>
  <c r="J1279" i="1"/>
  <c r="G1279" i="1"/>
  <c r="K1278" i="1"/>
  <c r="J1278" i="1"/>
  <c r="G1278" i="1"/>
  <c r="K1277" i="1"/>
  <c r="J1277" i="1"/>
  <c r="G1277" i="1"/>
  <c r="K1276" i="1"/>
  <c r="J1276" i="1"/>
  <c r="G1276" i="1"/>
  <c r="K1275" i="1"/>
  <c r="J1275" i="1"/>
  <c r="G1275" i="1"/>
  <c r="K1274" i="1"/>
  <c r="J1274" i="1"/>
  <c r="G1274" i="1"/>
  <c r="K1273" i="1"/>
  <c r="J1273" i="1"/>
  <c r="G1273" i="1"/>
  <c r="K1272" i="1"/>
  <c r="J1272" i="1"/>
  <c r="G1272" i="1"/>
  <c r="K1271" i="1"/>
  <c r="J1271" i="1"/>
  <c r="G1271" i="1"/>
  <c r="K1270" i="1"/>
  <c r="J1270" i="1"/>
  <c r="G1270" i="1"/>
  <c r="K1269" i="1"/>
  <c r="J1269" i="1"/>
  <c r="G1269" i="1"/>
  <c r="K1268" i="1"/>
  <c r="J1268" i="1"/>
  <c r="G1268" i="1"/>
  <c r="K1267" i="1"/>
  <c r="J1267" i="1"/>
  <c r="G1267" i="1"/>
  <c r="K1266" i="1"/>
  <c r="J1266" i="1"/>
  <c r="G1266" i="1"/>
  <c r="K1265" i="1"/>
  <c r="J1265" i="1"/>
  <c r="G1265" i="1"/>
  <c r="K1264" i="1"/>
  <c r="J1264" i="1"/>
  <c r="G1264" i="1"/>
  <c r="K1263" i="1"/>
  <c r="J1263" i="1"/>
  <c r="G1263" i="1"/>
  <c r="K1262" i="1"/>
  <c r="J1262" i="1"/>
  <c r="G1262" i="1"/>
  <c r="K1261" i="1"/>
  <c r="J1261" i="1"/>
  <c r="G1261" i="1"/>
  <c r="K1260" i="1"/>
  <c r="J1260" i="1"/>
  <c r="G1260" i="1"/>
  <c r="K1259" i="1"/>
  <c r="J1259" i="1"/>
  <c r="G1259" i="1"/>
  <c r="K1258" i="1"/>
  <c r="J1258" i="1"/>
  <c r="G1258" i="1"/>
  <c r="K1257" i="1"/>
  <c r="J1257" i="1"/>
  <c r="G1257" i="1"/>
  <c r="K1256" i="1"/>
  <c r="J1256" i="1"/>
  <c r="G1256" i="1"/>
  <c r="K1255" i="1"/>
  <c r="J1255" i="1"/>
  <c r="G1255" i="1"/>
  <c r="K1254" i="1"/>
  <c r="J1254" i="1"/>
  <c r="G1254" i="1"/>
  <c r="K1253" i="1"/>
  <c r="J1253" i="1"/>
  <c r="G1253" i="1"/>
  <c r="K1252" i="1"/>
  <c r="J1252" i="1"/>
  <c r="G1252" i="1"/>
  <c r="K1251" i="1"/>
  <c r="J1251" i="1"/>
  <c r="G1251" i="1"/>
  <c r="K1250" i="1"/>
  <c r="J1250" i="1"/>
  <c r="G1250" i="1"/>
  <c r="K1249" i="1"/>
  <c r="J1249" i="1"/>
  <c r="G1249" i="1"/>
  <c r="K1248" i="1"/>
  <c r="J1248" i="1"/>
  <c r="G1248" i="1"/>
  <c r="K1247" i="1"/>
  <c r="J1247" i="1"/>
  <c r="G1247" i="1"/>
  <c r="K1246" i="1"/>
  <c r="J1246" i="1"/>
  <c r="G1246" i="1"/>
  <c r="K1245" i="1"/>
  <c r="J1245" i="1"/>
  <c r="G1245" i="1"/>
  <c r="K1244" i="1"/>
  <c r="J1244" i="1"/>
  <c r="G1244" i="1"/>
  <c r="K1243" i="1"/>
  <c r="J1243" i="1"/>
  <c r="G1243" i="1"/>
  <c r="K1242" i="1"/>
  <c r="J1242" i="1"/>
  <c r="G1242" i="1"/>
  <c r="K1241" i="1"/>
  <c r="J1241" i="1"/>
  <c r="G1241" i="1"/>
  <c r="K1240" i="1"/>
  <c r="J1240" i="1"/>
  <c r="G1240" i="1"/>
  <c r="K1239" i="1"/>
  <c r="J1239" i="1"/>
  <c r="G1239" i="1"/>
  <c r="K1238" i="1"/>
  <c r="J1238" i="1"/>
  <c r="G1238" i="1"/>
  <c r="K1237" i="1"/>
  <c r="J1237" i="1"/>
  <c r="G1237" i="1"/>
  <c r="K1236" i="1"/>
  <c r="J1236" i="1"/>
  <c r="G1236" i="1"/>
  <c r="K1235" i="1"/>
  <c r="J1235" i="1"/>
  <c r="G1235" i="1"/>
  <c r="K1234" i="1"/>
  <c r="J1234" i="1"/>
  <c r="G1234" i="1"/>
  <c r="K1233" i="1"/>
  <c r="J1233" i="1"/>
  <c r="G1233" i="1"/>
  <c r="K1232" i="1"/>
  <c r="J1232" i="1"/>
  <c r="G1232" i="1"/>
  <c r="K1231" i="1"/>
  <c r="J1231" i="1"/>
  <c r="G1231" i="1"/>
  <c r="K1230" i="1"/>
  <c r="J1230" i="1"/>
  <c r="G1230" i="1"/>
  <c r="K1229" i="1"/>
  <c r="J1229" i="1"/>
  <c r="G1229" i="1"/>
  <c r="K1228" i="1"/>
  <c r="J1228" i="1"/>
  <c r="G1228" i="1"/>
  <c r="K1227" i="1"/>
  <c r="J1227" i="1"/>
  <c r="G1227" i="1"/>
  <c r="K1226" i="1"/>
  <c r="J1226" i="1"/>
  <c r="G1226" i="1"/>
  <c r="K1225" i="1"/>
  <c r="J1225" i="1"/>
  <c r="G1225" i="1"/>
  <c r="K1224" i="1"/>
  <c r="J1224" i="1"/>
  <c r="G1224" i="1"/>
  <c r="K1223" i="1"/>
  <c r="J1223" i="1"/>
  <c r="G1223" i="1"/>
  <c r="K1222" i="1"/>
  <c r="J1222" i="1"/>
  <c r="G1222" i="1"/>
  <c r="K1221" i="1"/>
  <c r="J1221" i="1"/>
  <c r="G1221" i="1"/>
  <c r="K1220" i="1"/>
  <c r="J1220" i="1"/>
  <c r="G1220" i="1"/>
  <c r="K1219" i="1"/>
  <c r="J1219" i="1"/>
  <c r="G1219" i="1"/>
  <c r="K1218" i="1"/>
  <c r="J1218" i="1"/>
  <c r="G1218" i="1"/>
  <c r="K1217" i="1"/>
  <c r="J1217" i="1"/>
  <c r="G1217" i="1"/>
  <c r="K1216" i="1"/>
  <c r="J1216" i="1"/>
  <c r="G1216" i="1"/>
  <c r="K1215" i="1"/>
  <c r="J1215" i="1"/>
  <c r="G1215" i="1"/>
  <c r="K1214" i="1"/>
  <c r="J1214" i="1"/>
  <c r="G1214" i="1"/>
  <c r="K1213" i="1"/>
  <c r="J1213" i="1"/>
  <c r="G1213" i="1"/>
  <c r="K1212" i="1"/>
  <c r="J1212" i="1"/>
  <c r="G1212" i="1"/>
  <c r="K1211" i="1"/>
  <c r="J1211" i="1"/>
  <c r="G1211" i="1"/>
  <c r="K1210" i="1"/>
  <c r="J1210" i="1"/>
  <c r="G1210" i="1"/>
  <c r="K1209" i="1"/>
  <c r="J1209" i="1"/>
  <c r="G1209" i="1"/>
  <c r="K1208" i="1"/>
  <c r="J1208" i="1"/>
  <c r="G1208" i="1"/>
  <c r="K1207" i="1"/>
  <c r="J1207" i="1"/>
  <c r="G1207" i="1"/>
  <c r="K1206" i="1"/>
  <c r="J1206" i="1"/>
  <c r="G1206" i="1"/>
  <c r="K1205" i="1"/>
  <c r="J1205" i="1"/>
  <c r="G1205" i="1"/>
  <c r="K1204" i="1"/>
  <c r="J1204" i="1"/>
  <c r="G1204" i="1"/>
  <c r="K1203" i="1"/>
  <c r="J1203" i="1"/>
  <c r="G1203" i="1"/>
  <c r="K1202" i="1"/>
  <c r="J1202" i="1"/>
  <c r="G1202" i="1"/>
  <c r="K1201" i="1"/>
  <c r="J1201" i="1"/>
  <c r="G1201" i="1"/>
  <c r="K1200" i="1"/>
  <c r="J1200" i="1"/>
  <c r="G1200" i="1"/>
  <c r="K1199" i="1"/>
  <c r="J1199" i="1"/>
  <c r="G1199" i="1"/>
  <c r="K1198" i="1"/>
  <c r="J1198" i="1"/>
  <c r="G1198" i="1"/>
  <c r="K1197" i="1"/>
  <c r="J1197" i="1"/>
  <c r="G1197" i="1"/>
  <c r="K1196" i="1"/>
  <c r="J1196" i="1"/>
  <c r="G1196" i="1"/>
  <c r="K1195" i="1"/>
  <c r="J1195" i="1"/>
  <c r="G1195" i="1"/>
  <c r="K1194" i="1"/>
  <c r="J1194" i="1"/>
  <c r="G1194" i="1"/>
  <c r="K1193" i="1"/>
  <c r="J1193" i="1"/>
  <c r="G1193" i="1"/>
  <c r="K1192" i="1"/>
  <c r="J1192" i="1"/>
  <c r="G1192" i="1"/>
  <c r="K1191" i="1"/>
  <c r="J1191" i="1"/>
  <c r="G1191" i="1"/>
  <c r="K1190" i="1"/>
  <c r="J1190" i="1"/>
  <c r="G1190" i="1"/>
  <c r="K1189" i="1"/>
  <c r="J1189" i="1"/>
  <c r="G1189" i="1"/>
  <c r="K1188" i="1"/>
  <c r="J1188" i="1"/>
  <c r="G1188" i="1"/>
  <c r="K1187" i="1"/>
  <c r="J1187" i="1"/>
  <c r="G1187" i="1"/>
  <c r="K1186" i="1"/>
  <c r="J1186" i="1"/>
  <c r="G1186" i="1"/>
  <c r="K1185" i="1"/>
  <c r="J1185" i="1"/>
  <c r="G1185" i="1"/>
  <c r="K1184" i="1"/>
  <c r="J1184" i="1"/>
  <c r="G1184" i="1"/>
  <c r="K1183" i="1"/>
  <c r="J1183" i="1"/>
  <c r="G1183" i="1"/>
  <c r="K1182" i="1"/>
  <c r="J1182" i="1"/>
  <c r="G1182" i="1"/>
  <c r="K1181" i="1"/>
  <c r="J1181" i="1"/>
  <c r="G1181" i="1"/>
  <c r="K1180" i="1"/>
  <c r="J1180" i="1"/>
  <c r="G1180" i="1"/>
  <c r="K1179" i="1"/>
  <c r="J1179" i="1"/>
  <c r="G1179" i="1"/>
  <c r="K1178" i="1"/>
  <c r="J1178" i="1"/>
  <c r="G1178" i="1"/>
  <c r="K1177" i="1"/>
  <c r="J1177" i="1"/>
  <c r="G1177" i="1"/>
  <c r="K1176" i="1"/>
  <c r="J1176" i="1"/>
  <c r="G1176" i="1"/>
  <c r="K1175" i="1"/>
  <c r="J1175" i="1"/>
  <c r="G1175" i="1"/>
  <c r="K1174" i="1"/>
  <c r="J1174" i="1"/>
  <c r="G1174" i="1"/>
  <c r="K1173" i="1"/>
  <c r="J1173" i="1"/>
  <c r="G1173" i="1"/>
  <c r="K1172" i="1"/>
  <c r="J1172" i="1"/>
  <c r="G1172" i="1"/>
  <c r="K1171" i="1"/>
  <c r="J1171" i="1"/>
  <c r="G1171" i="1"/>
  <c r="K1170" i="1"/>
  <c r="J1170" i="1"/>
  <c r="G1170" i="1"/>
  <c r="K1169" i="1"/>
  <c r="J1169" i="1"/>
  <c r="G1169" i="1"/>
  <c r="K1168" i="1"/>
  <c r="J1168" i="1"/>
  <c r="G1168" i="1"/>
  <c r="K1167" i="1"/>
  <c r="J1167" i="1"/>
  <c r="G1167" i="1"/>
  <c r="K1166" i="1"/>
  <c r="J1166" i="1"/>
  <c r="G1166" i="1"/>
  <c r="K1165" i="1"/>
  <c r="J1165" i="1"/>
  <c r="G1165" i="1"/>
  <c r="K1164" i="1"/>
  <c r="J1164" i="1"/>
  <c r="G1164" i="1"/>
  <c r="K1163" i="1"/>
  <c r="J1163" i="1"/>
  <c r="G1163" i="1"/>
  <c r="K1162" i="1"/>
  <c r="J1162" i="1"/>
  <c r="G1162" i="1"/>
  <c r="K1161" i="1"/>
  <c r="J1161" i="1"/>
  <c r="G1161" i="1"/>
  <c r="K1160" i="1"/>
  <c r="J1160" i="1"/>
  <c r="G1160" i="1"/>
  <c r="K1159" i="1"/>
  <c r="J1159" i="1"/>
  <c r="G1159" i="1"/>
  <c r="K1158" i="1"/>
  <c r="J1158" i="1"/>
  <c r="G1158" i="1"/>
  <c r="K1157" i="1"/>
  <c r="J1157" i="1"/>
  <c r="G1157" i="1"/>
  <c r="K1156" i="1"/>
  <c r="J1156" i="1"/>
  <c r="G1156" i="1"/>
  <c r="K1155" i="1"/>
  <c r="J1155" i="1"/>
  <c r="G1155" i="1"/>
  <c r="K1154" i="1"/>
  <c r="J1154" i="1"/>
  <c r="G1154" i="1"/>
  <c r="K1153" i="1"/>
  <c r="J1153" i="1"/>
  <c r="G1153" i="1"/>
  <c r="K1152" i="1"/>
  <c r="J1152" i="1"/>
  <c r="G1152" i="1"/>
  <c r="K1151" i="1"/>
  <c r="J1151" i="1"/>
  <c r="G1151" i="1"/>
  <c r="K1150" i="1"/>
  <c r="J1150" i="1"/>
  <c r="G1150" i="1"/>
  <c r="K1149" i="1"/>
  <c r="J1149" i="1"/>
  <c r="G1149" i="1"/>
  <c r="K1148" i="1"/>
  <c r="J1148" i="1"/>
  <c r="G1148" i="1"/>
  <c r="K1147" i="1"/>
  <c r="J1147" i="1"/>
  <c r="G1147" i="1"/>
  <c r="K1146" i="1"/>
  <c r="J1146" i="1"/>
  <c r="G1146" i="1"/>
  <c r="K1145" i="1"/>
  <c r="J1145" i="1"/>
  <c r="G1145" i="1"/>
  <c r="K1144" i="1"/>
  <c r="J1144" i="1"/>
  <c r="G1144" i="1"/>
  <c r="K1143" i="1"/>
  <c r="J1143" i="1"/>
  <c r="G1143" i="1"/>
  <c r="K1142" i="1"/>
  <c r="J1142" i="1"/>
  <c r="G1142" i="1"/>
  <c r="K1141" i="1"/>
  <c r="J1141" i="1"/>
  <c r="G1141" i="1"/>
  <c r="K1140" i="1"/>
  <c r="J1140" i="1"/>
  <c r="G1140" i="1"/>
  <c r="K1139" i="1"/>
  <c r="J1139" i="1"/>
  <c r="G1139" i="1"/>
  <c r="K1138" i="1"/>
  <c r="J1138" i="1"/>
  <c r="G1138" i="1"/>
  <c r="K1137" i="1"/>
  <c r="J1137" i="1"/>
  <c r="G1137" i="1"/>
  <c r="K1136" i="1"/>
  <c r="J1136" i="1"/>
  <c r="G1136" i="1"/>
  <c r="K1135" i="1"/>
  <c r="J1135" i="1"/>
  <c r="G1135" i="1"/>
  <c r="K1134" i="1"/>
  <c r="J1134" i="1"/>
  <c r="G1134" i="1"/>
  <c r="K1133" i="1"/>
  <c r="J1133" i="1"/>
  <c r="G1133" i="1"/>
  <c r="K1132" i="1"/>
  <c r="J1132" i="1"/>
  <c r="G1132" i="1"/>
  <c r="K1131" i="1"/>
  <c r="J1131" i="1"/>
  <c r="G1131" i="1"/>
  <c r="K1130" i="1"/>
  <c r="J1130" i="1"/>
  <c r="G1130" i="1"/>
  <c r="K1129" i="1"/>
  <c r="J1129" i="1"/>
  <c r="G1129" i="1"/>
  <c r="K1128" i="1"/>
  <c r="J1128" i="1"/>
  <c r="G1128" i="1"/>
  <c r="K1127" i="1"/>
  <c r="J1127" i="1"/>
  <c r="G1127" i="1"/>
  <c r="K1126" i="1"/>
  <c r="J1126" i="1"/>
  <c r="G1126" i="1"/>
  <c r="K1125" i="1"/>
  <c r="J1125" i="1"/>
  <c r="G1125" i="1"/>
  <c r="K1124" i="1"/>
  <c r="J1124" i="1"/>
  <c r="G1124" i="1"/>
  <c r="K1123" i="1"/>
  <c r="J1123" i="1"/>
  <c r="G1123" i="1"/>
  <c r="K1122" i="1"/>
  <c r="J1122" i="1"/>
  <c r="G1122" i="1"/>
  <c r="K1121" i="1"/>
  <c r="J1121" i="1"/>
  <c r="G1121" i="1"/>
  <c r="K1120" i="1"/>
  <c r="J1120" i="1"/>
  <c r="G1120" i="1"/>
  <c r="K1119" i="1"/>
  <c r="J1119" i="1"/>
  <c r="G1119" i="1"/>
  <c r="K1118" i="1"/>
  <c r="J1118" i="1"/>
  <c r="G1118" i="1"/>
  <c r="K1117" i="1"/>
  <c r="J1117" i="1"/>
  <c r="G1117" i="1"/>
  <c r="K1116" i="1"/>
  <c r="J1116" i="1"/>
  <c r="G1116" i="1"/>
  <c r="K1115" i="1"/>
  <c r="J1115" i="1"/>
  <c r="G1115" i="1"/>
  <c r="K1114" i="1"/>
  <c r="J1114" i="1"/>
  <c r="G1114" i="1"/>
  <c r="K1113" i="1"/>
  <c r="J1113" i="1"/>
  <c r="G1113" i="1"/>
  <c r="K1112" i="1"/>
  <c r="J1112" i="1"/>
  <c r="G1112" i="1"/>
  <c r="K1111" i="1"/>
  <c r="J1111" i="1"/>
  <c r="G1111" i="1"/>
  <c r="K1110" i="1"/>
  <c r="J1110" i="1"/>
  <c r="G1110" i="1"/>
  <c r="K1109" i="1"/>
  <c r="J1109" i="1"/>
  <c r="G1109" i="1"/>
  <c r="K1108" i="1"/>
  <c r="J1108" i="1"/>
  <c r="G1108" i="1"/>
  <c r="K1107" i="1"/>
  <c r="J1107" i="1"/>
  <c r="G1107" i="1"/>
  <c r="K1106" i="1"/>
  <c r="J1106" i="1"/>
  <c r="G1106" i="1"/>
  <c r="K1105" i="1"/>
  <c r="J1105" i="1"/>
  <c r="G1105" i="1"/>
  <c r="K1104" i="1"/>
  <c r="J1104" i="1"/>
  <c r="G1104" i="1"/>
  <c r="K1103" i="1"/>
  <c r="J1103" i="1"/>
  <c r="G1103" i="1"/>
  <c r="K1102" i="1"/>
  <c r="J1102" i="1"/>
  <c r="G1102" i="1"/>
  <c r="K1101" i="1"/>
  <c r="J1101" i="1"/>
  <c r="G1101" i="1"/>
  <c r="K1100" i="1"/>
  <c r="J1100" i="1"/>
  <c r="G1100" i="1"/>
  <c r="K1099" i="1"/>
  <c r="J1099" i="1"/>
  <c r="G1099" i="1"/>
  <c r="K1098" i="1"/>
  <c r="J1098" i="1"/>
  <c r="G1098" i="1"/>
  <c r="K1097" i="1"/>
  <c r="J1097" i="1"/>
  <c r="G1097" i="1"/>
  <c r="K1096" i="1"/>
  <c r="J1096" i="1"/>
  <c r="G1096" i="1"/>
  <c r="K1095" i="1"/>
  <c r="J1095" i="1"/>
  <c r="G1095" i="1"/>
  <c r="K1094" i="1"/>
  <c r="J1094" i="1"/>
  <c r="G1094" i="1"/>
  <c r="K1093" i="1"/>
  <c r="J1093" i="1"/>
  <c r="G1093" i="1"/>
  <c r="K1092" i="1"/>
  <c r="J1092" i="1"/>
  <c r="G1092" i="1"/>
  <c r="K1091" i="1"/>
  <c r="J1091" i="1"/>
  <c r="G1091" i="1"/>
  <c r="K1090" i="1"/>
  <c r="J1090" i="1"/>
  <c r="G1090" i="1"/>
  <c r="K1089" i="1"/>
  <c r="J1089" i="1"/>
  <c r="G1089" i="1"/>
  <c r="K1088" i="1"/>
  <c r="J1088" i="1"/>
  <c r="G1088" i="1"/>
  <c r="K1087" i="1"/>
  <c r="J1087" i="1"/>
  <c r="G1087" i="1"/>
  <c r="K1086" i="1"/>
  <c r="J1086" i="1"/>
  <c r="G1086" i="1"/>
  <c r="K1085" i="1"/>
  <c r="J1085" i="1"/>
  <c r="G1085" i="1"/>
  <c r="K1084" i="1"/>
  <c r="J1084" i="1"/>
  <c r="G1084" i="1"/>
  <c r="K1083" i="1"/>
  <c r="J1083" i="1"/>
  <c r="G1083" i="1"/>
  <c r="K1082" i="1"/>
  <c r="J1082" i="1"/>
  <c r="G1082" i="1"/>
  <c r="K1081" i="1"/>
  <c r="J1081" i="1"/>
  <c r="G1081" i="1"/>
  <c r="K1080" i="1"/>
  <c r="J1080" i="1"/>
  <c r="G1080" i="1"/>
  <c r="K1079" i="1"/>
  <c r="J1079" i="1"/>
  <c r="G1079" i="1"/>
  <c r="K1078" i="1"/>
  <c r="J1078" i="1"/>
  <c r="G1078" i="1"/>
  <c r="K1077" i="1"/>
  <c r="J1077" i="1"/>
  <c r="G1077" i="1"/>
  <c r="K1076" i="1"/>
  <c r="J1076" i="1"/>
  <c r="G1076" i="1"/>
  <c r="K1075" i="1"/>
  <c r="J1075" i="1"/>
  <c r="G1075" i="1"/>
  <c r="K1074" i="1"/>
  <c r="J1074" i="1"/>
  <c r="G1074" i="1"/>
  <c r="K1073" i="1"/>
  <c r="J1073" i="1"/>
  <c r="G1073" i="1"/>
  <c r="K1072" i="1"/>
  <c r="J1072" i="1"/>
  <c r="G1072" i="1"/>
  <c r="K1071" i="1"/>
  <c r="J1071" i="1"/>
  <c r="G1071" i="1"/>
  <c r="K1070" i="1"/>
  <c r="J1070" i="1"/>
  <c r="G1070" i="1"/>
  <c r="K1069" i="1"/>
  <c r="J1069" i="1"/>
  <c r="G1069" i="1"/>
  <c r="K1068" i="1"/>
  <c r="J1068" i="1"/>
  <c r="G1068" i="1"/>
  <c r="K1067" i="1"/>
  <c r="J1067" i="1"/>
  <c r="G1067" i="1"/>
  <c r="K1066" i="1"/>
  <c r="J1066" i="1"/>
  <c r="G1066" i="1"/>
  <c r="K1065" i="1"/>
  <c r="J1065" i="1"/>
  <c r="G1065" i="1"/>
  <c r="K1064" i="1"/>
  <c r="J1064" i="1"/>
  <c r="G1064" i="1"/>
  <c r="K1063" i="1"/>
  <c r="J1063" i="1"/>
  <c r="G1063" i="1"/>
  <c r="K1062" i="1"/>
  <c r="J1062" i="1"/>
  <c r="G1062" i="1"/>
  <c r="K1061" i="1"/>
  <c r="J1061" i="1"/>
  <c r="G1061" i="1"/>
  <c r="K1060" i="1"/>
  <c r="J1060" i="1"/>
  <c r="G1060" i="1"/>
  <c r="K1059" i="1"/>
  <c r="J1059" i="1"/>
  <c r="G1059" i="1"/>
  <c r="K1058" i="1"/>
  <c r="J1058" i="1"/>
  <c r="G1058" i="1"/>
  <c r="K1057" i="1"/>
  <c r="J1057" i="1"/>
  <c r="G1057" i="1"/>
  <c r="K1056" i="1"/>
  <c r="J1056" i="1"/>
  <c r="G1056" i="1"/>
  <c r="K1055" i="1"/>
  <c r="J1055" i="1"/>
  <c r="G1055" i="1"/>
  <c r="K1054" i="1"/>
  <c r="J1054" i="1"/>
  <c r="G1054" i="1"/>
  <c r="K1053" i="1"/>
  <c r="J1053" i="1"/>
  <c r="G1053" i="1"/>
  <c r="K1052" i="1"/>
  <c r="J1052" i="1"/>
  <c r="G1052" i="1"/>
  <c r="K1051" i="1"/>
  <c r="J1051" i="1"/>
  <c r="G1051" i="1"/>
  <c r="K1050" i="1"/>
  <c r="J1050" i="1"/>
  <c r="G1050" i="1"/>
  <c r="K1049" i="1"/>
  <c r="J1049" i="1"/>
  <c r="G1049" i="1"/>
  <c r="K1048" i="1"/>
  <c r="J1048" i="1"/>
  <c r="G1048" i="1"/>
  <c r="K1047" i="1"/>
  <c r="J1047" i="1"/>
  <c r="G1047" i="1"/>
  <c r="K1046" i="1"/>
  <c r="J1046" i="1"/>
  <c r="G1046" i="1"/>
  <c r="K1045" i="1"/>
  <c r="J1045" i="1"/>
  <c r="G1045" i="1"/>
  <c r="K1044" i="1"/>
  <c r="J1044" i="1"/>
  <c r="G1044" i="1"/>
  <c r="K1043" i="1"/>
  <c r="J1043" i="1"/>
  <c r="G1043" i="1"/>
  <c r="K1042" i="1"/>
  <c r="J1042" i="1"/>
  <c r="G1042" i="1"/>
  <c r="K1041" i="1"/>
  <c r="J1041" i="1"/>
  <c r="G1041" i="1"/>
  <c r="K1040" i="1"/>
  <c r="J1040" i="1"/>
  <c r="G1040" i="1"/>
  <c r="K1039" i="1"/>
  <c r="J1039" i="1"/>
  <c r="G1039" i="1"/>
  <c r="K1038" i="1"/>
  <c r="J1038" i="1"/>
  <c r="G1038" i="1"/>
  <c r="K1037" i="1"/>
  <c r="J1037" i="1"/>
  <c r="G1037" i="1"/>
  <c r="K1036" i="1"/>
  <c r="J1036" i="1"/>
  <c r="G1036" i="1"/>
  <c r="K1035" i="1"/>
  <c r="J1035" i="1"/>
  <c r="G1035" i="1"/>
  <c r="K1034" i="1"/>
  <c r="J1034" i="1"/>
  <c r="G1034" i="1"/>
  <c r="K1033" i="1"/>
  <c r="J1033" i="1"/>
  <c r="G1033" i="1"/>
  <c r="K1032" i="1"/>
  <c r="J1032" i="1"/>
  <c r="G1032" i="1"/>
  <c r="K1031" i="1"/>
  <c r="J1031" i="1"/>
  <c r="G1031" i="1"/>
  <c r="K1030" i="1"/>
  <c r="J1030" i="1"/>
  <c r="G1030" i="1"/>
  <c r="K1029" i="1"/>
  <c r="J1029" i="1"/>
  <c r="G1029" i="1"/>
  <c r="K1028" i="1"/>
  <c r="J1028" i="1"/>
  <c r="G1028" i="1"/>
  <c r="K1027" i="1"/>
  <c r="J1027" i="1"/>
  <c r="G1027" i="1"/>
  <c r="K1026" i="1"/>
  <c r="J1026" i="1"/>
  <c r="G1026" i="1"/>
  <c r="K1025" i="1"/>
  <c r="J1025" i="1"/>
  <c r="G1025" i="1"/>
  <c r="K1024" i="1"/>
  <c r="J1024" i="1"/>
  <c r="G1024" i="1"/>
  <c r="K1023" i="1"/>
  <c r="J1023" i="1"/>
  <c r="G1023" i="1"/>
  <c r="K1022" i="1"/>
  <c r="J1022" i="1"/>
  <c r="G1022" i="1"/>
  <c r="K1021" i="1"/>
  <c r="J1021" i="1"/>
  <c r="G1021" i="1"/>
  <c r="K1020" i="1"/>
  <c r="J1020" i="1"/>
  <c r="G1020" i="1"/>
  <c r="K1019" i="1"/>
  <c r="J1019" i="1"/>
  <c r="G1019" i="1"/>
  <c r="K1018" i="1"/>
  <c r="J1018" i="1"/>
  <c r="G1018" i="1"/>
  <c r="K1017" i="1"/>
  <c r="J1017" i="1"/>
  <c r="G1017" i="1"/>
  <c r="K1016" i="1"/>
  <c r="J1016" i="1"/>
  <c r="G1016" i="1"/>
  <c r="K1015" i="1"/>
  <c r="J1015" i="1"/>
  <c r="G1015" i="1"/>
  <c r="K1014" i="1"/>
  <c r="J1014" i="1"/>
  <c r="G1014" i="1"/>
  <c r="K1013" i="1"/>
  <c r="J1013" i="1"/>
  <c r="G1013" i="1"/>
  <c r="K1012" i="1"/>
  <c r="J1012" i="1"/>
  <c r="G1012" i="1"/>
  <c r="K1011" i="1"/>
  <c r="J1011" i="1"/>
  <c r="G1011" i="1"/>
  <c r="K1010" i="1"/>
  <c r="J1010" i="1"/>
  <c r="G1010" i="1"/>
  <c r="K1009" i="1"/>
  <c r="J1009" i="1"/>
  <c r="G1009" i="1"/>
  <c r="K1008" i="1"/>
  <c r="J1008" i="1"/>
  <c r="G1008" i="1"/>
  <c r="K1007" i="1"/>
  <c r="J1007" i="1"/>
  <c r="G1007" i="1"/>
  <c r="K1006" i="1"/>
  <c r="J1006" i="1"/>
  <c r="G1006" i="1"/>
  <c r="K1005" i="1"/>
  <c r="J1005" i="1"/>
  <c r="G1005" i="1"/>
  <c r="K1004" i="1"/>
  <c r="J1004" i="1"/>
  <c r="G1004" i="1"/>
  <c r="K1003" i="1"/>
  <c r="J1003" i="1"/>
  <c r="G1003" i="1"/>
  <c r="K1002" i="1"/>
  <c r="J1002" i="1"/>
  <c r="G1002" i="1"/>
  <c r="K1001" i="1"/>
  <c r="J1001" i="1"/>
  <c r="G1001" i="1"/>
  <c r="K1000" i="1"/>
  <c r="J1000" i="1"/>
  <c r="G1000" i="1"/>
  <c r="K999" i="1"/>
  <c r="J999" i="1"/>
  <c r="G999" i="1"/>
  <c r="K998" i="1"/>
  <c r="J998" i="1"/>
  <c r="G998" i="1"/>
  <c r="K997" i="1"/>
  <c r="J997" i="1"/>
  <c r="G997" i="1"/>
  <c r="K996" i="1"/>
  <c r="J996" i="1"/>
  <c r="G996" i="1"/>
  <c r="K995" i="1"/>
  <c r="J995" i="1"/>
  <c r="G995" i="1"/>
  <c r="K994" i="1"/>
  <c r="J994" i="1"/>
  <c r="G994" i="1"/>
  <c r="K993" i="1"/>
  <c r="J993" i="1"/>
  <c r="G993" i="1"/>
  <c r="K992" i="1"/>
  <c r="J992" i="1"/>
  <c r="G992" i="1"/>
  <c r="K991" i="1"/>
  <c r="J991" i="1"/>
  <c r="G991" i="1"/>
  <c r="K990" i="1"/>
  <c r="J990" i="1"/>
  <c r="G990" i="1"/>
  <c r="K989" i="1"/>
  <c r="J989" i="1"/>
  <c r="G989" i="1"/>
  <c r="K988" i="1"/>
  <c r="J988" i="1"/>
  <c r="G988" i="1"/>
  <c r="K987" i="1"/>
  <c r="J987" i="1"/>
  <c r="G987" i="1"/>
  <c r="K986" i="1"/>
  <c r="J986" i="1"/>
  <c r="G986" i="1"/>
  <c r="K985" i="1"/>
  <c r="J985" i="1"/>
  <c r="G985" i="1"/>
  <c r="K984" i="1"/>
  <c r="J984" i="1"/>
  <c r="G984" i="1"/>
  <c r="K983" i="1"/>
  <c r="J983" i="1"/>
  <c r="G983" i="1"/>
  <c r="K982" i="1"/>
  <c r="J982" i="1"/>
  <c r="G982" i="1"/>
  <c r="K981" i="1"/>
  <c r="J981" i="1"/>
  <c r="G981" i="1"/>
  <c r="K980" i="1"/>
  <c r="J980" i="1"/>
  <c r="G980" i="1"/>
  <c r="K979" i="1"/>
  <c r="J979" i="1"/>
  <c r="G979" i="1"/>
  <c r="K978" i="1"/>
  <c r="J978" i="1"/>
  <c r="G978" i="1"/>
  <c r="K977" i="1"/>
  <c r="J977" i="1"/>
  <c r="G977" i="1"/>
  <c r="K976" i="1"/>
  <c r="J976" i="1"/>
  <c r="G976" i="1"/>
  <c r="K975" i="1"/>
  <c r="J975" i="1"/>
  <c r="G975" i="1"/>
  <c r="K974" i="1"/>
  <c r="J974" i="1"/>
  <c r="G974" i="1"/>
  <c r="K973" i="1"/>
  <c r="J973" i="1"/>
  <c r="G973" i="1"/>
  <c r="K972" i="1"/>
  <c r="J972" i="1"/>
  <c r="G972" i="1"/>
  <c r="K971" i="1"/>
  <c r="J971" i="1"/>
  <c r="G971" i="1"/>
  <c r="K970" i="1"/>
  <c r="J970" i="1"/>
  <c r="G970" i="1"/>
  <c r="K969" i="1"/>
  <c r="J969" i="1"/>
  <c r="G969" i="1"/>
  <c r="K968" i="1"/>
  <c r="J968" i="1"/>
  <c r="G968" i="1"/>
  <c r="K967" i="1"/>
  <c r="J967" i="1"/>
  <c r="G967" i="1"/>
  <c r="K966" i="1"/>
  <c r="J966" i="1"/>
  <c r="G966" i="1"/>
  <c r="K965" i="1"/>
  <c r="J965" i="1"/>
  <c r="G965" i="1"/>
  <c r="K964" i="1"/>
  <c r="J964" i="1"/>
  <c r="G964" i="1"/>
  <c r="K963" i="1"/>
  <c r="J963" i="1"/>
  <c r="G963" i="1"/>
  <c r="K962" i="1"/>
  <c r="J962" i="1"/>
  <c r="G962" i="1"/>
  <c r="K961" i="1"/>
  <c r="J961" i="1"/>
  <c r="G961" i="1"/>
  <c r="K960" i="1"/>
  <c r="J960" i="1"/>
  <c r="G960" i="1"/>
  <c r="K959" i="1"/>
  <c r="J959" i="1"/>
  <c r="G959" i="1"/>
  <c r="K958" i="1"/>
  <c r="J958" i="1"/>
  <c r="G958" i="1"/>
  <c r="K957" i="1"/>
  <c r="J957" i="1"/>
  <c r="G957" i="1"/>
  <c r="K956" i="1"/>
  <c r="J956" i="1"/>
  <c r="G956" i="1"/>
  <c r="K955" i="1"/>
  <c r="J955" i="1"/>
  <c r="G955" i="1"/>
  <c r="K954" i="1"/>
  <c r="J954" i="1"/>
  <c r="G954" i="1"/>
  <c r="K953" i="1"/>
  <c r="J953" i="1"/>
  <c r="G953" i="1"/>
  <c r="K952" i="1"/>
  <c r="J952" i="1"/>
  <c r="G952" i="1"/>
  <c r="K951" i="1"/>
  <c r="J951" i="1"/>
  <c r="G951" i="1"/>
  <c r="K950" i="1"/>
  <c r="J950" i="1"/>
  <c r="G950" i="1"/>
  <c r="K949" i="1"/>
  <c r="J949" i="1"/>
  <c r="G949" i="1"/>
  <c r="K948" i="1"/>
  <c r="J948" i="1"/>
  <c r="G948" i="1"/>
  <c r="K947" i="1"/>
  <c r="J947" i="1"/>
  <c r="G947" i="1"/>
  <c r="K946" i="1"/>
  <c r="J946" i="1"/>
  <c r="G946" i="1"/>
  <c r="K945" i="1"/>
  <c r="J945" i="1"/>
  <c r="G945" i="1"/>
  <c r="K944" i="1"/>
  <c r="J944" i="1"/>
  <c r="G944" i="1"/>
  <c r="K943" i="1"/>
  <c r="J943" i="1"/>
  <c r="G943" i="1"/>
  <c r="K942" i="1"/>
  <c r="J942" i="1"/>
  <c r="G942" i="1"/>
  <c r="K941" i="1"/>
  <c r="J941" i="1"/>
  <c r="G941" i="1"/>
  <c r="K940" i="1"/>
  <c r="J940" i="1"/>
  <c r="G940" i="1"/>
  <c r="K939" i="1"/>
  <c r="J939" i="1"/>
  <c r="G939" i="1"/>
  <c r="K938" i="1"/>
  <c r="J938" i="1"/>
  <c r="G938" i="1"/>
  <c r="K937" i="1"/>
  <c r="J937" i="1"/>
  <c r="G937" i="1"/>
  <c r="K936" i="1"/>
  <c r="J936" i="1"/>
  <c r="G936" i="1"/>
  <c r="K935" i="1"/>
  <c r="J935" i="1"/>
  <c r="G935" i="1"/>
  <c r="K934" i="1"/>
  <c r="J934" i="1"/>
  <c r="G934" i="1"/>
  <c r="K933" i="1"/>
  <c r="J933" i="1"/>
  <c r="G933" i="1"/>
  <c r="K932" i="1"/>
  <c r="J932" i="1"/>
  <c r="G932" i="1"/>
  <c r="K931" i="1"/>
  <c r="J931" i="1"/>
  <c r="G931" i="1"/>
  <c r="K930" i="1"/>
  <c r="J930" i="1"/>
  <c r="G930" i="1"/>
  <c r="K929" i="1"/>
  <c r="J929" i="1"/>
  <c r="G929" i="1"/>
  <c r="K928" i="1"/>
  <c r="J928" i="1"/>
  <c r="G928" i="1"/>
  <c r="K927" i="1"/>
  <c r="J927" i="1"/>
  <c r="G927" i="1"/>
  <c r="K926" i="1"/>
  <c r="J926" i="1"/>
  <c r="G926" i="1"/>
  <c r="K925" i="1"/>
  <c r="J925" i="1"/>
  <c r="G925" i="1"/>
  <c r="K924" i="1"/>
  <c r="J924" i="1"/>
  <c r="G924" i="1"/>
  <c r="K923" i="1"/>
  <c r="J923" i="1"/>
  <c r="G923" i="1"/>
  <c r="K922" i="1"/>
  <c r="J922" i="1"/>
  <c r="G922" i="1"/>
  <c r="K921" i="1"/>
  <c r="J921" i="1"/>
  <c r="G921" i="1"/>
  <c r="K920" i="1"/>
  <c r="J920" i="1"/>
  <c r="G920" i="1"/>
  <c r="K919" i="1"/>
  <c r="J919" i="1"/>
  <c r="G919" i="1"/>
  <c r="K918" i="1"/>
  <c r="J918" i="1"/>
  <c r="G918" i="1"/>
  <c r="K917" i="1"/>
  <c r="J917" i="1"/>
  <c r="G917" i="1"/>
  <c r="K916" i="1"/>
  <c r="J916" i="1"/>
  <c r="G916" i="1"/>
  <c r="K915" i="1"/>
  <c r="J915" i="1"/>
  <c r="G915" i="1"/>
  <c r="K914" i="1"/>
  <c r="J914" i="1"/>
  <c r="G914" i="1"/>
  <c r="K913" i="1"/>
  <c r="J913" i="1"/>
  <c r="G913" i="1"/>
  <c r="K912" i="1"/>
  <c r="J912" i="1"/>
  <c r="G912" i="1"/>
  <c r="K911" i="1"/>
  <c r="J911" i="1"/>
  <c r="G911" i="1"/>
  <c r="K910" i="1"/>
  <c r="J910" i="1"/>
  <c r="G910" i="1"/>
  <c r="K909" i="1"/>
  <c r="J909" i="1"/>
  <c r="G909" i="1"/>
  <c r="K908" i="1"/>
  <c r="J908" i="1"/>
  <c r="G908" i="1"/>
  <c r="K907" i="1"/>
  <c r="J907" i="1"/>
  <c r="G907" i="1"/>
  <c r="K906" i="1"/>
  <c r="J906" i="1"/>
  <c r="G906" i="1"/>
  <c r="K905" i="1"/>
  <c r="J905" i="1"/>
  <c r="G905" i="1"/>
  <c r="K904" i="1"/>
  <c r="J904" i="1"/>
  <c r="G904" i="1"/>
  <c r="K903" i="1"/>
  <c r="J903" i="1"/>
  <c r="G903" i="1"/>
  <c r="K902" i="1"/>
  <c r="J902" i="1"/>
  <c r="G902" i="1"/>
  <c r="K901" i="1"/>
  <c r="J901" i="1"/>
  <c r="G901" i="1"/>
  <c r="K900" i="1"/>
  <c r="J900" i="1"/>
  <c r="G900" i="1"/>
  <c r="K899" i="1"/>
  <c r="J899" i="1"/>
  <c r="G899" i="1"/>
  <c r="K898" i="1"/>
  <c r="J898" i="1"/>
  <c r="G898" i="1"/>
  <c r="K897" i="1"/>
  <c r="J897" i="1"/>
  <c r="G897" i="1"/>
  <c r="K896" i="1"/>
  <c r="J896" i="1"/>
  <c r="G896" i="1"/>
  <c r="K895" i="1"/>
  <c r="J895" i="1"/>
  <c r="G895" i="1"/>
  <c r="K894" i="1"/>
  <c r="J894" i="1"/>
  <c r="G894" i="1"/>
  <c r="K893" i="1"/>
  <c r="J893" i="1"/>
  <c r="G893" i="1"/>
  <c r="K892" i="1"/>
  <c r="J892" i="1"/>
  <c r="G892" i="1"/>
  <c r="K891" i="1"/>
  <c r="J891" i="1"/>
  <c r="G891" i="1"/>
  <c r="K890" i="1"/>
  <c r="J890" i="1"/>
  <c r="G890" i="1"/>
  <c r="K889" i="1"/>
  <c r="J889" i="1"/>
  <c r="G889" i="1"/>
  <c r="K888" i="1"/>
  <c r="J888" i="1"/>
  <c r="G888" i="1"/>
  <c r="K887" i="1"/>
  <c r="J887" i="1"/>
  <c r="G887" i="1"/>
  <c r="K886" i="1"/>
  <c r="J886" i="1"/>
  <c r="G886" i="1"/>
  <c r="K885" i="1"/>
  <c r="J885" i="1"/>
  <c r="G885" i="1"/>
  <c r="K884" i="1"/>
  <c r="J884" i="1"/>
  <c r="G884" i="1"/>
  <c r="K883" i="1"/>
  <c r="J883" i="1"/>
  <c r="G883" i="1"/>
  <c r="K882" i="1"/>
  <c r="J882" i="1"/>
  <c r="G882" i="1"/>
  <c r="K881" i="1"/>
  <c r="J881" i="1"/>
  <c r="G881" i="1"/>
  <c r="K880" i="1"/>
  <c r="J880" i="1"/>
  <c r="G880" i="1"/>
  <c r="K879" i="1"/>
  <c r="J879" i="1"/>
  <c r="G879" i="1"/>
  <c r="K878" i="1"/>
  <c r="J878" i="1"/>
  <c r="G878" i="1"/>
  <c r="K877" i="1"/>
  <c r="J877" i="1"/>
  <c r="G877" i="1"/>
  <c r="K876" i="1"/>
  <c r="J876" i="1"/>
  <c r="G876" i="1"/>
  <c r="K875" i="1"/>
  <c r="J875" i="1"/>
  <c r="G875" i="1"/>
  <c r="K874" i="1"/>
  <c r="J874" i="1"/>
  <c r="G874" i="1"/>
  <c r="K873" i="1"/>
  <c r="J873" i="1"/>
  <c r="G873" i="1"/>
  <c r="K872" i="1"/>
  <c r="J872" i="1"/>
  <c r="G872" i="1"/>
  <c r="K871" i="1"/>
  <c r="J871" i="1"/>
  <c r="G871" i="1"/>
  <c r="K870" i="1"/>
  <c r="J870" i="1"/>
  <c r="G870" i="1"/>
  <c r="K869" i="1"/>
  <c r="J869" i="1"/>
  <c r="G869" i="1"/>
  <c r="K868" i="1"/>
  <c r="J868" i="1"/>
  <c r="G868" i="1"/>
  <c r="K867" i="1"/>
  <c r="J867" i="1"/>
  <c r="G867" i="1"/>
  <c r="K866" i="1"/>
  <c r="J866" i="1"/>
  <c r="G866" i="1"/>
  <c r="K865" i="1"/>
  <c r="J865" i="1"/>
  <c r="G865" i="1"/>
  <c r="K864" i="1"/>
  <c r="J864" i="1"/>
  <c r="G864" i="1"/>
  <c r="K863" i="1"/>
  <c r="J863" i="1"/>
  <c r="G863" i="1"/>
  <c r="K862" i="1"/>
  <c r="J862" i="1"/>
  <c r="G862" i="1"/>
  <c r="K861" i="1"/>
  <c r="J861" i="1"/>
  <c r="G861" i="1"/>
  <c r="K860" i="1"/>
  <c r="J860" i="1"/>
  <c r="G860" i="1"/>
  <c r="K859" i="1"/>
  <c r="J859" i="1"/>
  <c r="G859" i="1"/>
  <c r="K858" i="1"/>
  <c r="J858" i="1"/>
  <c r="G858" i="1"/>
  <c r="K857" i="1"/>
  <c r="J857" i="1"/>
  <c r="G857" i="1"/>
  <c r="K856" i="1"/>
  <c r="J856" i="1"/>
  <c r="G856" i="1"/>
  <c r="K855" i="1"/>
  <c r="J855" i="1"/>
  <c r="G855" i="1"/>
  <c r="K854" i="1"/>
  <c r="J854" i="1"/>
  <c r="G854" i="1"/>
  <c r="K853" i="1"/>
  <c r="J853" i="1"/>
  <c r="G853" i="1"/>
  <c r="K852" i="1"/>
  <c r="J852" i="1"/>
  <c r="G852" i="1"/>
  <c r="K851" i="1"/>
  <c r="J851" i="1"/>
  <c r="G851" i="1"/>
  <c r="K850" i="1"/>
  <c r="J850" i="1"/>
  <c r="G850" i="1"/>
  <c r="K849" i="1"/>
  <c r="J849" i="1"/>
  <c r="G849" i="1"/>
  <c r="K848" i="1"/>
  <c r="J848" i="1"/>
  <c r="G848" i="1"/>
  <c r="K847" i="1"/>
  <c r="J847" i="1"/>
  <c r="G847" i="1"/>
  <c r="K846" i="1"/>
  <c r="J846" i="1"/>
  <c r="G846" i="1"/>
  <c r="K845" i="1"/>
  <c r="J845" i="1"/>
  <c r="G845" i="1"/>
  <c r="K844" i="1"/>
  <c r="J844" i="1"/>
  <c r="G844" i="1"/>
  <c r="K843" i="1"/>
  <c r="J843" i="1"/>
  <c r="G843" i="1"/>
  <c r="K842" i="1"/>
  <c r="J842" i="1"/>
  <c r="G842" i="1"/>
  <c r="K841" i="1"/>
  <c r="J841" i="1"/>
  <c r="G841" i="1"/>
  <c r="K840" i="1"/>
  <c r="J840" i="1"/>
  <c r="G840" i="1"/>
  <c r="K839" i="1"/>
  <c r="J839" i="1"/>
  <c r="G839" i="1"/>
  <c r="K838" i="1"/>
  <c r="J838" i="1"/>
  <c r="G838" i="1"/>
  <c r="K837" i="1"/>
  <c r="J837" i="1"/>
  <c r="G837" i="1"/>
  <c r="K836" i="1"/>
  <c r="J836" i="1"/>
  <c r="G836" i="1"/>
  <c r="K835" i="1"/>
  <c r="J835" i="1"/>
  <c r="G835" i="1"/>
  <c r="K834" i="1"/>
  <c r="J834" i="1"/>
  <c r="G834" i="1"/>
  <c r="K833" i="1"/>
  <c r="J833" i="1"/>
  <c r="G833" i="1"/>
  <c r="K832" i="1"/>
  <c r="J832" i="1"/>
  <c r="G832" i="1"/>
  <c r="K831" i="1"/>
  <c r="J831" i="1"/>
  <c r="G831" i="1"/>
  <c r="K830" i="1"/>
  <c r="J830" i="1"/>
  <c r="G830" i="1"/>
  <c r="K829" i="1"/>
  <c r="J829" i="1"/>
  <c r="G829" i="1"/>
  <c r="K828" i="1"/>
  <c r="J828" i="1"/>
  <c r="G828" i="1"/>
  <c r="K827" i="1"/>
  <c r="J827" i="1"/>
  <c r="G827" i="1"/>
  <c r="K826" i="1"/>
  <c r="J826" i="1"/>
  <c r="G826" i="1"/>
  <c r="K825" i="1"/>
  <c r="J825" i="1"/>
  <c r="G825" i="1"/>
  <c r="K824" i="1"/>
  <c r="J824" i="1"/>
  <c r="G824" i="1"/>
  <c r="K823" i="1"/>
  <c r="J823" i="1"/>
  <c r="G823" i="1"/>
  <c r="K822" i="1"/>
  <c r="J822" i="1"/>
  <c r="G822" i="1"/>
  <c r="K821" i="1"/>
  <c r="J821" i="1"/>
  <c r="G821" i="1"/>
  <c r="K820" i="1"/>
  <c r="J820" i="1"/>
  <c r="G820" i="1"/>
  <c r="K819" i="1"/>
  <c r="J819" i="1"/>
  <c r="G819" i="1"/>
  <c r="K818" i="1"/>
  <c r="J818" i="1"/>
  <c r="G818" i="1"/>
  <c r="K817" i="1"/>
  <c r="J817" i="1"/>
  <c r="G817" i="1"/>
  <c r="K816" i="1"/>
  <c r="J816" i="1"/>
  <c r="G816" i="1"/>
  <c r="K815" i="1"/>
  <c r="J815" i="1"/>
  <c r="G815" i="1"/>
  <c r="K814" i="1"/>
  <c r="J814" i="1"/>
  <c r="G814" i="1"/>
  <c r="K813" i="1"/>
  <c r="J813" i="1"/>
  <c r="G813" i="1"/>
  <c r="K812" i="1"/>
  <c r="J812" i="1"/>
  <c r="G812" i="1"/>
  <c r="K811" i="1"/>
  <c r="J811" i="1"/>
  <c r="G811" i="1"/>
  <c r="K810" i="1"/>
  <c r="J810" i="1"/>
  <c r="G810" i="1"/>
  <c r="K809" i="1"/>
  <c r="J809" i="1"/>
  <c r="G809" i="1"/>
  <c r="K808" i="1"/>
  <c r="J808" i="1"/>
  <c r="G808" i="1"/>
  <c r="K807" i="1"/>
  <c r="J807" i="1"/>
  <c r="G807" i="1"/>
  <c r="K806" i="1"/>
  <c r="J806" i="1"/>
  <c r="G806" i="1"/>
  <c r="K805" i="1"/>
  <c r="J805" i="1"/>
  <c r="G805" i="1"/>
  <c r="K804" i="1"/>
  <c r="J804" i="1"/>
  <c r="G804" i="1"/>
  <c r="K803" i="1"/>
  <c r="J803" i="1"/>
  <c r="G803" i="1"/>
  <c r="K802" i="1"/>
  <c r="J802" i="1"/>
  <c r="G802" i="1"/>
  <c r="K801" i="1"/>
  <c r="J801" i="1"/>
  <c r="G801" i="1"/>
  <c r="K800" i="1"/>
  <c r="J800" i="1"/>
  <c r="G800" i="1"/>
  <c r="K799" i="1"/>
  <c r="J799" i="1"/>
  <c r="G799" i="1"/>
  <c r="K798" i="1"/>
  <c r="J798" i="1"/>
  <c r="G798" i="1"/>
  <c r="K797" i="1"/>
  <c r="J797" i="1"/>
  <c r="G797" i="1"/>
  <c r="K796" i="1"/>
  <c r="J796" i="1"/>
  <c r="G796" i="1"/>
  <c r="K795" i="1"/>
  <c r="J795" i="1"/>
  <c r="G795" i="1"/>
  <c r="K794" i="1"/>
  <c r="J794" i="1"/>
  <c r="G794" i="1"/>
  <c r="K793" i="1"/>
  <c r="J793" i="1"/>
  <c r="G793" i="1"/>
  <c r="K792" i="1"/>
  <c r="J792" i="1"/>
  <c r="G792" i="1"/>
  <c r="K791" i="1"/>
  <c r="J791" i="1"/>
  <c r="G791" i="1"/>
  <c r="K790" i="1"/>
  <c r="J790" i="1"/>
  <c r="G790" i="1"/>
  <c r="K789" i="1"/>
  <c r="J789" i="1"/>
  <c r="G789" i="1"/>
  <c r="K788" i="1"/>
  <c r="J788" i="1"/>
  <c r="G788" i="1"/>
  <c r="K787" i="1"/>
  <c r="J787" i="1"/>
  <c r="G787" i="1"/>
  <c r="K786" i="1"/>
  <c r="J786" i="1"/>
  <c r="G786" i="1"/>
  <c r="K785" i="1"/>
  <c r="J785" i="1"/>
  <c r="G785" i="1"/>
  <c r="K784" i="1"/>
  <c r="J784" i="1"/>
  <c r="G784" i="1"/>
  <c r="K783" i="1"/>
  <c r="J783" i="1"/>
  <c r="G783" i="1"/>
  <c r="K782" i="1"/>
  <c r="J782" i="1"/>
  <c r="G782" i="1"/>
  <c r="K781" i="1"/>
  <c r="J781" i="1"/>
  <c r="G781" i="1"/>
  <c r="K780" i="1"/>
  <c r="J780" i="1"/>
  <c r="G780" i="1"/>
  <c r="K779" i="1"/>
  <c r="J779" i="1"/>
  <c r="G779" i="1"/>
  <c r="K778" i="1"/>
  <c r="J778" i="1"/>
  <c r="G778" i="1"/>
  <c r="K777" i="1"/>
  <c r="J777" i="1"/>
  <c r="G777" i="1"/>
  <c r="K776" i="1"/>
  <c r="J776" i="1"/>
  <c r="G776" i="1"/>
  <c r="K775" i="1"/>
  <c r="J775" i="1"/>
  <c r="G775" i="1"/>
  <c r="K774" i="1"/>
  <c r="J774" i="1"/>
  <c r="G774" i="1"/>
  <c r="K773" i="1"/>
  <c r="J773" i="1"/>
  <c r="G773" i="1"/>
  <c r="K772" i="1"/>
  <c r="J772" i="1"/>
  <c r="G772" i="1"/>
  <c r="K771" i="1"/>
  <c r="J771" i="1"/>
  <c r="G771" i="1"/>
  <c r="K770" i="1"/>
  <c r="J770" i="1"/>
  <c r="G770" i="1"/>
  <c r="K769" i="1"/>
  <c r="J769" i="1"/>
  <c r="G769" i="1"/>
  <c r="K768" i="1"/>
  <c r="J768" i="1"/>
  <c r="G768" i="1"/>
  <c r="K767" i="1"/>
  <c r="J767" i="1"/>
  <c r="G767" i="1"/>
  <c r="K766" i="1"/>
  <c r="J766" i="1"/>
  <c r="G766" i="1"/>
  <c r="K765" i="1"/>
  <c r="J765" i="1"/>
  <c r="G765" i="1"/>
  <c r="K764" i="1"/>
  <c r="J764" i="1"/>
  <c r="G764" i="1"/>
  <c r="K763" i="1"/>
  <c r="J763" i="1"/>
  <c r="G763" i="1"/>
  <c r="K762" i="1"/>
  <c r="J762" i="1"/>
  <c r="G762" i="1"/>
  <c r="K761" i="1"/>
  <c r="J761" i="1"/>
  <c r="G761" i="1"/>
  <c r="K760" i="1"/>
  <c r="J760" i="1"/>
  <c r="G760" i="1"/>
  <c r="K759" i="1"/>
  <c r="J759" i="1"/>
  <c r="G759" i="1"/>
  <c r="K758" i="1"/>
  <c r="J758" i="1"/>
  <c r="G758" i="1"/>
  <c r="K757" i="1"/>
  <c r="J757" i="1"/>
  <c r="G757" i="1"/>
  <c r="K756" i="1"/>
  <c r="J756" i="1"/>
  <c r="G756" i="1"/>
  <c r="K755" i="1"/>
  <c r="J755" i="1"/>
  <c r="G755" i="1"/>
  <c r="K754" i="1"/>
  <c r="J754" i="1"/>
  <c r="G754" i="1"/>
  <c r="K753" i="1"/>
  <c r="J753" i="1"/>
  <c r="G753" i="1"/>
  <c r="K752" i="1"/>
  <c r="J752" i="1"/>
  <c r="G752" i="1"/>
  <c r="K751" i="1"/>
  <c r="J751" i="1"/>
  <c r="G751" i="1"/>
  <c r="K750" i="1"/>
  <c r="J750" i="1"/>
  <c r="G750" i="1"/>
  <c r="K749" i="1"/>
  <c r="J749" i="1"/>
  <c r="G749" i="1"/>
  <c r="K748" i="1"/>
  <c r="J748" i="1"/>
  <c r="G748" i="1"/>
  <c r="K747" i="1"/>
  <c r="J747" i="1"/>
  <c r="G747" i="1"/>
  <c r="K746" i="1"/>
  <c r="J746" i="1"/>
  <c r="G746" i="1"/>
  <c r="K745" i="1"/>
  <c r="J745" i="1"/>
  <c r="G745" i="1"/>
  <c r="K744" i="1"/>
  <c r="J744" i="1"/>
  <c r="G744" i="1"/>
  <c r="K743" i="1"/>
  <c r="J743" i="1"/>
  <c r="G743" i="1"/>
  <c r="K742" i="1"/>
  <c r="J742" i="1"/>
  <c r="G742" i="1"/>
  <c r="K741" i="1"/>
  <c r="J741" i="1"/>
  <c r="G741" i="1"/>
  <c r="K740" i="1"/>
  <c r="J740" i="1"/>
  <c r="G740" i="1"/>
  <c r="K739" i="1"/>
  <c r="J739" i="1"/>
  <c r="G739" i="1"/>
  <c r="K738" i="1"/>
  <c r="J738" i="1"/>
  <c r="G738" i="1"/>
  <c r="K737" i="1"/>
  <c r="J737" i="1"/>
  <c r="G737" i="1"/>
  <c r="K736" i="1"/>
  <c r="J736" i="1"/>
  <c r="G736" i="1"/>
  <c r="K735" i="1"/>
  <c r="J735" i="1"/>
  <c r="G735" i="1"/>
  <c r="K734" i="1"/>
  <c r="J734" i="1"/>
  <c r="G734" i="1"/>
  <c r="K733" i="1"/>
  <c r="J733" i="1"/>
  <c r="G733" i="1"/>
  <c r="K732" i="1"/>
  <c r="J732" i="1"/>
  <c r="G732" i="1"/>
  <c r="K731" i="1"/>
  <c r="J731" i="1"/>
  <c r="G731" i="1"/>
  <c r="K730" i="1"/>
  <c r="J730" i="1"/>
  <c r="G730" i="1"/>
  <c r="K729" i="1"/>
  <c r="J729" i="1"/>
  <c r="G729" i="1"/>
  <c r="K728" i="1"/>
  <c r="J728" i="1"/>
  <c r="G728" i="1"/>
  <c r="K727" i="1"/>
  <c r="J727" i="1"/>
  <c r="G727" i="1"/>
  <c r="K726" i="1"/>
  <c r="J726" i="1"/>
  <c r="G726" i="1"/>
  <c r="K725" i="1"/>
  <c r="J725" i="1"/>
  <c r="G725" i="1"/>
  <c r="K724" i="1"/>
  <c r="J724" i="1"/>
  <c r="G724" i="1"/>
  <c r="K723" i="1"/>
  <c r="J723" i="1"/>
  <c r="G723" i="1"/>
  <c r="K722" i="1"/>
  <c r="J722" i="1"/>
  <c r="G722" i="1"/>
  <c r="K721" i="1"/>
  <c r="J721" i="1"/>
  <c r="G721" i="1"/>
  <c r="K720" i="1"/>
  <c r="J720" i="1"/>
  <c r="G720" i="1"/>
  <c r="K719" i="1"/>
  <c r="J719" i="1"/>
  <c r="G719" i="1"/>
  <c r="K718" i="1"/>
  <c r="J718" i="1"/>
  <c r="G718" i="1"/>
  <c r="K717" i="1"/>
  <c r="J717" i="1"/>
  <c r="G717" i="1"/>
  <c r="K716" i="1"/>
  <c r="J716" i="1"/>
  <c r="G716" i="1"/>
  <c r="K715" i="1"/>
  <c r="J715" i="1"/>
  <c r="G715" i="1"/>
  <c r="K714" i="1"/>
  <c r="J714" i="1"/>
  <c r="G714" i="1"/>
  <c r="K713" i="1"/>
  <c r="J713" i="1"/>
  <c r="G713" i="1"/>
  <c r="K712" i="1"/>
  <c r="J712" i="1"/>
  <c r="G712" i="1"/>
  <c r="K711" i="1"/>
  <c r="J711" i="1"/>
  <c r="G711" i="1"/>
  <c r="K710" i="1"/>
  <c r="J710" i="1"/>
  <c r="G710" i="1"/>
  <c r="K709" i="1"/>
  <c r="J709" i="1"/>
  <c r="G709" i="1"/>
  <c r="K708" i="1"/>
  <c r="J708" i="1"/>
  <c r="G708" i="1"/>
  <c r="K707" i="1"/>
  <c r="J707" i="1"/>
  <c r="G707" i="1"/>
  <c r="K706" i="1"/>
  <c r="J706" i="1"/>
  <c r="G706" i="1"/>
  <c r="K705" i="1"/>
  <c r="J705" i="1"/>
  <c r="G705" i="1"/>
  <c r="K704" i="1"/>
  <c r="J704" i="1"/>
  <c r="G704" i="1"/>
  <c r="K703" i="1"/>
  <c r="J703" i="1"/>
  <c r="G703" i="1"/>
  <c r="K702" i="1"/>
  <c r="J702" i="1"/>
  <c r="G702" i="1"/>
  <c r="K701" i="1"/>
  <c r="J701" i="1"/>
  <c r="G701" i="1"/>
  <c r="K700" i="1"/>
  <c r="J700" i="1"/>
  <c r="G700" i="1"/>
  <c r="K699" i="1"/>
  <c r="J699" i="1"/>
  <c r="G699" i="1"/>
  <c r="K698" i="1"/>
  <c r="J698" i="1"/>
  <c r="G698" i="1"/>
  <c r="K697" i="1"/>
  <c r="J697" i="1"/>
  <c r="G697" i="1"/>
  <c r="K696" i="1"/>
  <c r="J696" i="1"/>
  <c r="G696" i="1"/>
  <c r="K695" i="1"/>
  <c r="J695" i="1"/>
  <c r="G695" i="1"/>
  <c r="K694" i="1"/>
  <c r="J694" i="1"/>
  <c r="G694" i="1"/>
  <c r="K693" i="1"/>
  <c r="J693" i="1"/>
  <c r="G693" i="1"/>
  <c r="K692" i="1"/>
  <c r="J692" i="1"/>
  <c r="G692" i="1"/>
  <c r="K691" i="1"/>
  <c r="J691" i="1"/>
  <c r="G691" i="1"/>
  <c r="K690" i="1"/>
  <c r="J690" i="1"/>
  <c r="G690" i="1"/>
  <c r="K689" i="1"/>
  <c r="J689" i="1"/>
  <c r="G689" i="1"/>
  <c r="K688" i="1"/>
  <c r="J688" i="1"/>
  <c r="G688" i="1"/>
  <c r="K687" i="1"/>
  <c r="J687" i="1"/>
  <c r="G687" i="1"/>
  <c r="K686" i="1"/>
  <c r="J686" i="1"/>
  <c r="G686" i="1"/>
  <c r="K685" i="1"/>
  <c r="J685" i="1"/>
  <c r="G685" i="1"/>
  <c r="K684" i="1"/>
  <c r="J684" i="1"/>
  <c r="G684" i="1"/>
  <c r="K683" i="1"/>
  <c r="J683" i="1"/>
  <c r="G683" i="1"/>
  <c r="K682" i="1"/>
  <c r="J682" i="1"/>
  <c r="G682" i="1"/>
  <c r="K681" i="1"/>
  <c r="J681" i="1"/>
  <c r="G681" i="1"/>
  <c r="K680" i="1"/>
  <c r="J680" i="1"/>
  <c r="G680" i="1"/>
  <c r="K679" i="1"/>
  <c r="J679" i="1"/>
  <c r="G679" i="1"/>
  <c r="K678" i="1"/>
  <c r="J678" i="1"/>
  <c r="G678" i="1"/>
  <c r="K677" i="1"/>
  <c r="J677" i="1"/>
  <c r="G677" i="1"/>
  <c r="K676" i="1"/>
  <c r="J676" i="1"/>
  <c r="G676" i="1"/>
  <c r="K675" i="1"/>
  <c r="J675" i="1"/>
  <c r="G675" i="1"/>
  <c r="K674" i="1"/>
  <c r="J674" i="1"/>
  <c r="G674" i="1"/>
  <c r="K673" i="1"/>
  <c r="J673" i="1"/>
  <c r="G673" i="1"/>
  <c r="K672" i="1"/>
  <c r="J672" i="1"/>
  <c r="G672" i="1"/>
  <c r="K671" i="1"/>
  <c r="J671" i="1"/>
  <c r="G671" i="1"/>
  <c r="K670" i="1"/>
  <c r="J670" i="1"/>
  <c r="G670" i="1"/>
  <c r="K669" i="1"/>
  <c r="J669" i="1"/>
  <c r="G669" i="1"/>
  <c r="K668" i="1"/>
  <c r="J668" i="1"/>
  <c r="G668" i="1"/>
  <c r="K667" i="1"/>
  <c r="J667" i="1"/>
  <c r="G667" i="1"/>
  <c r="K666" i="1"/>
  <c r="J666" i="1"/>
  <c r="G666" i="1"/>
  <c r="K665" i="1"/>
  <c r="J665" i="1"/>
  <c r="G665" i="1"/>
  <c r="K664" i="1"/>
  <c r="J664" i="1"/>
  <c r="G664" i="1"/>
  <c r="K663" i="1"/>
  <c r="J663" i="1"/>
  <c r="G663" i="1"/>
  <c r="K662" i="1"/>
  <c r="J662" i="1"/>
  <c r="G662" i="1"/>
  <c r="K661" i="1"/>
  <c r="J661" i="1"/>
  <c r="G661" i="1"/>
  <c r="K660" i="1"/>
  <c r="J660" i="1"/>
  <c r="G660" i="1"/>
  <c r="K659" i="1"/>
  <c r="J659" i="1"/>
  <c r="G659" i="1"/>
  <c r="K658" i="1"/>
  <c r="J658" i="1"/>
  <c r="G658" i="1"/>
  <c r="K657" i="1"/>
  <c r="J657" i="1"/>
  <c r="G657" i="1"/>
  <c r="K656" i="1"/>
  <c r="J656" i="1"/>
  <c r="G656" i="1"/>
  <c r="K655" i="1"/>
  <c r="J655" i="1"/>
  <c r="G655" i="1"/>
  <c r="K654" i="1"/>
  <c r="J654" i="1"/>
  <c r="G654" i="1"/>
  <c r="K653" i="1"/>
  <c r="J653" i="1"/>
  <c r="G653" i="1"/>
  <c r="K652" i="1"/>
  <c r="J652" i="1"/>
  <c r="G652" i="1"/>
  <c r="K651" i="1"/>
  <c r="J651" i="1"/>
  <c r="G651" i="1"/>
  <c r="K650" i="1"/>
  <c r="J650" i="1"/>
  <c r="G650" i="1"/>
  <c r="K649" i="1"/>
  <c r="J649" i="1"/>
  <c r="G649" i="1"/>
  <c r="K648" i="1"/>
  <c r="J648" i="1"/>
  <c r="G648" i="1"/>
  <c r="K647" i="1"/>
  <c r="J647" i="1"/>
  <c r="G647" i="1"/>
  <c r="K646" i="1"/>
  <c r="J646" i="1"/>
  <c r="G646" i="1"/>
  <c r="K645" i="1"/>
  <c r="J645" i="1"/>
  <c r="G645" i="1"/>
  <c r="K644" i="1"/>
  <c r="J644" i="1"/>
  <c r="G644" i="1"/>
  <c r="K643" i="1"/>
  <c r="J643" i="1"/>
  <c r="G643" i="1"/>
  <c r="K642" i="1"/>
  <c r="J642" i="1"/>
  <c r="G642" i="1"/>
  <c r="K641" i="1"/>
  <c r="J641" i="1"/>
  <c r="G641" i="1"/>
  <c r="K640" i="1"/>
  <c r="J640" i="1"/>
  <c r="G640" i="1"/>
  <c r="K639" i="1"/>
  <c r="J639" i="1"/>
  <c r="G639" i="1"/>
  <c r="K638" i="1"/>
  <c r="J638" i="1"/>
  <c r="G638" i="1"/>
  <c r="K637" i="1"/>
  <c r="J637" i="1"/>
  <c r="G637" i="1"/>
  <c r="K636" i="1"/>
  <c r="J636" i="1"/>
  <c r="G636" i="1"/>
  <c r="K635" i="1"/>
  <c r="J635" i="1"/>
  <c r="G635" i="1"/>
  <c r="K634" i="1"/>
  <c r="J634" i="1"/>
  <c r="G634" i="1"/>
  <c r="K633" i="1"/>
  <c r="J633" i="1"/>
  <c r="G633" i="1"/>
  <c r="K632" i="1"/>
  <c r="J632" i="1"/>
  <c r="G632" i="1"/>
  <c r="K631" i="1"/>
  <c r="J631" i="1"/>
  <c r="G631" i="1"/>
  <c r="K630" i="1"/>
  <c r="J630" i="1"/>
  <c r="G630" i="1"/>
  <c r="K629" i="1"/>
  <c r="J629" i="1"/>
  <c r="G629" i="1"/>
  <c r="K628" i="1"/>
  <c r="J628" i="1"/>
  <c r="G628" i="1"/>
  <c r="K627" i="1"/>
  <c r="J627" i="1"/>
  <c r="G627" i="1"/>
  <c r="K626" i="1"/>
  <c r="J626" i="1"/>
  <c r="G626" i="1"/>
  <c r="K625" i="1"/>
  <c r="J625" i="1"/>
  <c r="G625" i="1"/>
  <c r="K624" i="1"/>
  <c r="J624" i="1"/>
  <c r="G624" i="1"/>
  <c r="K623" i="1"/>
  <c r="J623" i="1"/>
  <c r="G623" i="1"/>
  <c r="K622" i="1"/>
  <c r="J622" i="1"/>
  <c r="G622" i="1"/>
  <c r="K621" i="1"/>
  <c r="J621" i="1"/>
  <c r="G621" i="1"/>
  <c r="K620" i="1"/>
  <c r="J620" i="1"/>
  <c r="G620" i="1"/>
  <c r="K619" i="1"/>
  <c r="J619" i="1"/>
  <c r="G619" i="1"/>
  <c r="K618" i="1"/>
  <c r="J618" i="1"/>
  <c r="G618" i="1"/>
  <c r="K617" i="1"/>
  <c r="J617" i="1"/>
  <c r="G617" i="1"/>
  <c r="K616" i="1"/>
  <c r="J616" i="1"/>
  <c r="G616" i="1"/>
  <c r="K615" i="1"/>
  <c r="J615" i="1"/>
  <c r="G615" i="1"/>
  <c r="K614" i="1"/>
  <c r="J614" i="1"/>
  <c r="G614" i="1"/>
  <c r="K613" i="1"/>
  <c r="J613" i="1"/>
  <c r="G613" i="1"/>
  <c r="K612" i="1"/>
  <c r="J612" i="1"/>
  <c r="G612" i="1"/>
  <c r="K611" i="1"/>
  <c r="J611" i="1"/>
  <c r="G611" i="1"/>
  <c r="K610" i="1"/>
  <c r="J610" i="1"/>
  <c r="G610" i="1"/>
  <c r="K609" i="1"/>
  <c r="J609" i="1"/>
  <c r="G609" i="1"/>
  <c r="K608" i="1"/>
  <c r="J608" i="1"/>
  <c r="G608" i="1"/>
  <c r="K607" i="1"/>
  <c r="J607" i="1"/>
  <c r="G607" i="1"/>
  <c r="K606" i="1"/>
  <c r="J606" i="1"/>
  <c r="G606" i="1"/>
  <c r="K605" i="1"/>
  <c r="J605" i="1"/>
  <c r="G605" i="1"/>
  <c r="K604" i="1"/>
  <c r="J604" i="1"/>
  <c r="G604" i="1"/>
  <c r="K603" i="1"/>
  <c r="J603" i="1"/>
  <c r="G603" i="1"/>
  <c r="K602" i="1"/>
  <c r="J602" i="1"/>
  <c r="G602" i="1"/>
  <c r="K601" i="1"/>
  <c r="J601" i="1"/>
  <c r="G601" i="1"/>
  <c r="K600" i="1"/>
  <c r="J600" i="1"/>
  <c r="G600" i="1"/>
  <c r="K599" i="1"/>
  <c r="J599" i="1"/>
  <c r="G599" i="1"/>
  <c r="K598" i="1"/>
  <c r="J598" i="1"/>
  <c r="G598" i="1"/>
  <c r="K597" i="1"/>
  <c r="J597" i="1"/>
  <c r="G597" i="1"/>
  <c r="K596" i="1"/>
  <c r="J596" i="1"/>
  <c r="G596" i="1"/>
  <c r="K595" i="1"/>
  <c r="J595" i="1"/>
  <c r="G595" i="1"/>
  <c r="K594" i="1"/>
  <c r="J594" i="1"/>
  <c r="G594" i="1"/>
  <c r="K593" i="1"/>
  <c r="J593" i="1"/>
  <c r="G593" i="1"/>
  <c r="K592" i="1"/>
  <c r="J592" i="1"/>
  <c r="G592" i="1"/>
  <c r="K591" i="1"/>
  <c r="J591" i="1"/>
  <c r="G591" i="1"/>
  <c r="K590" i="1"/>
  <c r="J590" i="1"/>
  <c r="G590" i="1"/>
  <c r="K589" i="1"/>
  <c r="J589" i="1"/>
  <c r="G589" i="1"/>
  <c r="K588" i="1"/>
  <c r="J588" i="1"/>
  <c r="G588" i="1"/>
  <c r="K587" i="1"/>
  <c r="J587" i="1"/>
  <c r="G587" i="1"/>
  <c r="K586" i="1"/>
  <c r="J586" i="1"/>
  <c r="G586" i="1"/>
  <c r="K585" i="1"/>
  <c r="J585" i="1"/>
  <c r="G585" i="1"/>
  <c r="K584" i="1"/>
  <c r="J584" i="1"/>
  <c r="G584" i="1"/>
  <c r="K583" i="1"/>
  <c r="J583" i="1"/>
  <c r="G583" i="1"/>
  <c r="K582" i="1"/>
  <c r="J582" i="1"/>
  <c r="G582" i="1"/>
  <c r="K581" i="1"/>
  <c r="J581" i="1"/>
  <c r="G581" i="1"/>
  <c r="K580" i="1"/>
  <c r="J580" i="1"/>
  <c r="G580" i="1"/>
  <c r="K579" i="1"/>
  <c r="J579" i="1"/>
  <c r="G579" i="1"/>
  <c r="K578" i="1"/>
  <c r="J578" i="1"/>
  <c r="G578" i="1"/>
  <c r="K577" i="1"/>
  <c r="J577" i="1"/>
  <c r="G577" i="1"/>
  <c r="K576" i="1"/>
  <c r="J576" i="1"/>
  <c r="G576" i="1"/>
  <c r="K575" i="1"/>
  <c r="J575" i="1"/>
  <c r="G575" i="1"/>
  <c r="K574" i="1"/>
  <c r="J574" i="1"/>
  <c r="G574" i="1"/>
  <c r="K573" i="1"/>
  <c r="J573" i="1"/>
  <c r="G573" i="1"/>
  <c r="K572" i="1"/>
  <c r="J572" i="1"/>
  <c r="G572" i="1"/>
  <c r="K571" i="1"/>
  <c r="J571" i="1"/>
  <c r="G571" i="1"/>
  <c r="K570" i="1"/>
  <c r="J570" i="1"/>
  <c r="G570" i="1"/>
  <c r="K569" i="1"/>
  <c r="J569" i="1"/>
  <c r="G569" i="1"/>
  <c r="K568" i="1"/>
  <c r="J568" i="1"/>
  <c r="G568" i="1"/>
  <c r="K567" i="1"/>
  <c r="J567" i="1"/>
  <c r="G567" i="1"/>
  <c r="K566" i="1"/>
  <c r="J566" i="1"/>
  <c r="G566" i="1"/>
  <c r="K565" i="1"/>
  <c r="J565" i="1"/>
  <c r="G565" i="1"/>
  <c r="K564" i="1"/>
  <c r="J564" i="1"/>
  <c r="G564" i="1"/>
  <c r="K563" i="1"/>
  <c r="J563" i="1"/>
  <c r="G563" i="1"/>
  <c r="K562" i="1"/>
  <c r="J562" i="1"/>
  <c r="G562" i="1"/>
  <c r="K561" i="1"/>
  <c r="J561" i="1"/>
  <c r="G561" i="1"/>
  <c r="K560" i="1"/>
  <c r="J560" i="1"/>
  <c r="G560" i="1"/>
  <c r="K559" i="1"/>
  <c r="J559" i="1"/>
  <c r="G559" i="1"/>
  <c r="K558" i="1"/>
  <c r="J558" i="1"/>
  <c r="G558" i="1"/>
  <c r="K557" i="1"/>
  <c r="J557" i="1"/>
  <c r="G557" i="1"/>
  <c r="K556" i="1"/>
  <c r="J556" i="1"/>
  <c r="G556" i="1"/>
  <c r="K555" i="1"/>
  <c r="J555" i="1"/>
  <c r="G555" i="1"/>
  <c r="K554" i="1"/>
  <c r="J554" i="1"/>
  <c r="G554" i="1"/>
  <c r="K553" i="1"/>
  <c r="J553" i="1"/>
  <c r="G553" i="1"/>
  <c r="K552" i="1"/>
  <c r="J552" i="1"/>
  <c r="G552" i="1"/>
  <c r="K551" i="1"/>
  <c r="J551" i="1"/>
  <c r="G551" i="1"/>
  <c r="K550" i="1"/>
  <c r="J550" i="1"/>
  <c r="G550" i="1"/>
  <c r="K549" i="1"/>
  <c r="J549" i="1"/>
  <c r="G549" i="1"/>
  <c r="K548" i="1"/>
  <c r="J548" i="1"/>
  <c r="G548" i="1"/>
  <c r="K547" i="1"/>
  <c r="J547" i="1"/>
  <c r="G547" i="1"/>
  <c r="K546" i="1"/>
  <c r="J546" i="1"/>
  <c r="G546" i="1"/>
  <c r="K545" i="1"/>
  <c r="J545" i="1"/>
  <c r="G545" i="1"/>
  <c r="K544" i="1"/>
  <c r="J544" i="1"/>
  <c r="G544" i="1"/>
  <c r="K543" i="1"/>
  <c r="J543" i="1"/>
  <c r="G543" i="1"/>
  <c r="K542" i="1"/>
  <c r="J542" i="1"/>
  <c r="G542" i="1"/>
  <c r="K541" i="1"/>
  <c r="J541" i="1"/>
  <c r="G541" i="1"/>
  <c r="K540" i="1"/>
  <c r="J540" i="1"/>
  <c r="G540" i="1"/>
  <c r="K539" i="1"/>
  <c r="J539" i="1"/>
  <c r="G539" i="1"/>
  <c r="K538" i="1"/>
  <c r="J538" i="1"/>
  <c r="G538" i="1"/>
  <c r="K537" i="1"/>
  <c r="J537" i="1"/>
  <c r="G537" i="1"/>
  <c r="K536" i="1"/>
  <c r="J536" i="1"/>
  <c r="G536" i="1"/>
  <c r="K535" i="1"/>
  <c r="J535" i="1"/>
  <c r="G535" i="1"/>
  <c r="K534" i="1"/>
  <c r="J534" i="1"/>
  <c r="G534" i="1"/>
  <c r="K533" i="1"/>
  <c r="J533" i="1"/>
  <c r="G533" i="1"/>
  <c r="K532" i="1"/>
  <c r="J532" i="1"/>
  <c r="G532" i="1"/>
  <c r="K531" i="1"/>
  <c r="J531" i="1"/>
  <c r="G531" i="1"/>
  <c r="K530" i="1"/>
  <c r="J530" i="1"/>
  <c r="G530" i="1"/>
  <c r="K529" i="1"/>
  <c r="J529" i="1"/>
  <c r="G529" i="1"/>
  <c r="K528" i="1"/>
  <c r="J528" i="1"/>
  <c r="G528" i="1"/>
  <c r="K527" i="1"/>
  <c r="J527" i="1"/>
  <c r="G527" i="1"/>
  <c r="K526" i="1"/>
  <c r="J526" i="1"/>
  <c r="G526" i="1"/>
  <c r="K525" i="1"/>
  <c r="J525" i="1"/>
  <c r="G525" i="1"/>
  <c r="K524" i="1"/>
  <c r="J524" i="1"/>
  <c r="G524" i="1"/>
  <c r="K523" i="1"/>
  <c r="J523" i="1"/>
  <c r="G523" i="1"/>
  <c r="K522" i="1"/>
  <c r="J522" i="1"/>
  <c r="G522" i="1"/>
  <c r="K521" i="1"/>
  <c r="J521" i="1"/>
  <c r="G521" i="1"/>
  <c r="K520" i="1"/>
  <c r="J520" i="1"/>
  <c r="G520" i="1"/>
  <c r="K519" i="1"/>
  <c r="J519" i="1"/>
  <c r="G519" i="1"/>
  <c r="K518" i="1"/>
  <c r="J518" i="1"/>
  <c r="G518" i="1"/>
  <c r="K517" i="1"/>
  <c r="J517" i="1"/>
  <c r="G517" i="1"/>
  <c r="K516" i="1"/>
  <c r="J516" i="1"/>
  <c r="G516" i="1"/>
  <c r="K515" i="1"/>
  <c r="J515" i="1"/>
  <c r="G515" i="1"/>
  <c r="K514" i="1"/>
  <c r="J514" i="1"/>
  <c r="G514" i="1"/>
  <c r="K513" i="1"/>
  <c r="J513" i="1"/>
  <c r="G513" i="1"/>
  <c r="K512" i="1"/>
  <c r="J512" i="1"/>
  <c r="G512" i="1"/>
  <c r="K511" i="1"/>
  <c r="J511" i="1"/>
  <c r="G511" i="1"/>
  <c r="K510" i="1"/>
  <c r="J510" i="1"/>
  <c r="G510" i="1"/>
  <c r="K509" i="1"/>
  <c r="J509" i="1"/>
  <c r="G509" i="1"/>
  <c r="K508" i="1"/>
  <c r="J508" i="1"/>
  <c r="G508" i="1"/>
  <c r="K507" i="1"/>
  <c r="J507" i="1"/>
  <c r="G507" i="1"/>
  <c r="K506" i="1"/>
  <c r="J506" i="1"/>
  <c r="G506" i="1"/>
  <c r="K505" i="1"/>
  <c r="J505" i="1"/>
  <c r="G505" i="1"/>
  <c r="K504" i="1"/>
  <c r="J504" i="1"/>
  <c r="G504" i="1"/>
  <c r="K503" i="1"/>
  <c r="J503" i="1"/>
  <c r="G503" i="1"/>
  <c r="K502" i="1"/>
  <c r="J502" i="1"/>
  <c r="G502" i="1"/>
  <c r="K501" i="1"/>
  <c r="J501" i="1"/>
  <c r="G501" i="1"/>
  <c r="K500" i="1"/>
  <c r="J500" i="1"/>
  <c r="G500" i="1"/>
  <c r="K499" i="1"/>
  <c r="J499" i="1"/>
  <c r="G499" i="1"/>
  <c r="K498" i="1"/>
  <c r="J498" i="1"/>
  <c r="G498" i="1"/>
  <c r="K497" i="1"/>
  <c r="J497" i="1"/>
  <c r="G497" i="1"/>
  <c r="K496" i="1"/>
  <c r="J496" i="1"/>
  <c r="G496" i="1"/>
  <c r="K495" i="1"/>
  <c r="J495" i="1"/>
  <c r="G495" i="1"/>
  <c r="K494" i="1"/>
  <c r="J494" i="1"/>
  <c r="G494" i="1"/>
  <c r="K493" i="1"/>
  <c r="J493" i="1"/>
  <c r="G493" i="1"/>
  <c r="K492" i="1"/>
  <c r="J492" i="1"/>
  <c r="G492" i="1"/>
  <c r="K491" i="1"/>
  <c r="J491" i="1"/>
  <c r="G491" i="1"/>
  <c r="K490" i="1"/>
  <c r="J490" i="1"/>
  <c r="G490" i="1"/>
  <c r="K489" i="1"/>
  <c r="J489" i="1"/>
  <c r="G489" i="1"/>
  <c r="K488" i="1"/>
  <c r="J488" i="1"/>
  <c r="G488" i="1"/>
  <c r="K487" i="1"/>
  <c r="J487" i="1"/>
  <c r="G487" i="1"/>
  <c r="K486" i="1"/>
  <c r="J486" i="1"/>
  <c r="G486" i="1"/>
  <c r="K485" i="1"/>
  <c r="J485" i="1"/>
  <c r="G485" i="1"/>
  <c r="K484" i="1"/>
  <c r="J484" i="1"/>
  <c r="G484" i="1"/>
  <c r="K483" i="1"/>
  <c r="J483" i="1"/>
  <c r="G483" i="1"/>
  <c r="K482" i="1"/>
  <c r="J482" i="1"/>
  <c r="G482" i="1"/>
  <c r="K481" i="1"/>
  <c r="J481" i="1"/>
  <c r="G481" i="1"/>
  <c r="K480" i="1"/>
  <c r="J480" i="1"/>
  <c r="G480" i="1"/>
  <c r="K479" i="1"/>
  <c r="J479" i="1"/>
  <c r="G479" i="1"/>
  <c r="K478" i="1"/>
  <c r="J478" i="1"/>
  <c r="G478" i="1"/>
  <c r="K477" i="1"/>
  <c r="J477" i="1"/>
  <c r="G477" i="1"/>
  <c r="K476" i="1"/>
  <c r="J476" i="1"/>
  <c r="G476" i="1"/>
  <c r="K475" i="1"/>
  <c r="J475" i="1"/>
  <c r="G475" i="1"/>
  <c r="K474" i="1"/>
  <c r="J474" i="1"/>
  <c r="G474" i="1"/>
  <c r="K473" i="1"/>
  <c r="J473" i="1"/>
  <c r="G473" i="1"/>
  <c r="K472" i="1"/>
  <c r="J472" i="1"/>
  <c r="G472" i="1"/>
  <c r="K471" i="1"/>
  <c r="J471" i="1"/>
  <c r="G471" i="1"/>
  <c r="K470" i="1"/>
  <c r="J470" i="1"/>
  <c r="G470" i="1"/>
  <c r="K469" i="1"/>
  <c r="J469" i="1"/>
  <c r="G469" i="1"/>
  <c r="K468" i="1"/>
  <c r="J468" i="1"/>
  <c r="G468" i="1"/>
  <c r="K467" i="1"/>
  <c r="J467" i="1"/>
  <c r="G467" i="1"/>
  <c r="K466" i="1"/>
  <c r="J466" i="1"/>
  <c r="G466" i="1"/>
  <c r="K465" i="1"/>
  <c r="J465" i="1"/>
  <c r="G465" i="1"/>
  <c r="K464" i="1"/>
  <c r="J464" i="1"/>
  <c r="G464" i="1"/>
  <c r="K463" i="1"/>
  <c r="J463" i="1"/>
  <c r="G463" i="1"/>
  <c r="K462" i="1"/>
  <c r="J462" i="1"/>
  <c r="G462" i="1"/>
  <c r="K461" i="1"/>
  <c r="J461" i="1"/>
  <c r="G461" i="1"/>
  <c r="K460" i="1"/>
  <c r="J460" i="1"/>
  <c r="G460" i="1"/>
  <c r="K459" i="1"/>
  <c r="J459" i="1"/>
  <c r="G459" i="1"/>
  <c r="K458" i="1"/>
  <c r="J458" i="1"/>
  <c r="G458" i="1"/>
  <c r="K457" i="1"/>
  <c r="J457" i="1"/>
  <c r="G457" i="1"/>
  <c r="K456" i="1"/>
  <c r="J456" i="1"/>
  <c r="G456" i="1"/>
  <c r="K455" i="1"/>
  <c r="J455" i="1"/>
  <c r="G455" i="1"/>
  <c r="K454" i="1"/>
  <c r="J454" i="1"/>
  <c r="G454" i="1"/>
  <c r="K453" i="1"/>
  <c r="J453" i="1"/>
  <c r="G453" i="1"/>
  <c r="K452" i="1"/>
  <c r="J452" i="1"/>
  <c r="G452" i="1"/>
  <c r="K451" i="1"/>
  <c r="J451" i="1"/>
  <c r="G451" i="1"/>
  <c r="K450" i="1"/>
  <c r="J450" i="1"/>
  <c r="G450" i="1"/>
  <c r="K449" i="1"/>
  <c r="J449" i="1"/>
  <c r="G449" i="1"/>
  <c r="K448" i="1"/>
  <c r="J448" i="1"/>
  <c r="G448" i="1"/>
  <c r="K447" i="1"/>
  <c r="J447" i="1"/>
  <c r="G447" i="1"/>
  <c r="K446" i="1"/>
  <c r="J446" i="1"/>
  <c r="G446" i="1"/>
  <c r="K445" i="1"/>
  <c r="J445" i="1"/>
  <c r="G445" i="1"/>
  <c r="K444" i="1"/>
  <c r="J444" i="1"/>
  <c r="G444" i="1"/>
  <c r="K443" i="1"/>
  <c r="J443" i="1"/>
  <c r="G443" i="1"/>
  <c r="K442" i="1"/>
  <c r="J442" i="1"/>
  <c r="G442" i="1"/>
  <c r="K441" i="1"/>
  <c r="J441" i="1"/>
  <c r="G441" i="1"/>
  <c r="K440" i="1"/>
  <c r="J440" i="1"/>
  <c r="G440" i="1"/>
  <c r="K439" i="1"/>
  <c r="J439" i="1"/>
  <c r="G439" i="1"/>
  <c r="K438" i="1"/>
  <c r="J438" i="1"/>
  <c r="G438" i="1"/>
  <c r="K437" i="1"/>
  <c r="J437" i="1"/>
  <c r="G437" i="1"/>
  <c r="K436" i="1"/>
  <c r="J436" i="1"/>
  <c r="G436" i="1"/>
  <c r="K435" i="1"/>
  <c r="J435" i="1"/>
  <c r="G435" i="1"/>
  <c r="K434" i="1"/>
  <c r="J434" i="1"/>
  <c r="G434" i="1"/>
  <c r="K433" i="1"/>
  <c r="J433" i="1"/>
  <c r="G433" i="1"/>
  <c r="K432" i="1"/>
  <c r="J432" i="1"/>
  <c r="G432" i="1"/>
  <c r="K431" i="1"/>
  <c r="J431" i="1"/>
  <c r="G431" i="1"/>
  <c r="K430" i="1"/>
  <c r="J430" i="1"/>
  <c r="G430" i="1"/>
  <c r="K429" i="1"/>
  <c r="J429" i="1"/>
  <c r="G429" i="1"/>
  <c r="K428" i="1"/>
  <c r="J428" i="1"/>
  <c r="G428" i="1"/>
  <c r="K427" i="1"/>
  <c r="J427" i="1"/>
  <c r="G427" i="1"/>
  <c r="K426" i="1"/>
  <c r="J426" i="1"/>
  <c r="G426" i="1"/>
  <c r="K425" i="1"/>
  <c r="J425" i="1"/>
  <c r="G425" i="1"/>
  <c r="K424" i="1"/>
  <c r="J424" i="1"/>
  <c r="G424" i="1"/>
  <c r="K423" i="1"/>
  <c r="J423" i="1"/>
  <c r="G423" i="1"/>
  <c r="K422" i="1"/>
  <c r="J422" i="1"/>
  <c r="G422" i="1"/>
  <c r="K421" i="1"/>
  <c r="J421" i="1"/>
  <c r="G421" i="1"/>
  <c r="K420" i="1"/>
  <c r="J420" i="1"/>
  <c r="G420" i="1"/>
  <c r="K419" i="1"/>
  <c r="J419" i="1"/>
  <c r="G419" i="1"/>
  <c r="K418" i="1"/>
  <c r="J418" i="1"/>
  <c r="G418" i="1"/>
  <c r="K417" i="1"/>
  <c r="J417" i="1"/>
  <c r="G417" i="1"/>
  <c r="K416" i="1"/>
  <c r="J416" i="1"/>
  <c r="G416" i="1"/>
  <c r="K415" i="1"/>
  <c r="J415" i="1"/>
  <c r="G415" i="1"/>
  <c r="K414" i="1"/>
  <c r="J414" i="1"/>
  <c r="G414" i="1"/>
  <c r="K413" i="1"/>
  <c r="J413" i="1"/>
  <c r="G413" i="1"/>
  <c r="K412" i="1"/>
  <c r="J412" i="1"/>
  <c r="G412" i="1"/>
  <c r="K411" i="1"/>
  <c r="J411" i="1"/>
  <c r="G411" i="1"/>
  <c r="K410" i="1"/>
  <c r="J410" i="1"/>
  <c r="G410" i="1"/>
  <c r="K409" i="1"/>
  <c r="J409" i="1"/>
  <c r="G409" i="1"/>
  <c r="K408" i="1"/>
  <c r="J408" i="1"/>
  <c r="G408" i="1"/>
  <c r="K407" i="1"/>
  <c r="J407" i="1"/>
  <c r="G407" i="1"/>
  <c r="K406" i="1"/>
  <c r="J406" i="1"/>
  <c r="G406" i="1"/>
  <c r="K405" i="1"/>
  <c r="J405" i="1"/>
  <c r="G405" i="1"/>
  <c r="K404" i="1"/>
  <c r="J404" i="1"/>
  <c r="G404" i="1"/>
  <c r="K403" i="1"/>
  <c r="J403" i="1"/>
  <c r="G403" i="1"/>
  <c r="K402" i="1"/>
  <c r="J402" i="1"/>
  <c r="G402" i="1"/>
  <c r="K401" i="1"/>
  <c r="J401" i="1"/>
  <c r="G401" i="1"/>
  <c r="K400" i="1"/>
  <c r="J400" i="1"/>
  <c r="G400" i="1"/>
  <c r="K399" i="1"/>
  <c r="J399" i="1"/>
  <c r="G399" i="1"/>
  <c r="K398" i="1"/>
  <c r="J398" i="1"/>
  <c r="G398" i="1"/>
  <c r="K397" i="1"/>
  <c r="J397" i="1"/>
  <c r="G397" i="1"/>
  <c r="K396" i="1"/>
  <c r="J396" i="1"/>
  <c r="G396" i="1"/>
  <c r="K395" i="1"/>
  <c r="J395" i="1"/>
  <c r="G395" i="1"/>
  <c r="K394" i="1"/>
  <c r="J394" i="1"/>
  <c r="G394" i="1"/>
  <c r="K393" i="1"/>
  <c r="J393" i="1"/>
  <c r="G393" i="1"/>
  <c r="K392" i="1"/>
  <c r="J392" i="1"/>
  <c r="G392" i="1"/>
  <c r="K391" i="1"/>
  <c r="J391" i="1"/>
  <c r="G391" i="1"/>
  <c r="K390" i="1"/>
  <c r="J390" i="1"/>
  <c r="G390" i="1"/>
  <c r="K389" i="1"/>
  <c r="J389" i="1"/>
  <c r="G389" i="1"/>
  <c r="K388" i="1"/>
  <c r="J388" i="1"/>
  <c r="G388" i="1"/>
  <c r="K387" i="1"/>
  <c r="J387" i="1"/>
  <c r="G387" i="1"/>
  <c r="K386" i="1"/>
  <c r="J386" i="1"/>
  <c r="G386" i="1"/>
  <c r="K385" i="1"/>
  <c r="J385" i="1"/>
  <c r="G385" i="1"/>
  <c r="K384" i="1"/>
  <c r="J384" i="1"/>
  <c r="G384" i="1"/>
  <c r="K383" i="1"/>
  <c r="J383" i="1"/>
  <c r="G383" i="1"/>
  <c r="K382" i="1"/>
  <c r="J382" i="1"/>
  <c r="G382" i="1"/>
  <c r="K381" i="1"/>
  <c r="J381" i="1"/>
  <c r="G381" i="1"/>
  <c r="K380" i="1"/>
  <c r="J380" i="1"/>
  <c r="G380" i="1"/>
  <c r="K379" i="1"/>
  <c r="J379" i="1"/>
  <c r="G379" i="1"/>
  <c r="K378" i="1"/>
  <c r="J378" i="1"/>
  <c r="G378" i="1"/>
  <c r="K377" i="1"/>
  <c r="J377" i="1"/>
  <c r="G377" i="1"/>
  <c r="K376" i="1"/>
  <c r="J376" i="1"/>
  <c r="G376" i="1"/>
  <c r="K375" i="1"/>
  <c r="J375" i="1"/>
  <c r="G375" i="1"/>
  <c r="K374" i="1"/>
  <c r="J374" i="1"/>
  <c r="G374" i="1"/>
  <c r="K373" i="1"/>
  <c r="J373" i="1"/>
  <c r="G373" i="1"/>
  <c r="K372" i="1"/>
  <c r="J372" i="1"/>
  <c r="G372" i="1"/>
  <c r="K371" i="1"/>
  <c r="J371" i="1"/>
  <c r="G371" i="1"/>
  <c r="K370" i="1"/>
  <c r="J370" i="1"/>
  <c r="G370" i="1"/>
  <c r="K369" i="1"/>
  <c r="J369" i="1"/>
  <c r="G369" i="1"/>
  <c r="K368" i="1"/>
  <c r="J368" i="1"/>
  <c r="G368" i="1"/>
  <c r="K367" i="1"/>
  <c r="J367" i="1"/>
  <c r="G367" i="1"/>
  <c r="K366" i="1"/>
  <c r="J366" i="1"/>
  <c r="G366" i="1"/>
  <c r="K365" i="1"/>
  <c r="J365" i="1"/>
  <c r="G365" i="1"/>
  <c r="K364" i="1"/>
  <c r="J364" i="1"/>
  <c r="G364" i="1"/>
  <c r="K363" i="1"/>
  <c r="J363" i="1"/>
  <c r="G363" i="1"/>
  <c r="K362" i="1"/>
  <c r="J362" i="1"/>
  <c r="G362" i="1"/>
  <c r="K361" i="1"/>
  <c r="J361" i="1"/>
  <c r="G361" i="1"/>
  <c r="K360" i="1"/>
  <c r="J360" i="1"/>
  <c r="G360" i="1"/>
  <c r="K359" i="1"/>
  <c r="J359" i="1"/>
  <c r="G359" i="1"/>
  <c r="K358" i="1"/>
  <c r="J358" i="1"/>
  <c r="G358" i="1"/>
  <c r="K357" i="1"/>
  <c r="J357" i="1"/>
  <c r="G357" i="1"/>
  <c r="K356" i="1"/>
  <c r="J356" i="1"/>
  <c r="G356" i="1"/>
  <c r="K355" i="1"/>
  <c r="J355" i="1"/>
  <c r="G355" i="1"/>
  <c r="K354" i="1"/>
  <c r="J354" i="1"/>
  <c r="G354" i="1"/>
  <c r="K353" i="1"/>
  <c r="J353" i="1"/>
  <c r="G353" i="1"/>
  <c r="K352" i="1"/>
  <c r="J352" i="1"/>
  <c r="G352" i="1"/>
  <c r="K351" i="1"/>
  <c r="J351" i="1"/>
  <c r="G351" i="1"/>
  <c r="K350" i="1"/>
  <c r="J350" i="1"/>
  <c r="G350" i="1"/>
  <c r="K349" i="1"/>
  <c r="J349" i="1"/>
  <c r="G349" i="1"/>
  <c r="K348" i="1"/>
  <c r="J348" i="1"/>
  <c r="G348" i="1"/>
  <c r="K347" i="1"/>
  <c r="J347" i="1"/>
  <c r="G347" i="1"/>
  <c r="K346" i="1"/>
  <c r="J346" i="1"/>
  <c r="G346" i="1"/>
  <c r="K345" i="1"/>
  <c r="J345" i="1"/>
  <c r="G345" i="1"/>
  <c r="K344" i="1"/>
  <c r="J344" i="1"/>
  <c r="G344" i="1"/>
  <c r="K343" i="1"/>
  <c r="J343" i="1"/>
  <c r="G343" i="1"/>
  <c r="K342" i="1"/>
  <c r="J342" i="1"/>
  <c r="G342" i="1"/>
  <c r="K341" i="1"/>
  <c r="J341" i="1"/>
  <c r="G341" i="1"/>
  <c r="K340" i="1"/>
  <c r="J340" i="1"/>
  <c r="G340" i="1"/>
  <c r="K339" i="1"/>
  <c r="J339" i="1"/>
  <c r="G339" i="1"/>
  <c r="K338" i="1"/>
  <c r="J338" i="1"/>
  <c r="G338" i="1"/>
  <c r="K337" i="1"/>
  <c r="J337" i="1"/>
  <c r="G337" i="1"/>
  <c r="K336" i="1"/>
  <c r="J336" i="1"/>
  <c r="G336" i="1"/>
  <c r="K335" i="1"/>
  <c r="J335" i="1"/>
  <c r="G335" i="1"/>
  <c r="K334" i="1"/>
  <c r="J334" i="1"/>
  <c r="G334" i="1"/>
  <c r="K333" i="1"/>
  <c r="J333" i="1"/>
  <c r="G333" i="1"/>
  <c r="K332" i="1"/>
  <c r="J332" i="1"/>
  <c r="G332" i="1"/>
  <c r="K331" i="1"/>
  <c r="J331" i="1"/>
  <c r="G331" i="1"/>
  <c r="K330" i="1"/>
  <c r="J330" i="1"/>
  <c r="G330" i="1"/>
  <c r="K329" i="1"/>
  <c r="J329" i="1"/>
  <c r="G329" i="1"/>
  <c r="K328" i="1"/>
  <c r="J328" i="1"/>
  <c r="G328" i="1"/>
  <c r="K327" i="1"/>
  <c r="J327" i="1"/>
  <c r="G327" i="1"/>
  <c r="K326" i="1"/>
  <c r="J326" i="1"/>
  <c r="G326" i="1"/>
  <c r="K325" i="1"/>
  <c r="J325" i="1"/>
  <c r="G325" i="1"/>
  <c r="K324" i="1"/>
  <c r="J324" i="1"/>
  <c r="G324" i="1"/>
  <c r="K323" i="1"/>
  <c r="J323" i="1"/>
  <c r="G323" i="1"/>
  <c r="K322" i="1"/>
  <c r="J322" i="1"/>
  <c r="G322" i="1"/>
  <c r="K321" i="1"/>
  <c r="J321" i="1"/>
  <c r="G321" i="1"/>
  <c r="K320" i="1"/>
  <c r="J320" i="1"/>
  <c r="G320" i="1"/>
  <c r="K319" i="1"/>
  <c r="J319" i="1"/>
  <c r="G319" i="1"/>
  <c r="K318" i="1"/>
  <c r="J318" i="1"/>
  <c r="G318" i="1"/>
  <c r="K317" i="1"/>
  <c r="J317" i="1"/>
  <c r="G317" i="1"/>
  <c r="K316" i="1"/>
  <c r="J316" i="1"/>
  <c r="G316" i="1"/>
  <c r="K315" i="1"/>
  <c r="J315" i="1"/>
  <c r="G315" i="1"/>
  <c r="K314" i="1"/>
  <c r="J314" i="1"/>
  <c r="G314" i="1"/>
  <c r="K313" i="1"/>
  <c r="J313" i="1"/>
  <c r="G313" i="1"/>
  <c r="K312" i="1"/>
  <c r="J312" i="1"/>
  <c r="G312" i="1"/>
  <c r="K311" i="1"/>
  <c r="J311" i="1"/>
  <c r="G311" i="1"/>
  <c r="K310" i="1"/>
  <c r="J310" i="1"/>
  <c r="G310" i="1"/>
  <c r="K309" i="1"/>
  <c r="J309" i="1"/>
  <c r="G309" i="1"/>
  <c r="K308" i="1"/>
  <c r="J308" i="1"/>
  <c r="G308" i="1"/>
  <c r="K307" i="1"/>
  <c r="J307" i="1"/>
  <c r="G307" i="1"/>
  <c r="K306" i="1"/>
  <c r="J306" i="1"/>
  <c r="G306" i="1"/>
  <c r="K305" i="1"/>
  <c r="J305" i="1"/>
  <c r="G305" i="1"/>
  <c r="K304" i="1"/>
  <c r="J304" i="1"/>
  <c r="G304" i="1"/>
  <c r="K303" i="1"/>
  <c r="J303" i="1"/>
  <c r="G303" i="1"/>
  <c r="K302" i="1"/>
  <c r="J302" i="1"/>
  <c r="G302" i="1"/>
  <c r="K301" i="1"/>
  <c r="J301" i="1"/>
  <c r="G301" i="1"/>
  <c r="K300" i="1"/>
  <c r="J300" i="1"/>
  <c r="G300" i="1"/>
  <c r="K299" i="1"/>
  <c r="J299" i="1"/>
  <c r="G299" i="1"/>
  <c r="K298" i="1"/>
  <c r="J298" i="1"/>
  <c r="G298" i="1"/>
  <c r="K297" i="1"/>
  <c r="J297" i="1"/>
  <c r="G297" i="1"/>
  <c r="K296" i="1"/>
  <c r="J296" i="1"/>
  <c r="G296" i="1"/>
  <c r="K295" i="1"/>
  <c r="J295" i="1"/>
  <c r="G295" i="1"/>
  <c r="K294" i="1"/>
  <c r="J294" i="1"/>
  <c r="G294" i="1"/>
  <c r="K293" i="1"/>
  <c r="J293" i="1"/>
  <c r="G293" i="1"/>
  <c r="K292" i="1"/>
  <c r="J292" i="1"/>
  <c r="G292" i="1"/>
  <c r="K291" i="1"/>
  <c r="J291" i="1"/>
  <c r="G291" i="1"/>
  <c r="K290" i="1"/>
  <c r="J290" i="1"/>
  <c r="G290" i="1"/>
  <c r="K289" i="1"/>
  <c r="J289" i="1"/>
  <c r="G289" i="1"/>
  <c r="K288" i="1"/>
  <c r="J288" i="1"/>
  <c r="G288" i="1"/>
  <c r="K287" i="1"/>
  <c r="J287" i="1"/>
  <c r="G287" i="1"/>
  <c r="K286" i="1"/>
  <c r="J286" i="1"/>
  <c r="G286" i="1"/>
  <c r="K285" i="1"/>
  <c r="J285" i="1"/>
  <c r="G285" i="1"/>
  <c r="K284" i="1"/>
  <c r="J284" i="1"/>
  <c r="G284" i="1"/>
  <c r="K283" i="1"/>
  <c r="J283" i="1"/>
  <c r="G283" i="1"/>
  <c r="K282" i="1"/>
  <c r="J282" i="1"/>
  <c r="G282" i="1"/>
  <c r="K281" i="1"/>
  <c r="J281" i="1"/>
  <c r="G281" i="1"/>
  <c r="K280" i="1"/>
  <c r="J280" i="1"/>
  <c r="G280" i="1"/>
  <c r="K279" i="1"/>
  <c r="J279" i="1"/>
  <c r="G279" i="1"/>
  <c r="K278" i="1"/>
  <c r="J278" i="1"/>
  <c r="G278" i="1"/>
  <c r="K277" i="1"/>
  <c r="J277" i="1"/>
  <c r="G277" i="1"/>
  <c r="K276" i="1"/>
  <c r="J276" i="1"/>
  <c r="G276" i="1"/>
  <c r="K275" i="1"/>
  <c r="J275" i="1"/>
  <c r="G275" i="1"/>
  <c r="K274" i="1"/>
  <c r="J274" i="1"/>
  <c r="G274" i="1"/>
  <c r="K273" i="1"/>
  <c r="J273" i="1"/>
  <c r="G273" i="1"/>
  <c r="K272" i="1"/>
  <c r="J272" i="1"/>
  <c r="G272" i="1"/>
  <c r="K271" i="1"/>
  <c r="J271" i="1"/>
  <c r="G271" i="1"/>
  <c r="K270" i="1"/>
  <c r="J270" i="1"/>
  <c r="G270" i="1"/>
  <c r="K269" i="1"/>
  <c r="J269" i="1"/>
  <c r="G269" i="1"/>
  <c r="K268" i="1"/>
  <c r="J268" i="1"/>
  <c r="G268" i="1"/>
  <c r="K267" i="1"/>
  <c r="J267" i="1"/>
  <c r="G267" i="1"/>
  <c r="K266" i="1"/>
  <c r="J266" i="1"/>
  <c r="G266" i="1"/>
  <c r="K265" i="1"/>
  <c r="J265" i="1"/>
  <c r="G265" i="1"/>
  <c r="K264" i="1"/>
  <c r="J264" i="1"/>
  <c r="G264" i="1"/>
  <c r="K263" i="1"/>
  <c r="J263" i="1"/>
  <c r="G263" i="1"/>
  <c r="K262" i="1"/>
  <c r="J262" i="1"/>
  <c r="G262" i="1"/>
  <c r="K261" i="1"/>
  <c r="J261" i="1"/>
  <c r="G261" i="1"/>
  <c r="K260" i="1"/>
  <c r="J260" i="1"/>
  <c r="G260" i="1"/>
  <c r="K259" i="1"/>
  <c r="J259" i="1"/>
  <c r="G259" i="1"/>
  <c r="K258" i="1"/>
  <c r="J258" i="1"/>
  <c r="G258" i="1"/>
  <c r="K257" i="1"/>
  <c r="J257" i="1"/>
  <c r="G257" i="1"/>
  <c r="K256" i="1"/>
  <c r="J256" i="1"/>
  <c r="G256" i="1"/>
  <c r="K255" i="1"/>
  <c r="J255" i="1"/>
  <c r="G255" i="1"/>
  <c r="K254" i="1"/>
  <c r="J254" i="1"/>
  <c r="G254" i="1"/>
  <c r="K253" i="1"/>
  <c r="J253" i="1"/>
  <c r="G253" i="1"/>
  <c r="K252" i="1"/>
  <c r="J252" i="1"/>
  <c r="G252" i="1"/>
  <c r="K251" i="1"/>
  <c r="J251" i="1"/>
  <c r="G251" i="1"/>
  <c r="K250" i="1"/>
  <c r="J250" i="1"/>
  <c r="G250" i="1"/>
  <c r="K249" i="1"/>
  <c r="J249" i="1"/>
  <c r="G249" i="1"/>
  <c r="K248" i="1"/>
  <c r="J248" i="1"/>
  <c r="G248" i="1"/>
  <c r="K247" i="1"/>
  <c r="J247" i="1"/>
  <c r="G247" i="1"/>
  <c r="K246" i="1"/>
  <c r="J246" i="1"/>
  <c r="G246" i="1"/>
  <c r="K245" i="1"/>
  <c r="J245" i="1"/>
  <c r="G245" i="1"/>
  <c r="K244" i="1"/>
  <c r="J244" i="1"/>
  <c r="G244" i="1"/>
  <c r="K243" i="1"/>
  <c r="J243" i="1"/>
  <c r="G243" i="1"/>
  <c r="K242" i="1"/>
  <c r="J242" i="1"/>
  <c r="G242" i="1"/>
  <c r="K241" i="1"/>
  <c r="J241" i="1"/>
  <c r="G241" i="1"/>
  <c r="K240" i="1"/>
  <c r="J240" i="1"/>
  <c r="G240" i="1"/>
  <c r="K239" i="1"/>
  <c r="J239" i="1"/>
  <c r="G239" i="1"/>
  <c r="K238" i="1"/>
  <c r="J238" i="1"/>
  <c r="G238" i="1"/>
  <c r="K237" i="1"/>
  <c r="J237" i="1"/>
  <c r="G237" i="1"/>
  <c r="K236" i="1"/>
  <c r="J236" i="1"/>
  <c r="G236" i="1"/>
  <c r="K235" i="1"/>
  <c r="J235" i="1"/>
  <c r="G235" i="1"/>
  <c r="K234" i="1"/>
  <c r="J234" i="1"/>
  <c r="G234" i="1"/>
  <c r="K233" i="1"/>
  <c r="J233" i="1"/>
  <c r="G233" i="1"/>
  <c r="K232" i="1"/>
  <c r="J232" i="1"/>
  <c r="G232" i="1"/>
  <c r="K231" i="1"/>
  <c r="J231" i="1"/>
  <c r="G231" i="1"/>
  <c r="K230" i="1"/>
  <c r="J230" i="1"/>
  <c r="G230" i="1"/>
  <c r="K229" i="1"/>
  <c r="J229" i="1"/>
  <c r="G229" i="1"/>
  <c r="K228" i="1"/>
  <c r="J228" i="1"/>
  <c r="G228" i="1"/>
  <c r="K227" i="1"/>
  <c r="J227" i="1"/>
  <c r="G227" i="1"/>
  <c r="K226" i="1"/>
  <c r="J226" i="1"/>
  <c r="G226" i="1"/>
  <c r="K225" i="1"/>
  <c r="J225" i="1"/>
  <c r="G225" i="1"/>
  <c r="K224" i="1"/>
  <c r="J224" i="1"/>
  <c r="G224" i="1"/>
  <c r="K223" i="1"/>
  <c r="J223" i="1"/>
  <c r="G223" i="1"/>
  <c r="K222" i="1"/>
  <c r="J222" i="1"/>
  <c r="G222" i="1"/>
  <c r="K221" i="1"/>
  <c r="J221" i="1"/>
  <c r="G221" i="1"/>
  <c r="K220" i="1"/>
  <c r="J220" i="1"/>
  <c r="G220" i="1"/>
  <c r="K219" i="1"/>
  <c r="J219" i="1"/>
  <c r="G219" i="1"/>
  <c r="K218" i="1"/>
  <c r="J218" i="1"/>
  <c r="G218" i="1"/>
  <c r="K217" i="1"/>
  <c r="J217" i="1"/>
  <c r="G217" i="1"/>
  <c r="K216" i="1"/>
  <c r="J216" i="1"/>
  <c r="G216" i="1"/>
  <c r="K215" i="1"/>
  <c r="J215" i="1"/>
  <c r="G215" i="1"/>
  <c r="K214" i="1"/>
  <c r="J214" i="1"/>
  <c r="G214" i="1"/>
  <c r="K213" i="1"/>
  <c r="J213" i="1"/>
  <c r="G213" i="1"/>
  <c r="K212" i="1"/>
  <c r="J212" i="1"/>
  <c r="G212" i="1"/>
  <c r="K211" i="1"/>
  <c r="J211" i="1"/>
  <c r="G211" i="1"/>
  <c r="K210" i="1"/>
  <c r="J210" i="1"/>
  <c r="G210" i="1"/>
  <c r="K209" i="1"/>
  <c r="J209" i="1"/>
  <c r="G209" i="1"/>
  <c r="K208" i="1"/>
  <c r="J208" i="1"/>
  <c r="G208" i="1"/>
  <c r="K207" i="1"/>
  <c r="J207" i="1"/>
  <c r="G207" i="1"/>
  <c r="K206" i="1"/>
  <c r="J206" i="1"/>
  <c r="G206" i="1"/>
  <c r="K205" i="1"/>
  <c r="J205" i="1"/>
  <c r="G205" i="1"/>
  <c r="K204" i="1"/>
  <c r="J204" i="1"/>
  <c r="G204" i="1"/>
  <c r="K203" i="1"/>
  <c r="J203" i="1"/>
  <c r="G203" i="1"/>
  <c r="K202" i="1"/>
  <c r="J202" i="1"/>
  <c r="G202" i="1"/>
  <c r="K201" i="1"/>
  <c r="J201" i="1"/>
  <c r="G201" i="1"/>
  <c r="K200" i="1"/>
  <c r="J200" i="1"/>
  <c r="G200" i="1"/>
  <c r="K199" i="1"/>
  <c r="J199" i="1"/>
  <c r="G199" i="1"/>
  <c r="K198" i="1"/>
  <c r="J198" i="1"/>
  <c r="G198" i="1"/>
  <c r="K197" i="1"/>
  <c r="J197" i="1"/>
  <c r="G197" i="1"/>
  <c r="K196" i="1"/>
  <c r="J196" i="1"/>
  <c r="G196" i="1"/>
  <c r="K195" i="1"/>
  <c r="J195" i="1"/>
  <c r="G195" i="1"/>
  <c r="K194" i="1"/>
  <c r="J194" i="1"/>
  <c r="G194" i="1"/>
  <c r="K193" i="1"/>
  <c r="J193" i="1"/>
  <c r="G193" i="1"/>
  <c r="K192" i="1"/>
  <c r="J192" i="1"/>
  <c r="G192" i="1"/>
  <c r="K191" i="1"/>
  <c r="J191" i="1"/>
  <c r="G191" i="1"/>
  <c r="K190" i="1"/>
  <c r="J190" i="1"/>
  <c r="G190" i="1"/>
  <c r="K189" i="1"/>
  <c r="J189" i="1"/>
  <c r="G189" i="1"/>
  <c r="K188" i="1"/>
  <c r="J188" i="1"/>
  <c r="G188" i="1"/>
  <c r="K187" i="1"/>
  <c r="J187" i="1"/>
  <c r="G187" i="1"/>
  <c r="K186" i="1"/>
  <c r="J186" i="1"/>
  <c r="G186" i="1"/>
  <c r="K185" i="1"/>
  <c r="J185" i="1"/>
  <c r="G185" i="1"/>
  <c r="K184" i="1"/>
  <c r="J184" i="1"/>
  <c r="G184" i="1"/>
  <c r="K183" i="1"/>
  <c r="J183" i="1"/>
  <c r="G183" i="1"/>
  <c r="K182" i="1"/>
  <c r="J182" i="1"/>
  <c r="G182" i="1"/>
  <c r="K181" i="1"/>
  <c r="J181" i="1"/>
  <c r="G181" i="1"/>
  <c r="K180" i="1"/>
  <c r="J180" i="1"/>
  <c r="G180" i="1"/>
  <c r="K179" i="1"/>
  <c r="J179" i="1"/>
  <c r="G179" i="1"/>
  <c r="K178" i="1"/>
  <c r="J178" i="1"/>
  <c r="G178" i="1"/>
  <c r="K177" i="1"/>
  <c r="J177" i="1"/>
  <c r="G177" i="1"/>
  <c r="K176" i="1"/>
  <c r="J176" i="1"/>
  <c r="G176" i="1"/>
  <c r="K175" i="1"/>
  <c r="J175" i="1"/>
  <c r="G175" i="1"/>
  <c r="K174" i="1"/>
  <c r="J174" i="1"/>
  <c r="G174" i="1"/>
  <c r="K173" i="1"/>
  <c r="J173" i="1"/>
  <c r="G173" i="1"/>
  <c r="K172" i="1"/>
  <c r="J172" i="1"/>
  <c r="G172" i="1"/>
  <c r="K171" i="1"/>
  <c r="J171" i="1"/>
  <c r="G171" i="1"/>
  <c r="K170" i="1"/>
  <c r="J170" i="1"/>
  <c r="G170" i="1"/>
  <c r="K169" i="1"/>
  <c r="J169" i="1"/>
  <c r="G169" i="1"/>
  <c r="K168" i="1"/>
  <c r="J168" i="1"/>
  <c r="G168" i="1"/>
  <c r="K167" i="1"/>
  <c r="J167" i="1"/>
  <c r="G167" i="1"/>
  <c r="K166" i="1"/>
  <c r="J166" i="1"/>
  <c r="G166" i="1"/>
  <c r="K165" i="1"/>
  <c r="J165" i="1"/>
  <c r="G165" i="1"/>
  <c r="K164" i="1"/>
  <c r="J164" i="1"/>
  <c r="G164" i="1"/>
  <c r="K163" i="1"/>
  <c r="J163" i="1"/>
  <c r="G163" i="1"/>
  <c r="K162" i="1"/>
  <c r="J162" i="1"/>
  <c r="G162" i="1"/>
  <c r="K161" i="1"/>
  <c r="J161" i="1"/>
  <c r="G161" i="1"/>
  <c r="K160" i="1"/>
  <c r="J160" i="1"/>
  <c r="G160" i="1"/>
  <c r="K159" i="1"/>
  <c r="J159" i="1"/>
  <c r="G159" i="1"/>
  <c r="K158" i="1"/>
  <c r="J158" i="1"/>
  <c r="G158" i="1"/>
  <c r="K157" i="1"/>
  <c r="J157" i="1"/>
  <c r="G157" i="1"/>
  <c r="K156" i="1"/>
  <c r="J156" i="1"/>
  <c r="G156" i="1"/>
  <c r="K155" i="1"/>
  <c r="J155" i="1"/>
  <c r="G155" i="1"/>
  <c r="K154" i="1"/>
  <c r="J154" i="1"/>
  <c r="G154" i="1"/>
  <c r="K153" i="1"/>
  <c r="J153" i="1"/>
  <c r="G153" i="1"/>
  <c r="K152" i="1"/>
  <c r="J152" i="1"/>
  <c r="G152" i="1"/>
  <c r="K151" i="1"/>
  <c r="J151" i="1"/>
  <c r="G151" i="1"/>
  <c r="K150" i="1"/>
  <c r="J150" i="1"/>
  <c r="G150" i="1"/>
  <c r="K149" i="1"/>
  <c r="J149" i="1"/>
  <c r="G149" i="1"/>
  <c r="K148" i="1"/>
  <c r="J148" i="1"/>
  <c r="G148" i="1"/>
  <c r="K147" i="1"/>
  <c r="J147" i="1"/>
  <c r="G147" i="1"/>
  <c r="K146" i="1"/>
  <c r="J146" i="1"/>
  <c r="G146" i="1"/>
  <c r="K145" i="1"/>
  <c r="J145" i="1"/>
  <c r="G145" i="1"/>
  <c r="K144" i="1"/>
  <c r="J144" i="1"/>
  <c r="G144" i="1"/>
  <c r="K143" i="1"/>
  <c r="J143" i="1"/>
  <c r="G143" i="1"/>
  <c r="K142" i="1"/>
  <c r="J142" i="1"/>
  <c r="G142" i="1"/>
  <c r="K141" i="1"/>
  <c r="J141" i="1"/>
  <c r="G141" i="1"/>
  <c r="K140" i="1"/>
  <c r="J140" i="1"/>
  <c r="G140" i="1"/>
  <c r="K139" i="1"/>
  <c r="J139" i="1"/>
  <c r="G139" i="1"/>
  <c r="K138" i="1"/>
  <c r="J138" i="1"/>
  <c r="G138" i="1"/>
  <c r="K137" i="1"/>
  <c r="J137" i="1"/>
  <c r="G137" i="1"/>
  <c r="K136" i="1"/>
  <c r="J136" i="1"/>
  <c r="G136" i="1"/>
  <c r="K135" i="1"/>
  <c r="J135" i="1"/>
  <c r="G135" i="1"/>
  <c r="K134" i="1"/>
  <c r="J134" i="1"/>
  <c r="G134" i="1"/>
  <c r="K133" i="1"/>
  <c r="J133" i="1"/>
  <c r="G133" i="1"/>
  <c r="K132" i="1"/>
  <c r="J132" i="1"/>
  <c r="G132" i="1"/>
  <c r="K131" i="1"/>
  <c r="J131" i="1"/>
  <c r="G131" i="1"/>
  <c r="K130" i="1"/>
  <c r="J130" i="1"/>
  <c r="G130" i="1"/>
  <c r="K129" i="1"/>
  <c r="J129" i="1"/>
  <c r="G129" i="1"/>
  <c r="K128" i="1"/>
  <c r="J128" i="1"/>
  <c r="G128" i="1"/>
  <c r="K127" i="1"/>
  <c r="J127" i="1"/>
  <c r="G127" i="1"/>
  <c r="K126" i="1"/>
  <c r="J126" i="1"/>
  <c r="G126" i="1"/>
  <c r="K125" i="1"/>
  <c r="J125" i="1"/>
  <c r="G125" i="1"/>
  <c r="K124" i="1"/>
  <c r="J124" i="1"/>
  <c r="G124" i="1"/>
  <c r="K123" i="1"/>
  <c r="J123" i="1"/>
  <c r="G123" i="1"/>
  <c r="K122" i="1"/>
  <c r="J122" i="1"/>
  <c r="G122" i="1"/>
  <c r="K121" i="1"/>
  <c r="J121" i="1"/>
  <c r="G121" i="1"/>
  <c r="K120" i="1"/>
  <c r="J120" i="1"/>
  <c r="G120" i="1"/>
  <c r="K119" i="1"/>
  <c r="J119" i="1"/>
  <c r="G119" i="1"/>
  <c r="K118" i="1"/>
  <c r="J118" i="1"/>
  <c r="G118" i="1"/>
  <c r="K117" i="1"/>
  <c r="J117" i="1"/>
  <c r="G117" i="1"/>
  <c r="K116" i="1"/>
  <c r="J116" i="1"/>
  <c r="G116" i="1"/>
  <c r="K115" i="1"/>
  <c r="J115" i="1"/>
  <c r="G115" i="1"/>
  <c r="K114" i="1"/>
  <c r="J114" i="1"/>
  <c r="G114" i="1"/>
  <c r="K113" i="1"/>
  <c r="J113" i="1"/>
  <c r="G113" i="1"/>
  <c r="K112" i="1"/>
  <c r="J112" i="1"/>
  <c r="G112" i="1"/>
  <c r="K111" i="1"/>
  <c r="J111" i="1"/>
  <c r="G111" i="1"/>
  <c r="K110" i="1"/>
  <c r="J110" i="1"/>
  <c r="G110" i="1"/>
  <c r="K109" i="1"/>
  <c r="J109" i="1"/>
  <c r="G109" i="1"/>
  <c r="K108" i="1"/>
  <c r="J108" i="1"/>
  <c r="G108" i="1"/>
  <c r="K107" i="1"/>
  <c r="J107" i="1"/>
  <c r="G107" i="1"/>
  <c r="K106" i="1"/>
  <c r="J106" i="1"/>
  <c r="G106" i="1"/>
  <c r="K105" i="1"/>
  <c r="J105" i="1"/>
  <c r="G105" i="1"/>
  <c r="K104" i="1"/>
  <c r="J104" i="1"/>
  <c r="G104" i="1"/>
  <c r="K103" i="1"/>
  <c r="J103" i="1"/>
  <c r="G103" i="1"/>
  <c r="K102" i="1"/>
  <c r="J102" i="1"/>
  <c r="G102" i="1"/>
  <c r="K101" i="1"/>
  <c r="J101" i="1"/>
  <c r="G101" i="1"/>
  <c r="K100" i="1"/>
  <c r="J100" i="1"/>
  <c r="G100" i="1"/>
  <c r="K99" i="1"/>
  <c r="J99" i="1"/>
  <c r="G99" i="1"/>
  <c r="K98" i="1"/>
  <c r="J98" i="1"/>
  <c r="G98" i="1"/>
  <c r="K97" i="1"/>
  <c r="J97" i="1"/>
  <c r="G97" i="1"/>
  <c r="K96" i="1"/>
  <c r="J96" i="1"/>
  <c r="G96" i="1"/>
  <c r="K95" i="1"/>
  <c r="J95" i="1"/>
  <c r="G95" i="1"/>
  <c r="K94" i="1"/>
  <c r="J94" i="1"/>
  <c r="G94" i="1"/>
  <c r="K93" i="1"/>
  <c r="J93" i="1"/>
  <c r="G93" i="1"/>
  <c r="K92" i="1"/>
  <c r="J92" i="1"/>
  <c r="G92" i="1"/>
  <c r="K91" i="1"/>
  <c r="J91" i="1"/>
  <c r="G91" i="1"/>
  <c r="K90" i="1"/>
  <c r="J90" i="1"/>
  <c r="G90" i="1"/>
  <c r="K89" i="1"/>
  <c r="J89" i="1"/>
  <c r="G89" i="1"/>
  <c r="K88" i="1"/>
  <c r="J88" i="1"/>
  <c r="G88" i="1"/>
  <c r="K87" i="1"/>
  <c r="J87" i="1"/>
  <c r="G87" i="1"/>
  <c r="K86" i="1"/>
  <c r="J86" i="1"/>
  <c r="G86" i="1"/>
  <c r="K85" i="1"/>
  <c r="J85" i="1"/>
  <c r="G85" i="1"/>
  <c r="K84" i="1"/>
  <c r="J84" i="1"/>
  <c r="G84" i="1"/>
  <c r="K83" i="1"/>
  <c r="J83" i="1"/>
  <c r="G83" i="1"/>
  <c r="K82" i="1"/>
  <c r="J82" i="1"/>
  <c r="G82" i="1"/>
  <c r="K81" i="1"/>
  <c r="J81" i="1"/>
  <c r="G81" i="1"/>
  <c r="K80" i="1"/>
  <c r="J80" i="1"/>
  <c r="G80" i="1"/>
  <c r="K79" i="1"/>
  <c r="J79" i="1"/>
  <c r="G79" i="1"/>
  <c r="K78" i="1"/>
  <c r="J78" i="1"/>
  <c r="G78" i="1"/>
  <c r="K77" i="1"/>
  <c r="J77" i="1"/>
  <c r="G77" i="1"/>
  <c r="K76" i="1"/>
  <c r="J76" i="1"/>
  <c r="G76" i="1"/>
  <c r="K75" i="1"/>
  <c r="J75" i="1"/>
  <c r="G75" i="1"/>
  <c r="K74" i="1"/>
  <c r="J74" i="1"/>
  <c r="G74" i="1"/>
  <c r="K73" i="1"/>
  <c r="J73" i="1"/>
  <c r="G73" i="1"/>
  <c r="K72" i="1"/>
  <c r="J72" i="1"/>
  <c r="G72" i="1"/>
  <c r="K71" i="1"/>
  <c r="J71" i="1"/>
  <c r="G71" i="1"/>
  <c r="K70" i="1"/>
  <c r="J70" i="1"/>
  <c r="G70" i="1"/>
  <c r="K69" i="1"/>
  <c r="J69" i="1"/>
  <c r="G69" i="1"/>
  <c r="K68" i="1"/>
  <c r="J68" i="1"/>
  <c r="G68" i="1"/>
  <c r="K67" i="1"/>
  <c r="J67" i="1"/>
  <c r="G67" i="1"/>
  <c r="K66" i="1"/>
  <c r="J66" i="1"/>
  <c r="G66" i="1"/>
  <c r="K65" i="1"/>
  <c r="J65" i="1"/>
  <c r="G65" i="1"/>
  <c r="K64" i="1"/>
  <c r="J64" i="1"/>
  <c r="G64" i="1"/>
  <c r="K63" i="1"/>
  <c r="J63" i="1"/>
  <c r="G63" i="1"/>
  <c r="K62" i="1"/>
  <c r="J62" i="1"/>
  <c r="G62" i="1"/>
  <c r="K61" i="1"/>
  <c r="J61" i="1"/>
  <c r="G61" i="1"/>
  <c r="K60" i="1"/>
  <c r="J60" i="1"/>
  <c r="G60" i="1"/>
  <c r="K59" i="1"/>
  <c r="J59" i="1"/>
  <c r="G59" i="1"/>
  <c r="K58" i="1"/>
  <c r="J58" i="1"/>
  <c r="G58" i="1"/>
  <c r="K57" i="1"/>
  <c r="J57" i="1"/>
  <c r="G57" i="1"/>
  <c r="K56" i="1"/>
  <c r="J56" i="1"/>
  <c r="G56" i="1"/>
  <c r="K55" i="1"/>
  <c r="J55" i="1"/>
  <c r="G55" i="1"/>
  <c r="K54" i="1"/>
  <c r="J54" i="1"/>
  <c r="G54" i="1"/>
  <c r="K53" i="1"/>
  <c r="J53" i="1"/>
  <c r="G53" i="1"/>
  <c r="K52" i="1"/>
  <c r="J52" i="1"/>
  <c r="G52" i="1"/>
  <c r="K51" i="1"/>
  <c r="J51" i="1"/>
  <c r="G51" i="1"/>
  <c r="K50" i="1"/>
  <c r="J50" i="1"/>
  <c r="G50" i="1"/>
  <c r="K49" i="1"/>
  <c r="J49" i="1"/>
  <c r="G49" i="1"/>
  <c r="K48" i="1"/>
  <c r="J48" i="1"/>
  <c r="G48" i="1"/>
  <c r="K47" i="1"/>
  <c r="J47" i="1"/>
  <c r="G47" i="1"/>
  <c r="K46" i="1"/>
  <c r="J46" i="1"/>
  <c r="G46" i="1"/>
  <c r="K45" i="1"/>
  <c r="J45" i="1"/>
  <c r="G45" i="1"/>
  <c r="K44" i="1"/>
  <c r="J44" i="1"/>
  <c r="G44" i="1"/>
  <c r="K43" i="1"/>
  <c r="J43" i="1"/>
  <c r="G43" i="1"/>
  <c r="K42" i="1"/>
  <c r="J42" i="1"/>
  <c r="G42" i="1"/>
  <c r="K41" i="1"/>
  <c r="J41" i="1"/>
  <c r="G41" i="1"/>
  <c r="K40" i="1"/>
  <c r="J40" i="1"/>
  <c r="G40" i="1"/>
  <c r="K39" i="1"/>
  <c r="J39" i="1"/>
  <c r="G39" i="1"/>
  <c r="K38" i="1"/>
  <c r="J38" i="1"/>
  <c r="G38" i="1"/>
  <c r="K37" i="1"/>
  <c r="J37" i="1"/>
  <c r="G37" i="1"/>
  <c r="K36" i="1"/>
  <c r="J36" i="1"/>
  <c r="G36" i="1"/>
  <c r="K35" i="1"/>
  <c r="J35" i="1"/>
  <c r="G35" i="1"/>
  <c r="K34" i="1"/>
  <c r="J34" i="1"/>
  <c r="G34" i="1"/>
  <c r="K33" i="1"/>
  <c r="J33" i="1"/>
  <c r="G33" i="1"/>
  <c r="K32" i="1"/>
  <c r="J32" i="1"/>
  <c r="G32" i="1"/>
  <c r="K31" i="1"/>
  <c r="J31" i="1"/>
  <c r="G31" i="1"/>
  <c r="K30" i="1"/>
  <c r="J30" i="1"/>
  <c r="G30" i="1"/>
  <c r="K29" i="1"/>
  <c r="J29" i="1"/>
  <c r="G29" i="1"/>
  <c r="K28" i="1"/>
  <c r="J28" i="1"/>
  <c r="G28" i="1"/>
  <c r="K27" i="1"/>
  <c r="J27" i="1"/>
  <c r="G27" i="1"/>
  <c r="K26" i="1"/>
  <c r="J26" i="1"/>
  <c r="G26" i="1"/>
  <c r="K25" i="1"/>
  <c r="J25" i="1"/>
  <c r="G25" i="1"/>
  <c r="K24" i="1"/>
  <c r="J24" i="1"/>
  <c r="G24" i="1"/>
  <c r="K23" i="1"/>
  <c r="J23" i="1"/>
  <c r="G23" i="1"/>
  <c r="K22" i="1"/>
  <c r="J22" i="1"/>
  <c r="G22" i="1"/>
  <c r="K21" i="1"/>
  <c r="J21" i="1"/>
  <c r="G21" i="1"/>
  <c r="K20" i="1"/>
  <c r="J20" i="1"/>
  <c r="G20" i="1"/>
  <c r="K19" i="1"/>
  <c r="J19" i="1"/>
  <c r="G19" i="1"/>
  <c r="K18" i="1"/>
  <c r="J18" i="1"/>
  <c r="G18" i="1"/>
  <c r="K17" i="1"/>
  <c r="J17" i="1"/>
  <c r="G17" i="1"/>
  <c r="K16" i="1"/>
  <c r="J16" i="1"/>
  <c r="G16" i="1"/>
  <c r="K15" i="1"/>
  <c r="J15" i="1"/>
  <c r="G15" i="1"/>
  <c r="K14" i="1"/>
  <c r="J14" i="1"/>
  <c r="G14" i="1"/>
  <c r="K13" i="1"/>
  <c r="J13" i="1"/>
  <c r="G13" i="1"/>
  <c r="K12" i="1"/>
  <c r="J12" i="1"/>
  <c r="G12" i="1"/>
  <c r="K11" i="1"/>
  <c r="J11" i="1"/>
  <c r="G11" i="1"/>
  <c r="K10" i="1"/>
  <c r="J10" i="1"/>
  <c r="G10" i="1"/>
  <c r="K9" i="1"/>
  <c r="J9" i="1"/>
  <c r="G9" i="1"/>
  <c r="K8" i="1"/>
  <c r="J8" i="1"/>
  <c r="G8" i="1"/>
  <c r="K7" i="1"/>
  <c r="J7" i="1"/>
  <c r="G7" i="1"/>
  <c r="K6" i="1"/>
  <c r="J6" i="1"/>
  <c r="G6" i="1"/>
  <c r="K5" i="1"/>
  <c r="J5" i="1"/>
  <c r="G5" i="1"/>
  <c r="K4" i="1"/>
  <c r="J4" i="1"/>
  <c r="G4" i="1"/>
  <c r="K3" i="1"/>
  <c r="J3" i="1"/>
  <c r="G3" i="1"/>
  <c r="K2" i="1"/>
  <c r="J2" i="1"/>
  <c r="G2" i="1"/>
</calcChain>
</file>

<file path=xl/sharedStrings.xml><?xml version="1.0" encoding="utf-8"?>
<sst xmlns="http://schemas.openxmlformats.org/spreadsheetml/2006/main" count="3424" uniqueCount="767">
  <si>
    <t>City</t>
  </si>
  <si>
    <t>District</t>
  </si>
  <si>
    <t>StreetName</t>
  </si>
  <si>
    <t>Size</t>
  </si>
  <si>
    <t>Rooms</t>
  </si>
  <si>
    <t>ID</t>
  </si>
  <si>
    <t>Price</t>
  </si>
  <si>
    <t>Budapest</t>
  </si>
  <si>
    <t xml:space="preserve">Varfok Utca  </t>
  </si>
  <si>
    <t xml:space="preserve">Teleki Laszlo Ter </t>
  </si>
  <si>
    <t xml:space="preserve">Szeher Ut  </t>
  </si>
  <si>
    <t xml:space="preserve">Kiss Jozsef Utca </t>
  </si>
  <si>
    <t xml:space="preserve">Bodajk Utca  </t>
  </si>
  <si>
    <t xml:space="preserve">Kadar Utca  </t>
  </si>
  <si>
    <t xml:space="preserve">Szondi Utca  </t>
  </si>
  <si>
    <t xml:space="preserve">Sasadi Ut  </t>
  </si>
  <si>
    <t xml:space="preserve">Hunyadvar Utca  </t>
  </si>
  <si>
    <t xml:space="preserve">Jasz Utca  </t>
  </si>
  <si>
    <t xml:space="preserve">Benko Utca  </t>
  </si>
  <si>
    <t>Nagy Lajos Kiraly Utja</t>
  </si>
  <si>
    <t xml:space="preserve">Oktogon   </t>
  </si>
  <si>
    <t xml:space="preserve">Hercegprimas Utca  </t>
  </si>
  <si>
    <t xml:space="preserve">Honved Utca  </t>
  </si>
  <si>
    <t xml:space="preserve">Oktober 6 Utca </t>
  </si>
  <si>
    <t xml:space="preserve">O Utca  </t>
  </si>
  <si>
    <t xml:space="preserve">Naphegy Ter  </t>
  </si>
  <si>
    <t xml:space="preserve">Dayka Gabor Utca </t>
  </si>
  <si>
    <t xml:space="preserve">Csorsz Utca  </t>
  </si>
  <si>
    <t xml:space="preserve">Loportal Utca  </t>
  </si>
  <si>
    <t xml:space="preserve">Villanyi Ut  </t>
  </si>
  <si>
    <t xml:space="preserve">Ungvar Utca  </t>
  </si>
  <si>
    <t xml:space="preserve">Pasareti Ut  </t>
  </si>
  <si>
    <t xml:space="preserve">Somloi Ut  </t>
  </si>
  <si>
    <t xml:space="preserve">Zsil Utca  </t>
  </si>
  <si>
    <t xml:space="preserve">Hertelendy Utca  </t>
  </si>
  <si>
    <t xml:space="preserve">Andor Utca  </t>
  </si>
  <si>
    <t xml:space="preserve">Ronyva Utca  </t>
  </si>
  <si>
    <t xml:space="preserve">Szentkiralyi Utca  </t>
  </si>
  <si>
    <t xml:space="preserve">Hermina Ut  </t>
  </si>
  <si>
    <t xml:space="preserve">Koszoru Utca  </t>
  </si>
  <si>
    <t xml:space="preserve">Huvosvolgyi Ut  </t>
  </si>
  <si>
    <t xml:space="preserve">Karoly Korut  </t>
  </si>
  <si>
    <t xml:space="preserve">Szemere Utca  </t>
  </si>
  <si>
    <t xml:space="preserve">Deak Ferenc Utca </t>
  </si>
  <si>
    <t xml:space="preserve">Kaldy Gyula Utca </t>
  </si>
  <si>
    <t xml:space="preserve">Aliz Utca  </t>
  </si>
  <si>
    <t xml:space="preserve">Viola Utca  </t>
  </si>
  <si>
    <t xml:space="preserve">Turoc Utca  </t>
  </si>
  <si>
    <t xml:space="preserve">Ulloi Ut  </t>
  </si>
  <si>
    <t xml:space="preserve">Gulacsy Lajos  </t>
  </si>
  <si>
    <t xml:space="preserve">Zsolnay Vilmos Utca </t>
  </si>
  <si>
    <t xml:space="preserve">Petnehazy Utca  </t>
  </si>
  <si>
    <t xml:space="preserve">Tulipan Utca  </t>
  </si>
  <si>
    <t xml:space="preserve">Papnovelde Utca  </t>
  </si>
  <si>
    <t xml:space="preserve">Kisfaludy Utca  </t>
  </si>
  <si>
    <t xml:space="preserve">Stefania Ut  </t>
  </si>
  <si>
    <t xml:space="preserve">Juranyi Utca  </t>
  </si>
  <si>
    <t xml:space="preserve">Tavas Utca  </t>
  </si>
  <si>
    <t xml:space="preserve">Vendel Utca  </t>
  </si>
  <si>
    <t xml:space="preserve">Szent Laszlo Ter </t>
  </si>
  <si>
    <t xml:space="preserve">Karpat Utca  </t>
  </si>
  <si>
    <t xml:space="preserve">Ormos Utca  </t>
  </si>
  <si>
    <t xml:space="preserve">Rakoczi Ut  </t>
  </si>
  <si>
    <t xml:space="preserve">Kende Utca  </t>
  </si>
  <si>
    <t xml:space="preserve">Molnar Utca  </t>
  </si>
  <si>
    <t xml:space="preserve">Diotoro Ut  </t>
  </si>
  <si>
    <t xml:space="preserve">Vaci Ut  </t>
  </si>
  <si>
    <t xml:space="preserve">Daranyi Ignac Utca </t>
  </si>
  <si>
    <t xml:space="preserve">Tuzolto Utca  </t>
  </si>
  <si>
    <t xml:space="preserve">Visi Imre Utca </t>
  </si>
  <si>
    <t xml:space="preserve">Lupeny Utca  </t>
  </si>
  <si>
    <t xml:space="preserve">Thokoly Ut  </t>
  </si>
  <si>
    <t xml:space="preserve">Szekely Mihaly Utca </t>
  </si>
  <si>
    <t xml:space="preserve">Attila Ut  </t>
  </si>
  <si>
    <t xml:space="preserve">Horanszky Utca  </t>
  </si>
  <si>
    <t xml:space="preserve">Zsalya Utca  </t>
  </si>
  <si>
    <t xml:space="preserve">Folyamor Utca  </t>
  </si>
  <si>
    <t xml:space="preserve">Istvanmezei Ut  </t>
  </si>
  <si>
    <t xml:space="preserve">Hegedus Gyula Utca </t>
  </si>
  <si>
    <t xml:space="preserve">Baross Utca  </t>
  </si>
  <si>
    <t xml:space="preserve">Lehel Utca  </t>
  </si>
  <si>
    <t xml:space="preserve">Sziv Utca  </t>
  </si>
  <si>
    <t xml:space="preserve">Szekely Bertalan Utca </t>
  </si>
  <si>
    <t xml:space="preserve">Kerepesi Ut  </t>
  </si>
  <si>
    <t xml:space="preserve">Telepes Utca  </t>
  </si>
  <si>
    <t xml:space="preserve">Tahi Utca  </t>
  </si>
  <si>
    <t xml:space="preserve">Fehervari Ut  </t>
  </si>
  <si>
    <t xml:space="preserve">Raho Utca  </t>
  </si>
  <si>
    <t xml:space="preserve">Varsanyi Udvar  </t>
  </si>
  <si>
    <t xml:space="preserve">Bertalan Lajos Utca </t>
  </si>
  <si>
    <t xml:space="preserve">Lovas Ut  </t>
  </si>
  <si>
    <t xml:space="preserve">Balazs Bela Utca </t>
  </si>
  <si>
    <t xml:space="preserve">Sasad   </t>
  </si>
  <si>
    <t xml:space="preserve">Szent Kristof Utca </t>
  </si>
  <si>
    <t xml:space="preserve">Temesvar Utca  </t>
  </si>
  <si>
    <t xml:space="preserve">Dorozsmai Utca  </t>
  </si>
  <si>
    <t xml:space="preserve">Andrassy Ut  </t>
  </si>
  <si>
    <t xml:space="preserve">Abos Utca  </t>
  </si>
  <si>
    <t xml:space="preserve">Nefelejcs Utca  </t>
  </si>
  <si>
    <t xml:space="preserve">Frankel Leo Ut </t>
  </si>
  <si>
    <t xml:space="preserve">Kun Utca  </t>
  </si>
  <si>
    <t xml:space="preserve">Hegedus Gy U </t>
  </si>
  <si>
    <t xml:space="preserve">Eotvos Utca  </t>
  </si>
  <si>
    <t xml:space="preserve">Bacso Bela Utca </t>
  </si>
  <si>
    <t xml:space="preserve">Kutvolgyi Ut  </t>
  </si>
  <si>
    <t xml:space="preserve">Terez Korut  </t>
  </si>
  <si>
    <t xml:space="preserve">Petofi Sandor Utca </t>
  </si>
  <si>
    <t xml:space="preserve">Pozsonyi Ut  </t>
  </si>
  <si>
    <t xml:space="preserve">Wesselenyi Utca  </t>
  </si>
  <si>
    <t xml:space="preserve">Dozsa Gyorgy Ut </t>
  </si>
  <si>
    <t xml:space="preserve">Marton   </t>
  </si>
  <si>
    <t xml:space="preserve">Goncol   </t>
  </si>
  <si>
    <t xml:space="preserve">Muranyi Utca  </t>
  </si>
  <si>
    <t xml:space="preserve">Fodor Utca  </t>
  </si>
  <si>
    <t xml:space="preserve">Jozsef Attila Utca </t>
  </si>
  <si>
    <t xml:space="preserve">Pacsirtamezo Utca  </t>
  </si>
  <si>
    <t xml:space="preserve">Cinkotai Ut  </t>
  </si>
  <si>
    <t xml:space="preserve">Szentendrei Ut  </t>
  </si>
  <si>
    <t xml:space="preserve">Nagymezo   </t>
  </si>
  <si>
    <t xml:space="preserve">Dobozi Ut  </t>
  </si>
  <si>
    <t xml:space="preserve">Vadasz Utca  </t>
  </si>
  <si>
    <t xml:space="preserve">Robert Karoly Korut </t>
  </si>
  <si>
    <t xml:space="preserve">Padlizsan Utca  </t>
  </si>
  <si>
    <t xml:space="preserve">Szekesdulo Utca  </t>
  </si>
  <si>
    <t xml:space="preserve">Tihany Utca  </t>
  </si>
  <si>
    <t xml:space="preserve">Mohacs Utca  </t>
  </si>
  <si>
    <t xml:space="preserve">Sobieski Janos Utca </t>
  </si>
  <si>
    <t xml:space="preserve">Bezeredj Utca  </t>
  </si>
  <si>
    <t xml:space="preserve">Kalvaria Ter  </t>
  </si>
  <si>
    <t xml:space="preserve">Futo Utca  </t>
  </si>
  <si>
    <t xml:space="preserve">Szovetseg Utca  </t>
  </si>
  <si>
    <t xml:space="preserve">Egry Jozsef Utca </t>
  </si>
  <si>
    <t xml:space="preserve">Frakno Utca  </t>
  </si>
  <si>
    <t xml:space="preserve">Kis Stacio Utca </t>
  </si>
  <si>
    <t xml:space="preserve">Fogarasi Ut  </t>
  </si>
  <si>
    <t xml:space="preserve">Delej Utca  </t>
  </si>
  <si>
    <t xml:space="preserve">Boraros Ter  </t>
  </si>
  <si>
    <t xml:space="preserve">Havanna Utca  </t>
  </si>
  <si>
    <t xml:space="preserve">Torok Utca  </t>
  </si>
  <si>
    <t xml:space="preserve">Ormansag Utca  </t>
  </si>
  <si>
    <t xml:space="preserve">Budakeszi Ut  </t>
  </si>
  <si>
    <t xml:space="preserve">Kapolna Ut  </t>
  </si>
  <si>
    <t xml:space="preserve">Kuny Domokos Utca </t>
  </si>
  <si>
    <t xml:space="preserve">Kiraly Utca  </t>
  </si>
  <si>
    <t xml:space="preserve">Kelenfold   </t>
  </si>
  <si>
    <t xml:space="preserve">Fecske Utca  </t>
  </si>
  <si>
    <t xml:space="preserve">Oktober Huszonharmadika Utca </t>
  </si>
  <si>
    <t xml:space="preserve">Flora Utca  </t>
  </si>
  <si>
    <t xml:space="preserve">Barazda Koz  </t>
  </si>
  <si>
    <t xml:space="preserve">Corvin Setany  </t>
  </si>
  <si>
    <t xml:space="preserve">Szent Istvan Korut </t>
  </si>
  <si>
    <t xml:space="preserve">Locsei Ut  </t>
  </si>
  <si>
    <t xml:space="preserve">Vig Utca  </t>
  </si>
  <si>
    <t xml:space="preserve">Podmaniczky Utca  </t>
  </si>
  <si>
    <t xml:space="preserve">Sztregova Utca  </t>
  </si>
  <si>
    <t xml:space="preserve">Desi Huber Utca </t>
  </si>
  <si>
    <t xml:space="preserve">Fischer Istvan Utca </t>
  </si>
  <si>
    <t xml:space="preserve">Ugocsa Utca  </t>
  </si>
  <si>
    <t xml:space="preserve">Nemetvolgy   </t>
  </si>
  <si>
    <t xml:space="preserve">Szinyei Merse Utca </t>
  </si>
  <si>
    <t xml:space="preserve">Csaktornya Utca  </t>
  </si>
  <si>
    <t xml:space="preserve">Borzsony Utca  </t>
  </si>
  <si>
    <t xml:space="preserve">Muzeum Korut  </t>
  </si>
  <si>
    <t xml:space="preserve">Dohany U  </t>
  </si>
  <si>
    <t xml:space="preserve">Angyalfoldi Ut  </t>
  </si>
  <si>
    <t xml:space="preserve">Szentkorona Utja  </t>
  </si>
  <si>
    <t xml:space="preserve">Toldy Ferenc Utca </t>
  </si>
  <si>
    <t xml:space="preserve">Benczur Koz  </t>
  </si>
  <si>
    <t xml:space="preserve">Cserhalom Utca  </t>
  </si>
  <si>
    <t xml:space="preserve">Laky Adolf Utca </t>
  </si>
  <si>
    <t xml:space="preserve">Naphegy Utca  </t>
  </si>
  <si>
    <t xml:space="preserve">Parkany Utca  </t>
  </si>
  <si>
    <t xml:space="preserve">Lagymanyosi Utca  </t>
  </si>
  <si>
    <t xml:space="preserve">Danubius Utca  </t>
  </si>
  <si>
    <t xml:space="preserve">Oktober 6  </t>
  </si>
  <si>
    <t xml:space="preserve">Hankoczy Jeno Utca </t>
  </si>
  <si>
    <t xml:space="preserve">Kada Utca  </t>
  </si>
  <si>
    <t xml:space="preserve">Matray   </t>
  </si>
  <si>
    <t xml:space="preserve">Hadak Utja  </t>
  </si>
  <si>
    <t xml:space="preserve">Bosnyak Utca  </t>
  </si>
  <si>
    <t xml:space="preserve">Pava Utca  </t>
  </si>
  <si>
    <t xml:space="preserve">Thaly Kalman Utca </t>
  </si>
  <si>
    <t xml:space="preserve">Szentimrevaros   </t>
  </si>
  <si>
    <t xml:space="preserve">Epreserdo Utca  </t>
  </si>
  <si>
    <t xml:space="preserve">Hollosy Simon Utca </t>
  </si>
  <si>
    <t xml:space="preserve">Szent Kristof  </t>
  </si>
  <si>
    <t xml:space="preserve">Jozsef Korut  </t>
  </si>
  <si>
    <t xml:space="preserve">Felso Erdosor  </t>
  </si>
  <si>
    <t xml:space="preserve">Prater Utca  </t>
  </si>
  <si>
    <t xml:space="preserve">Szabacs Utca  </t>
  </si>
  <si>
    <t xml:space="preserve">Damjanich Utca  </t>
  </si>
  <si>
    <t xml:space="preserve">Gvadanyi Utca  </t>
  </si>
  <si>
    <t xml:space="preserve">Izabella Utca  </t>
  </si>
  <si>
    <t xml:space="preserve">Nyitra Utca  </t>
  </si>
  <si>
    <t xml:space="preserve">Gyakorlo Utca  </t>
  </si>
  <si>
    <t xml:space="preserve">Garay Ter  </t>
  </si>
  <si>
    <t xml:space="preserve">Nadasdy Utca  </t>
  </si>
  <si>
    <t xml:space="preserve">Bajcsy Zsilinszky Ut </t>
  </si>
  <si>
    <t xml:space="preserve">Etele Ut  </t>
  </si>
  <si>
    <t xml:space="preserve">Teve Utca  </t>
  </si>
  <si>
    <t xml:space="preserve">Szent Laszlo Utca </t>
  </si>
  <si>
    <t xml:space="preserve">Hollan Erno Utca </t>
  </si>
  <si>
    <t xml:space="preserve">Csongor Utca  </t>
  </si>
  <si>
    <t xml:space="preserve">Bartok Bela Ut </t>
  </si>
  <si>
    <t xml:space="preserve">Voroskereszt Utca  </t>
  </si>
  <si>
    <t xml:space="preserve">Somogyi Ut  </t>
  </si>
  <si>
    <t xml:space="preserve">Nagymezo Utca  </t>
  </si>
  <si>
    <t xml:space="preserve">Kaszalo Utca  </t>
  </si>
  <si>
    <t xml:space="preserve">Klapka Utca  </t>
  </si>
  <si>
    <t xml:space="preserve">Vagohid Utca  </t>
  </si>
  <si>
    <t xml:space="preserve">Varmegye Utca  </t>
  </si>
  <si>
    <t xml:space="preserve">Meszaros Utca  </t>
  </si>
  <si>
    <t xml:space="preserve">Stromfeld Aurel Utca </t>
  </si>
  <si>
    <t xml:space="preserve">Felsoor Utca  </t>
  </si>
  <si>
    <t xml:space="preserve">Vizimolnar Koz  </t>
  </si>
  <si>
    <t xml:space="preserve">Bajvivo Utca  </t>
  </si>
  <si>
    <t xml:space="preserve">Radnoti Miklos Utca </t>
  </si>
  <si>
    <t xml:space="preserve">Facsemete Utca  </t>
  </si>
  <si>
    <t xml:space="preserve">Peterdy Utca  </t>
  </si>
  <si>
    <t xml:space="preserve">Tamara Utca  </t>
  </si>
  <si>
    <t xml:space="preserve">Marek Jozsef Utca </t>
  </si>
  <si>
    <t xml:space="preserve">Beethoven Utca  </t>
  </si>
  <si>
    <t xml:space="preserve">Hadik Andras Utca </t>
  </si>
  <si>
    <t xml:space="preserve">Pannonia Utca  </t>
  </si>
  <si>
    <t xml:space="preserve">Galagonya Utca  </t>
  </si>
  <si>
    <t xml:space="preserve">Pesti Ut  </t>
  </si>
  <si>
    <t xml:space="preserve">Radvany Utca  </t>
  </si>
  <si>
    <t xml:space="preserve">Karikas Frigyes Utca </t>
  </si>
  <si>
    <t xml:space="preserve">Kikelet Utca  </t>
  </si>
  <si>
    <t xml:space="preserve">Zapor Utca  </t>
  </si>
  <si>
    <t xml:space="preserve">Kofarago Utca  </t>
  </si>
  <si>
    <t xml:space="preserve">Deva Utca  </t>
  </si>
  <si>
    <t xml:space="preserve">Istenhegyi Ut  </t>
  </si>
  <si>
    <t xml:space="preserve">Klauzal Ter  </t>
  </si>
  <si>
    <t xml:space="preserve">Harshegyi Ut  </t>
  </si>
  <si>
    <t xml:space="preserve">Patakhegyi Utca  </t>
  </si>
  <si>
    <t xml:space="preserve">Daroczi Ut  </t>
  </si>
  <si>
    <t xml:space="preserve">Arasz Utca  </t>
  </si>
  <si>
    <t xml:space="preserve">Cserje Utca  </t>
  </si>
  <si>
    <t xml:space="preserve">Gellerthegy   </t>
  </si>
  <si>
    <t xml:space="preserve">Vihorlat Utca  </t>
  </si>
  <si>
    <t xml:space="preserve">Sashegy   </t>
  </si>
  <si>
    <t xml:space="preserve">Lovohaz Utca  </t>
  </si>
  <si>
    <t xml:space="preserve">Bolgarkerek Utca  </t>
  </si>
  <si>
    <t xml:space="preserve">Szalag Utca  </t>
  </si>
  <si>
    <t xml:space="preserve">Parizsi Utca  </t>
  </si>
  <si>
    <t xml:space="preserve">Fiath Janos Utca </t>
  </si>
  <si>
    <t xml:space="preserve">Veres Peter Ut </t>
  </si>
  <si>
    <t xml:space="preserve">Maria Utca  </t>
  </si>
  <si>
    <t xml:space="preserve">Beregszasz Ut  </t>
  </si>
  <si>
    <t xml:space="preserve">Haller Utca  </t>
  </si>
  <si>
    <t xml:space="preserve">Templom Utca  </t>
  </si>
  <si>
    <t xml:space="preserve">Amfiteatrum Utca  </t>
  </si>
  <si>
    <t xml:space="preserve">Kozraktar Utca  </t>
  </si>
  <si>
    <t xml:space="preserve">Dioszegi Ut  </t>
  </si>
  <si>
    <t xml:space="preserve">Torok Floris Utca </t>
  </si>
  <si>
    <t xml:space="preserve">Tatra Utca  </t>
  </si>
  <si>
    <t xml:space="preserve">Rodosto Utca  </t>
  </si>
  <si>
    <t xml:space="preserve">Dohany Utca  </t>
  </si>
  <si>
    <t xml:space="preserve">Teglagyarto Ut  </t>
  </si>
  <si>
    <t xml:space="preserve">Felsohatar Utca  </t>
  </si>
  <si>
    <t xml:space="preserve">Mester Utca  </t>
  </si>
  <si>
    <t xml:space="preserve">Aradi Utca  </t>
  </si>
  <si>
    <t xml:space="preserve">Szechenyi Utca  </t>
  </si>
  <si>
    <t xml:space="preserve">Endrodi Sandor Utca </t>
  </si>
  <si>
    <t xml:space="preserve">Hegyalja Ut  </t>
  </si>
  <si>
    <t xml:space="preserve">Ferenc Korut  </t>
  </si>
  <si>
    <t xml:space="preserve">Gyori Ut  </t>
  </si>
  <si>
    <t xml:space="preserve">Tomori Utca  </t>
  </si>
  <si>
    <t xml:space="preserve">Kanizsai Utca  </t>
  </si>
  <si>
    <t xml:space="preserve">Dolmany Utca  </t>
  </si>
  <si>
    <t xml:space="preserve">Alig Utca  </t>
  </si>
  <si>
    <t xml:space="preserve">Dolgozo Ut  </t>
  </si>
  <si>
    <t xml:space="preserve">Pusztakuti Ut  </t>
  </si>
  <si>
    <t xml:space="preserve">Szolo Utca  </t>
  </si>
  <si>
    <t xml:space="preserve">Ferenchegyi Ut  </t>
  </si>
  <si>
    <t xml:space="preserve">Hold Utca  </t>
  </si>
  <si>
    <t xml:space="preserve">Uri Utca  </t>
  </si>
  <si>
    <t xml:space="preserve">Ferenciek Tere  </t>
  </si>
  <si>
    <t xml:space="preserve">Madi Utca  </t>
  </si>
  <si>
    <t xml:space="preserve">Becsi Ut  </t>
  </si>
  <si>
    <t xml:space="preserve">Gorbe Utca  </t>
  </si>
  <si>
    <t xml:space="preserve">Szepvolgyi Ut  </t>
  </si>
  <si>
    <t xml:space="preserve">Madarasz Viktor Utca </t>
  </si>
  <si>
    <t xml:space="preserve">Gyulai Pal Utca </t>
  </si>
  <si>
    <t xml:space="preserve">Krudy Utca  </t>
  </si>
  <si>
    <t xml:space="preserve">Hajos Utca  </t>
  </si>
  <si>
    <t xml:space="preserve">Bacskai Utca  </t>
  </si>
  <si>
    <t xml:space="preserve">Javor Utca  </t>
  </si>
  <si>
    <t xml:space="preserve">Torokbalinti Ut  </t>
  </si>
  <si>
    <t xml:space="preserve">Futorozsa Utca  </t>
  </si>
  <si>
    <t xml:space="preserve">Frangepan Utca  </t>
  </si>
  <si>
    <t xml:space="preserve">Logodi   </t>
  </si>
  <si>
    <t xml:space="preserve">Ezredes Utca  </t>
  </si>
  <si>
    <t xml:space="preserve">Victor Hugo Utca </t>
  </si>
  <si>
    <t xml:space="preserve">Helsinki Ut  </t>
  </si>
  <si>
    <t xml:space="preserve">Alvinci   </t>
  </si>
  <si>
    <t xml:space="preserve">Palos Utca  </t>
  </si>
  <si>
    <t xml:space="preserve">Meggyfa Utca  </t>
  </si>
  <si>
    <t xml:space="preserve">Rozsa Utca  </t>
  </si>
  <si>
    <t xml:space="preserve">Vorosmarty Ter  </t>
  </si>
  <si>
    <t xml:space="preserve">Palya   </t>
  </si>
  <si>
    <t xml:space="preserve">Steindl Imre Utca </t>
  </si>
  <si>
    <t xml:space="preserve">Bank Utca  </t>
  </si>
  <si>
    <t xml:space="preserve">Szirom Utca  </t>
  </si>
  <si>
    <t xml:space="preserve">Hajoepito Setany Setany </t>
  </si>
  <si>
    <t xml:space="preserve">Dembinszky Utca  </t>
  </si>
  <si>
    <t xml:space="preserve">Gorve Utca  </t>
  </si>
  <si>
    <t xml:space="preserve">Bauer Sandor Utca </t>
  </si>
  <si>
    <t xml:space="preserve">Fiastyuk Utca  </t>
  </si>
  <si>
    <t xml:space="preserve">Verhalom Utca  </t>
  </si>
  <si>
    <t xml:space="preserve">Harcos Utca  </t>
  </si>
  <si>
    <t xml:space="preserve">Schweidel Utca  </t>
  </si>
  <si>
    <t xml:space="preserve">Banat Utca  </t>
  </si>
  <si>
    <t xml:space="preserve">Hajokovacs Utca  </t>
  </si>
  <si>
    <t xml:space="preserve">Igmandi Utca  </t>
  </si>
  <si>
    <t xml:space="preserve">Agnes Ut  </t>
  </si>
  <si>
    <t xml:space="preserve">Munkacsy Mihaly Utca </t>
  </si>
  <si>
    <t xml:space="preserve">Kacsa Utca  </t>
  </si>
  <si>
    <t xml:space="preserve">Budaorsi Ut  </t>
  </si>
  <si>
    <t xml:space="preserve">Csokonai Utca  </t>
  </si>
  <si>
    <t>Apaczai Csere Janos Utca</t>
  </si>
  <si>
    <t xml:space="preserve">Bibor Utca  </t>
  </si>
  <si>
    <t xml:space="preserve">Nyary Pal Utca </t>
  </si>
  <si>
    <t xml:space="preserve">Ipar Utca  </t>
  </si>
  <si>
    <t xml:space="preserve">Visegradi Utca  </t>
  </si>
  <si>
    <t xml:space="preserve">Nagy Temlom  </t>
  </si>
  <si>
    <t xml:space="preserve">Taller Utca  </t>
  </si>
  <si>
    <t xml:space="preserve">Galgoczy Utca  </t>
  </si>
  <si>
    <t xml:space="preserve">Garay Utca  </t>
  </si>
  <si>
    <t xml:space="preserve">Marina Setany  </t>
  </si>
  <si>
    <t xml:space="preserve">Szobranc Utca  </t>
  </si>
  <si>
    <t xml:space="preserve">Szitas Utca  </t>
  </si>
  <si>
    <t xml:space="preserve">Balzac Utca  </t>
  </si>
  <si>
    <t xml:space="preserve">Farkasalma Utca  </t>
  </si>
  <si>
    <t xml:space="preserve">Bajza Utca  </t>
  </si>
  <si>
    <t xml:space="preserve">Himzo Utca  </t>
  </si>
  <si>
    <t xml:space="preserve">Ujvilag Utca  </t>
  </si>
  <si>
    <t xml:space="preserve">Karasz Utca  </t>
  </si>
  <si>
    <t xml:space="preserve">Solyom Utca  </t>
  </si>
  <si>
    <t xml:space="preserve">Amerikai Ut  </t>
  </si>
  <si>
    <t xml:space="preserve">Battai Ut  </t>
  </si>
  <si>
    <t xml:space="preserve">Cibakhaza Utca  </t>
  </si>
  <si>
    <t xml:space="preserve">Soroksari Ut  </t>
  </si>
  <si>
    <t xml:space="preserve">Berc Utca  </t>
  </si>
  <si>
    <t xml:space="preserve">Tas Vezer Utca </t>
  </si>
  <si>
    <t xml:space="preserve">Jurisich Miklos  </t>
  </si>
  <si>
    <t xml:space="preserve">Borbolya Utca  </t>
  </si>
  <si>
    <t xml:space="preserve">Hazman Utca  </t>
  </si>
  <si>
    <t xml:space="preserve">Ordogszikla Ut  </t>
  </si>
  <si>
    <t xml:space="preserve">Krisztina Korut  </t>
  </si>
  <si>
    <t xml:space="preserve">Batthyany Utca  </t>
  </si>
  <si>
    <t xml:space="preserve">Szomolnok Utca  </t>
  </si>
  <si>
    <t xml:space="preserve">Boroka Utca  </t>
  </si>
  <si>
    <t xml:space="preserve">Vorosmarty Utca  </t>
  </si>
  <si>
    <t>Kiss Janos Altabornagy Utca</t>
  </si>
  <si>
    <t xml:space="preserve">Badacsonyi Utca  </t>
  </si>
  <si>
    <t xml:space="preserve">Bogdani Ut  </t>
  </si>
  <si>
    <t xml:space="preserve">Karoly Utca  </t>
  </si>
  <si>
    <t xml:space="preserve">Gulyas Utca  </t>
  </si>
  <si>
    <t xml:space="preserve">Devai   </t>
  </si>
  <si>
    <t xml:space="preserve">Veres Palne Utca </t>
  </si>
  <si>
    <t xml:space="preserve">Rege Ut  </t>
  </si>
  <si>
    <t xml:space="preserve">Gereben Utca  </t>
  </si>
  <si>
    <t xml:space="preserve">Fo Utca  </t>
  </si>
  <si>
    <t xml:space="preserve">Rokahegyi Ut  </t>
  </si>
  <si>
    <t xml:space="preserve">Apor Vilmos Ter </t>
  </si>
  <si>
    <t xml:space="preserve">Bocskai Ut  </t>
  </si>
  <si>
    <t xml:space="preserve">Vasarhelyi Pal Utca </t>
  </si>
  <si>
    <t xml:space="preserve">Szabo Ilonka Utca </t>
  </si>
  <si>
    <t xml:space="preserve">Szilassy Ut  </t>
  </si>
  <si>
    <t xml:space="preserve">Tuzer Utca  </t>
  </si>
  <si>
    <t xml:space="preserve">Dolgos Utca  </t>
  </si>
  <si>
    <t xml:space="preserve">Garam Utca  </t>
  </si>
  <si>
    <t xml:space="preserve">Hertelendy U  </t>
  </si>
  <si>
    <t xml:space="preserve">Volegeny Utca  </t>
  </si>
  <si>
    <t xml:space="preserve">Felso Hatar Ut </t>
  </si>
  <si>
    <t xml:space="preserve">Loportar Utca  </t>
  </si>
  <si>
    <t xml:space="preserve">Garibaldi Utca  </t>
  </si>
  <si>
    <t xml:space="preserve">Dunyov Istvan Utca </t>
  </si>
  <si>
    <t xml:space="preserve">Honved Ter  </t>
  </si>
  <si>
    <t xml:space="preserve">Thalloczy Lajos Utca </t>
  </si>
  <si>
    <t xml:space="preserve">Hunyadi Ter  </t>
  </si>
  <si>
    <t xml:space="preserve">Nadorliget Utca  </t>
  </si>
  <si>
    <t xml:space="preserve">Szekszardi   </t>
  </si>
  <si>
    <t xml:space="preserve">Csakbereny Utca  </t>
  </si>
  <si>
    <t xml:space="preserve">Szerdahelyi Utca  </t>
  </si>
  <si>
    <t xml:space="preserve">Szerenad Utca  </t>
  </si>
  <si>
    <t xml:space="preserve">Kertesz Utca  </t>
  </si>
  <si>
    <t xml:space="preserve">Lenhossek Utca  </t>
  </si>
  <si>
    <t xml:space="preserve">Klauzal Utca  </t>
  </si>
  <si>
    <t xml:space="preserve">Erzsebet Kiralyne Utja </t>
  </si>
  <si>
    <t xml:space="preserve">Thoman Istvan Utca </t>
  </si>
  <si>
    <t xml:space="preserve">Koris Utca  </t>
  </si>
  <si>
    <t xml:space="preserve">Witkovics   </t>
  </si>
  <si>
    <t xml:space="preserve">Rona Utca  </t>
  </si>
  <si>
    <t xml:space="preserve">Francia Ut  </t>
  </si>
  <si>
    <t xml:space="preserve">Ipoly Utca  </t>
  </si>
  <si>
    <t xml:space="preserve">Szeremi Sor  </t>
  </si>
  <si>
    <t xml:space="preserve">Vigyazo Ferenc Utca </t>
  </si>
  <si>
    <t xml:space="preserve">Kerekes U  </t>
  </si>
  <si>
    <t xml:space="preserve">Labanc Utca  </t>
  </si>
  <si>
    <t xml:space="preserve">Szekszardi Utca  </t>
  </si>
  <si>
    <t xml:space="preserve">Acsady Ignac Utca </t>
  </si>
  <si>
    <t xml:space="preserve">Rumbach Sebestyen Utca </t>
  </si>
  <si>
    <t xml:space="preserve">Toth Kalman Utca </t>
  </si>
  <si>
    <t xml:space="preserve">Rupphegyi Ut  </t>
  </si>
  <si>
    <t xml:space="preserve">Szent Laszlo Ut </t>
  </si>
  <si>
    <t xml:space="preserve">Kerek Utca  </t>
  </si>
  <si>
    <t xml:space="preserve">Nanasi Ut  </t>
  </si>
  <si>
    <t xml:space="preserve">Liliom Utca  </t>
  </si>
  <si>
    <t xml:space="preserve">Hethalom Utca  </t>
  </si>
  <si>
    <t xml:space="preserve">Telek Utca  </t>
  </si>
  <si>
    <t xml:space="preserve">Hungaria Korut  </t>
  </si>
  <si>
    <t xml:space="preserve">Uszodaru Utca  </t>
  </si>
  <si>
    <t xml:space="preserve">Berend Utca  </t>
  </si>
  <si>
    <t xml:space="preserve">Martonhegyi Ut  </t>
  </si>
  <si>
    <t xml:space="preserve">Kaszasdulo Utca  </t>
  </si>
  <si>
    <t xml:space="preserve">Bokreta Utca  </t>
  </si>
  <si>
    <t xml:space="preserve">Lajos Utca  </t>
  </si>
  <si>
    <t>Leonardo Da Vinci Utca</t>
  </si>
  <si>
    <t>Hollos Korvin Lajos Utca</t>
  </si>
  <si>
    <t xml:space="preserve">Szeremi Ut  </t>
  </si>
  <si>
    <t xml:space="preserve">Brody Sandor Utca </t>
  </si>
  <si>
    <t xml:space="preserve">Orczy Ut  </t>
  </si>
  <si>
    <t xml:space="preserve">Janos Utca  </t>
  </si>
  <si>
    <t xml:space="preserve">Balaton Utca  </t>
  </si>
  <si>
    <t xml:space="preserve">Szihalom Utca  </t>
  </si>
  <si>
    <t xml:space="preserve">Oltvany Utca  </t>
  </si>
  <si>
    <t xml:space="preserve">Kristof Ter  </t>
  </si>
  <si>
    <t xml:space="preserve">Gyakorlo Koz  </t>
  </si>
  <si>
    <t xml:space="preserve">Nadasto Park  </t>
  </si>
  <si>
    <t xml:space="preserve">Zavodszky Zoltan Utca </t>
  </si>
  <si>
    <t xml:space="preserve">Szindbad Ut  </t>
  </si>
  <si>
    <t xml:space="preserve">Arany Janos Utca </t>
  </si>
  <si>
    <t xml:space="preserve">Gellert Ter  </t>
  </si>
  <si>
    <t xml:space="preserve">Magyar Utca  </t>
  </si>
  <si>
    <t xml:space="preserve">Gizella Ut  </t>
  </si>
  <si>
    <t xml:space="preserve">Uzsoki Utca  </t>
  </si>
  <si>
    <t xml:space="preserve">Utas Utca  </t>
  </si>
  <si>
    <t xml:space="preserve">Bicskei Utca  </t>
  </si>
  <si>
    <t xml:space="preserve">Raoul Wallenberg Utca </t>
  </si>
  <si>
    <t xml:space="preserve">Virag Utca  </t>
  </si>
  <si>
    <t xml:space="preserve">Uromi Utca  </t>
  </si>
  <si>
    <t xml:space="preserve">Juhasz Gyula Utca </t>
  </si>
  <si>
    <t xml:space="preserve">Kis Gomb Utca </t>
  </si>
  <si>
    <t xml:space="preserve">Amfi   </t>
  </si>
  <si>
    <t xml:space="preserve">Solymar Utca  </t>
  </si>
  <si>
    <t xml:space="preserve">Mecset Utca  </t>
  </si>
  <si>
    <t xml:space="preserve">Nagy Templom Utca </t>
  </si>
  <si>
    <t xml:space="preserve">Matyas Ter  </t>
  </si>
  <si>
    <t xml:space="preserve">Kresz Geza Utca </t>
  </si>
  <si>
    <t xml:space="preserve">Takacs Menyhert Utca </t>
  </si>
  <si>
    <t xml:space="preserve">Gat Utca  </t>
  </si>
  <si>
    <t xml:space="preserve">Tabornok Utca  </t>
  </si>
  <si>
    <t xml:space="preserve">Muskotaly Utca  </t>
  </si>
  <si>
    <t xml:space="preserve">Bulcsu Utca  </t>
  </si>
  <si>
    <t xml:space="preserve">Cserei Utca  </t>
  </si>
  <si>
    <t xml:space="preserve">Magyari Istvan Utca </t>
  </si>
  <si>
    <t xml:space="preserve">Hollo Utca  </t>
  </si>
  <si>
    <t xml:space="preserve">Nagytemplom Utca  </t>
  </si>
  <si>
    <t xml:space="preserve">Kover Lajos Utca </t>
  </si>
  <si>
    <t xml:space="preserve">Sanc Utca  </t>
  </si>
  <si>
    <t xml:space="preserve">Gyoker Utca  </t>
  </si>
  <si>
    <t xml:space="preserve">Vaci Utca  </t>
  </si>
  <si>
    <t xml:space="preserve">Szigony Utca  </t>
  </si>
  <si>
    <t xml:space="preserve">Kunigunda Utja  </t>
  </si>
  <si>
    <t xml:space="preserve">Paskomliget Utca  </t>
  </si>
  <si>
    <t xml:space="preserve">Dandar Utca  </t>
  </si>
  <si>
    <t xml:space="preserve">Kapucinus Utca  </t>
  </si>
  <si>
    <t xml:space="preserve">Kartacs Utca  </t>
  </si>
  <si>
    <t xml:space="preserve">Hungaria Ut  </t>
  </si>
  <si>
    <t xml:space="preserve">Kicsi Utca  </t>
  </si>
  <si>
    <t xml:space="preserve">Filler U  </t>
  </si>
  <si>
    <t xml:space="preserve">Weiner Leo U </t>
  </si>
  <si>
    <t xml:space="preserve">Vas Gereben Utca </t>
  </si>
  <si>
    <t xml:space="preserve">Obuda   </t>
  </si>
  <si>
    <t xml:space="preserve">Gabor Aron Utca </t>
  </si>
  <si>
    <t xml:space="preserve">Attila Utca  </t>
  </si>
  <si>
    <t xml:space="preserve">Attila   </t>
  </si>
  <si>
    <t xml:space="preserve">Hatar Ut  </t>
  </si>
  <si>
    <t xml:space="preserve">Greguss   </t>
  </si>
  <si>
    <t xml:space="preserve">Bolgar Utca  </t>
  </si>
  <si>
    <t xml:space="preserve">Utca   </t>
  </si>
  <si>
    <t xml:space="preserve">Meszaros   </t>
  </si>
  <si>
    <t xml:space="preserve">Tomo Utca  </t>
  </si>
  <si>
    <t xml:space="preserve">Kassak Lajos  </t>
  </si>
  <si>
    <t xml:space="preserve">Donati Utca  </t>
  </si>
  <si>
    <t xml:space="preserve">Csalogany Utca  </t>
  </si>
  <si>
    <t xml:space="preserve">Medve Utca  </t>
  </si>
  <si>
    <t xml:space="preserve">Szent Istvan Park </t>
  </si>
  <si>
    <t xml:space="preserve">Korakas Park  </t>
  </si>
  <si>
    <t xml:space="preserve">Fegyvernek Utca  </t>
  </si>
  <si>
    <t xml:space="preserve">Kekvirag Utca  </t>
  </si>
  <si>
    <t xml:space="preserve">Varalja Utca  </t>
  </si>
  <si>
    <t xml:space="preserve">Kapas Utca  </t>
  </si>
  <si>
    <t xml:space="preserve">Szabolcs Utca  </t>
  </si>
  <si>
    <t xml:space="preserve">Tass Vezer Utca </t>
  </si>
  <si>
    <t xml:space="preserve">Tatai Utca  </t>
  </si>
  <si>
    <t xml:space="preserve">Bodor Utca  </t>
  </si>
  <si>
    <t xml:space="preserve">Orszaghaz Utca  </t>
  </si>
  <si>
    <t xml:space="preserve">Ilka Utca  </t>
  </si>
  <si>
    <t xml:space="preserve">Semmelweis Utca  </t>
  </si>
  <si>
    <t xml:space="preserve">Hunfalvy Utca  </t>
  </si>
  <si>
    <t xml:space="preserve">Fuveszkert Utca  </t>
  </si>
  <si>
    <t xml:space="preserve">Koer Koz  </t>
  </si>
  <si>
    <t xml:space="preserve">Nasfa Utca  </t>
  </si>
  <si>
    <t xml:space="preserve">Alvinci Ut  </t>
  </si>
  <si>
    <t xml:space="preserve">Ornagy Utca  </t>
  </si>
  <si>
    <t xml:space="preserve">Greguss Utca  </t>
  </si>
  <si>
    <t xml:space="preserve">Beszterce Utca  </t>
  </si>
  <si>
    <t xml:space="preserve">Riwsz Frigyes Utca </t>
  </si>
  <si>
    <t xml:space="preserve">Egressy Ut  </t>
  </si>
  <si>
    <t xml:space="preserve">Trombitas Ut  </t>
  </si>
  <si>
    <t xml:space="preserve">Racz Aladar Koz </t>
  </si>
  <si>
    <t xml:space="preserve">Szirtes Ut  </t>
  </si>
  <si>
    <t xml:space="preserve">Romai Part  </t>
  </si>
  <si>
    <t xml:space="preserve">Rottenbiller Utca  </t>
  </si>
  <si>
    <t xml:space="preserve">Jokai Utca  </t>
  </si>
  <si>
    <t>Biro Laszlo Jozsef Korut</t>
  </si>
  <si>
    <t xml:space="preserve">Szentharomsag Utca  </t>
  </si>
  <si>
    <t xml:space="preserve">Vas Utca  </t>
  </si>
  <si>
    <t xml:space="preserve">Vecsey Utca  </t>
  </si>
  <si>
    <t xml:space="preserve">Arnyas Ut  </t>
  </si>
  <si>
    <t xml:space="preserve">Hadrianus Utca  </t>
  </si>
  <si>
    <t xml:space="preserve">Bathory Utca  </t>
  </si>
  <si>
    <t xml:space="preserve">Bakats Ter  </t>
  </si>
  <si>
    <t xml:space="preserve">Cirmos Utca  </t>
  </si>
  <si>
    <t xml:space="preserve">Pusztaszeri Ut  </t>
  </si>
  <si>
    <t xml:space="preserve">Szerena Ut  </t>
  </si>
  <si>
    <t xml:space="preserve">Jakab Jozsef Utca </t>
  </si>
  <si>
    <t xml:space="preserve">Nepszinhaz Utca  </t>
  </si>
  <si>
    <t xml:space="preserve">Timar Utca  </t>
  </si>
  <si>
    <t xml:space="preserve">Pap Karoly Utca </t>
  </si>
  <si>
    <t xml:space="preserve">Duna Utca  </t>
  </si>
  <si>
    <t xml:space="preserve">Aranykez Utca  </t>
  </si>
  <si>
    <t xml:space="preserve">Karinthy Frigyes Ut </t>
  </si>
  <si>
    <t xml:space="preserve">Nagy Ignac Utca </t>
  </si>
  <si>
    <t xml:space="preserve">Aulich Utca  </t>
  </si>
  <si>
    <t xml:space="preserve">Kalvin Ter  </t>
  </si>
  <si>
    <t xml:space="preserve">Kiralylaki Ut  </t>
  </si>
  <si>
    <t xml:space="preserve">Logodi Utca  </t>
  </si>
  <si>
    <t xml:space="preserve">Hunyadi Janos Utca </t>
  </si>
  <si>
    <t xml:space="preserve">Kis Rokus Utca </t>
  </si>
  <si>
    <t xml:space="preserve">Pozsonyi Utca  </t>
  </si>
  <si>
    <t xml:space="preserve">Selyemakac Utca  </t>
  </si>
  <si>
    <t xml:space="preserve">Dorottya Utca  </t>
  </si>
  <si>
    <t xml:space="preserve">Szikla Utca  </t>
  </si>
  <si>
    <t xml:space="preserve">Hegedu Utca  </t>
  </si>
  <si>
    <t xml:space="preserve">Somfa Koz  </t>
  </si>
  <si>
    <t xml:space="preserve">Tuzko Utca  </t>
  </si>
  <si>
    <t xml:space="preserve">Kiskore Utca  </t>
  </si>
  <si>
    <t xml:space="preserve">Csillagszem Utca  </t>
  </si>
  <si>
    <t xml:space="preserve">Nador Utca  </t>
  </si>
  <si>
    <t xml:space="preserve">Csiksomlyo Utca  </t>
  </si>
  <si>
    <t xml:space="preserve">Liszt Ferenc Ter </t>
  </si>
  <si>
    <t xml:space="preserve">Sasfeszek   </t>
  </si>
  <si>
    <t xml:space="preserve">Karikas Frigyes U </t>
  </si>
  <si>
    <t xml:space="preserve">Ostrom Utca  </t>
  </si>
  <si>
    <t xml:space="preserve">Eva   </t>
  </si>
  <si>
    <t xml:space="preserve">Alkotas Utca  </t>
  </si>
  <si>
    <t xml:space="preserve">Falk Miksa Utca </t>
  </si>
  <si>
    <t xml:space="preserve">Tenkes Utca  </t>
  </si>
  <si>
    <t xml:space="preserve">Bornemissza Ter  </t>
  </si>
  <si>
    <t xml:space="preserve">Karcag Utca  </t>
  </si>
  <si>
    <t xml:space="preserve">Jaszai Mari Ter </t>
  </si>
  <si>
    <t xml:space="preserve">Kecskemeti Utca  </t>
  </si>
  <si>
    <t xml:space="preserve">Tompa Utca  </t>
  </si>
  <si>
    <t xml:space="preserve">Erdoalja Ut  </t>
  </si>
  <si>
    <t xml:space="preserve">Csarnok Ter  </t>
  </si>
  <si>
    <t xml:space="preserve">Reguly Antal Utca </t>
  </si>
  <si>
    <t xml:space="preserve">Moricz Zsigmond Korter </t>
  </si>
  <si>
    <t xml:space="preserve">Forint Utca  </t>
  </si>
  <si>
    <t xml:space="preserve">Benczur Utca  </t>
  </si>
  <si>
    <t xml:space="preserve">Ajtosi Durer Sor </t>
  </si>
  <si>
    <t xml:space="preserve">Tomo   </t>
  </si>
  <si>
    <t xml:space="preserve">Mura Utca  </t>
  </si>
  <si>
    <t xml:space="preserve">Hajnoczy Jozsef Utca </t>
  </si>
  <si>
    <t xml:space="preserve">Istvan Ut  </t>
  </si>
  <si>
    <t xml:space="preserve">Saletrom Utca  </t>
  </si>
  <si>
    <t xml:space="preserve">Kassa Utca  </t>
  </si>
  <si>
    <t xml:space="preserve">Arpad Fejedelem Utja </t>
  </si>
  <si>
    <t xml:space="preserve">Lonyay Utca  </t>
  </si>
  <si>
    <t xml:space="preserve">Damijanich   </t>
  </si>
  <si>
    <t xml:space="preserve">Hunyadi Utca  </t>
  </si>
  <si>
    <t xml:space="preserve">Kassai Ter  </t>
  </si>
  <si>
    <t xml:space="preserve">V Kerulet  </t>
  </si>
  <si>
    <t xml:space="preserve">Hattyu Utca  </t>
  </si>
  <si>
    <t xml:space="preserve">Ponty Utca  </t>
  </si>
  <si>
    <t xml:space="preserve">Pal Utca  </t>
  </si>
  <si>
    <t xml:space="preserve">Josika Utca  </t>
  </si>
  <si>
    <t xml:space="preserve">Belgrad Rakpart  </t>
  </si>
  <si>
    <t xml:space="preserve">Herman Otto Ut </t>
  </si>
  <si>
    <t xml:space="preserve">Marvany Utca  </t>
  </si>
  <si>
    <t>Tas Vezer Utca Utca</t>
  </si>
  <si>
    <t xml:space="preserve">Ulaszlo Utca  </t>
  </si>
  <si>
    <t xml:space="preserve">Julia Utca  </t>
  </si>
  <si>
    <t xml:space="preserve">Pinty Utca  </t>
  </si>
  <si>
    <t xml:space="preserve">Lechner Odon Fasor </t>
  </si>
  <si>
    <t xml:space="preserve">Tutaj Utca  </t>
  </si>
  <si>
    <t xml:space="preserve">Dobrentei Ter  </t>
  </si>
  <si>
    <t xml:space="preserve">Sas Utca  </t>
  </si>
  <si>
    <t xml:space="preserve">Ballagi Mor Utca </t>
  </si>
  <si>
    <t xml:space="preserve">Zoltan Utca  </t>
  </si>
  <si>
    <t xml:space="preserve">Meder Utca  </t>
  </si>
  <si>
    <t xml:space="preserve">Kanai Ut  </t>
  </si>
  <si>
    <t xml:space="preserve">Csaba Utca  </t>
  </si>
  <si>
    <t xml:space="preserve">Galgoczy Koz  </t>
  </si>
  <si>
    <t xml:space="preserve">Alkotmany Utca  </t>
  </si>
  <si>
    <t xml:space="preserve">Toboz Utca  </t>
  </si>
  <si>
    <t xml:space="preserve">Bimbo Ut  </t>
  </si>
  <si>
    <t xml:space="preserve">Dregely Utca  </t>
  </si>
  <si>
    <t xml:space="preserve">Szamorodni Utca  </t>
  </si>
  <si>
    <t xml:space="preserve">Nemet Utca  </t>
  </si>
  <si>
    <t xml:space="preserve">Gardonyi Geza Ut </t>
  </si>
  <si>
    <t xml:space="preserve">Nyugati Ter  </t>
  </si>
  <si>
    <t xml:space="preserve">Egyetem Ter  </t>
  </si>
  <si>
    <t xml:space="preserve">Szivvirag Utca  </t>
  </si>
  <si>
    <t xml:space="preserve">Csorgofa Utca  </t>
  </si>
  <si>
    <t xml:space="preserve">Ujhazy Utca  </t>
  </si>
  <si>
    <t xml:space="preserve">Toth Arpad Setany </t>
  </si>
  <si>
    <t xml:space="preserve">Katona Jozsef Utca </t>
  </si>
  <si>
    <t xml:space="preserve">Nyul Utca  </t>
  </si>
  <si>
    <t xml:space="preserve">Szuret Utca  </t>
  </si>
  <si>
    <t xml:space="preserve">Bem Rakpart  </t>
  </si>
  <si>
    <t xml:space="preserve">Varosmajor Utca  </t>
  </si>
  <si>
    <t xml:space="preserve">Teglaveto Utca  </t>
  </si>
  <si>
    <t xml:space="preserve">Haris Koz  </t>
  </si>
  <si>
    <t xml:space="preserve">Jazmin Utca  </t>
  </si>
  <si>
    <t xml:space="preserve">Nasfa   </t>
  </si>
  <si>
    <t xml:space="preserve">Nagysandor Jozsef Utca </t>
  </si>
  <si>
    <t xml:space="preserve">Erzsebet Korut  </t>
  </si>
  <si>
    <t xml:space="preserve">Biro Lajos Utca </t>
  </si>
  <si>
    <t xml:space="preserve">Vamhaz Korut  </t>
  </si>
  <si>
    <t xml:space="preserve">Hajoepito Setany  </t>
  </si>
  <si>
    <t xml:space="preserve">Tas Vezer  </t>
  </si>
  <si>
    <t xml:space="preserve">Szerb Utca  </t>
  </si>
  <si>
    <t xml:space="preserve">Kossuth Lajos Ter </t>
  </si>
  <si>
    <t xml:space="preserve">Temesvari Utca  </t>
  </si>
  <si>
    <t xml:space="preserve">Paulay Ede Utca </t>
  </si>
  <si>
    <t xml:space="preserve">Banyai Elemer Utca </t>
  </si>
  <si>
    <t xml:space="preserve">Pannonia Utca Elejen </t>
  </si>
  <si>
    <t xml:space="preserve">Tiszavirag Utca  </t>
  </si>
  <si>
    <t xml:space="preserve">Tinodi Utca  </t>
  </si>
  <si>
    <t xml:space="preserve">Bartha Utca  </t>
  </si>
  <si>
    <t xml:space="preserve">Fortuna Koz  </t>
  </si>
  <si>
    <t xml:space="preserve">Bastya Utca  </t>
  </si>
  <si>
    <t xml:space="preserve">Vasvari Pal Utca </t>
  </si>
  <si>
    <t xml:space="preserve">Szentharomsag Ter  </t>
  </si>
  <si>
    <t xml:space="preserve">Varoshaz Utca  </t>
  </si>
  <si>
    <t xml:space="preserve">Bekecs Utca  </t>
  </si>
  <si>
    <t xml:space="preserve">Mihalkovics Utca  </t>
  </si>
  <si>
    <t xml:space="preserve">Stollar Bela Utca </t>
  </si>
  <si>
    <t xml:space="preserve">Bessenyei Utca  </t>
  </si>
  <si>
    <t xml:space="preserve">Wekerle Sandor  </t>
  </si>
  <si>
    <t xml:space="preserve">Wekerle Sandor Utca </t>
  </si>
  <si>
    <t xml:space="preserve">Nepfurdo Utca  </t>
  </si>
  <si>
    <t xml:space="preserve">Orion Utca  </t>
  </si>
  <si>
    <t xml:space="preserve">Asboth Utca  </t>
  </si>
  <si>
    <t xml:space="preserve">Hermand Utca  </t>
  </si>
  <si>
    <t xml:space="preserve">Budapart Ter  </t>
  </si>
  <si>
    <t xml:space="preserve">Rozmaring Utca  </t>
  </si>
  <si>
    <t xml:space="preserve">Henszlmann Imre Utca </t>
  </si>
  <si>
    <t xml:space="preserve">Ors Vezer Tere </t>
  </si>
  <si>
    <t xml:space="preserve">Zirzen Janka Utca </t>
  </si>
  <si>
    <t xml:space="preserve">Kelenhegy   </t>
  </si>
  <si>
    <t xml:space="preserve">Regi Posta Utca </t>
  </si>
  <si>
    <t xml:space="preserve">Deres Utca  </t>
  </si>
  <si>
    <t xml:space="preserve">Tetenyi Ut  </t>
  </si>
  <si>
    <t xml:space="preserve">Kalotaszeg Utca  </t>
  </si>
  <si>
    <t xml:space="preserve">Roppentyu Utca  </t>
  </si>
  <si>
    <t xml:space="preserve">Kosarfono   </t>
  </si>
  <si>
    <t xml:space="preserve">Virag Benedek Utca </t>
  </si>
  <si>
    <t xml:space="preserve">Arpad Ut  </t>
  </si>
  <si>
    <t xml:space="preserve">Szent Gellert Ter </t>
  </si>
  <si>
    <t xml:space="preserve">Volgy Utca  </t>
  </si>
  <si>
    <t xml:space="preserve">Madach Imre Ter </t>
  </si>
  <si>
    <t xml:space="preserve">Rako Utca  </t>
  </si>
  <si>
    <t xml:space="preserve">Kadosa Utca  </t>
  </si>
  <si>
    <t xml:space="preserve">Tancsics Mihaly Utca </t>
  </si>
  <si>
    <t xml:space="preserve">Lendvay Utca  </t>
  </si>
  <si>
    <t xml:space="preserve">Revay Utca  </t>
  </si>
  <si>
    <t xml:space="preserve">Viharhegyi Ut  </t>
  </si>
  <si>
    <t xml:space="preserve">Labanc Ut  </t>
  </si>
  <si>
    <t xml:space="preserve">Turr Istvan Utca </t>
  </si>
  <si>
    <t xml:space="preserve">Gyogyszergyar Utca  </t>
  </si>
  <si>
    <t xml:space="preserve">Fadrusz Utca  </t>
  </si>
  <si>
    <t xml:space="preserve">Ferenc Ter  </t>
  </si>
  <si>
    <t xml:space="preserve">Margit Korut  </t>
  </si>
  <si>
    <t xml:space="preserve">Zsombolyai Utca  </t>
  </si>
  <si>
    <t xml:space="preserve">Nezsider Park  </t>
  </si>
  <si>
    <t xml:space="preserve">Szent Imre Utca </t>
  </si>
  <si>
    <t xml:space="preserve">Zoldlomb Utca  </t>
  </si>
  <si>
    <t xml:space="preserve">Budafoki Ut  </t>
  </si>
  <si>
    <t xml:space="preserve">Fovam Ter  </t>
  </si>
  <si>
    <t xml:space="preserve">Csucsok Utca  </t>
  </si>
  <si>
    <t xml:space="preserve">Fay Utca  </t>
  </si>
  <si>
    <t xml:space="preserve">Sorhaz Utca  </t>
  </si>
  <si>
    <t xml:space="preserve">Karinthy Ut  </t>
  </si>
  <si>
    <t xml:space="preserve">Lehel Ut  </t>
  </si>
  <si>
    <t xml:space="preserve">Vermezo Ut  </t>
  </si>
  <si>
    <t xml:space="preserve">Stomfeld Aurel Utca </t>
  </si>
  <si>
    <t xml:space="preserve">Zichy Jeno Utca </t>
  </si>
  <si>
    <t xml:space="preserve">Raday Utca  </t>
  </si>
  <si>
    <t xml:space="preserve">Raday Utca Utca </t>
  </si>
  <si>
    <t xml:space="preserve">Fo Ut  </t>
  </si>
  <si>
    <t xml:space="preserve">Szervita Ter  </t>
  </si>
  <si>
    <t xml:space="preserve">Raktar Utca  </t>
  </si>
  <si>
    <t xml:space="preserve">Tovis Utca  </t>
  </si>
  <si>
    <t xml:space="preserve">Jozsef Attila Utja </t>
  </si>
  <si>
    <t xml:space="preserve">Vigado Ter  </t>
  </si>
  <si>
    <t xml:space="preserve">Akademia Utca  </t>
  </si>
  <si>
    <t xml:space="preserve">Koronafurt Utca  </t>
  </si>
  <si>
    <t xml:space="preserve">Kolostor Ut  </t>
  </si>
  <si>
    <t xml:space="preserve">Keknyelu Utca  </t>
  </si>
  <si>
    <t xml:space="preserve">Csata Utca  </t>
  </si>
  <si>
    <t xml:space="preserve">Vajda Peter Utca </t>
  </si>
  <si>
    <t xml:space="preserve">Torokvesz Ut  </t>
  </si>
  <si>
    <t xml:space="preserve">Derek Utca  </t>
  </si>
  <si>
    <t xml:space="preserve">Kobanyai Ut  </t>
  </si>
  <si>
    <t xml:space="preserve">Csomori Ut  </t>
  </si>
  <si>
    <t xml:space="preserve">Tukory Utca  </t>
  </si>
  <si>
    <t xml:space="preserve">Oktogon Ter  </t>
  </si>
  <si>
    <t xml:space="preserve">Szel Utca  </t>
  </si>
  <si>
    <t xml:space="preserve">Szucs Istvan Utca </t>
  </si>
  <si>
    <t xml:space="preserve">Iranyi Utca  </t>
  </si>
  <si>
    <t xml:space="preserve">Istvan Utca  </t>
  </si>
  <si>
    <t xml:space="preserve">Galamb Utca  </t>
  </si>
  <si>
    <t xml:space="preserve">Vizimolnar Utca  </t>
  </si>
  <si>
    <t xml:space="preserve">Daniel Ut  </t>
  </si>
  <si>
    <t xml:space="preserve">Havas Utca  </t>
  </si>
  <si>
    <t xml:space="preserve">Fuggocinege Utca  </t>
  </si>
  <si>
    <t xml:space="preserve">Gyorgy Aladar Utca </t>
  </si>
  <si>
    <t xml:space="preserve">Daru Utca  </t>
  </si>
  <si>
    <t xml:space="preserve">Jokai Ter  </t>
  </si>
  <si>
    <t xml:space="preserve">Baranyai Ter  </t>
  </si>
  <si>
    <t xml:space="preserve">Disz Ter  </t>
  </si>
  <si>
    <t xml:space="preserve">Ratz Laszlo Utca </t>
  </si>
  <si>
    <t xml:space="preserve">Csardas Koz  </t>
  </si>
  <si>
    <t xml:space="preserve">Rokk Szilard Utca </t>
  </si>
  <si>
    <t xml:space="preserve">Gyertyan Utca  </t>
  </si>
  <si>
    <t xml:space="preserve">Maros Utca  </t>
  </si>
  <si>
    <t xml:space="preserve">Ferenczy Istvan Utca </t>
  </si>
  <si>
    <t xml:space="preserve">Kekperje Utca  </t>
  </si>
  <si>
    <t xml:space="preserve">Margareta Utca  </t>
  </si>
  <si>
    <t xml:space="preserve">Kossuth Lajos Utca </t>
  </si>
  <si>
    <t xml:space="preserve">Kosztolanyi Dezso Ter </t>
  </si>
  <si>
    <t xml:space="preserve">Csengery Utca  </t>
  </si>
  <si>
    <t>Size Groups</t>
  </si>
  <si>
    <t>Price Groups</t>
  </si>
  <si>
    <t>Price/m2</t>
  </si>
  <si>
    <t>Sorcímkék</t>
  </si>
  <si>
    <t>Végösszeg</t>
  </si>
  <si>
    <t>0-200</t>
  </si>
  <si>
    <t>200-300</t>
  </si>
  <si>
    <t>300-500</t>
  </si>
  <si>
    <t>500 &lt;</t>
  </si>
  <si>
    <t>Oszlopcímkék</t>
  </si>
  <si>
    <t>Average Price /m2</t>
  </si>
  <si>
    <t>Min Price /m2</t>
  </si>
  <si>
    <t>Max Price /m2</t>
  </si>
  <si>
    <t>Átlag / Price</t>
  </si>
  <si>
    <t>0-50</t>
  </si>
  <si>
    <t>100 &lt;</t>
  </si>
  <si>
    <t>50-100</t>
  </si>
  <si>
    <t>Mennyiség / Rooms</t>
  </si>
  <si>
    <t>Roman No.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</si>
</sst>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-* #,##0\ &quot;Ft&quot;_-;\-* #,##0\ &quot;Ft&quot;_-;_-* &quot;-&quot;\ &quot;Ft&quot;_-;_-@_-"/>
    <numFmt numFmtId="164" formatCode="0&quot; szoba&quot;"/>
    <numFmt numFmtId="165" formatCode="0&quot; m2&quot;"/>
    <numFmt numFmtId="166" formatCode="0\ &quot;Ft&quot;&quot;/m2&quot;"/>
    <numFmt numFmtId="167" formatCode="#,##0\ &quot;Ft&quot;"/>
    <numFmt numFmtId="168" formatCode="0&quot; room(s)&quot;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49" fontId="0" fillId="0" borderId="0" xfId="0" applyNumberFormat="1"/>
    <xf numFmtId="164" fontId="0" fillId="0" borderId="0" xfId="0" applyNumberFormat="1"/>
    <xf numFmtId="4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0" fontId="0" fillId="0" borderId="0" xfId="0" applyNumberFormat="1"/>
    <xf numFmtId="168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17">
    <dxf>
      <numFmt numFmtId="0" formatCode="General"/>
    </dxf>
    <dxf>
      <numFmt numFmtId="166" formatCode="0\ &quot;Ft&quot;&quot;/m2&quot;"/>
    </dxf>
    <dxf>
      <numFmt numFmtId="166" formatCode="0\ &quot;Ft&quot;&quot;/m2&quot;"/>
    </dxf>
    <dxf>
      <numFmt numFmtId="166" formatCode="0\ &quot;Ft&quot;&quot;/m2&quot;"/>
    </dxf>
    <dxf>
      <numFmt numFmtId="1" formatCode="0"/>
    </dxf>
    <dxf>
      <numFmt numFmtId="1" formatCode="0"/>
    </dxf>
    <dxf>
      <numFmt numFmtId="1" formatCode="0"/>
    </dxf>
    <dxf>
      <numFmt numFmtId="168" formatCode="0&quot; room(s)&quot;"/>
    </dxf>
    <dxf>
      <numFmt numFmtId="1" formatCode="0"/>
    </dxf>
    <dxf>
      <numFmt numFmtId="0" formatCode="General"/>
    </dxf>
    <dxf>
      <numFmt numFmtId="32" formatCode="_-* #,##0\ &quot;Ft&quot;_-;\-* #,##0\ &quot;Ft&quot;_-;_-* &quot;-&quot;\ &quot;Ft&quot;_-;_-@_-"/>
    </dxf>
    <dxf>
      <numFmt numFmtId="30" formatCode="@"/>
    </dxf>
    <dxf>
      <numFmt numFmtId="0" formatCode="General"/>
    </dxf>
    <dxf>
      <numFmt numFmtId="168" formatCode="0&quot; room(s)&quot;"/>
    </dxf>
    <dxf>
      <numFmt numFmtId="165" formatCode="0&quot; m2&quot;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 tint="0.34998626667073579"/>
        </patternFill>
      </fill>
    </dxf>
  </dxfs>
  <tableStyles count="1" defaultTableStyle="TableStyleMedium2" defaultPivotStyle="PivotStyleLight16">
    <tableStyle name="Szeletelőstílus 1" pivot="0" table="0" count="10">
      <tableStyleElement type="wholeTable" dxfId="16"/>
      <tableStyleElement type="headerRow" dxfId="15"/>
    </tableStyle>
  </tableStyles>
  <extLst>
    <ext xmlns:x14="http://schemas.microsoft.com/office/spreadsheetml/2009/9/main" uri="{46F421CA-312F-682f-3DD2-61675219B42D}">
      <x14:dxfs count="8"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border diagonalUp="0" diagonalDown="0"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  <vertical/>
            <horizontal/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</x14:dxfs>
    </ext>
    <ext xmlns:x14="http://schemas.microsoft.com/office/spreadsheetml/2009/9/main" uri="{EB79DEF2-80B8-43e5-95BD-54CBDDF9020C}">
      <x14:slicerStyles defaultSlicerStyle="Szeletelőstílus 1">
        <x14:slicerStyle name="Szeletelőstílus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[housing_prices.xlsx]Pivot tables!Avg. price / district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Average price per m2 for each district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Average Price /m2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tables'!$A$2:$A$25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'Pivot tables'!$B$2:$B$25</c:f>
              <c:numCache>
                <c:formatCode>0\ "Ft""/m2"</c:formatCode>
                <c:ptCount val="23"/>
                <c:pt idx="0">
                  <c:v>6372.521820276319</c:v>
                </c:pt>
                <c:pt idx="1">
                  <c:v>5667.0638462805646</c:v>
                </c:pt>
                <c:pt idx="2">
                  <c:v>5100.5648948204607</c:v>
                </c:pt>
                <c:pt idx="3">
                  <c:v>4267.0567075601402</c:v>
                </c:pt>
                <c:pt idx="4">
                  <c:v>6497.7401220234015</c:v>
                </c:pt>
                <c:pt idx="5">
                  <c:v>5367.3281018631124</c:v>
                </c:pt>
                <c:pt idx="6">
                  <c:v>4747.3113111659259</c:v>
                </c:pt>
                <c:pt idx="7">
                  <c:v>5099.334005267553</c:v>
                </c:pt>
                <c:pt idx="8">
                  <c:v>4968.3381925517315</c:v>
                </c:pt>
                <c:pt idx="9">
                  <c:v>3568.5516473163334</c:v>
                </c:pt>
                <c:pt idx="10">
                  <c:v>4930.7255600399558</c:v>
                </c:pt>
                <c:pt idx="11">
                  <c:v>5142.5427442284144</c:v>
                </c:pt>
                <c:pt idx="12">
                  <c:v>5299.5076053475004</c:v>
                </c:pt>
                <c:pt idx="13">
                  <c:v>4447.0853870358196</c:v>
                </c:pt>
                <c:pt idx="14">
                  <c:v>3837.2247165156482</c:v>
                </c:pt>
                <c:pt idx="15">
                  <c:v>3390.1427213471129</c:v>
                </c:pt>
                <c:pt idx="16">
                  <c:v>4105.6670323324397</c:v>
                </c:pt>
                <c:pt idx="17">
                  <c:v>3275.6830871668394</c:v>
                </c:pt>
                <c:pt idx="18">
                  <c:v>4285.7142857142862</c:v>
                </c:pt>
                <c:pt idx="19">
                  <c:v>3895.5585416334743</c:v>
                </c:pt>
                <c:pt idx="20">
                  <c:v>3610.1694915254238</c:v>
                </c:pt>
                <c:pt idx="21">
                  <c:v>3017.7825516171383</c:v>
                </c:pt>
                <c:pt idx="22">
                  <c:v>3246.7532467532469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0-4111-8161-EC71632153D8}"/>
            </c:ext>
          </c:extLst>
        </c:ser>
        <c:ser>
          <c:idx val="1"/>
          <c:order val="1"/>
          <c:tx>
            <c:strRef>
              <c:f>'Pivot tables'!$C$1</c:f>
              <c:strCache>
                <c:ptCount val="1"/>
                <c:pt idx="0">
                  <c:v>Min Price /m2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tables'!$A$2:$A$25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'Pivot tables'!$C$2:$C$25</c:f>
              <c:numCache>
                <c:formatCode>0\ "Ft""/m2"</c:formatCode>
                <c:ptCount val="23"/>
                <c:pt idx="0">
                  <c:v>3174.6031746031745</c:v>
                </c:pt>
                <c:pt idx="1">
                  <c:v>2380.9523809523807</c:v>
                </c:pt>
                <c:pt idx="2">
                  <c:v>2250</c:v>
                </c:pt>
                <c:pt idx="3">
                  <c:v>2727.2727272727275</c:v>
                </c:pt>
                <c:pt idx="4">
                  <c:v>2510.8695652173915</c:v>
                </c:pt>
                <c:pt idx="5">
                  <c:v>2987.0129870129872</c:v>
                </c:pt>
                <c:pt idx="6">
                  <c:v>2380.9523809523807</c:v>
                </c:pt>
                <c:pt idx="7">
                  <c:v>2400</c:v>
                </c:pt>
                <c:pt idx="8">
                  <c:v>1000</c:v>
                </c:pt>
                <c:pt idx="9">
                  <c:v>2586.2068965517242</c:v>
                </c:pt>
                <c:pt idx="10">
                  <c:v>1777.7777777777778</c:v>
                </c:pt>
                <c:pt idx="11">
                  <c:v>2692.3076923076924</c:v>
                </c:pt>
                <c:pt idx="12">
                  <c:v>2445.4545454545455</c:v>
                </c:pt>
                <c:pt idx="13">
                  <c:v>2642.8571428571427</c:v>
                </c:pt>
                <c:pt idx="14">
                  <c:v>1612.9032258064517</c:v>
                </c:pt>
                <c:pt idx="15">
                  <c:v>1846.1538461538462</c:v>
                </c:pt>
                <c:pt idx="16">
                  <c:v>3529.4117647058824</c:v>
                </c:pt>
                <c:pt idx="17">
                  <c:v>2166.6666666666665</c:v>
                </c:pt>
                <c:pt idx="18">
                  <c:v>4000</c:v>
                </c:pt>
                <c:pt idx="19">
                  <c:v>2631.5789473684213</c:v>
                </c:pt>
                <c:pt idx="20">
                  <c:v>3220.3389830508477</c:v>
                </c:pt>
                <c:pt idx="21">
                  <c:v>2631.5789473684213</c:v>
                </c:pt>
                <c:pt idx="22">
                  <c:v>2636.3636363636365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0-4111-8161-EC71632153D8}"/>
            </c:ext>
          </c:extLst>
        </c:ser>
        <c:ser>
          <c:idx val="2"/>
          <c:order val="2"/>
          <c:tx>
            <c:strRef>
              <c:f>'Pivot tables'!$D$1</c:f>
              <c:strCache>
                <c:ptCount val="1"/>
                <c:pt idx="0">
                  <c:v>Max Price /m2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tables'!$A$2:$A$25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'Pivot tables'!$D$2:$D$25</c:f>
              <c:numCache>
                <c:formatCode>0\ "Ft""/m2"</c:formatCode>
                <c:ptCount val="23"/>
                <c:pt idx="0">
                  <c:v>13218.75</c:v>
                </c:pt>
                <c:pt idx="1">
                  <c:v>17567.567567567567</c:v>
                </c:pt>
                <c:pt idx="2">
                  <c:v>9636.363636363636</c:v>
                </c:pt>
                <c:pt idx="3">
                  <c:v>5869.565217391304</c:v>
                </c:pt>
                <c:pt idx="4">
                  <c:v>20941.176470588234</c:v>
                </c:pt>
                <c:pt idx="5">
                  <c:v>17307.692307692309</c:v>
                </c:pt>
                <c:pt idx="6">
                  <c:v>11422.857142857143</c:v>
                </c:pt>
                <c:pt idx="7">
                  <c:v>10000</c:v>
                </c:pt>
                <c:pt idx="8">
                  <c:v>9482.7586206896558</c:v>
                </c:pt>
                <c:pt idx="9">
                  <c:v>5000</c:v>
                </c:pt>
                <c:pt idx="10">
                  <c:v>10714.285714285714</c:v>
                </c:pt>
                <c:pt idx="11">
                  <c:v>12222.222222222223</c:v>
                </c:pt>
                <c:pt idx="12">
                  <c:v>15381.818181818182</c:v>
                </c:pt>
                <c:pt idx="13">
                  <c:v>13636.363636363636</c:v>
                </c:pt>
                <c:pt idx="14">
                  <c:v>5428.5714285714284</c:v>
                </c:pt>
                <c:pt idx="15">
                  <c:v>4907.4074074074078</c:v>
                </c:pt>
                <c:pt idx="16">
                  <c:v>4680.8510638297876</c:v>
                </c:pt>
                <c:pt idx="17">
                  <c:v>4838.7096774193551</c:v>
                </c:pt>
                <c:pt idx="18">
                  <c:v>4571.4285714285716</c:v>
                </c:pt>
                <c:pt idx="19">
                  <c:v>4473.6842105263158</c:v>
                </c:pt>
                <c:pt idx="20">
                  <c:v>4000</c:v>
                </c:pt>
                <c:pt idx="21">
                  <c:v>3666.6666666666665</c:v>
                </c:pt>
                <c:pt idx="22">
                  <c:v>3857.1428571428573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20-4111-8161-EC7163215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378528"/>
        <c:axId val="807645696"/>
      </c:lineChart>
      <c:catAx>
        <c:axId val="26337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District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645696"/>
        <c:crosses val="autoZero"/>
        <c:auto val="1"/>
        <c:lblAlgn val="ctr"/>
        <c:lblOffset val="100"/>
        <c:noMultiLvlLbl val="0"/>
      </c:catAx>
      <c:valAx>
        <c:axId val="8076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\ &quot;Ft&quot;&quot;/m2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7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[housing_prices.xlsx]Pivot tables!Price groups / district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Price groups per district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tables'!$B$31:$B$32</c:f>
              <c:strCache>
                <c:ptCount val="1"/>
                <c:pt idx="0">
                  <c:v>0-200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tables'!$A$33:$A$56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'Pivot tables'!$B$33:$B$56</c:f>
              <c:numCache>
                <c:formatCode>#\ ##0\ "Ft"</c:formatCode>
                <c:ptCount val="23"/>
                <c:pt idx="0">
                  <c:v>163571.42857142858</c:v>
                </c:pt>
                <c:pt idx="1">
                  <c:v>167705.88235294117</c:v>
                </c:pt>
                <c:pt idx="2">
                  <c:v>162480</c:v>
                </c:pt>
                <c:pt idx="3">
                  <c:v>148111.11111111112</c:v>
                </c:pt>
                <c:pt idx="4">
                  <c:v>161666.66666666666</c:v>
                </c:pt>
                <c:pt idx="5">
                  <c:v>161333.33333333334</c:v>
                </c:pt>
                <c:pt idx="6">
                  <c:v>170791.66666666666</c:v>
                </c:pt>
                <c:pt idx="7">
                  <c:v>158833.33333333334</c:v>
                </c:pt>
                <c:pt idx="8">
                  <c:v>167521.73913043478</c:v>
                </c:pt>
                <c:pt idx="9">
                  <c:v>174166.66666666666</c:v>
                </c:pt>
                <c:pt idx="10">
                  <c:v>169090.90909090909</c:v>
                </c:pt>
                <c:pt idx="11">
                  <c:v>178647.0588235294</c:v>
                </c:pt>
                <c:pt idx="12">
                  <c:v>167860.46511627908</c:v>
                </c:pt>
                <c:pt idx="13">
                  <c:v>169791.66666666666</c:v>
                </c:pt>
                <c:pt idx="14">
                  <c:v>148000</c:v>
                </c:pt>
                <c:pt idx="15">
                  <c:v>155400</c:v>
                </c:pt>
                <c:pt idx="16">
                  <c:v>175000</c:v>
                </c:pt>
                <c:pt idx="17">
                  <c:v>161250</c:v>
                </c:pt>
                <c:pt idx="18">
                  <c:v>170000</c:v>
                </c:pt>
                <c:pt idx="19">
                  <c:v>166000</c:v>
                </c:pt>
                <c:pt idx="20">
                  <c:v>175000</c:v>
                </c:pt>
                <c:pt idx="21">
                  <c:v>165000</c:v>
                </c:pt>
                <c:pt idx="22">
                  <c:v>135000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A-47B6-9214-9BD12C7CA5F0}"/>
            </c:ext>
          </c:extLst>
        </c:ser>
        <c:ser>
          <c:idx val="1"/>
          <c:order val="1"/>
          <c:tx>
            <c:strRef>
              <c:f>'Pivot tables'!$C$31:$C$32</c:f>
              <c:strCache>
                <c:ptCount val="1"/>
                <c:pt idx="0">
                  <c:v>200-300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tables'!$A$33:$A$56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'Pivot tables'!$C$33:$C$56</c:f>
              <c:numCache>
                <c:formatCode>#\ ##0\ "Ft"</c:formatCode>
                <c:ptCount val="23"/>
                <c:pt idx="0">
                  <c:v>248521.73913043478</c:v>
                </c:pt>
                <c:pt idx="1">
                  <c:v>239452.38095238095</c:v>
                </c:pt>
                <c:pt idx="2">
                  <c:v>238758.62068965516</c:v>
                </c:pt>
                <c:pt idx="3">
                  <c:v>210000</c:v>
                </c:pt>
                <c:pt idx="4">
                  <c:v>260305.55555555556</c:v>
                </c:pt>
                <c:pt idx="5">
                  <c:v>242976.7441860465</c:v>
                </c:pt>
                <c:pt idx="6">
                  <c:v>240083.33333333334</c:v>
                </c:pt>
                <c:pt idx="7">
                  <c:v>238384.61538461538</c:v>
                </c:pt>
                <c:pt idx="8">
                  <c:v>244230.76923076922</c:v>
                </c:pt>
                <c:pt idx="9">
                  <c:v>230714.28571428571</c:v>
                </c:pt>
                <c:pt idx="10">
                  <c:v>234492.53731343284</c:v>
                </c:pt>
                <c:pt idx="11">
                  <c:v>247631.57894736843</c:v>
                </c:pt>
                <c:pt idx="12">
                  <c:v>238841.46341463414</c:v>
                </c:pt>
                <c:pt idx="13">
                  <c:v>228886.36363636365</c:v>
                </c:pt>
                <c:pt idx="14">
                  <c:v>247142.85714285713</c:v>
                </c:pt>
                <c:pt idx="15">
                  <c:v>277000</c:v>
                </c:pt>
                <c:pt idx="16">
                  <c:v>213333.33333333334</c:v>
                </c:pt>
                <c:pt idx="17">
                  <c:v>230000</c:v>
                </c:pt>
                <c:pt idx="19">
                  <c:v>208333.33333333334</c:v>
                </c:pt>
                <c:pt idx="21">
                  <c:v>260000</c:v>
                </c:pt>
                <c:pt idx="22">
                  <c:v>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A-47B6-9214-9BD12C7CA5F0}"/>
            </c:ext>
          </c:extLst>
        </c:ser>
        <c:ser>
          <c:idx val="2"/>
          <c:order val="2"/>
          <c:tx>
            <c:strRef>
              <c:f>'Pivot tables'!$D$31:$D$32</c:f>
              <c:strCache>
                <c:ptCount val="1"/>
                <c:pt idx="0">
                  <c:v>300-500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tables'!$A$33:$A$56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'Pivot tables'!$D$33:$D$56</c:f>
              <c:numCache>
                <c:formatCode>#\ ##0\ "Ft"</c:formatCode>
                <c:ptCount val="23"/>
                <c:pt idx="0">
                  <c:v>398526.31578947371</c:v>
                </c:pt>
                <c:pt idx="1">
                  <c:v>395080</c:v>
                </c:pt>
                <c:pt idx="2">
                  <c:v>361812.5</c:v>
                </c:pt>
                <c:pt idx="3">
                  <c:v>326500</c:v>
                </c:pt>
                <c:pt idx="4">
                  <c:v>376325.58139534883</c:v>
                </c:pt>
                <c:pt idx="5">
                  <c:v>392562.5</c:v>
                </c:pt>
                <c:pt idx="6">
                  <c:v>348000</c:v>
                </c:pt>
                <c:pt idx="7">
                  <c:v>367026.31578947371</c:v>
                </c:pt>
                <c:pt idx="8">
                  <c:v>370411.76470588235</c:v>
                </c:pt>
                <c:pt idx="10">
                  <c:v>387087.71929824562</c:v>
                </c:pt>
                <c:pt idx="11">
                  <c:v>357043.47826086957</c:v>
                </c:pt>
                <c:pt idx="12">
                  <c:v>368500</c:v>
                </c:pt>
                <c:pt idx="13">
                  <c:v>364222.22222222225</c:v>
                </c:pt>
                <c:pt idx="14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E5-4635-B9F5-44A090CD7348}"/>
            </c:ext>
          </c:extLst>
        </c:ser>
        <c:ser>
          <c:idx val="3"/>
          <c:order val="3"/>
          <c:tx>
            <c:strRef>
              <c:f>'Pivot tables'!$E$31:$E$32</c:f>
              <c:strCache>
                <c:ptCount val="1"/>
                <c:pt idx="0">
                  <c:v>500 &lt;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tables'!$A$33:$A$56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'Pivot tables'!$E$33:$E$56</c:f>
              <c:numCache>
                <c:formatCode>#\ ##0\ "Ft"</c:formatCode>
                <c:ptCount val="23"/>
                <c:pt idx="0">
                  <c:v>867257.14285714284</c:v>
                </c:pt>
                <c:pt idx="1">
                  <c:v>919793.10344827583</c:v>
                </c:pt>
                <c:pt idx="2">
                  <c:v>599647.0588235294</c:v>
                </c:pt>
                <c:pt idx="4">
                  <c:v>905670.73170731706</c:v>
                </c:pt>
                <c:pt idx="5">
                  <c:v>793656.25</c:v>
                </c:pt>
                <c:pt idx="6">
                  <c:v>949625</c:v>
                </c:pt>
                <c:pt idx="7">
                  <c:v>852750</c:v>
                </c:pt>
                <c:pt idx="8">
                  <c:v>677631.57894736843</c:v>
                </c:pt>
                <c:pt idx="10">
                  <c:v>670565.21739130432</c:v>
                </c:pt>
                <c:pt idx="11">
                  <c:v>822130.43478260865</c:v>
                </c:pt>
                <c:pt idx="12">
                  <c:v>838260.86956521741</c:v>
                </c:pt>
                <c:pt idx="13">
                  <c:v>651250</c:v>
                </c:pt>
                <c:pt idx="15">
                  <c:v>720000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E5-4635-B9F5-44A090CD7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07479392"/>
        <c:axId val="807478976"/>
      </c:barChart>
      <c:catAx>
        <c:axId val="80747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District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78976"/>
        <c:crosses val="autoZero"/>
        <c:auto val="1"/>
        <c:lblAlgn val="ctr"/>
        <c:lblOffset val="100"/>
        <c:noMultiLvlLbl val="0"/>
      </c:catAx>
      <c:valAx>
        <c:axId val="8074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\ ##0\ &quot;Ft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7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[housing_prices.xlsx]Pivot tables!No. of rooms / apartment size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Number</a:t>
            </a:r>
            <a:r>
              <a:rPr lang="hu-HU" baseline="0"/>
              <a:t> of rooms grouped by apartment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8.3465244263821861E-2"/>
          <c:y val="0.21401714851218459"/>
          <c:w val="0.77992976039285411"/>
          <c:h val="0.554380479666224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tables'!$B$61:$B$62</c:f>
              <c:strCache>
                <c:ptCount val="1"/>
                <c:pt idx="0">
                  <c:v>1 room(s)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tables'!$B$63:$B$66</c:f>
              <c:numCache>
                <c:formatCode>General</c:formatCode>
                <c:ptCount val="3"/>
                <c:pt idx="0">
                  <c:v>249</c:v>
                </c:pt>
                <c:pt idx="1">
                  <c:v>33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6-4178-A650-298572D57E05}"/>
            </c:ext>
          </c:extLst>
        </c:ser>
        <c:ser>
          <c:idx val="1"/>
          <c:order val="1"/>
          <c:tx>
            <c:strRef>
              <c:f>'Pivot tables'!$C$61:$C$62</c:f>
              <c:strCache>
                <c:ptCount val="1"/>
                <c:pt idx="0">
                  <c:v>2 room(s)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tables'!$C$63:$C$66</c:f>
              <c:numCache>
                <c:formatCode>General</c:formatCode>
                <c:ptCount val="3"/>
                <c:pt idx="0">
                  <c:v>251</c:v>
                </c:pt>
                <c:pt idx="1">
                  <c:v>354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5-4113-8424-F0C1229F7CB5}"/>
            </c:ext>
          </c:extLst>
        </c:ser>
        <c:ser>
          <c:idx val="2"/>
          <c:order val="2"/>
          <c:tx>
            <c:strRef>
              <c:f>'Pivot tables'!$D$61:$D$62</c:f>
              <c:strCache>
                <c:ptCount val="1"/>
                <c:pt idx="0">
                  <c:v>3 room(s)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tables'!$D$63:$D$66</c:f>
              <c:numCache>
                <c:formatCode>General</c:formatCode>
                <c:ptCount val="3"/>
                <c:pt idx="0">
                  <c:v>9</c:v>
                </c:pt>
                <c:pt idx="1">
                  <c:v>475</c:v>
                </c:pt>
                <c:pt idx="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35-4113-8424-F0C1229F7CB5}"/>
            </c:ext>
          </c:extLst>
        </c:ser>
        <c:ser>
          <c:idx val="3"/>
          <c:order val="3"/>
          <c:tx>
            <c:strRef>
              <c:f>'Pivot tables'!$E$61:$E$62</c:f>
              <c:strCache>
                <c:ptCount val="1"/>
                <c:pt idx="0">
                  <c:v>4 room(s)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tables'!$E$63:$E$66</c:f>
              <c:numCache>
                <c:formatCode>General</c:formatCode>
                <c:ptCount val="3"/>
                <c:pt idx="0">
                  <c:v>1</c:v>
                </c:pt>
                <c:pt idx="1">
                  <c:v>69</c:v>
                </c:pt>
                <c:pt idx="2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34D-4EB5-A8D2-2C75A9D951AA}"/>
            </c:ext>
          </c:extLst>
        </c:ser>
        <c:ser>
          <c:idx val="4"/>
          <c:order val="4"/>
          <c:tx>
            <c:strRef>
              <c:f>'Pivot tables'!$F$61:$F$62</c:f>
              <c:strCache>
                <c:ptCount val="1"/>
                <c:pt idx="0">
                  <c:v>5 room(s)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tables'!$F$63:$F$66</c:f>
              <c:numCache>
                <c:formatCode>General</c:formatCode>
                <c:ptCount val="3"/>
                <c:pt idx="1">
                  <c:v>2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34D-4EB5-A8D2-2C75A9D951AA}"/>
            </c:ext>
          </c:extLst>
        </c:ser>
        <c:ser>
          <c:idx val="5"/>
          <c:order val="5"/>
          <c:tx>
            <c:strRef>
              <c:f>'Pivot tables'!$G$61:$G$62</c:f>
              <c:strCache>
                <c:ptCount val="1"/>
                <c:pt idx="0">
                  <c:v>6 room(s)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tables'!$G$63:$G$66</c:f>
              <c:numCache>
                <c:formatCode>General</c:formatCode>
                <c:ptCount val="3"/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34D-4EB5-A8D2-2C75A9D951AA}"/>
            </c:ext>
          </c:extLst>
        </c:ser>
        <c:ser>
          <c:idx val="6"/>
          <c:order val="6"/>
          <c:tx>
            <c:strRef>
              <c:f>'Pivot tables'!$H$61:$H$62</c:f>
              <c:strCache>
                <c:ptCount val="1"/>
                <c:pt idx="0">
                  <c:v>7 room(s)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tables'!$H$63:$H$66</c:f>
              <c:numCache>
                <c:formatCode>General</c:formatCode>
                <c:ptCount val="3"/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34D-4EB5-A8D2-2C75A9D951AA}"/>
            </c:ext>
          </c:extLst>
        </c:ser>
        <c:ser>
          <c:idx val="7"/>
          <c:order val="7"/>
          <c:tx>
            <c:strRef>
              <c:f>'Pivot tables'!$I$61:$I$62</c:f>
              <c:strCache>
                <c:ptCount val="1"/>
                <c:pt idx="0">
                  <c:v>10 room(s)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tables'!$I$63:$I$66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34D-4EB5-A8D2-2C75A9D951AA}"/>
            </c:ext>
          </c:extLst>
        </c:ser>
        <c:ser>
          <c:idx val="8"/>
          <c:order val="8"/>
          <c:tx>
            <c:strRef>
              <c:f>'Pivot tables'!$J$61:$J$62</c:f>
              <c:strCache>
                <c:ptCount val="1"/>
                <c:pt idx="0">
                  <c:v>12 room(s)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tables'!$J$63:$J$66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34D-4EB5-A8D2-2C75A9D951AA}"/>
            </c:ext>
          </c:extLst>
        </c:ser>
        <c:ser>
          <c:idx val="9"/>
          <c:order val="9"/>
          <c:tx>
            <c:strRef>
              <c:f>'Pivot tables'!$K$61:$K$62</c:f>
              <c:strCache>
                <c:ptCount val="1"/>
                <c:pt idx="0">
                  <c:v>20 room(s)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tables'!$K$63:$K$66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34D-4EB5-A8D2-2C75A9D951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66923808"/>
        <c:axId val="862288528"/>
      </c:barChart>
      <c:catAx>
        <c:axId val="86692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000" b="0" i="1"/>
                  <a:t>Apartment size groups</a:t>
                </a:r>
                <a:endParaRPr lang="en-US" sz="1000" b="0" i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88528"/>
        <c:crosses val="autoZero"/>
        <c:auto val="1"/>
        <c:lblAlgn val="ctr"/>
        <c:lblOffset val="100"/>
        <c:noMultiLvlLbl val="0"/>
      </c:catAx>
      <c:valAx>
        <c:axId val="8622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Total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92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68532723732098"/>
          <c:y val="0.10329169944841425"/>
          <c:w val="9.3238461046027787E-2"/>
          <c:h val="0.610172739388334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[housing_prices.xlsx]Pivot tables!Price / district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Prices per district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tables'!$B$93</c:f>
              <c:strCache>
                <c:ptCount val="1"/>
                <c:pt idx="0">
                  <c:v>Összeg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tables'!$A$94:$A$117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'Pivot tables'!$B$94:$B$117</c:f>
              <c:numCache>
                <c:formatCode>#\ ##0\ "Ft"</c:formatCode>
                <c:ptCount val="23"/>
                <c:pt idx="0">
                  <c:v>508339.80582524271</c:v>
                </c:pt>
                <c:pt idx="1">
                  <c:v>536147.88732394367</c:v>
                </c:pt>
                <c:pt idx="2">
                  <c:v>309988.50574712642</c:v>
                </c:pt>
                <c:pt idx="3">
                  <c:v>185076.92307692306</c:v>
                </c:pt>
                <c:pt idx="4">
                  <c:v>557000</c:v>
                </c:pt>
                <c:pt idx="5">
                  <c:v>413826.08695652173</c:v>
                </c:pt>
                <c:pt idx="6">
                  <c:v>322625</c:v>
                </c:pt>
                <c:pt idx="7">
                  <c:v>321361.34453781514</c:v>
                </c:pt>
                <c:pt idx="8">
                  <c:v>337800</c:v>
                </c:pt>
                <c:pt idx="9">
                  <c:v>195000</c:v>
                </c:pt>
                <c:pt idx="10">
                  <c:v>317476.43979057594</c:v>
                </c:pt>
                <c:pt idx="11">
                  <c:v>425158.53658536583</c:v>
                </c:pt>
                <c:pt idx="12">
                  <c:v>327053.92156862747</c:v>
                </c:pt>
                <c:pt idx="13">
                  <c:v>249268.29268292684</c:v>
                </c:pt>
                <c:pt idx="14">
                  <c:v>226428.57142857142</c:v>
                </c:pt>
                <c:pt idx="15">
                  <c:v>231529.41176470587</c:v>
                </c:pt>
                <c:pt idx="16">
                  <c:v>198000</c:v>
                </c:pt>
                <c:pt idx="17">
                  <c:v>184166.66666666666</c:v>
                </c:pt>
                <c:pt idx="18">
                  <c:v>170000</c:v>
                </c:pt>
                <c:pt idx="19">
                  <c:v>189090.90909090909</c:v>
                </c:pt>
                <c:pt idx="20">
                  <c:v>175000</c:v>
                </c:pt>
                <c:pt idx="21">
                  <c:v>228333.33333333334</c:v>
                </c:pt>
                <c:pt idx="22">
                  <c:v>212500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7-4A25-9A76-5C87D8538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1394048"/>
        <c:axId val="102981648"/>
      </c:barChart>
      <c:catAx>
        <c:axId val="80139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District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1648"/>
        <c:crosses val="autoZero"/>
        <c:auto val="1"/>
        <c:lblAlgn val="ctr"/>
        <c:lblOffset val="100"/>
        <c:noMultiLvlLbl val="0"/>
      </c:catAx>
      <c:valAx>
        <c:axId val="1029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Price (HUF)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 ##0\ &quot;Ft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9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[housing_prices.xlsx]Pivot tables!Avg. price / district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Average price per m2 for each district</a:t>
            </a:r>
            <a:endParaRPr lang="en-US"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Average Price /m2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tables'!$A$2:$A$25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'Pivot tables'!$B$2:$B$25</c:f>
              <c:numCache>
                <c:formatCode>0\ "Ft""/m2"</c:formatCode>
                <c:ptCount val="23"/>
                <c:pt idx="0">
                  <c:v>6372.521820276319</c:v>
                </c:pt>
                <c:pt idx="1">
                  <c:v>5667.0638462805646</c:v>
                </c:pt>
                <c:pt idx="2">
                  <c:v>5100.5648948204607</c:v>
                </c:pt>
                <c:pt idx="3">
                  <c:v>4267.0567075601402</c:v>
                </c:pt>
                <c:pt idx="4">
                  <c:v>6497.7401220234015</c:v>
                </c:pt>
                <c:pt idx="5">
                  <c:v>5367.3281018631124</c:v>
                </c:pt>
                <c:pt idx="6">
                  <c:v>4747.3113111659259</c:v>
                </c:pt>
                <c:pt idx="7">
                  <c:v>5099.334005267553</c:v>
                </c:pt>
                <c:pt idx="8">
                  <c:v>4968.3381925517315</c:v>
                </c:pt>
                <c:pt idx="9">
                  <c:v>3568.5516473163334</c:v>
                </c:pt>
                <c:pt idx="10">
                  <c:v>4930.7255600399558</c:v>
                </c:pt>
                <c:pt idx="11">
                  <c:v>5142.5427442284144</c:v>
                </c:pt>
                <c:pt idx="12">
                  <c:v>5299.5076053475004</c:v>
                </c:pt>
                <c:pt idx="13">
                  <c:v>4447.0853870358196</c:v>
                </c:pt>
                <c:pt idx="14">
                  <c:v>3837.2247165156482</c:v>
                </c:pt>
                <c:pt idx="15">
                  <c:v>3390.1427213471129</c:v>
                </c:pt>
                <c:pt idx="16">
                  <c:v>4105.6670323324397</c:v>
                </c:pt>
                <c:pt idx="17">
                  <c:v>3275.6830871668394</c:v>
                </c:pt>
                <c:pt idx="18">
                  <c:v>4285.7142857142862</c:v>
                </c:pt>
                <c:pt idx="19">
                  <c:v>3895.5585416334743</c:v>
                </c:pt>
                <c:pt idx="20">
                  <c:v>3610.1694915254238</c:v>
                </c:pt>
                <c:pt idx="21">
                  <c:v>3017.7825516171383</c:v>
                </c:pt>
                <c:pt idx="22">
                  <c:v>3246.7532467532469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F-46C3-B96C-D1186F2DC3F2}"/>
            </c:ext>
          </c:extLst>
        </c:ser>
        <c:ser>
          <c:idx val="1"/>
          <c:order val="1"/>
          <c:tx>
            <c:strRef>
              <c:f>'Pivot tables'!$C$1</c:f>
              <c:strCache>
                <c:ptCount val="1"/>
                <c:pt idx="0">
                  <c:v>Min Price /m2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tables'!$A$2:$A$25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'Pivot tables'!$C$2:$C$25</c:f>
              <c:numCache>
                <c:formatCode>0\ "Ft""/m2"</c:formatCode>
                <c:ptCount val="23"/>
                <c:pt idx="0">
                  <c:v>3174.6031746031745</c:v>
                </c:pt>
                <c:pt idx="1">
                  <c:v>2380.9523809523807</c:v>
                </c:pt>
                <c:pt idx="2">
                  <c:v>2250</c:v>
                </c:pt>
                <c:pt idx="3">
                  <c:v>2727.2727272727275</c:v>
                </c:pt>
                <c:pt idx="4">
                  <c:v>2510.8695652173915</c:v>
                </c:pt>
                <c:pt idx="5">
                  <c:v>2987.0129870129872</c:v>
                </c:pt>
                <c:pt idx="6">
                  <c:v>2380.9523809523807</c:v>
                </c:pt>
                <c:pt idx="7">
                  <c:v>2400</c:v>
                </c:pt>
                <c:pt idx="8">
                  <c:v>1000</c:v>
                </c:pt>
                <c:pt idx="9">
                  <c:v>2586.2068965517242</c:v>
                </c:pt>
                <c:pt idx="10">
                  <c:v>1777.7777777777778</c:v>
                </c:pt>
                <c:pt idx="11">
                  <c:v>2692.3076923076924</c:v>
                </c:pt>
                <c:pt idx="12">
                  <c:v>2445.4545454545455</c:v>
                </c:pt>
                <c:pt idx="13">
                  <c:v>2642.8571428571427</c:v>
                </c:pt>
                <c:pt idx="14">
                  <c:v>1612.9032258064517</c:v>
                </c:pt>
                <c:pt idx="15">
                  <c:v>1846.1538461538462</c:v>
                </c:pt>
                <c:pt idx="16">
                  <c:v>3529.4117647058824</c:v>
                </c:pt>
                <c:pt idx="17">
                  <c:v>2166.6666666666665</c:v>
                </c:pt>
                <c:pt idx="18">
                  <c:v>4000</c:v>
                </c:pt>
                <c:pt idx="19">
                  <c:v>2631.5789473684213</c:v>
                </c:pt>
                <c:pt idx="20">
                  <c:v>3220.3389830508477</c:v>
                </c:pt>
                <c:pt idx="21">
                  <c:v>2631.5789473684213</c:v>
                </c:pt>
                <c:pt idx="22">
                  <c:v>2636.3636363636365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F-46C3-B96C-D1186F2DC3F2}"/>
            </c:ext>
          </c:extLst>
        </c:ser>
        <c:ser>
          <c:idx val="2"/>
          <c:order val="2"/>
          <c:tx>
            <c:strRef>
              <c:f>'Pivot tables'!$D$1</c:f>
              <c:strCache>
                <c:ptCount val="1"/>
                <c:pt idx="0">
                  <c:v>Max Price /m2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tables'!$A$2:$A$25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'Pivot tables'!$D$2:$D$25</c:f>
              <c:numCache>
                <c:formatCode>0\ "Ft""/m2"</c:formatCode>
                <c:ptCount val="23"/>
                <c:pt idx="0">
                  <c:v>13218.75</c:v>
                </c:pt>
                <c:pt idx="1">
                  <c:v>17567.567567567567</c:v>
                </c:pt>
                <c:pt idx="2">
                  <c:v>9636.363636363636</c:v>
                </c:pt>
                <c:pt idx="3">
                  <c:v>5869.565217391304</c:v>
                </c:pt>
                <c:pt idx="4">
                  <c:v>20941.176470588234</c:v>
                </c:pt>
                <c:pt idx="5">
                  <c:v>17307.692307692309</c:v>
                </c:pt>
                <c:pt idx="6">
                  <c:v>11422.857142857143</c:v>
                </c:pt>
                <c:pt idx="7">
                  <c:v>10000</c:v>
                </c:pt>
                <c:pt idx="8">
                  <c:v>9482.7586206896558</c:v>
                </c:pt>
                <c:pt idx="9">
                  <c:v>5000</c:v>
                </c:pt>
                <c:pt idx="10">
                  <c:v>10714.285714285714</c:v>
                </c:pt>
                <c:pt idx="11">
                  <c:v>12222.222222222223</c:v>
                </c:pt>
                <c:pt idx="12">
                  <c:v>15381.818181818182</c:v>
                </c:pt>
                <c:pt idx="13">
                  <c:v>13636.363636363636</c:v>
                </c:pt>
                <c:pt idx="14">
                  <c:v>5428.5714285714284</c:v>
                </c:pt>
                <c:pt idx="15">
                  <c:v>4907.4074074074078</c:v>
                </c:pt>
                <c:pt idx="16">
                  <c:v>4680.8510638297876</c:v>
                </c:pt>
                <c:pt idx="17">
                  <c:v>4838.7096774193551</c:v>
                </c:pt>
                <c:pt idx="18">
                  <c:v>4571.4285714285716</c:v>
                </c:pt>
                <c:pt idx="19">
                  <c:v>4473.6842105263158</c:v>
                </c:pt>
                <c:pt idx="20">
                  <c:v>4000</c:v>
                </c:pt>
                <c:pt idx="21">
                  <c:v>3666.6666666666665</c:v>
                </c:pt>
                <c:pt idx="22">
                  <c:v>3857.1428571428573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1F-46C3-B96C-D1186F2DC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378528"/>
        <c:axId val="807645696"/>
      </c:lineChart>
      <c:catAx>
        <c:axId val="26337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9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rPr>
                  <a:t>District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645696"/>
        <c:crosses val="autoZero"/>
        <c:auto val="1"/>
        <c:lblAlgn val="ctr"/>
        <c:lblOffset val="100"/>
        <c:noMultiLvlLbl val="0"/>
      </c:catAx>
      <c:valAx>
        <c:axId val="8076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Ft&quot;&quot;/m2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7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[housing_prices.xlsx]Pivot tables!Price groups / district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Price groups per district</a:t>
            </a:r>
            <a:endParaRPr lang="en-US"/>
          </a:p>
        </c:rich>
      </c:tx>
      <c:layout>
        <c:manualLayout>
          <c:xMode val="edge"/>
          <c:yMode val="edge"/>
          <c:x val="0.32609418282548475"/>
          <c:y val="4.4840447575631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709010404170392"/>
          <c:y val="0.14494571073352672"/>
          <c:w val="0.74517213049199871"/>
          <c:h val="0.634132062439563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tables'!$B$31:$B$32</c:f>
              <c:strCache>
                <c:ptCount val="1"/>
                <c:pt idx="0">
                  <c:v>0-200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tables'!$A$33:$A$56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'Pivot tables'!$B$33:$B$56</c:f>
              <c:numCache>
                <c:formatCode>#\ ##0\ "Ft"</c:formatCode>
                <c:ptCount val="23"/>
                <c:pt idx="0">
                  <c:v>163571.42857142858</c:v>
                </c:pt>
                <c:pt idx="1">
                  <c:v>167705.88235294117</c:v>
                </c:pt>
                <c:pt idx="2">
                  <c:v>162480</c:v>
                </c:pt>
                <c:pt idx="3">
                  <c:v>148111.11111111112</c:v>
                </c:pt>
                <c:pt idx="4">
                  <c:v>161666.66666666666</c:v>
                </c:pt>
                <c:pt idx="5">
                  <c:v>161333.33333333334</c:v>
                </c:pt>
                <c:pt idx="6">
                  <c:v>170791.66666666666</c:v>
                </c:pt>
                <c:pt idx="7">
                  <c:v>158833.33333333334</c:v>
                </c:pt>
                <c:pt idx="8">
                  <c:v>167521.73913043478</c:v>
                </c:pt>
                <c:pt idx="9">
                  <c:v>174166.66666666666</c:v>
                </c:pt>
                <c:pt idx="10">
                  <c:v>169090.90909090909</c:v>
                </c:pt>
                <c:pt idx="11">
                  <c:v>178647.0588235294</c:v>
                </c:pt>
                <c:pt idx="12">
                  <c:v>167860.46511627908</c:v>
                </c:pt>
                <c:pt idx="13">
                  <c:v>169791.66666666666</c:v>
                </c:pt>
                <c:pt idx="14">
                  <c:v>148000</c:v>
                </c:pt>
                <c:pt idx="15">
                  <c:v>155400</c:v>
                </c:pt>
                <c:pt idx="16">
                  <c:v>175000</c:v>
                </c:pt>
                <c:pt idx="17">
                  <c:v>161250</c:v>
                </c:pt>
                <c:pt idx="18">
                  <c:v>170000</c:v>
                </c:pt>
                <c:pt idx="19">
                  <c:v>166000</c:v>
                </c:pt>
                <c:pt idx="20">
                  <c:v>175000</c:v>
                </c:pt>
                <c:pt idx="21">
                  <c:v>165000</c:v>
                </c:pt>
                <c:pt idx="22">
                  <c:v>135000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3-4B64-B30C-48B9D211FAA0}"/>
            </c:ext>
          </c:extLst>
        </c:ser>
        <c:ser>
          <c:idx val="1"/>
          <c:order val="1"/>
          <c:tx>
            <c:strRef>
              <c:f>'Pivot tables'!$C$31:$C$32</c:f>
              <c:strCache>
                <c:ptCount val="1"/>
                <c:pt idx="0">
                  <c:v>200-300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tables'!$A$33:$A$56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'Pivot tables'!$C$33:$C$56</c:f>
              <c:numCache>
                <c:formatCode>#\ ##0\ "Ft"</c:formatCode>
                <c:ptCount val="23"/>
                <c:pt idx="0">
                  <c:v>248521.73913043478</c:v>
                </c:pt>
                <c:pt idx="1">
                  <c:v>239452.38095238095</c:v>
                </c:pt>
                <c:pt idx="2">
                  <c:v>238758.62068965516</c:v>
                </c:pt>
                <c:pt idx="3">
                  <c:v>210000</c:v>
                </c:pt>
                <c:pt idx="4">
                  <c:v>260305.55555555556</c:v>
                </c:pt>
                <c:pt idx="5">
                  <c:v>242976.7441860465</c:v>
                </c:pt>
                <c:pt idx="6">
                  <c:v>240083.33333333334</c:v>
                </c:pt>
                <c:pt idx="7">
                  <c:v>238384.61538461538</c:v>
                </c:pt>
                <c:pt idx="8">
                  <c:v>244230.76923076922</c:v>
                </c:pt>
                <c:pt idx="9">
                  <c:v>230714.28571428571</c:v>
                </c:pt>
                <c:pt idx="10">
                  <c:v>234492.53731343284</c:v>
                </c:pt>
                <c:pt idx="11">
                  <c:v>247631.57894736843</c:v>
                </c:pt>
                <c:pt idx="12">
                  <c:v>238841.46341463414</c:v>
                </c:pt>
                <c:pt idx="13">
                  <c:v>228886.36363636365</c:v>
                </c:pt>
                <c:pt idx="14">
                  <c:v>247142.85714285713</c:v>
                </c:pt>
                <c:pt idx="15">
                  <c:v>277000</c:v>
                </c:pt>
                <c:pt idx="16">
                  <c:v>213333.33333333334</c:v>
                </c:pt>
                <c:pt idx="17">
                  <c:v>230000</c:v>
                </c:pt>
                <c:pt idx="19">
                  <c:v>208333.33333333334</c:v>
                </c:pt>
                <c:pt idx="21">
                  <c:v>260000</c:v>
                </c:pt>
                <c:pt idx="22">
                  <c:v>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E3-4B64-B30C-48B9D211FAA0}"/>
            </c:ext>
          </c:extLst>
        </c:ser>
        <c:ser>
          <c:idx val="2"/>
          <c:order val="2"/>
          <c:tx>
            <c:strRef>
              <c:f>'Pivot tables'!$D$31:$D$32</c:f>
              <c:strCache>
                <c:ptCount val="1"/>
                <c:pt idx="0">
                  <c:v>300-500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tables'!$A$33:$A$56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'Pivot tables'!$D$33:$D$56</c:f>
              <c:numCache>
                <c:formatCode>#\ ##0\ "Ft"</c:formatCode>
                <c:ptCount val="23"/>
                <c:pt idx="0">
                  <c:v>398526.31578947371</c:v>
                </c:pt>
                <c:pt idx="1">
                  <c:v>395080</c:v>
                </c:pt>
                <c:pt idx="2">
                  <c:v>361812.5</c:v>
                </c:pt>
                <c:pt idx="3">
                  <c:v>326500</c:v>
                </c:pt>
                <c:pt idx="4">
                  <c:v>376325.58139534883</c:v>
                </c:pt>
                <c:pt idx="5">
                  <c:v>392562.5</c:v>
                </c:pt>
                <c:pt idx="6">
                  <c:v>348000</c:v>
                </c:pt>
                <c:pt idx="7">
                  <c:v>367026.31578947371</c:v>
                </c:pt>
                <c:pt idx="8">
                  <c:v>370411.76470588235</c:v>
                </c:pt>
                <c:pt idx="10">
                  <c:v>387087.71929824562</c:v>
                </c:pt>
                <c:pt idx="11">
                  <c:v>357043.47826086957</c:v>
                </c:pt>
                <c:pt idx="12">
                  <c:v>368500</c:v>
                </c:pt>
                <c:pt idx="13">
                  <c:v>364222.22222222225</c:v>
                </c:pt>
                <c:pt idx="14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1F-477E-A45C-FB64ED72593E}"/>
            </c:ext>
          </c:extLst>
        </c:ser>
        <c:ser>
          <c:idx val="3"/>
          <c:order val="3"/>
          <c:tx>
            <c:strRef>
              <c:f>'Pivot tables'!$E$31:$E$32</c:f>
              <c:strCache>
                <c:ptCount val="1"/>
                <c:pt idx="0">
                  <c:v>500 &lt;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tables'!$A$33:$A$56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'Pivot tables'!$E$33:$E$56</c:f>
              <c:numCache>
                <c:formatCode>#\ ##0\ "Ft"</c:formatCode>
                <c:ptCount val="23"/>
                <c:pt idx="0">
                  <c:v>867257.14285714284</c:v>
                </c:pt>
                <c:pt idx="1">
                  <c:v>919793.10344827583</c:v>
                </c:pt>
                <c:pt idx="2">
                  <c:v>599647.0588235294</c:v>
                </c:pt>
                <c:pt idx="4">
                  <c:v>905670.73170731706</c:v>
                </c:pt>
                <c:pt idx="5">
                  <c:v>793656.25</c:v>
                </c:pt>
                <c:pt idx="6">
                  <c:v>949625</c:v>
                </c:pt>
                <c:pt idx="7">
                  <c:v>852750</c:v>
                </c:pt>
                <c:pt idx="8">
                  <c:v>677631.57894736843</c:v>
                </c:pt>
                <c:pt idx="10">
                  <c:v>670565.21739130432</c:v>
                </c:pt>
                <c:pt idx="11">
                  <c:v>822130.43478260865</c:v>
                </c:pt>
                <c:pt idx="12">
                  <c:v>838260.86956521741</c:v>
                </c:pt>
                <c:pt idx="13">
                  <c:v>651250</c:v>
                </c:pt>
                <c:pt idx="15">
                  <c:v>720000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1F-477E-A45C-FB64ED725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07479392"/>
        <c:axId val="807478976"/>
      </c:barChart>
      <c:catAx>
        <c:axId val="80747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District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78976"/>
        <c:crosses val="autoZero"/>
        <c:auto val="1"/>
        <c:lblAlgn val="ctr"/>
        <c:lblOffset val="100"/>
        <c:noMultiLvlLbl val="0"/>
      </c:catAx>
      <c:valAx>
        <c:axId val="8074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Ft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7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[housing_prices.xlsx]Pivot tables!No. of rooms / apartment size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Number of rooms grouped by apartment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</c:pivotFmt>
      <c:pivotFmt>
        <c:idx val="4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</c:pivotFmt>
      <c:pivotFmt>
        <c:idx val="5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</c:pivotFmt>
      <c:pivotFmt>
        <c:idx val="6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</c:pivotFmt>
      <c:pivotFmt>
        <c:idx val="7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8.3465244263821861E-2"/>
          <c:y val="0.21401714851218459"/>
          <c:w val="0.77992976039285411"/>
          <c:h val="0.554380479666224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tables'!$B$61:$B$62</c:f>
              <c:strCache>
                <c:ptCount val="1"/>
                <c:pt idx="0">
                  <c:v>1 room(s)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tables'!$B$63:$B$66</c:f>
              <c:numCache>
                <c:formatCode>General</c:formatCode>
                <c:ptCount val="3"/>
                <c:pt idx="0">
                  <c:v>249</c:v>
                </c:pt>
                <c:pt idx="1">
                  <c:v>33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C-49BF-803A-31343FCC5628}"/>
            </c:ext>
          </c:extLst>
        </c:ser>
        <c:ser>
          <c:idx val="1"/>
          <c:order val="1"/>
          <c:tx>
            <c:strRef>
              <c:f>'Pivot tables'!$C$61:$C$62</c:f>
              <c:strCache>
                <c:ptCount val="1"/>
                <c:pt idx="0">
                  <c:v>2 room(s)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tables'!$C$63:$C$66</c:f>
              <c:numCache>
                <c:formatCode>General</c:formatCode>
                <c:ptCount val="3"/>
                <c:pt idx="0">
                  <c:v>251</c:v>
                </c:pt>
                <c:pt idx="1">
                  <c:v>354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0C-49BF-803A-31343FCC5628}"/>
            </c:ext>
          </c:extLst>
        </c:ser>
        <c:ser>
          <c:idx val="2"/>
          <c:order val="2"/>
          <c:tx>
            <c:strRef>
              <c:f>'Pivot tables'!$D$61:$D$62</c:f>
              <c:strCache>
                <c:ptCount val="1"/>
                <c:pt idx="0">
                  <c:v>3 room(s)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tables'!$D$63:$D$66</c:f>
              <c:numCache>
                <c:formatCode>General</c:formatCode>
                <c:ptCount val="3"/>
                <c:pt idx="0">
                  <c:v>9</c:v>
                </c:pt>
                <c:pt idx="1">
                  <c:v>475</c:v>
                </c:pt>
                <c:pt idx="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0C-49BF-803A-31343FCC5628}"/>
            </c:ext>
          </c:extLst>
        </c:ser>
        <c:ser>
          <c:idx val="3"/>
          <c:order val="3"/>
          <c:tx>
            <c:strRef>
              <c:f>'Pivot tables'!$E$61:$E$62</c:f>
              <c:strCache>
                <c:ptCount val="1"/>
                <c:pt idx="0">
                  <c:v>4 room(s)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tables'!$E$63:$E$66</c:f>
              <c:numCache>
                <c:formatCode>General</c:formatCode>
                <c:ptCount val="3"/>
                <c:pt idx="0">
                  <c:v>1</c:v>
                </c:pt>
                <c:pt idx="1">
                  <c:v>69</c:v>
                </c:pt>
                <c:pt idx="2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EB8-4FD7-8616-4519FF12AC93}"/>
            </c:ext>
          </c:extLst>
        </c:ser>
        <c:ser>
          <c:idx val="4"/>
          <c:order val="4"/>
          <c:tx>
            <c:strRef>
              <c:f>'Pivot tables'!$F$61:$F$62</c:f>
              <c:strCache>
                <c:ptCount val="1"/>
                <c:pt idx="0">
                  <c:v>5 room(s)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tables'!$F$63:$F$66</c:f>
              <c:numCache>
                <c:formatCode>General</c:formatCode>
                <c:ptCount val="3"/>
                <c:pt idx="1">
                  <c:v>2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EB8-4FD7-8616-4519FF12AC93}"/>
            </c:ext>
          </c:extLst>
        </c:ser>
        <c:ser>
          <c:idx val="5"/>
          <c:order val="5"/>
          <c:tx>
            <c:strRef>
              <c:f>'Pivot tables'!$G$61:$G$62</c:f>
              <c:strCache>
                <c:ptCount val="1"/>
                <c:pt idx="0">
                  <c:v>6 room(s)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tables'!$G$63:$G$66</c:f>
              <c:numCache>
                <c:formatCode>General</c:formatCode>
                <c:ptCount val="3"/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EB8-4FD7-8616-4519FF12AC93}"/>
            </c:ext>
          </c:extLst>
        </c:ser>
        <c:ser>
          <c:idx val="6"/>
          <c:order val="6"/>
          <c:tx>
            <c:strRef>
              <c:f>'Pivot tables'!$H$61:$H$62</c:f>
              <c:strCache>
                <c:ptCount val="1"/>
                <c:pt idx="0">
                  <c:v>7 room(s)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tables'!$H$63:$H$66</c:f>
              <c:numCache>
                <c:formatCode>General</c:formatCode>
                <c:ptCount val="3"/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EB8-4FD7-8616-4519FF12AC93}"/>
            </c:ext>
          </c:extLst>
        </c:ser>
        <c:ser>
          <c:idx val="7"/>
          <c:order val="7"/>
          <c:tx>
            <c:strRef>
              <c:f>'Pivot tables'!$I$61:$I$62</c:f>
              <c:strCache>
                <c:ptCount val="1"/>
                <c:pt idx="0">
                  <c:v>10 room(s)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tables'!$I$63:$I$66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EB8-4FD7-8616-4519FF12AC93}"/>
            </c:ext>
          </c:extLst>
        </c:ser>
        <c:ser>
          <c:idx val="8"/>
          <c:order val="8"/>
          <c:tx>
            <c:strRef>
              <c:f>'Pivot tables'!$J$61:$J$62</c:f>
              <c:strCache>
                <c:ptCount val="1"/>
                <c:pt idx="0">
                  <c:v>12 room(s)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tables'!$J$63:$J$66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EB8-4FD7-8616-4519FF12AC93}"/>
            </c:ext>
          </c:extLst>
        </c:ser>
        <c:ser>
          <c:idx val="9"/>
          <c:order val="9"/>
          <c:tx>
            <c:strRef>
              <c:f>'Pivot tables'!$K$61:$K$62</c:f>
              <c:strCache>
                <c:ptCount val="1"/>
                <c:pt idx="0">
                  <c:v>20 room(s)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tables'!$K$63:$K$66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EB8-4FD7-8616-4519FF12AC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66923808"/>
        <c:axId val="862288528"/>
      </c:barChart>
      <c:catAx>
        <c:axId val="86692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Apartment size groups (m</a:t>
                </a:r>
                <a:r>
                  <a:rPr lang="hu-HU" baseline="30000"/>
                  <a:t>2</a:t>
                </a:r>
                <a:r>
                  <a:rPr lang="hu-HU"/>
                  <a:t>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88528"/>
        <c:crosses val="autoZero"/>
        <c:auto val="1"/>
        <c:lblAlgn val="ctr"/>
        <c:lblOffset val="100"/>
        <c:noMultiLvlLbl val="0"/>
      </c:catAx>
      <c:valAx>
        <c:axId val="8622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Total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92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25118176348872"/>
          <c:y val="0.10329166033585893"/>
          <c:w val="9.5314729235671733E-2"/>
          <c:h val="0.77187278269839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[housing_prices.xlsx]Pivot tables!Price / district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Prices per district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tables'!$B$93</c:f>
              <c:strCache>
                <c:ptCount val="1"/>
                <c:pt idx="0">
                  <c:v>Összeg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tables'!$A$94:$A$117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'Pivot tables'!$B$94:$B$117</c:f>
              <c:numCache>
                <c:formatCode>#\ ##0\ "Ft"</c:formatCode>
                <c:ptCount val="23"/>
                <c:pt idx="0">
                  <c:v>508339.80582524271</c:v>
                </c:pt>
                <c:pt idx="1">
                  <c:v>536147.88732394367</c:v>
                </c:pt>
                <c:pt idx="2">
                  <c:v>309988.50574712642</c:v>
                </c:pt>
                <c:pt idx="3">
                  <c:v>185076.92307692306</c:v>
                </c:pt>
                <c:pt idx="4">
                  <c:v>557000</c:v>
                </c:pt>
                <c:pt idx="5">
                  <c:v>413826.08695652173</c:v>
                </c:pt>
                <c:pt idx="6">
                  <c:v>322625</c:v>
                </c:pt>
                <c:pt idx="7">
                  <c:v>321361.34453781514</c:v>
                </c:pt>
                <c:pt idx="8">
                  <c:v>337800</c:v>
                </c:pt>
                <c:pt idx="9">
                  <c:v>195000</c:v>
                </c:pt>
                <c:pt idx="10">
                  <c:v>317476.43979057594</c:v>
                </c:pt>
                <c:pt idx="11">
                  <c:v>425158.53658536583</c:v>
                </c:pt>
                <c:pt idx="12">
                  <c:v>327053.92156862747</c:v>
                </c:pt>
                <c:pt idx="13">
                  <c:v>249268.29268292684</c:v>
                </c:pt>
                <c:pt idx="14">
                  <c:v>226428.57142857142</c:v>
                </c:pt>
                <c:pt idx="15">
                  <c:v>231529.41176470587</c:v>
                </c:pt>
                <c:pt idx="16">
                  <c:v>198000</c:v>
                </c:pt>
                <c:pt idx="17">
                  <c:v>184166.66666666666</c:v>
                </c:pt>
                <c:pt idx="18">
                  <c:v>170000</c:v>
                </c:pt>
                <c:pt idx="19">
                  <c:v>189090.90909090909</c:v>
                </c:pt>
                <c:pt idx="20">
                  <c:v>175000</c:v>
                </c:pt>
                <c:pt idx="21">
                  <c:v>228333.33333333334</c:v>
                </c:pt>
                <c:pt idx="22">
                  <c:v>212500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D-4DEA-ACE1-247B186B9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1394048"/>
        <c:axId val="102981648"/>
      </c:barChart>
      <c:catAx>
        <c:axId val="80139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District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1648"/>
        <c:crosses val="autoZero"/>
        <c:auto val="1"/>
        <c:lblAlgn val="ctr"/>
        <c:lblOffset val="100"/>
        <c:noMultiLvlLbl val="0"/>
      </c:catAx>
      <c:valAx>
        <c:axId val="1029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Ft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9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623885</xdr:colOff>
      <xdr:row>1</xdr:row>
      <xdr:rowOff>33336</xdr:rowOff>
    </xdr:from>
    <xdr:to>
      <xdr:col>15</xdr:col>
      <xdr:colOff>657224</xdr:colOff>
      <xdr:row>20</xdr:row>
      <xdr:rowOff>66675</xdr:rowOff>
    </xdr:to>
    <xdr:graphicFrame macro="">
      <xdr:nvGraphicFramePr>
        <xdr:cNvPr id="2" name="Avg. price / distric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25</xdr:row>
      <xdr:rowOff>42861</xdr:rowOff>
    </xdr:from>
    <xdr:to>
      <xdr:col>16</xdr:col>
      <xdr:colOff>152400</xdr:colOff>
      <xdr:row>47</xdr:row>
      <xdr:rowOff>161924</xdr:rowOff>
    </xdr:to>
    <xdr:graphicFrame macro="">
      <xdr:nvGraphicFramePr>
        <xdr:cNvPr id="3" name="Price groups / distric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609600</xdr:colOff>
      <xdr:row>67</xdr:row>
      <xdr:rowOff>71436</xdr:rowOff>
    </xdr:from>
    <xdr:to>
      <xdr:col>14</xdr:col>
      <xdr:colOff>190500</xdr:colOff>
      <xdr:row>87</xdr:row>
      <xdr:rowOff>76200</xdr:rowOff>
    </xdr:to>
    <xdr:graphicFrame macro="">
      <xdr:nvGraphicFramePr>
        <xdr:cNvPr id="4" name="No. of rooms / apartment 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552450</xdr:colOff>
      <xdr:row>90</xdr:row>
      <xdr:rowOff>57150</xdr:rowOff>
    </xdr:from>
    <xdr:to>
      <xdr:col>14</xdr:col>
      <xdr:colOff>271462</xdr:colOff>
      <xdr:row>111</xdr:row>
      <xdr:rowOff>14287</xdr:rowOff>
    </xdr:to>
    <xdr:graphicFrame macro="">
      <xdr:nvGraphicFramePr>
        <xdr:cNvPr id="5" name="Price / distric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352425</xdr:colOff>
      <xdr:row>3</xdr:row>
      <xdr:rowOff>28575</xdr:rowOff>
    </xdr:from>
    <xdr:to>
      <xdr:col>21</xdr:col>
      <xdr:colOff>447675</xdr:colOff>
      <xdr:row>10</xdr:row>
      <xdr:rowOff>123824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District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stric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01625" y="600075"/>
              <a:ext cx="3429000" cy="14287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0</xdr:colOff>
      <xdr:row>50</xdr:row>
      <xdr:rowOff>0</xdr:rowOff>
    </xdr:to>
    <xdr:sp macro="" textlink="">
      <xdr:nvSpPr>
        <xdr:cNvPr id="8" name="Téglalap 7"/>
        <xdr:cNvSpPr/>
      </xdr:nvSpPr>
      <xdr:spPr>
        <a:xfrm>
          <a:off x="0" y="0"/>
          <a:ext cx="18288000" cy="9525000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14</xdr:col>
      <xdr:colOff>114300</xdr:colOff>
      <xdr:row>22</xdr:row>
      <xdr:rowOff>0</xdr:rowOff>
    </xdr:to>
    <xdr:graphicFrame macro="">
      <xdr:nvGraphicFramePr>
        <xdr:cNvPr id="2" name="Avg. price / distric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381000</xdr:colOff>
      <xdr:row>42</xdr:row>
      <xdr:rowOff>0</xdr:rowOff>
    </xdr:to>
    <xdr:graphicFrame macro="">
      <xdr:nvGraphicFramePr>
        <xdr:cNvPr id="3" name="Price groups / distric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361950</xdr:colOff>
      <xdr:row>4</xdr:row>
      <xdr:rowOff>0</xdr:rowOff>
    </xdr:from>
    <xdr:to>
      <xdr:col>27</xdr:col>
      <xdr:colOff>0</xdr:colOff>
      <xdr:row>21</xdr:row>
      <xdr:rowOff>190499</xdr:rowOff>
    </xdr:to>
    <xdr:graphicFrame macro="">
      <xdr:nvGraphicFramePr>
        <xdr:cNvPr id="4" name="No. of rooms / apartment siz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23</xdr:col>
      <xdr:colOff>533400</xdr:colOff>
      <xdr:row>42</xdr:row>
      <xdr:rowOff>0</xdr:rowOff>
    </xdr:to>
    <xdr:graphicFrame macro="">
      <xdr:nvGraphicFramePr>
        <xdr:cNvPr id="5" name="Price / distric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114300</xdr:colOff>
      <xdr:row>23</xdr:row>
      <xdr:rowOff>0</xdr:rowOff>
    </xdr:from>
    <xdr:to>
      <xdr:col>27</xdr:col>
      <xdr:colOff>0</xdr:colOff>
      <xdr:row>37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District 1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strict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44700" y="4381500"/>
              <a:ext cx="17145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  <xdr:oneCellAnchor>
    <xdr:from>
      <xdr:col>5</xdr:col>
      <xdr:colOff>533400</xdr:colOff>
      <xdr:row>0</xdr:row>
      <xdr:rowOff>47626</xdr:rowOff>
    </xdr:from>
    <xdr:ext cx="9220200" cy="714374"/>
    <xdr:sp macro="" textlink="">
      <xdr:nvSpPr>
        <xdr:cNvPr id="9" name="Szövegdoboz 8"/>
        <xdr:cNvSpPr txBox="1"/>
      </xdr:nvSpPr>
      <xdr:spPr>
        <a:xfrm>
          <a:off x="3581400" y="47626"/>
          <a:ext cx="9220200" cy="714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hu-HU" sz="4200" b="1">
              <a:solidFill>
                <a:schemeClr val="bg1"/>
              </a:solidFill>
            </a:rPr>
            <a:t>Apartment rental prices in Budapest</a:t>
          </a:r>
          <a:endParaRPr lang="en-US" sz="4200" b="1">
            <a:solidFill>
              <a:schemeClr val="bg1"/>
            </a:solidFill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rga" refreshedDate="45190.826726736108" createdVersion="6" refreshedVersion="6" minRefreshableVersion="3" recordCount="1694">
  <cacheSource type="worksheet">
    <worksheetSource name="HousingPrices"/>
  </cacheSource>
  <cacheFields count="10">
    <cacheField name="City" numFmtId="0">
      <sharedItems/>
    </cacheField>
    <cacheField name="District" numFmtId="0">
      <sharedItems containsSemiMixedTypes="0" containsString="0" containsNumber="1" containsInteger="1" minValue="1" maxValue="23" count="23">
        <n v="1"/>
        <n v="8"/>
        <n v="2"/>
        <n v="11"/>
        <n v="13"/>
        <n v="6"/>
        <n v="16"/>
        <n v="14"/>
        <n v="5"/>
        <n v="12"/>
        <n v="9"/>
        <n v="3"/>
        <n v="10"/>
        <n v="4"/>
        <n v="22"/>
        <n v="18"/>
        <n v="7"/>
        <n v="15"/>
        <n v="23"/>
        <n v="17"/>
        <n v="20"/>
        <n v="19"/>
        <n v="21"/>
      </sharedItems>
    </cacheField>
    <cacheField name="StreetName" numFmtId="0">
      <sharedItems/>
    </cacheField>
    <cacheField name="Size" numFmtId="165">
      <sharedItems containsSemiMixedTypes="0" containsString="0" containsNumber="1" containsInteger="1" minValue="9" maxValue="660"/>
    </cacheField>
    <cacheField name="Rooms" numFmtId="168">
      <sharedItems containsSemiMixedTypes="0" containsString="0" containsNumber="1" containsInteger="1" minValue="1" maxValue="20" count="10">
        <n v="2"/>
        <n v="3"/>
        <n v="4"/>
        <n v="1"/>
        <n v="7"/>
        <n v="5"/>
        <n v="6"/>
        <n v="10"/>
        <n v="12"/>
        <n v="20"/>
      </sharedItems>
    </cacheField>
    <cacheField name="Size Groups" numFmtId="0">
      <sharedItems count="3">
        <s v="50-100"/>
        <s v="0-50"/>
        <s v="100 &lt;"/>
      </sharedItems>
    </cacheField>
    <cacheField name="ID" numFmtId="49">
      <sharedItems containsSemiMixedTypes="0" containsString="0" containsNumber="1" containsInteger="1" minValue="59685" maxValue="735273"/>
    </cacheField>
    <cacheField name="Price" numFmtId="42">
      <sharedItems containsSemiMixedTypes="0" containsString="0" containsNumber="1" containsInteger="1" minValue="80000" maxValue="3845000"/>
    </cacheField>
    <cacheField name="Price Groups" numFmtId="0">
      <sharedItems count="4">
        <s v="300-500"/>
        <s v="0-200"/>
        <s v="200-300"/>
        <s v="500 &lt;"/>
      </sharedItems>
    </cacheField>
    <cacheField name="Price/m2" numFmtId="166">
      <sharedItems containsSemiMixedTypes="0" containsString="0" containsNumber="1" minValue="1000" maxValue="20941.176470588234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94">
  <r>
    <s v="Budapest"/>
    <x v="0"/>
    <s v="Varfok Utca  "/>
    <n v="71"/>
    <x v="0"/>
    <x v="0"/>
    <n v="735269"/>
    <n v="340000"/>
    <x v="0"/>
    <n v="4788.7323943661968"/>
  </r>
  <r>
    <s v="Budapest"/>
    <x v="1"/>
    <s v="Teleki Laszlo Ter "/>
    <n v="38"/>
    <x v="0"/>
    <x v="1"/>
    <n v="735267"/>
    <n v="150000"/>
    <x v="1"/>
    <n v="3947.3684210526317"/>
  </r>
  <r>
    <s v="Budapest"/>
    <x v="2"/>
    <s v="Szeher Ut  "/>
    <n v="54"/>
    <x v="1"/>
    <x v="0"/>
    <n v="735266"/>
    <n v="350000"/>
    <x v="0"/>
    <n v="6481.4814814814818"/>
  </r>
  <r>
    <s v="Budapest"/>
    <x v="1"/>
    <s v="Kiss Jozsef Utca "/>
    <n v="116"/>
    <x v="2"/>
    <x v="2"/>
    <n v="732495"/>
    <n v="330000"/>
    <x v="0"/>
    <n v="2844.8275862068967"/>
  </r>
  <r>
    <s v="Budapest"/>
    <x v="3"/>
    <s v="Bodajk Utca  "/>
    <n v="75"/>
    <x v="1"/>
    <x v="0"/>
    <n v="722503"/>
    <n v="325000"/>
    <x v="0"/>
    <n v="4333.333333333333"/>
  </r>
  <r>
    <s v="Budapest"/>
    <x v="4"/>
    <s v="Kadar Utca  "/>
    <n v="67"/>
    <x v="0"/>
    <x v="0"/>
    <n v="735263"/>
    <n v="300000"/>
    <x v="0"/>
    <n v="4477.6119402985078"/>
  </r>
  <r>
    <s v="Budapest"/>
    <x v="5"/>
    <s v="Szondi Utca  "/>
    <n v="65"/>
    <x v="1"/>
    <x v="0"/>
    <n v="735265"/>
    <n v="250000"/>
    <x v="2"/>
    <n v="3846.1538461538462"/>
  </r>
  <r>
    <s v="Budapest"/>
    <x v="3"/>
    <s v="Sasadi Ut  "/>
    <n v="55"/>
    <x v="0"/>
    <x v="0"/>
    <n v="734910"/>
    <n v="245000"/>
    <x v="2"/>
    <n v="4454.545454545455"/>
  </r>
  <r>
    <s v="Budapest"/>
    <x v="6"/>
    <s v="Hunyadvar Utca  "/>
    <n v="45"/>
    <x v="0"/>
    <x v="1"/>
    <n v="735256"/>
    <n v="165000"/>
    <x v="1"/>
    <n v="3666.6666666666665"/>
  </r>
  <r>
    <s v="Budapest"/>
    <x v="4"/>
    <s v="Jasz Utca  "/>
    <n v="68"/>
    <x v="1"/>
    <x v="0"/>
    <n v="733918"/>
    <n v="339000"/>
    <x v="0"/>
    <n v="4985.2941176470586"/>
  </r>
  <r>
    <s v="Budapest"/>
    <x v="7"/>
    <s v="Benko Utca  "/>
    <n v="42"/>
    <x v="0"/>
    <x v="1"/>
    <n v="733847"/>
    <n v="190000"/>
    <x v="1"/>
    <n v="4523.8095238095239"/>
  </r>
  <r>
    <s v="Budapest"/>
    <x v="7"/>
    <s v="Nagy Lajos Kiraly Utja"/>
    <n v="41"/>
    <x v="0"/>
    <x v="1"/>
    <n v="734082"/>
    <n v="160000"/>
    <x v="1"/>
    <n v="3902.439024390244"/>
  </r>
  <r>
    <s v="Budapest"/>
    <x v="5"/>
    <s v="Oktogon   "/>
    <n v="100"/>
    <x v="1"/>
    <x v="0"/>
    <n v="731973"/>
    <n v="490000"/>
    <x v="0"/>
    <n v="4900"/>
  </r>
  <r>
    <s v="Budapest"/>
    <x v="8"/>
    <s v="Hercegprimas Utca  "/>
    <n v="86"/>
    <x v="1"/>
    <x v="0"/>
    <n v="734831"/>
    <n v="427000"/>
    <x v="0"/>
    <n v="4965.1162790697672"/>
  </r>
  <r>
    <s v="Budapest"/>
    <x v="8"/>
    <s v="Honved Utca  "/>
    <n v="60"/>
    <x v="0"/>
    <x v="0"/>
    <n v="730586"/>
    <n v="300000"/>
    <x v="0"/>
    <n v="5000"/>
  </r>
  <r>
    <s v="Budapest"/>
    <x v="8"/>
    <s v="Oktober 6 Utca "/>
    <n v="40"/>
    <x v="0"/>
    <x v="1"/>
    <n v="734841"/>
    <n v="319000"/>
    <x v="0"/>
    <n v="7975"/>
  </r>
  <r>
    <s v="Budapest"/>
    <x v="5"/>
    <s v="O Utca  "/>
    <n v="51"/>
    <x v="0"/>
    <x v="0"/>
    <n v="731378"/>
    <n v="280000"/>
    <x v="2"/>
    <n v="5490.1960784313724"/>
  </r>
  <r>
    <s v="Budapest"/>
    <x v="0"/>
    <s v="Naphegy Ter  "/>
    <n v="82"/>
    <x v="2"/>
    <x v="0"/>
    <n v="735246"/>
    <n v="300000"/>
    <x v="0"/>
    <n v="3658.5365853658536"/>
  </r>
  <r>
    <s v="Budapest"/>
    <x v="0"/>
    <s v="Varfok Utca  "/>
    <n v="83"/>
    <x v="2"/>
    <x v="0"/>
    <n v="735241"/>
    <n v="370000"/>
    <x v="0"/>
    <n v="4457.8313253012047"/>
  </r>
  <r>
    <s v="Budapest"/>
    <x v="8"/>
    <s v="Oktober 6 Utca "/>
    <n v="55"/>
    <x v="0"/>
    <x v="0"/>
    <n v="735240"/>
    <n v="308000"/>
    <x v="0"/>
    <n v="5600"/>
  </r>
  <r>
    <s v="Budapest"/>
    <x v="3"/>
    <s v="Dayka Gabor Utca "/>
    <n v="28"/>
    <x v="3"/>
    <x v="1"/>
    <n v="734631"/>
    <n v="160000"/>
    <x v="1"/>
    <n v="5714.2857142857147"/>
  </r>
  <r>
    <s v="Budapest"/>
    <x v="9"/>
    <s v="Csorsz Utca  "/>
    <n v="49"/>
    <x v="0"/>
    <x v="1"/>
    <n v="735110"/>
    <n v="195000"/>
    <x v="1"/>
    <n v="3979.591836734694"/>
  </r>
  <r>
    <s v="Budapest"/>
    <x v="4"/>
    <s v="Loportal Utca  "/>
    <n v="30"/>
    <x v="3"/>
    <x v="1"/>
    <n v="735237"/>
    <n v="195000"/>
    <x v="1"/>
    <n v="6500"/>
  </r>
  <r>
    <s v="Budapest"/>
    <x v="3"/>
    <s v="Villanyi Ut  "/>
    <n v="60"/>
    <x v="0"/>
    <x v="0"/>
    <n v="735222"/>
    <n v="190000"/>
    <x v="1"/>
    <n v="3166.6666666666665"/>
  </r>
  <r>
    <s v="Budapest"/>
    <x v="7"/>
    <s v="Ungvar Utca  "/>
    <n v="56"/>
    <x v="0"/>
    <x v="0"/>
    <n v="717706"/>
    <n v="155000"/>
    <x v="1"/>
    <n v="2767.8571428571427"/>
  </r>
  <r>
    <s v="Budapest"/>
    <x v="2"/>
    <s v="Pasareti Ut  "/>
    <n v="42"/>
    <x v="0"/>
    <x v="1"/>
    <n v="735229"/>
    <n v="250000"/>
    <x v="2"/>
    <n v="5952.3809523809523"/>
  </r>
  <r>
    <s v="Budapest"/>
    <x v="3"/>
    <s v="Somloi Ut  "/>
    <n v="45"/>
    <x v="0"/>
    <x v="1"/>
    <n v="734086"/>
    <n v="230000"/>
    <x v="2"/>
    <n v="5111.1111111111113"/>
  </r>
  <r>
    <s v="Budapest"/>
    <x v="2"/>
    <s v="Pasareti Ut  "/>
    <n v="42"/>
    <x v="0"/>
    <x v="1"/>
    <n v="735218"/>
    <n v="250000"/>
    <x v="2"/>
    <n v="5952.3809523809523"/>
  </r>
  <r>
    <s v="Budapest"/>
    <x v="10"/>
    <s v="Zsil Utca  "/>
    <n v="117"/>
    <x v="2"/>
    <x v="2"/>
    <n v="715943"/>
    <n v="769000"/>
    <x v="3"/>
    <n v="6572.6495726495723"/>
  </r>
  <r>
    <s v="Budapest"/>
    <x v="9"/>
    <s v="Hertelendy Utca  "/>
    <n v="140"/>
    <x v="2"/>
    <x v="2"/>
    <n v="734832"/>
    <n v="520000"/>
    <x v="3"/>
    <n v="3714.2857142857142"/>
  </r>
  <r>
    <s v="Budapest"/>
    <x v="3"/>
    <s v="Andor Utca  "/>
    <n v="37"/>
    <x v="3"/>
    <x v="1"/>
    <n v="733014"/>
    <n v="175000"/>
    <x v="1"/>
    <n v="4729.72972972973"/>
  </r>
  <r>
    <s v="Budapest"/>
    <x v="4"/>
    <s v="Ronyva Utca  "/>
    <n v="53"/>
    <x v="1"/>
    <x v="0"/>
    <n v="735214"/>
    <n v="200000"/>
    <x v="2"/>
    <n v="3773.5849056603774"/>
  </r>
  <r>
    <s v="Budapest"/>
    <x v="1"/>
    <s v="Szentkiralyi Utca  "/>
    <n v="90"/>
    <x v="1"/>
    <x v="0"/>
    <n v="733778"/>
    <n v="495000"/>
    <x v="0"/>
    <n v="5500"/>
  </r>
  <r>
    <s v="Budapest"/>
    <x v="7"/>
    <s v="Hermina Ut  "/>
    <n v="44"/>
    <x v="3"/>
    <x v="1"/>
    <n v="695875"/>
    <n v="165000"/>
    <x v="1"/>
    <n v="3750"/>
  </r>
  <r>
    <s v="Budapest"/>
    <x v="1"/>
    <s v="Koszoru Utca  "/>
    <n v="98"/>
    <x v="2"/>
    <x v="0"/>
    <n v="734014"/>
    <n v="590000"/>
    <x v="3"/>
    <n v="6020.408163265306"/>
  </r>
  <r>
    <s v="Budapest"/>
    <x v="2"/>
    <s v="Huvosvolgyi Ut  "/>
    <n v="40"/>
    <x v="3"/>
    <x v="1"/>
    <n v="670987"/>
    <n v="180000"/>
    <x v="1"/>
    <n v="4500"/>
  </r>
  <r>
    <s v="Budapest"/>
    <x v="8"/>
    <s v="Karoly Korut  "/>
    <n v="76"/>
    <x v="1"/>
    <x v="0"/>
    <n v="732801"/>
    <n v="299000"/>
    <x v="2"/>
    <n v="3934.2105263157896"/>
  </r>
  <r>
    <s v="Budapest"/>
    <x v="8"/>
    <s v="Szemere Utca  "/>
    <n v="58"/>
    <x v="0"/>
    <x v="0"/>
    <n v="734842"/>
    <n v="219000"/>
    <x v="2"/>
    <n v="3775.8620689655172"/>
  </r>
  <r>
    <s v="Budapest"/>
    <x v="8"/>
    <s v="Deak Ferenc Utca "/>
    <n v="58"/>
    <x v="0"/>
    <x v="0"/>
    <n v="712117"/>
    <n v="260000"/>
    <x v="2"/>
    <n v="4482.7586206896549"/>
  </r>
  <r>
    <s v="Budapest"/>
    <x v="5"/>
    <s v="Kaldy Gyula Utca "/>
    <n v="200"/>
    <x v="0"/>
    <x v="2"/>
    <n v="726014"/>
    <n v="800000"/>
    <x v="3"/>
    <n v="4000"/>
  </r>
  <r>
    <s v="Budapest"/>
    <x v="3"/>
    <s v="Aliz Utca  "/>
    <n v="31"/>
    <x v="0"/>
    <x v="1"/>
    <n v="733047"/>
    <n v="200000"/>
    <x v="2"/>
    <n v="6451.6129032258068"/>
  </r>
  <r>
    <s v="Budapest"/>
    <x v="10"/>
    <s v="Viola Utca  "/>
    <n v="80"/>
    <x v="0"/>
    <x v="0"/>
    <n v="715989"/>
    <n v="380000"/>
    <x v="0"/>
    <n v="4750"/>
  </r>
  <r>
    <s v="Budapest"/>
    <x v="4"/>
    <s v="Turoc Utca  "/>
    <n v="40"/>
    <x v="0"/>
    <x v="1"/>
    <n v="735007"/>
    <n v="230000"/>
    <x v="2"/>
    <n v="5750"/>
  </r>
  <r>
    <s v="Budapest"/>
    <x v="2"/>
    <s v="Pasareti Ut  "/>
    <n v="42"/>
    <x v="0"/>
    <x v="1"/>
    <n v="715525"/>
    <n v="250000"/>
    <x v="2"/>
    <n v="5952.3809523809523"/>
  </r>
  <r>
    <s v="Budapest"/>
    <x v="6"/>
    <s v="Hunyadvar Utca  "/>
    <n v="42"/>
    <x v="0"/>
    <x v="1"/>
    <n v="413007"/>
    <n v="185000"/>
    <x v="1"/>
    <n v="4404.7619047619046"/>
  </r>
  <r>
    <s v="Budapest"/>
    <x v="10"/>
    <s v="Ulloi Ut  "/>
    <n v="56"/>
    <x v="0"/>
    <x v="0"/>
    <n v="735179"/>
    <n v="250000"/>
    <x v="2"/>
    <n v="4464.2857142857147"/>
  </r>
  <r>
    <s v="Budapest"/>
    <x v="2"/>
    <s v="Pasareti Ut  "/>
    <n v="42"/>
    <x v="0"/>
    <x v="1"/>
    <n v="716560"/>
    <n v="250000"/>
    <x v="2"/>
    <n v="5952.3809523809523"/>
  </r>
  <r>
    <s v="Budapest"/>
    <x v="11"/>
    <s v="Gulacsy Lajos  "/>
    <n v="36"/>
    <x v="3"/>
    <x v="1"/>
    <n v="734536"/>
    <n v="160000"/>
    <x v="1"/>
    <n v="4444.4444444444443"/>
  </r>
  <r>
    <s v="Budapest"/>
    <x v="7"/>
    <s v="Zsolnay Vilmos Utca "/>
    <n v="37"/>
    <x v="3"/>
    <x v="1"/>
    <n v="735176"/>
    <n v="200000"/>
    <x v="2"/>
    <n v="5405.405405405405"/>
  </r>
  <r>
    <s v="Budapest"/>
    <x v="4"/>
    <s v="Petnehazy Utca  "/>
    <n v="40"/>
    <x v="0"/>
    <x v="1"/>
    <n v="734495"/>
    <n v="230000"/>
    <x v="2"/>
    <n v="5750"/>
  </r>
  <r>
    <s v="Budapest"/>
    <x v="2"/>
    <s v="Tulipan Utca  "/>
    <n v="85"/>
    <x v="0"/>
    <x v="0"/>
    <n v="728840"/>
    <n v="260000"/>
    <x v="2"/>
    <n v="3058.8235294117649"/>
  </r>
  <r>
    <s v="Budapest"/>
    <x v="8"/>
    <s v="Papnovelde Utca  "/>
    <n v="66"/>
    <x v="0"/>
    <x v="0"/>
    <n v="735175"/>
    <n v="420000"/>
    <x v="0"/>
    <n v="6363.636363636364"/>
  </r>
  <r>
    <s v="Budapest"/>
    <x v="1"/>
    <s v="Kisfaludy Utca  "/>
    <n v="107"/>
    <x v="1"/>
    <x v="2"/>
    <n v="733798"/>
    <n v="350000"/>
    <x v="0"/>
    <n v="3271.0280373831774"/>
  </r>
  <r>
    <s v="Budapest"/>
    <x v="7"/>
    <s v="Stefania Ut  "/>
    <n v="81"/>
    <x v="2"/>
    <x v="0"/>
    <n v="735120"/>
    <n v="349000"/>
    <x v="0"/>
    <n v="4308.641975308642"/>
  </r>
  <r>
    <s v="Budapest"/>
    <x v="2"/>
    <s v="Juranyi Utca  "/>
    <n v="57"/>
    <x v="1"/>
    <x v="0"/>
    <n v="733909"/>
    <n v="308000"/>
    <x v="0"/>
    <n v="5403.5087719298244"/>
  </r>
  <r>
    <s v="Budapest"/>
    <x v="12"/>
    <s v="Tavas Utca  "/>
    <n v="30"/>
    <x v="3"/>
    <x v="1"/>
    <n v="714743"/>
    <n v="150000"/>
    <x v="1"/>
    <n v="5000"/>
  </r>
  <r>
    <s v="Budapest"/>
    <x v="10"/>
    <s v="Vendel Utca  "/>
    <n v="57"/>
    <x v="1"/>
    <x v="0"/>
    <n v="735164"/>
    <n v="250000"/>
    <x v="2"/>
    <n v="4385.9649122807014"/>
  </r>
  <r>
    <s v="Budapest"/>
    <x v="13"/>
    <s v="Szent Laszlo Ter "/>
    <n v="37"/>
    <x v="0"/>
    <x v="1"/>
    <n v="680815"/>
    <n v="140000"/>
    <x v="1"/>
    <n v="3783.7837837837837"/>
  </r>
  <r>
    <s v="Budapest"/>
    <x v="4"/>
    <s v="Karpat Utca  "/>
    <n v="50"/>
    <x v="0"/>
    <x v="0"/>
    <n v="733599"/>
    <n v="255000"/>
    <x v="2"/>
    <n v="5100"/>
  </r>
  <r>
    <s v="Budapest"/>
    <x v="7"/>
    <s v="Ormos Utca  "/>
    <n v="77"/>
    <x v="1"/>
    <x v="0"/>
    <n v="735163"/>
    <n v="240000"/>
    <x v="2"/>
    <n v="3116.8831168831171"/>
  </r>
  <r>
    <s v="Budapest"/>
    <x v="1"/>
    <s v="Rakoczi Ut  "/>
    <n v="58"/>
    <x v="0"/>
    <x v="0"/>
    <n v="733293"/>
    <n v="180000"/>
    <x v="1"/>
    <n v="3103.4482758620688"/>
  </r>
  <r>
    <s v="Budapest"/>
    <x v="3"/>
    <s v="Kende Utca  "/>
    <n v="31"/>
    <x v="3"/>
    <x v="1"/>
    <n v="735150"/>
    <n v="150000"/>
    <x v="1"/>
    <n v="4838.7096774193551"/>
  </r>
  <r>
    <s v="Budapest"/>
    <x v="8"/>
    <s v="Molnar Utca  "/>
    <n v="95"/>
    <x v="2"/>
    <x v="0"/>
    <n v="733603"/>
    <n v="590000"/>
    <x v="3"/>
    <n v="6210.5263157894733"/>
  </r>
  <r>
    <s v="Budapest"/>
    <x v="14"/>
    <s v="Diotoro Ut  "/>
    <n v="98"/>
    <x v="2"/>
    <x v="0"/>
    <n v="735137"/>
    <n v="270000"/>
    <x v="2"/>
    <n v="2755.1020408163267"/>
  </r>
  <r>
    <s v="Budapest"/>
    <x v="4"/>
    <s v="Petnehazy Utca  "/>
    <n v="40"/>
    <x v="0"/>
    <x v="1"/>
    <n v="735134"/>
    <n v="230000"/>
    <x v="2"/>
    <n v="5750"/>
  </r>
  <r>
    <s v="Budapest"/>
    <x v="4"/>
    <s v="Vaci Ut  "/>
    <n v="28"/>
    <x v="3"/>
    <x v="1"/>
    <n v="735125"/>
    <n v="135000"/>
    <x v="1"/>
    <n v="4821.4285714285716"/>
  </r>
  <r>
    <s v="Budapest"/>
    <x v="15"/>
    <s v="Daranyi Ignac Utca "/>
    <n v="54"/>
    <x v="1"/>
    <x v="0"/>
    <n v="735128"/>
    <n v="160000"/>
    <x v="1"/>
    <n v="2962.962962962963"/>
  </r>
  <r>
    <s v="Budapest"/>
    <x v="10"/>
    <s v="Tuzolto Utca  "/>
    <n v="42"/>
    <x v="0"/>
    <x v="1"/>
    <n v="735127"/>
    <n v="220000"/>
    <x v="2"/>
    <n v="5238.0952380952385"/>
  </r>
  <r>
    <s v="Budapest"/>
    <x v="1"/>
    <s v="Visi Imre Utca "/>
    <n v="60"/>
    <x v="0"/>
    <x v="0"/>
    <n v="443980"/>
    <n v="190000"/>
    <x v="1"/>
    <n v="3166.6666666666665"/>
  </r>
  <r>
    <s v="Budapest"/>
    <x v="2"/>
    <s v="Lupeny Utca  "/>
    <n v="78"/>
    <x v="1"/>
    <x v="0"/>
    <n v="654769"/>
    <n v="230000"/>
    <x v="2"/>
    <n v="2948.7179487179487"/>
  </r>
  <r>
    <s v="Budapest"/>
    <x v="7"/>
    <s v="Thokoly Ut  "/>
    <n v="50"/>
    <x v="0"/>
    <x v="0"/>
    <n v="734743"/>
    <n v="190000"/>
    <x v="1"/>
    <n v="3800"/>
  </r>
  <r>
    <s v="Budapest"/>
    <x v="4"/>
    <s v="Karpat Utca  "/>
    <n v="50"/>
    <x v="0"/>
    <x v="0"/>
    <n v="735122"/>
    <n v="230000"/>
    <x v="2"/>
    <n v="4600"/>
  </r>
  <r>
    <s v="Budapest"/>
    <x v="5"/>
    <s v="Szekely Mihaly Utca "/>
    <n v="63"/>
    <x v="0"/>
    <x v="0"/>
    <n v="709580"/>
    <n v="288000"/>
    <x v="2"/>
    <n v="4571.4285714285716"/>
  </r>
  <r>
    <s v="Budapest"/>
    <x v="0"/>
    <s v="Attila Ut  "/>
    <n v="69"/>
    <x v="1"/>
    <x v="0"/>
    <n v="652567"/>
    <n v="269000"/>
    <x v="2"/>
    <n v="3898.550724637681"/>
  </r>
  <r>
    <s v="Budapest"/>
    <x v="1"/>
    <s v="Horanszky Utca  "/>
    <n v="40"/>
    <x v="0"/>
    <x v="1"/>
    <n v="313607"/>
    <n v="230000"/>
    <x v="2"/>
    <n v="5750"/>
  </r>
  <r>
    <s v="Budapest"/>
    <x v="7"/>
    <s v="Zsalya Utca  "/>
    <n v="46"/>
    <x v="0"/>
    <x v="1"/>
    <n v="733465"/>
    <n v="170000"/>
    <x v="1"/>
    <n v="3695.6521739130435"/>
  </r>
  <r>
    <s v="Budapest"/>
    <x v="11"/>
    <s v="Folyamor Utca  "/>
    <n v="61"/>
    <x v="0"/>
    <x v="0"/>
    <n v="735118"/>
    <n v="300000"/>
    <x v="0"/>
    <n v="4918.0327868852455"/>
  </r>
  <r>
    <s v="Budapest"/>
    <x v="7"/>
    <s v="Istvanmezei Ut  "/>
    <n v="45"/>
    <x v="0"/>
    <x v="1"/>
    <n v="733868"/>
    <n v="240000"/>
    <x v="2"/>
    <n v="5333.333333333333"/>
  </r>
  <r>
    <s v="Budapest"/>
    <x v="4"/>
    <s v="Hegedus Gyula Utca "/>
    <n v="118"/>
    <x v="1"/>
    <x v="2"/>
    <n v="734642"/>
    <n v="400000"/>
    <x v="0"/>
    <n v="3389.8305084745762"/>
  </r>
  <r>
    <s v="Budapest"/>
    <x v="8"/>
    <s v="Hercegprimas Utca  "/>
    <n v="46"/>
    <x v="0"/>
    <x v="1"/>
    <n v="535305"/>
    <n v="280000"/>
    <x v="2"/>
    <n v="6086.95652173913"/>
  </r>
  <r>
    <s v="Budapest"/>
    <x v="1"/>
    <s v="Baross Utca  "/>
    <n v="32"/>
    <x v="3"/>
    <x v="1"/>
    <n v="464637"/>
    <n v="155000"/>
    <x v="1"/>
    <n v="4843.75"/>
  </r>
  <r>
    <s v="Budapest"/>
    <x v="4"/>
    <s v="Lehel Utca  "/>
    <n v="53"/>
    <x v="0"/>
    <x v="0"/>
    <n v="733453"/>
    <n v="290000"/>
    <x v="2"/>
    <n v="5471.6981132075471"/>
  </r>
  <r>
    <s v="Budapest"/>
    <x v="5"/>
    <s v="Sziv Utca  "/>
    <n v="108"/>
    <x v="2"/>
    <x v="2"/>
    <n v="609304"/>
    <n v="442000"/>
    <x v="0"/>
    <n v="4092.5925925925926"/>
  </r>
  <r>
    <s v="Budapest"/>
    <x v="5"/>
    <s v="Szekely Mihaly Utca "/>
    <n v="74"/>
    <x v="1"/>
    <x v="0"/>
    <n v="566930"/>
    <n v="400000"/>
    <x v="0"/>
    <n v="5405.405405405405"/>
  </r>
  <r>
    <s v="Budapest"/>
    <x v="5"/>
    <s v="Szekely Bertalan Utca "/>
    <n v="90"/>
    <x v="1"/>
    <x v="0"/>
    <n v="614491"/>
    <n v="327000"/>
    <x v="0"/>
    <n v="3633.3333333333335"/>
  </r>
  <r>
    <s v="Budapest"/>
    <x v="1"/>
    <s v="Rakoczi Ut  "/>
    <n v="110"/>
    <x v="2"/>
    <x v="2"/>
    <n v="639223"/>
    <n v="442000"/>
    <x v="0"/>
    <n v="4018.181818181818"/>
  </r>
  <r>
    <s v="Budapest"/>
    <x v="7"/>
    <s v="Kerepesi Ut  "/>
    <n v="38"/>
    <x v="0"/>
    <x v="1"/>
    <n v="726937"/>
    <n v="190000"/>
    <x v="1"/>
    <n v="5000"/>
  </r>
  <r>
    <s v="Budapest"/>
    <x v="0"/>
    <s v="Varfok Utca  "/>
    <n v="71"/>
    <x v="0"/>
    <x v="0"/>
    <n v="735112"/>
    <n v="340000"/>
    <x v="0"/>
    <n v="4788.7323943661968"/>
  </r>
  <r>
    <s v="Budapest"/>
    <x v="7"/>
    <s v="Telepes Utca  "/>
    <n v="48"/>
    <x v="0"/>
    <x v="1"/>
    <n v="735014"/>
    <n v="225000"/>
    <x v="2"/>
    <n v="4687.5"/>
  </r>
  <r>
    <s v="Budapest"/>
    <x v="4"/>
    <s v="Tahi Utca  "/>
    <n v="39"/>
    <x v="3"/>
    <x v="1"/>
    <n v="732219"/>
    <n v="185000"/>
    <x v="1"/>
    <n v="4743.5897435897432"/>
  </r>
  <r>
    <s v="Budapest"/>
    <x v="3"/>
    <s v="Fehervari Ut  "/>
    <n v="50"/>
    <x v="0"/>
    <x v="0"/>
    <n v="735101"/>
    <n v="210000"/>
    <x v="2"/>
    <n v="4200"/>
  </r>
  <r>
    <s v="Budapest"/>
    <x v="3"/>
    <s v="Raho Utca  "/>
    <n v="75"/>
    <x v="1"/>
    <x v="0"/>
    <n v="733796"/>
    <n v="399000"/>
    <x v="0"/>
    <n v="5320"/>
  </r>
  <r>
    <s v="Budapest"/>
    <x v="1"/>
    <s v="Baross Utca  "/>
    <n v="79"/>
    <x v="1"/>
    <x v="0"/>
    <n v="735064"/>
    <n v="250000"/>
    <x v="2"/>
    <n v="3164.5569620253164"/>
  </r>
  <r>
    <s v="Budapest"/>
    <x v="2"/>
    <s v="Varsanyi Udvar  "/>
    <n v="95"/>
    <x v="1"/>
    <x v="0"/>
    <n v="731850"/>
    <n v="952000"/>
    <x v="3"/>
    <n v="10021.052631578947"/>
  </r>
  <r>
    <s v="Budapest"/>
    <x v="3"/>
    <s v="Bertalan Lajos Utca "/>
    <n v="70"/>
    <x v="1"/>
    <x v="0"/>
    <n v="733687"/>
    <n v="230000"/>
    <x v="2"/>
    <n v="3285.7142857142858"/>
  </r>
  <r>
    <s v="Budapest"/>
    <x v="0"/>
    <s v="Lovas Ut  "/>
    <n v="82"/>
    <x v="1"/>
    <x v="0"/>
    <n v="729890"/>
    <n v="500000"/>
    <x v="3"/>
    <n v="6097.5609756097565"/>
  </r>
  <r>
    <s v="Budapest"/>
    <x v="5"/>
    <s v="Szondi Utca  "/>
    <n v="61"/>
    <x v="0"/>
    <x v="0"/>
    <n v="734619"/>
    <n v="260000"/>
    <x v="2"/>
    <n v="4262.2950819672133"/>
  </r>
  <r>
    <s v="Budapest"/>
    <x v="10"/>
    <s v="Balazs Bela Utca "/>
    <n v="62"/>
    <x v="1"/>
    <x v="0"/>
    <n v="734902"/>
    <n v="270000"/>
    <x v="2"/>
    <n v="4354.8387096774195"/>
  </r>
  <r>
    <s v="Budapest"/>
    <x v="3"/>
    <s v="Sasad   "/>
    <n v="60"/>
    <x v="0"/>
    <x v="0"/>
    <n v="734845"/>
    <n v="245000"/>
    <x v="2"/>
    <n v="4083.3333333333335"/>
  </r>
  <r>
    <s v="Budapest"/>
    <x v="3"/>
    <s v="Szent Kristof Utca "/>
    <n v="58"/>
    <x v="1"/>
    <x v="0"/>
    <n v="734873"/>
    <n v="299000"/>
    <x v="2"/>
    <n v="5155.1724137931033"/>
  </r>
  <r>
    <s v="Budapest"/>
    <x v="3"/>
    <s v="Temesvar Utca  "/>
    <n v="49"/>
    <x v="0"/>
    <x v="1"/>
    <n v="713441"/>
    <n v="200000"/>
    <x v="2"/>
    <n v="4081.6326530612246"/>
  </r>
  <r>
    <s v="Budapest"/>
    <x v="7"/>
    <s v="Dorozsmai Utca  "/>
    <n v="100"/>
    <x v="2"/>
    <x v="0"/>
    <n v="683951"/>
    <n v="300000"/>
    <x v="0"/>
    <n v="3000"/>
  </r>
  <r>
    <s v="Budapest"/>
    <x v="5"/>
    <s v="Andrassy Ut  "/>
    <n v="60"/>
    <x v="0"/>
    <x v="0"/>
    <n v="715635"/>
    <n v="267000"/>
    <x v="2"/>
    <n v="4450"/>
  </r>
  <r>
    <s v="Budapest"/>
    <x v="9"/>
    <s v="Abos Utca  "/>
    <n v="260"/>
    <x v="4"/>
    <x v="2"/>
    <n v="728675"/>
    <n v="1700000"/>
    <x v="3"/>
    <n v="6538.4615384615381"/>
  </r>
  <r>
    <s v="Budapest"/>
    <x v="16"/>
    <s v="Nefelejcs Utca  "/>
    <n v="85"/>
    <x v="1"/>
    <x v="0"/>
    <n v="735005"/>
    <n v="550000"/>
    <x v="3"/>
    <n v="6470.588235294118"/>
  </r>
  <r>
    <s v="Budapest"/>
    <x v="2"/>
    <s v="Frankel Leo Ut "/>
    <n v="68"/>
    <x v="1"/>
    <x v="0"/>
    <n v="533300"/>
    <n v="250000"/>
    <x v="2"/>
    <n v="3676.4705882352941"/>
  </r>
  <r>
    <s v="Budapest"/>
    <x v="1"/>
    <s v="Kun Utca  "/>
    <n v="40"/>
    <x v="3"/>
    <x v="1"/>
    <n v="619569"/>
    <n v="200000"/>
    <x v="2"/>
    <n v="5000"/>
  </r>
  <r>
    <s v="Budapest"/>
    <x v="4"/>
    <s v="Hegedus Gy U "/>
    <n v="85"/>
    <x v="2"/>
    <x v="0"/>
    <n v="734974"/>
    <n v="250000"/>
    <x v="2"/>
    <n v="2941.1764705882351"/>
  </r>
  <r>
    <s v="Budapest"/>
    <x v="9"/>
    <s v="Csorsz Utca  "/>
    <n v="47"/>
    <x v="0"/>
    <x v="1"/>
    <n v="734981"/>
    <n v="195000"/>
    <x v="1"/>
    <n v="4148.9361702127662"/>
  </r>
  <r>
    <s v="Budapest"/>
    <x v="5"/>
    <s v="Eotvos Utca  "/>
    <n v="37"/>
    <x v="0"/>
    <x v="1"/>
    <n v="734977"/>
    <n v="170000"/>
    <x v="1"/>
    <n v="4594.594594594595"/>
  </r>
  <r>
    <s v="Budapest"/>
    <x v="1"/>
    <s v="Bacso Bela Utca "/>
    <n v="32"/>
    <x v="3"/>
    <x v="1"/>
    <n v="734972"/>
    <n v="190000"/>
    <x v="1"/>
    <n v="5937.5"/>
  </r>
  <r>
    <s v="Budapest"/>
    <x v="9"/>
    <s v="Kutvolgyi Ut  "/>
    <n v="59"/>
    <x v="1"/>
    <x v="0"/>
    <n v="734966"/>
    <n v="330000"/>
    <x v="0"/>
    <n v="5593.2203389830511"/>
  </r>
  <r>
    <s v="Budapest"/>
    <x v="5"/>
    <s v="Terez Korut  "/>
    <n v="44"/>
    <x v="3"/>
    <x v="1"/>
    <n v="734965"/>
    <n v="220000"/>
    <x v="2"/>
    <n v="5000"/>
  </r>
  <r>
    <s v="Budapest"/>
    <x v="8"/>
    <s v="Petofi Sandor Utca "/>
    <n v="191"/>
    <x v="5"/>
    <x v="2"/>
    <n v="628929"/>
    <n v="1538000"/>
    <x v="3"/>
    <n v="8052.3560209424086"/>
  </r>
  <r>
    <s v="Budapest"/>
    <x v="4"/>
    <s v="Pozsonyi Ut  "/>
    <n v="124"/>
    <x v="2"/>
    <x v="2"/>
    <n v="714384"/>
    <n v="769000"/>
    <x v="3"/>
    <n v="6201.6129032258068"/>
  </r>
  <r>
    <s v="Budapest"/>
    <x v="16"/>
    <s v="Wesselenyi Utca  "/>
    <n v="84"/>
    <x v="0"/>
    <x v="0"/>
    <n v="734367"/>
    <n v="481000"/>
    <x v="0"/>
    <n v="5726.1904761904761"/>
  </r>
  <r>
    <s v="Budapest"/>
    <x v="4"/>
    <s v="Hegedus Gyula Utca "/>
    <n v="68"/>
    <x v="1"/>
    <x v="0"/>
    <n v="734369"/>
    <n v="365000"/>
    <x v="0"/>
    <n v="5367.6470588235297"/>
  </r>
  <r>
    <s v="Budapest"/>
    <x v="10"/>
    <s v="Ulloi Ut  "/>
    <n v="49"/>
    <x v="0"/>
    <x v="1"/>
    <n v="712635"/>
    <n v="210000"/>
    <x v="2"/>
    <n v="4285.7142857142853"/>
  </r>
  <r>
    <s v="Budapest"/>
    <x v="5"/>
    <s v="Dozsa Gyorgy Ut "/>
    <n v="30"/>
    <x v="3"/>
    <x v="1"/>
    <n v="734022"/>
    <n v="195000"/>
    <x v="1"/>
    <n v="6500"/>
  </r>
  <r>
    <s v="Budapest"/>
    <x v="10"/>
    <s v="Marton   "/>
    <n v="53"/>
    <x v="1"/>
    <x v="0"/>
    <n v="734938"/>
    <n v="250000"/>
    <x v="2"/>
    <n v="4716.9811320754716"/>
  </r>
  <r>
    <s v="Budapest"/>
    <x v="5"/>
    <s v="Eotvos Utca  "/>
    <n v="95"/>
    <x v="1"/>
    <x v="0"/>
    <n v="731859"/>
    <n v="490000"/>
    <x v="0"/>
    <n v="5157.894736842105"/>
  </r>
  <r>
    <s v="Budapest"/>
    <x v="4"/>
    <s v="Tahi Utca  "/>
    <n v="39"/>
    <x v="3"/>
    <x v="1"/>
    <n v="733043"/>
    <n v="195000"/>
    <x v="1"/>
    <n v="5000"/>
  </r>
  <r>
    <s v="Budapest"/>
    <x v="4"/>
    <s v="Goncol   "/>
    <n v="35"/>
    <x v="0"/>
    <x v="1"/>
    <n v="730992"/>
    <n v="180000"/>
    <x v="1"/>
    <n v="5142.8571428571431"/>
  </r>
  <r>
    <s v="Budapest"/>
    <x v="3"/>
    <s v="Villanyi Ut  "/>
    <n v="27"/>
    <x v="3"/>
    <x v="1"/>
    <n v="734035"/>
    <n v="150000"/>
    <x v="1"/>
    <n v="5555.5555555555557"/>
  </r>
  <r>
    <s v="Budapest"/>
    <x v="8"/>
    <s v="Hercegprimas Utca  "/>
    <n v="47"/>
    <x v="0"/>
    <x v="1"/>
    <n v="732762"/>
    <n v="280000"/>
    <x v="2"/>
    <n v="5957.4468085106382"/>
  </r>
  <r>
    <s v="Budapest"/>
    <x v="16"/>
    <s v="Muranyi Utca  "/>
    <n v="37"/>
    <x v="0"/>
    <x v="1"/>
    <n v="621084"/>
    <n v="159000"/>
    <x v="1"/>
    <n v="4297.2972972972975"/>
  </r>
  <r>
    <s v="Budapest"/>
    <x v="9"/>
    <s v="Fodor Utca  "/>
    <n v="54"/>
    <x v="0"/>
    <x v="0"/>
    <n v="734786"/>
    <n v="210000"/>
    <x v="2"/>
    <n v="3888.8888888888887"/>
  </r>
  <r>
    <s v="Budapest"/>
    <x v="15"/>
    <s v="Jozsef Attila Utca "/>
    <n v="85"/>
    <x v="0"/>
    <x v="0"/>
    <n v="730722"/>
    <n v="200000"/>
    <x v="2"/>
    <n v="2352.9411764705883"/>
  </r>
  <r>
    <s v="Budapest"/>
    <x v="11"/>
    <s v="Pacsirtamezo Utca  "/>
    <n v="33"/>
    <x v="3"/>
    <x v="1"/>
    <n v="614118"/>
    <n v="130000"/>
    <x v="1"/>
    <n v="3939.3939393939395"/>
  </r>
  <r>
    <s v="Budapest"/>
    <x v="7"/>
    <s v="Cinkotai Ut  "/>
    <n v="94"/>
    <x v="2"/>
    <x v="0"/>
    <n v="734636"/>
    <n v="490000"/>
    <x v="0"/>
    <n v="5212.7659574468089"/>
  </r>
  <r>
    <s v="Budapest"/>
    <x v="10"/>
    <s v="Viola Utca  "/>
    <n v="64"/>
    <x v="1"/>
    <x v="0"/>
    <n v="734556"/>
    <n v="310000"/>
    <x v="0"/>
    <n v="4843.75"/>
  </r>
  <r>
    <s v="Budapest"/>
    <x v="11"/>
    <s v="Szentendrei Ut  "/>
    <n v="48"/>
    <x v="0"/>
    <x v="1"/>
    <n v="732615"/>
    <n v="220000"/>
    <x v="2"/>
    <n v="4583.333333333333"/>
  </r>
  <r>
    <s v="Budapest"/>
    <x v="5"/>
    <s v="Nagymezo   "/>
    <n v="92"/>
    <x v="1"/>
    <x v="0"/>
    <n v="734577"/>
    <n v="540000"/>
    <x v="3"/>
    <n v="5869.565217391304"/>
  </r>
  <r>
    <s v="Budapest"/>
    <x v="1"/>
    <s v="Dobozi Ut  "/>
    <n v="69"/>
    <x v="0"/>
    <x v="0"/>
    <n v="719869"/>
    <n v="180000"/>
    <x v="1"/>
    <n v="2608.695652173913"/>
  </r>
  <r>
    <s v="Budapest"/>
    <x v="8"/>
    <s v="Vadasz Utca  "/>
    <n v="50"/>
    <x v="0"/>
    <x v="0"/>
    <n v="734529"/>
    <n v="269000"/>
    <x v="2"/>
    <n v="5380"/>
  </r>
  <r>
    <s v="Budapest"/>
    <x v="1"/>
    <s v="Baross Utca  "/>
    <n v="62"/>
    <x v="0"/>
    <x v="0"/>
    <n v="734544"/>
    <n v="220000"/>
    <x v="2"/>
    <n v="3548.3870967741937"/>
  </r>
  <r>
    <s v="Budapest"/>
    <x v="4"/>
    <s v="Robert Karoly Korut "/>
    <n v="31"/>
    <x v="3"/>
    <x v="1"/>
    <n v="735273"/>
    <n v="190000"/>
    <x v="1"/>
    <n v="6129.0322580645161"/>
  </r>
  <r>
    <s v="Budapest"/>
    <x v="7"/>
    <s v="Padlizsan Utca  "/>
    <n v="39"/>
    <x v="0"/>
    <x v="1"/>
    <n v="735271"/>
    <n v="170000"/>
    <x v="1"/>
    <n v="4358.9743589743593"/>
  </r>
  <r>
    <s v="Budapest"/>
    <x v="13"/>
    <s v="Szekesdulo Utca  "/>
    <n v="23"/>
    <x v="3"/>
    <x v="1"/>
    <n v="735270"/>
    <n v="135000"/>
    <x v="1"/>
    <n v="5869.565217391304"/>
  </r>
  <r>
    <s v="Budapest"/>
    <x v="7"/>
    <s v="Tihany Utca  "/>
    <n v="46"/>
    <x v="0"/>
    <x v="1"/>
    <n v="735268"/>
    <n v="180000"/>
    <x v="1"/>
    <n v="3913.0434782608695"/>
  </r>
  <r>
    <s v="Budapest"/>
    <x v="4"/>
    <s v="Mohacs Utca  "/>
    <n v="38"/>
    <x v="3"/>
    <x v="1"/>
    <n v="735262"/>
    <n v="160000"/>
    <x v="1"/>
    <n v="4210.5263157894733"/>
  </r>
  <r>
    <s v="Budapest"/>
    <x v="10"/>
    <s v="Sobieski Janos Utca "/>
    <n v="34"/>
    <x v="3"/>
    <x v="1"/>
    <n v="735261"/>
    <n v="180000"/>
    <x v="1"/>
    <n v="5294.1176470588234"/>
  </r>
  <r>
    <s v="Budapest"/>
    <x v="1"/>
    <s v="Bezeredj Utca  "/>
    <n v="56"/>
    <x v="1"/>
    <x v="0"/>
    <n v="735260"/>
    <n v="320000"/>
    <x v="0"/>
    <n v="5714.2857142857147"/>
  </r>
  <r>
    <s v="Budapest"/>
    <x v="1"/>
    <s v="Kalvaria Ter  "/>
    <n v="27"/>
    <x v="3"/>
    <x v="1"/>
    <n v="735259"/>
    <n v="130000"/>
    <x v="1"/>
    <n v="4814.8148148148148"/>
  </r>
  <r>
    <s v="Budapest"/>
    <x v="4"/>
    <s v="Robert Karoly Korut "/>
    <n v="31"/>
    <x v="3"/>
    <x v="1"/>
    <n v="735257"/>
    <n v="180000"/>
    <x v="1"/>
    <n v="5806.4516129032254"/>
  </r>
  <r>
    <s v="Budapest"/>
    <x v="4"/>
    <s v="Petnehazy Utca  "/>
    <n v="40"/>
    <x v="0"/>
    <x v="1"/>
    <n v="735255"/>
    <n v="230000"/>
    <x v="2"/>
    <n v="5750"/>
  </r>
  <r>
    <s v="Budapest"/>
    <x v="1"/>
    <s v="Futo Utca  "/>
    <n v="50"/>
    <x v="0"/>
    <x v="0"/>
    <n v="735254"/>
    <n v="220000"/>
    <x v="2"/>
    <n v="4400"/>
  </r>
  <r>
    <s v="Budapest"/>
    <x v="16"/>
    <s v="Szovetseg Utca  "/>
    <n v="40"/>
    <x v="0"/>
    <x v="1"/>
    <n v="735253"/>
    <n v="180000"/>
    <x v="1"/>
    <n v="4500"/>
  </r>
  <r>
    <s v="Budapest"/>
    <x v="3"/>
    <s v="Egry Jozsef Utca "/>
    <n v="56"/>
    <x v="0"/>
    <x v="0"/>
    <n v="735252"/>
    <n v="300000"/>
    <x v="0"/>
    <n v="5357.1428571428569"/>
  </r>
  <r>
    <s v="Budapest"/>
    <x v="10"/>
    <s v="Viola Utca  "/>
    <n v="39"/>
    <x v="0"/>
    <x v="1"/>
    <n v="735250"/>
    <n v="200000"/>
    <x v="2"/>
    <n v="5128.2051282051279"/>
  </r>
  <r>
    <s v="Budapest"/>
    <x v="3"/>
    <s v="Frakno Utca  "/>
    <n v="48"/>
    <x v="0"/>
    <x v="1"/>
    <n v="735245"/>
    <n v="240000"/>
    <x v="2"/>
    <n v="5000"/>
  </r>
  <r>
    <s v="Budapest"/>
    <x v="7"/>
    <s v="Nagy Lajos Kiraly Utja"/>
    <n v="41"/>
    <x v="0"/>
    <x v="1"/>
    <n v="735243"/>
    <n v="160000"/>
    <x v="1"/>
    <n v="3902.439024390244"/>
  </r>
  <r>
    <s v="Budapest"/>
    <x v="1"/>
    <s v="Kis Stacio Utca "/>
    <n v="49"/>
    <x v="0"/>
    <x v="1"/>
    <n v="735239"/>
    <n v="200000"/>
    <x v="2"/>
    <n v="4081.6326530612246"/>
  </r>
  <r>
    <s v="Budapest"/>
    <x v="7"/>
    <s v="Nagy Lajos Kiraly Utja"/>
    <n v="40"/>
    <x v="2"/>
    <x v="1"/>
    <n v="735238"/>
    <n v="220000"/>
    <x v="2"/>
    <n v="5500"/>
  </r>
  <r>
    <s v="Budapest"/>
    <x v="4"/>
    <s v="Robert Karoly Korut "/>
    <n v="30"/>
    <x v="3"/>
    <x v="1"/>
    <n v="735236"/>
    <n v="199000"/>
    <x v="1"/>
    <n v="6633.333333333333"/>
  </r>
  <r>
    <s v="Budapest"/>
    <x v="7"/>
    <s v="Fogarasi Ut  "/>
    <n v="50"/>
    <x v="0"/>
    <x v="0"/>
    <n v="735232"/>
    <n v="150000"/>
    <x v="1"/>
    <n v="3000"/>
  </r>
  <r>
    <s v="Budapest"/>
    <x v="1"/>
    <s v="Delej Utca  "/>
    <n v="27"/>
    <x v="3"/>
    <x v="1"/>
    <n v="735231"/>
    <n v="95000"/>
    <x v="1"/>
    <n v="3518.5185185185187"/>
  </r>
  <r>
    <s v="Budapest"/>
    <x v="10"/>
    <s v="Boraros Ter  "/>
    <n v="110"/>
    <x v="2"/>
    <x v="2"/>
    <n v="735230"/>
    <n v="370000"/>
    <x v="0"/>
    <n v="3363.6363636363635"/>
  </r>
  <r>
    <s v="Budapest"/>
    <x v="15"/>
    <s v="Havanna Utca  "/>
    <n v="53"/>
    <x v="1"/>
    <x v="0"/>
    <n v="735228"/>
    <n v="160000"/>
    <x v="1"/>
    <n v="3018.867924528302"/>
  </r>
  <r>
    <s v="Budapest"/>
    <x v="2"/>
    <s v="Torok Utca  "/>
    <n v="127"/>
    <x v="1"/>
    <x v="2"/>
    <n v="735227"/>
    <n v="435000"/>
    <x v="0"/>
    <n v="3425.196850393701"/>
  </r>
  <r>
    <s v="Budapest"/>
    <x v="7"/>
    <s v="Ormansag Utca  "/>
    <n v="46"/>
    <x v="0"/>
    <x v="1"/>
    <n v="735221"/>
    <n v="185000"/>
    <x v="1"/>
    <n v="4021.7391304347825"/>
  </r>
  <r>
    <s v="Budapest"/>
    <x v="2"/>
    <s v="Budakeszi Ut  "/>
    <n v="47"/>
    <x v="0"/>
    <x v="1"/>
    <n v="735220"/>
    <n v="175000"/>
    <x v="1"/>
    <n v="3723.4042553191489"/>
  </r>
  <r>
    <s v="Budapest"/>
    <x v="10"/>
    <s v="Viola Utca  "/>
    <n v="55"/>
    <x v="0"/>
    <x v="0"/>
    <n v="735219"/>
    <n v="270000"/>
    <x v="2"/>
    <n v="4909.090909090909"/>
  </r>
  <r>
    <s v="Budapest"/>
    <x v="1"/>
    <s v="Ulloi Ut  "/>
    <n v="100"/>
    <x v="1"/>
    <x v="0"/>
    <n v="735217"/>
    <n v="418000"/>
    <x v="0"/>
    <n v="4180"/>
  </r>
  <r>
    <s v="Budapest"/>
    <x v="3"/>
    <s v="Kapolna Ut  "/>
    <n v="40"/>
    <x v="3"/>
    <x v="1"/>
    <n v="735216"/>
    <n v="160000"/>
    <x v="1"/>
    <n v="4000"/>
  </r>
  <r>
    <s v="Budapest"/>
    <x v="0"/>
    <s v="Kuny Domokos Utca "/>
    <n v="61"/>
    <x v="1"/>
    <x v="0"/>
    <n v="735211"/>
    <n v="236000"/>
    <x v="2"/>
    <n v="3868.8524590163934"/>
  </r>
  <r>
    <s v="Budapest"/>
    <x v="5"/>
    <s v="Andrassy Ut  "/>
    <n v="101"/>
    <x v="1"/>
    <x v="2"/>
    <n v="735209"/>
    <n v="400000"/>
    <x v="0"/>
    <n v="3960.3960396039606"/>
  </r>
  <r>
    <s v="Budapest"/>
    <x v="5"/>
    <s v="Kiraly Utca  "/>
    <n v="120"/>
    <x v="2"/>
    <x v="2"/>
    <n v="735207"/>
    <n v="570000"/>
    <x v="3"/>
    <n v="4750"/>
  </r>
  <r>
    <s v="Budapest"/>
    <x v="3"/>
    <s v="Kelenfold   "/>
    <n v="87"/>
    <x v="1"/>
    <x v="0"/>
    <n v="735206"/>
    <n v="400000"/>
    <x v="0"/>
    <n v="4597.7011494252874"/>
  </r>
  <r>
    <s v="Budapest"/>
    <x v="4"/>
    <s v="Petnehazy Utca  "/>
    <n v="40"/>
    <x v="0"/>
    <x v="1"/>
    <n v="735204"/>
    <n v="230000"/>
    <x v="2"/>
    <n v="5750"/>
  </r>
  <r>
    <s v="Budapest"/>
    <x v="1"/>
    <s v="Fecske Utca  "/>
    <n v="43"/>
    <x v="0"/>
    <x v="1"/>
    <n v="735203"/>
    <n v="265000"/>
    <x v="2"/>
    <n v="6162.7906976744189"/>
  </r>
  <r>
    <s v="Budapest"/>
    <x v="3"/>
    <s v="Oktober Huszonharmadika Utca "/>
    <n v="57"/>
    <x v="0"/>
    <x v="0"/>
    <n v="735201"/>
    <n v="230000"/>
    <x v="2"/>
    <n v="4035.0877192982457"/>
  </r>
  <r>
    <s v="Budapest"/>
    <x v="11"/>
    <s v="Flora Utca  "/>
    <n v="150"/>
    <x v="2"/>
    <x v="2"/>
    <n v="735197"/>
    <n v="577000"/>
    <x v="3"/>
    <n v="3846.6666666666665"/>
  </r>
  <r>
    <s v="Budapest"/>
    <x v="1"/>
    <s v="Bezeredj Utca  "/>
    <n v="56"/>
    <x v="1"/>
    <x v="0"/>
    <n v="735196"/>
    <n v="320000"/>
    <x v="0"/>
    <n v="5714.2857142857147"/>
  </r>
  <r>
    <s v="Budapest"/>
    <x v="7"/>
    <s v="Ormos Utca  "/>
    <n v="77"/>
    <x v="1"/>
    <x v="0"/>
    <n v="735195"/>
    <n v="240000"/>
    <x v="2"/>
    <n v="3116.8831168831171"/>
  </r>
  <r>
    <s v="Budapest"/>
    <x v="3"/>
    <s v="Barazda Koz  "/>
    <n v="32"/>
    <x v="3"/>
    <x v="1"/>
    <n v="735192"/>
    <n v="300000"/>
    <x v="0"/>
    <n v="9375"/>
  </r>
  <r>
    <s v="Budapest"/>
    <x v="3"/>
    <s v="Barazda Koz  "/>
    <n v="45"/>
    <x v="0"/>
    <x v="1"/>
    <n v="735191"/>
    <n v="250000"/>
    <x v="2"/>
    <n v="5555.5555555555557"/>
  </r>
  <r>
    <s v="Budapest"/>
    <x v="1"/>
    <s v="Corvin Setany  "/>
    <n v="31"/>
    <x v="3"/>
    <x v="1"/>
    <n v="735185"/>
    <n v="250000"/>
    <x v="2"/>
    <n v="8064.5161290322585"/>
  </r>
  <r>
    <s v="Budapest"/>
    <x v="7"/>
    <s v="Ormansag Utca  "/>
    <n v="46"/>
    <x v="0"/>
    <x v="1"/>
    <n v="735184"/>
    <n v="185000"/>
    <x v="1"/>
    <n v="4021.7391304347825"/>
  </r>
  <r>
    <s v="Budapest"/>
    <x v="4"/>
    <s v="Szent Istvan Korut "/>
    <n v="54"/>
    <x v="0"/>
    <x v="0"/>
    <n v="735183"/>
    <n v="200000"/>
    <x v="2"/>
    <n v="3703.7037037037039"/>
  </r>
  <r>
    <s v="Budapest"/>
    <x v="4"/>
    <s v="Karpat Utca  "/>
    <n v="50"/>
    <x v="0"/>
    <x v="0"/>
    <n v="735182"/>
    <n v="230000"/>
    <x v="2"/>
    <n v="4600"/>
  </r>
  <r>
    <s v="Budapest"/>
    <x v="7"/>
    <s v="Locsei Ut  "/>
    <n v="60"/>
    <x v="1"/>
    <x v="0"/>
    <n v="735181"/>
    <n v="220000"/>
    <x v="2"/>
    <n v="3666.6666666666665"/>
  </r>
  <r>
    <s v="Budapest"/>
    <x v="1"/>
    <s v="Vig Utca  "/>
    <n v="49"/>
    <x v="0"/>
    <x v="1"/>
    <n v="735180"/>
    <n v="220000"/>
    <x v="2"/>
    <n v="4489.7959183673465"/>
  </r>
  <r>
    <s v="Budapest"/>
    <x v="9"/>
    <s v="Csorsz Utca  "/>
    <n v="49"/>
    <x v="0"/>
    <x v="1"/>
    <n v="735178"/>
    <n v="195000"/>
    <x v="1"/>
    <n v="3979.591836734694"/>
  </r>
  <r>
    <s v="Budapest"/>
    <x v="5"/>
    <s v="Podmaniczky Utca  "/>
    <n v="80"/>
    <x v="1"/>
    <x v="0"/>
    <n v="735174"/>
    <n v="538000"/>
    <x v="3"/>
    <n v="6725"/>
  </r>
  <r>
    <s v="Budapest"/>
    <x v="3"/>
    <s v="Sztregova Utca  "/>
    <n v="84"/>
    <x v="1"/>
    <x v="0"/>
    <n v="735172"/>
    <n v="390000"/>
    <x v="0"/>
    <n v="4642.8571428571431"/>
  </r>
  <r>
    <s v="Budapest"/>
    <x v="10"/>
    <s v="Desi Huber Utca "/>
    <n v="27"/>
    <x v="3"/>
    <x v="1"/>
    <n v="735169"/>
    <n v="140000"/>
    <x v="1"/>
    <n v="5185.1851851851852"/>
  </r>
  <r>
    <s v="Budapest"/>
    <x v="0"/>
    <s v="Attila Ut  "/>
    <n v="55"/>
    <x v="0"/>
    <x v="0"/>
    <n v="735167"/>
    <n v="350000"/>
    <x v="0"/>
    <n v="6363.636363636364"/>
  </r>
  <r>
    <s v="Budapest"/>
    <x v="7"/>
    <s v="Fischer Istvan Utca "/>
    <n v="44"/>
    <x v="0"/>
    <x v="1"/>
    <n v="735162"/>
    <n v="230000"/>
    <x v="2"/>
    <n v="5227.272727272727"/>
  </r>
  <r>
    <s v="Budapest"/>
    <x v="9"/>
    <s v="Ugocsa Utca  "/>
    <n v="78"/>
    <x v="2"/>
    <x v="0"/>
    <n v="735161"/>
    <n v="550000"/>
    <x v="3"/>
    <n v="7051.2820512820517"/>
  </r>
  <r>
    <s v="Budapest"/>
    <x v="9"/>
    <s v="Nemetvolgy   "/>
    <n v="95"/>
    <x v="2"/>
    <x v="0"/>
    <n v="735160"/>
    <n v="500000"/>
    <x v="3"/>
    <n v="5263.1578947368425"/>
  </r>
  <r>
    <s v="Budapest"/>
    <x v="5"/>
    <s v="Szinyei Merse Utca "/>
    <n v="77"/>
    <x v="3"/>
    <x v="0"/>
    <n v="735158"/>
    <n v="265000"/>
    <x v="2"/>
    <n v="3441.5584415584417"/>
  </r>
  <r>
    <s v="Budapest"/>
    <x v="7"/>
    <s v="Csaktornya Utca  "/>
    <n v="64"/>
    <x v="1"/>
    <x v="0"/>
    <n v="735155"/>
    <n v="222000"/>
    <x v="2"/>
    <n v="3468.75"/>
  </r>
  <r>
    <s v="Budapest"/>
    <x v="10"/>
    <s v="Borzsony Utca  "/>
    <n v="54"/>
    <x v="0"/>
    <x v="0"/>
    <n v="735154"/>
    <n v="240000"/>
    <x v="2"/>
    <n v="4444.4444444444443"/>
  </r>
  <r>
    <s v="Budapest"/>
    <x v="8"/>
    <s v="Muzeum Korut  "/>
    <n v="50"/>
    <x v="3"/>
    <x v="0"/>
    <n v="735152"/>
    <n v="200000"/>
    <x v="2"/>
    <n v="4000"/>
  </r>
  <r>
    <s v="Budapest"/>
    <x v="16"/>
    <s v="Dohany U  "/>
    <n v="40"/>
    <x v="3"/>
    <x v="1"/>
    <n v="735148"/>
    <n v="140000"/>
    <x v="1"/>
    <n v="3500"/>
  </r>
  <r>
    <s v="Budapest"/>
    <x v="5"/>
    <s v="Szondi Utca  "/>
    <n v="26"/>
    <x v="3"/>
    <x v="1"/>
    <n v="735147"/>
    <n v="170000"/>
    <x v="1"/>
    <n v="6538.4615384615381"/>
  </r>
  <r>
    <s v="Budapest"/>
    <x v="4"/>
    <s v="Angyalfoldi Ut  "/>
    <n v="43"/>
    <x v="3"/>
    <x v="1"/>
    <n v="735146"/>
    <n v="150000"/>
    <x v="1"/>
    <n v="3488.3720930232557"/>
  </r>
  <r>
    <s v="Budapest"/>
    <x v="5"/>
    <s v="Podmaniczky Utca  "/>
    <n v="82"/>
    <x v="1"/>
    <x v="0"/>
    <n v="735139"/>
    <n v="480000"/>
    <x v="0"/>
    <n v="5853.6585365853662"/>
  </r>
  <r>
    <s v="Budapest"/>
    <x v="9"/>
    <s v="Csorsz Utca  "/>
    <n v="49"/>
    <x v="0"/>
    <x v="1"/>
    <n v="735136"/>
    <n v="195000"/>
    <x v="1"/>
    <n v="3979.591836734694"/>
  </r>
  <r>
    <s v="Budapest"/>
    <x v="17"/>
    <s v="Szentkorona Utja  "/>
    <n v="40"/>
    <x v="3"/>
    <x v="1"/>
    <n v="735135"/>
    <n v="130000"/>
    <x v="1"/>
    <n v="3250"/>
  </r>
  <r>
    <s v="Budapest"/>
    <x v="0"/>
    <s v="Toldy Ferenc Utca "/>
    <n v="50"/>
    <x v="1"/>
    <x v="0"/>
    <n v="735133"/>
    <n v="275000"/>
    <x v="2"/>
    <n v="5500"/>
  </r>
  <r>
    <s v="Budapest"/>
    <x v="5"/>
    <s v="Benczur Koz  "/>
    <n v="40"/>
    <x v="3"/>
    <x v="1"/>
    <n v="735130"/>
    <n v="160000"/>
    <x v="1"/>
    <n v="4000"/>
  </r>
  <r>
    <s v="Budapest"/>
    <x v="10"/>
    <s v="Boraros Ter  "/>
    <n v="112"/>
    <x v="2"/>
    <x v="2"/>
    <n v="735129"/>
    <n v="370000"/>
    <x v="0"/>
    <n v="3303.5714285714284"/>
  </r>
  <r>
    <s v="Budapest"/>
    <x v="15"/>
    <s v="Daranyi Ignac Utca "/>
    <n v="58"/>
    <x v="1"/>
    <x v="0"/>
    <n v="735126"/>
    <n v="170000"/>
    <x v="1"/>
    <n v="2931.0344827586205"/>
  </r>
  <r>
    <s v="Budapest"/>
    <x v="4"/>
    <s v="Cserhalom Utca  "/>
    <n v="37"/>
    <x v="0"/>
    <x v="1"/>
    <n v="735123"/>
    <n v="270000"/>
    <x v="2"/>
    <n v="7297.2972972972975"/>
  </r>
  <r>
    <s v="Budapest"/>
    <x v="7"/>
    <s v="Laky Adolf Utca "/>
    <n v="39"/>
    <x v="3"/>
    <x v="1"/>
    <n v="735121"/>
    <n v="170000"/>
    <x v="1"/>
    <n v="4358.9743589743593"/>
  </r>
  <r>
    <s v="Budapest"/>
    <x v="0"/>
    <s v="Naphegy Utca  "/>
    <n v="50"/>
    <x v="0"/>
    <x v="0"/>
    <n v="735119"/>
    <n v="270000"/>
    <x v="2"/>
    <n v="5400"/>
  </r>
  <r>
    <s v="Budapest"/>
    <x v="4"/>
    <s v="Parkany Utca  "/>
    <n v="66"/>
    <x v="0"/>
    <x v="0"/>
    <n v="735117"/>
    <n v="190000"/>
    <x v="1"/>
    <n v="2878.787878787879"/>
  </r>
  <r>
    <s v="Budapest"/>
    <x v="3"/>
    <s v="Lagymanyosi Utca  "/>
    <n v="90"/>
    <x v="0"/>
    <x v="0"/>
    <n v="735116"/>
    <n v="160000"/>
    <x v="1"/>
    <n v="1777.7777777777778"/>
  </r>
  <r>
    <s v="Budapest"/>
    <x v="4"/>
    <s v="Danubius Utca  "/>
    <n v="71"/>
    <x v="1"/>
    <x v="0"/>
    <n v="735114"/>
    <n v="450000"/>
    <x v="0"/>
    <n v="6338.0281690140846"/>
  </r>
  <r>
    <s v="Budapest"/>
    <x v="8"/>
    <s v="Oktober 6  "/>
    <n v="55"/>
    <x v="0"/>
    <x v="0"/>
    <n v="735113"/>
    <n v="310000"/>
    <x v="0"/>
    <n v="5636.363636363636"/>
  </r>
  <r>
    <s v="Budapest"/>
    <x v="2"/>
    <s v="Hankoczy Jeno Utca "/>
    <n v="197"/>
    <x v="4"/>
    <x v="2"/>
    <n v="735109"/>
    <n v="850000"/>
    <x v="3"/>
    <n v="4314.7208121827407"/>
  </r>
  <r>
    <s v="Budapest"/>
    <x v="12"/>
    <s v="Kada Utca  "/>
    <n v="55"/>
    <x v="0"/>
    <x v="0"/>
    <n v="735108"/>
    <n v="180000"/>
    <x v="1"/>
    <n v="3272.7272727272725"/>
  </r>
  <r>
    <s v="Budapest"/>
    <x v="0"/>
    <s v="Matray   "/>
    <n v="46"/>
    <x v="0"/>
    <x v="1"/>
    <n v="735107"/>
    <n v="290000"/>
    <x v="2"/>
    <n v="6304.347826086957"/>
  </r>
  <r>
    <s v="Budapest"/>
    <x v="3"/>
    <s v="Hadak Utja  "/>
    <n v="30"/>
    <x v="3"/>
    <x v="1"/>
    <n v="735105"/>
    <n v="250000"/>
    <x v="2"/>
    <n v="8333.3333333333339"/>
  </r>
  <r>
    <s v="Budapest"/>
    <x v="3"/>
    <s v="Sasad   "/>
    <n v="50"/>
    <x v="0"/>
    <x v="0"/>
    <n v="735104"/>
    <n v="285000"/>
    <x v="2"/>
    <n v="5700"/>
  </r>
  <r>
    <s v="Budapest"/>
    <x v="7"/>
    <s v="Ormansag Utca  "/>
    <n v="46"/>
    <x v="0"/>
    <x v="1"/>
    <n v="735100"/>
    <n v="180000"/>
    <x v="1"/>
    <n v="3913.0434782608695"/>
  </r>
  <r>
    <s v="Budapest"/>
    <x v="4"/>
    <s v="Parkany Utca  "/>
    <n v="66"/>
    <x v="0"/>
    <x v="0"/>
    <n v="735099"/>
    <n v="190000"/>
    <x v="1"/>
    <n v="2878.787878787879"/>
  </r>
  <r>
    <s v="Budapest"/>
    <x v="7"/>
    <s v="Nagy Lajos Kiraly Utja"/>
    <n v="41"/>
    <x v="0"/>
    <x v="1"/>
    <n v="735098"/>
    <n v="160000"/>
    <x v="1"/>
    <n v="3902.439024390244"/>
  </r>
  <r>
    <s v="Budapest"/>
    <x v="1"/>
    <s v="Fecske Utca  "/>
    <n v="43"/>
    <x v="0"/>
    <x v="1"/>
    <n v="735097"/>
    <n v="300000"/>
    <x v="0"/>
    <n v="6976.7441860465115"/>
  </r>
  <r>
    <s v="Budapest"/>
    <x v="4"/>
    <s v="Lehel Utca  "/>
    <n v="35"/>
    <x v="3"/>
    <x v="1"/>
    <n v="735095"/>
    <n v="170000"/>
    <x v="1"/>
    <n v="4857.1428571428569"/>
  </r>
  <r>
    <s v="Budapest"/>
    <x v="7"/>
    <s v="Bosnyak Utca  "/>
    <n v="40"/>
    <x v="0"/>
    <x v="1"/>
    <n v="735093"/>
    <n v="250000"/>
    <x v="2"/>
    <n v="6250"/>
  </r>
  <r>
    <s v="Budapest"/>
    <x v="7"/>
    <s v="Istvanmezei Ut  "/>
    <n v="70"/>
    <x v="1"/>
    <x v="0"/>
    <n v="735092"/>
    <n v="350000"/>
    <x v="0"/>
    <n v="5000"/>
  </r>
  <r>
    <s v="Budapest"/>
    <x v="7"/>
    <s v="Zsolnay Vilmos Utca "/>
    <n v="37"/>
    <x v="3"/>
    <x v="1"/>
    <n v="735091"/>
    <n v="200000"/>
    <x v="2"/>
    <n v="5405.405405405405"/>
  </r>
  <r>
    <s v="Budapest"/>
    <x v="8"/>
    <s v="Oktober 6 Utca "/>
    <n v="55"/>
    <x v="0"/>
    <x v="0"/>
    <n v="735090"/>
    <n v="308000"/>
    <x v="0"/>
    <n v="5600"/>
  </r>
  <r>
    <s v="Budapest"/>
    <x v="10"/>
    <s v="Pava Utca  "/>
    <n v="38"/>
    <x v="3"/>
    <x v="1"/>
    <n v="735089"/>
    <n v="170000"/>
    <x v="1"/>
    <n v="4473.6842105263158"/>
  </r>
  <r>
    <s v="Budapest"/>
    <x v="10"/>
    <s v="Thaly Kalman Utca "/>
    <n v="47"/>
    <x v="0"/>
    <x v="1"/>
    <n v="735087"/>
    <n v="289000"/>
    <x v="2"/>
    <n v="6148.9361702127662"/>
  </r>
  <r>
    <s v="Budapest"/>
    <x v="3"/>
    <s v="Szentimrevaros   "/>
    <n v="100"/>
    <x v="1"/>
    <x v="0"/>
    <n v="735085"/>
    <n v="650000"/>
    <x v="3"/>
    <n v="6500"/>
  </r>
  <r>
    <s v="Budapest"/>
    <x v="1"/>
    <s v="Vig Utca  "/>
    <n v="49"/>
    <x v="0"/>
    <x v="1"/>
    <n v="735084"/>
    <n v="220000"/>
    <x v="2"/>
    <n v="4489.7959183673465"/>
  </r>
  <r>
    <s v="Budapest"/>
    <x v="1"/>
    <s v="Bezeredj Utca  "/>
    <n v="56"/>
    <x v="1"/>
    <x v="0"/>
    <n v="735082"/>
    <n v="320000"/>
    <x v="0"/>
    <n v="5714.2857142857147"/>
  </r>
  <r>
    <s v="Budapest"/>
    <x v="10"/>
    <s v="Epreserdo Utca  "/>
    <n v="57"/>
    <x v="0"/>
    <x v="0"/>
    <n v="735080"/>
    <n v="220000"/>
    <x v="2"/>
    <n v="3859.6491228070176"/>
  </r>
  <r>
    <s v="Budapest"/>
    <x v="5"/>
    <s v="Terez Korut  "/>
    <n v="44"/>
    <x v="0"/>
    <x v="1"/>
    <n v="735079"/>
    <n v="180000"/>
    <x v="1"/>
    <n v="4090.909090909091"/>
  </r>
  <r>
    <s v="Budapest"/>
    <x v="0"/>
    <s v="Kuny Domokos Utca "/>
    <n v="61"/>
    <x v="1"/>
    <x v="0"/>
    <n v="735075"/>
    <n v="236000"/>
    <x v="2"/>
    <n v="3868.8524590163934"/>
  </r>
  <r>
    <s v="Budapest"/>
    <x v="9"/>
    <s v="Hollosy Simon Utca "/>
    <n v="30"/>
    <x v="3"/>
    <x v="1"/>
    <n v="735074"/>
    <n v="170000"/>
    <x v="1"/>
    <n v="5666.666666666667"/>
  </r>
  <r>
    <s v="Budapest"/>
    <x v="1"/>
    <s v="Baross Utca  "/>
    <n v="79"/>
    <x v="1"/>
    <x v="0"/>
    <n v="735071"/>
    <n v="240000"/>
    <x v="2"/>
    <n v="3037.9746835443038"/>
  </r>
  <r>
    <s v="Budapest"/>
    <x v="4"/>
    <s v="Robert Karoly Korut "/>
    <n v="40"/>
    <x v="0"/>
    <x v="1"/>
    <n v="735070"/>
    <n v="180000"/>
    <x v="1"/>
    <n v="4500"/>
  </r>
  <r>
    <s v="Budapest"/>
    <x v="3"/>
    <s v="Szent Kristof  "/>
    <n v="58"/>
    <x v="1"/>
    <x v="0"/>
    <n v="735068"/>
    <n v="299000"/>
    <x v="2"/>
    <n v="5155.1724137931033"/>
  </r>
  <r>
    <s v="Budapest"/>
    <x v="1"/>
    <s v="Jozsef Korut  "/>
    <n v="80"/>
    <x v="1"/>
    <x v="0"/>
    <n v="735066"/>
    <n v="350000"/>
    <x v="0"/>
    <n v="4375"/>
  </r>
  <r>
    <s v="Budapest"/>
    <x v="5"/>
    <s v="Felso Erdosor  "/>
    <n v="73"/>
    <x v="0"/>
    <x v="0"/>
    <n v="735063"/>
    <n v="240000"/>
    <x v="2"/>
    <n v="3287.6712328767121"/>
  </r>
  <r>
    <s v="Budapest"/>
    <x v="1"/>
    <s v="Prater Utca  "/>
    <n v="30"/>
    <x v="3"/>
    <x v="1"/>
    <n v="735062"/>
    <n v="135000"/>
    <x v="1"/>
    <n v="4500"/>
  </r>
  <r>
    <s v="Budapest"/>
    <x v="7"/>
    <s v="Szabacs Utca  "/>
    <n v="61"/>
    <x v="1"/>
    <x v="0"/>
    <n v="735059"/>
    <n v="240000"/>
    <x v="2"/>
    <n v="3934.4262295081967"/>
  </r>
  <r>
    <s v="Budapest"/>
    <x v="16"/>
    <s v="Damjanich Utca  "/>
    <n v="63"/>
    <x v="0"/>
    <x v="0"/>
    <n v="735056"/>
    <n v="150000"/>
    <x v="1"/>
    <n v="2380.9523809523807"/>
  </r>
  <r>
    <s v="Budapest"/>
    <x v="7"/>
    <s v="Gvadanyi Utca  "/>
    <n v="47"/>
    <x v="0"/>
    <x v="1"/>
    <n v="735055"/>
    <n v="165000"/>
    <x v="1"/>
    <n v="3510.6382978723404"/>
  </r>
  <r>
    <s v="Budapest"/>
    <x v="5"/>
    <s v="Eotvos Utca  "/>
    <n v="30"/>
    <x v="3"/>
    <x v="1"/>
    <n v="735053"/>
    <n v="200000"/>
    <x v="2"/>
    <n v="6666.666666666667"/>
  </r>
  <r>
    <s v="Budapest"/>
    <x v="5"/>
    <s v="Izabella Utca  "/>
    <n v="31"/>
    <x v="3"/>
    <x v="1"/>
    <n v="735052"/>
    <n v="165000"/>
    <x v="1"/>
    <n v="5322.5806451612907"/>
  </r>
  <r>
    <s v="Budapest"/>
    <x v="4"/>
    <s v="Karpat Utca  "/>
    <n v="37"/>
    <x v="3"/>
    <x v="1"/>
    <n v="735051"/>
    <n v="150000"/>
    <x v="1"/>
    <n v="4054.0540540540542"/>
  </r>
  <r>
    <s v="Budapest"/>
    <x v="7"/>
    <s v="Zsolnay Vilmos Utca "/>
    <n v="37"/>
    <x v="3"/>
    <x v="1"/>
    <n v="735050"/>
    <n v="200000"/>
    <x v="2"/>
    <n v="5405.405405405405"/>
  </r>
  <r>
    <s v="Budapest"/>
    <x v="11"/>
    <s v="Folyamor Utca  "/>
    <n v="76"/>
    <x v="1"/>
    <x v="0"/>
    <n v="735048"/>
    <n v="550000"/>
    <x v="3"/>
    <n v="7236.8421052631575"/>
  </r>
  <r>
    <s v="Budapest"/>
    <x v="6"/>
    <s v="Nyitra Utca  "/>
    <n v="54"/>
    <x v="0"/>
    <x v="0"/>
    <n v="735046"/>
    <n v="265000"/>
    <x v="2"/>
    <n v="4907.4074074074078"/>
  </r>
  <r>
    <s v="Budapest"/>
    <x v="12"/>
    <s v="Gyakorlo Utca  "/>
    <n v="51"/>
    <x v="1"/>
    <x v="0"/>
    <n v="735045"/>
    <n v="210000"/>
    <x v="2"/>
    <n v="4117.6470588235297"/>
  </r>
  <r>
    <s v="Budapest"/>
    <x v="16"/>
    <s v="Garay Ter  "/>
    <n v="40"/>
    <x v="3"/>
    <x v="1"/>
    <n v="735041"/>
    <n v="180000"/>
    <x v="1"/>
    <n v="4500"/>
  </r>
  <r>
    <s v="Budapest"/>
    <x v="10"/>
    <s v="Nadasdy Utca  "/>
    <n v="45"/>
    <x v="0"/>
    <x v="1"/>
    <n v="735038"/>
    <n v="250000"/>
    <x v="2"/>
    <n v="5555.5555555555557"/>
  </r>
  <r>
    <s v="Budapest"/>
    <x v="8"/>
    <s v="Bajcsy Zsilinszky Ut "/>
    <n v="50"/>
    <x v="0"/>
    <x v="0"/>
    <n v="735035"/>
    <n v="265000"/>
    <x v="2"/>
    <n v="5300"/>
  </r>
  <r>
    <s v="Budapest"/>
    <x v="8"/>
    <s v="Honved Utca  "/>
    <n v="59"/>
    <x v="0"/>
    <x v="0"/>
    <n v="735034"/>
    <n v="280000"/>
    <x v="2"/>
    <n v="4745.7627118644068"/>
  </r>
  <r>
    <s v="Budapest"/>
    <x v="3"/>
    <s v="Etele Ut  "/>
    <n v="50"/>
    <x v="0"/>
    <x v="0"/>
    <n v="735031"/>
    <n v="250000"/>
    <x v="2"/>
    <n v="5000"/>
  </r>
  <r>
    <s v="Budapest"/>
    <x v="4"/>
    <s v="Teve Utca  "/>
    <n v="45"/>
    <x v="0"/>
    <x v="1"/>
    <n v="735030"/>
    <n v="240000"/>
    <x v="2"/>
    <n v="5333.333333333333"/>
  </r>
  <r>
    <s v="Budapest"/>
    <x v="4"/>
    <s v="Szent Istvan Korut "/>
    <n v="50"/>
    <x v="3"/>
    <x v="0"/>
    <n v="735027"/>
    <n v="200000"/>
    <x v="2"/>
    <n v="4000"/>
  </r>
  <r>
    <s v="Budapest"/>
    <x v="18"/>
    <s v="Szent Laszlo Utca "/>
    <n v="110"/>
    <x v="6"/>
    <x v="2"/>
    <n v="735026"/>
    <n v="290000"/>
    <x v="2"/>
    <n v="2636.3636363636365"/>
  </r>
  <r>
    <s v="Budapest"/>
    <x v="3"/>
    <s v="Sasadi Ut  "/>
    <n v="55"/>
    <x v="0"/>
    <x v="0"/>
    <n v="735024"/>
    <n v="245000"/>
    <x v="2"/>
    <n v="4454.545454545455"/>
  </r>
  <r>
    <s v="Budapest"/>
    <x v="4"/>
    <s v="Hollan Erno Utca "/>
    <n v="100"/>
    <x v="1"/>
    <x v="0"/>
    <n v="735021"/>
    <n v="575000"/>
    <x v="3"/>
    <n v="5750"/>
  </r>
  <r>
    <s v="Budapest"/>
    <x v="10"/>
    <s v="Epreserdo Utca  "/>
    <n v="57"/>
    <x v="0"/>
    <x v="0"/>
    <n v="735019"/>
    <n v="220000"/>
    <x v="2"/>
    <n v="3859.6491228070176"/>
  </r>
  <r>
    <s v="Budapest"/>
    <x v="7"/>
    <s v="Fogarasi Ut  "/>
    <n v="34"/>
    <x v="3"/>
    <x v="1"/>
    <n v="735018"/>
    <n v="140000"/>
    <x v="1"/>
    <n v="4117.6470588235297"/>
  </r>
  <r>
    <s v="Budapest"/>
    <x v="4"/>
    <s v="Csongor Utca  "/>
    <n v="40"/>
    <x v="0"/>
    <x v="1"/>
    <n v="735016"/>
    <n v="190000"/>
    <x v="1"/>
    <n v="4750"/>
  </r>
  <r>
    <s v="Budapest"/>
    <x v="3"/>
    <s v="Bartok Bela Ut "/>
    <n v="100"/>
    <x v="1"/>
    <x v="0"/>
    <n v="735015"/>
    <n v="650000"/>
    <x v="3"/>
    <n v="6500"/>
  </r>
  <r>
    <s v="Budapest"/>
    <x v="11"/>
    <s v="Voroskereszt Utca  "/>
    <n v="70"/>
    <x v="1"/>
    <x v="0"/>
    <n v="735011"/>
    <n v="190000"/>
    <x v="1"/>
    <n v="2714.2857142857142"/>
  </r>
  <r>
    <s v="Budapest"/>
    <x v="3"/>
    <s v="Somogyi Ut  "/>
    <n v="53"/>
    <x v="1"/>
    <x v="0"/>
    <n v="735009"/>
    <n v="220000"/>
    <x v="2"/>
    <n v="4150.9433962264147"/>
  </r>
  <r>
    <s v="Budapest"/>
    <x v="7"/>
    <s v="Zsolnay Vilmos Utca "/>
    <n v="37"/>
    <x v="3"/>
    <x v="1"/>
    <n v="735006"/>
    <n v="200000"/>
    <x v="2"/>
    <n v="5405.405405405405"/>
  </r>
  <r>
    <s v="Budapest"/>
    <x v="5"/>
    <s v="Nagymezo Utca  "/>
    <n v="40"/>
    <x v="0"/>
    <x v="1"/>
    <n v="735004"/>
    <n v="200000"/>
    <x v="2"/>
    <n v="5000"/>
  </r>
  <r>
    <s v="Budapest"/>
    <x v="19"/>
    <s v="Kaszalo Utca  "/>
    <n v="47"/>
    <x v="1"/>
    <x v="1"/>
    <n v="734999"/>
    <n v="220000"/>
    <x v="2"/>
    <n v="4680.8510638297876"/>
  </r>
  <r>
    <s v="Budapest"/>
    <x v="3"/>
    <s v="Villanyi Ut  "/>
    <n v="63"/>
    <x v="0"/>
    <x v="0"/>
    <n v="734997"/>
    <n v="240000"/>
    <x v="2"/>
    <n v="3809.5238095238096"/>
  </r>
  <r>
    <s v="Budapest"/>
    <x v="4"/>
    <s v="Klapka Utca  "/>
    <n v="30"/>
    <x v="3"/>
    <x v="1"/>
    <n v="734996"/>
    <n v="230000"/>
    <x v="2"/>
    <n v="7666.666666666667"/>
  </r>
  <r>
    <s v="Budapest"/>
    <x v="5"/>
    <s v="Podmaniczky Utca  "/>
    <n v="25"/>
    <x v="3"/>
    <x v="1"/>
    <n v="734988"/>
    <n v="200000"/>
    <x v="2"/>
    <n v="8000"/>
  </r>
  <r>
    <s v="Budapest"/>
    <x v="7"/>
    <s v="Nagy Lajos Kiraly Utja"/>
    <n v="40"/>
    <x v="0"/>
    <x v="1"/>
    <n v="734987"/>
    <n v="220000"/>
    <x v="2"/>
    <n v="5500"/>
  </r>
  <r>
    <s v="Budapest"/>
    <x v="5"/>
    <s v="O Utca  "/>
    <n v="119"/>
    <x v="1"/>
    <x v="2"/>
    <n v="734985"/>
    <n v="538000"/>
    <x v="3"/>
    <n v="4521.0084033613448"/>
  </r>
  <r>
    <s v="Budapest"/>
    <x v="10"/>
    <s v="Vagohid Utca  "/>
    <n v="30"/>
    <x v="3"/>
    <x v="1"/>
    <n v="734979"/>
    <n v="190000"/>
    <x v="1"/>
    <n v="6333.333333333333"/>
  </r>
  <r>
    <s v="Budapest"/>
    <x v="3"/>
    <s v="Sasadi Ut  "/>
    <n v="55"/>
    <x v="0"/>
    <x v="0"/>
    <n v="734971"/>
    <n v="245000"/>
    <x v="2"/>
    <n v="4454.545454545455"/>
  </r>
  <r>
    <s v="Budapest"/>
    <x v="7"/>
    <s v="Kerepesi Ut  "/>
    <n v="39"/>
    <x v="3"/>
    <x v="1"/>
    <n v="734969"/>
    <n v="150000"/>
    <x v="1"/>
    <n v="3846.1538461538462"/>
  </r>
  <r>
    <s v="Budapest"/>
    <x v="8"/>
    <s v="Bajcsy Zsilinszky Ut "/>
    <n v="85"/>
    <x v="1"/>
    <x v="0"/>
    <n v="734967"/>
    <n v="1096000"/>
    <x v="3"/>
    <n v="12894.117647058823"/>
  </r>
  <r>
    <s v="Budapest"/>
    <x v="8"/>
    <s v="Varmegye Utca  "/>
    <n v="63"/>
    <x v="1"/>
    <x v="0"/>
    <n v="734963"/>
    <n v="310000"/>
    <x v="0"/>
    <n v="4920.6349206349205"/>
  </r>
  <r>
    <s v="Budapest"/>
    <x v="0"/>
    <s v="Meszaros Utca  "/>
    <n v="63"/>
    <x v="1"/>
    <x v="0"/>
    <n v="734959"/>
    <n v="200000"/>
    <x v="2"/>
    <n v="3174.6031746031745"/>
  </r>
  <r>
    <s v="Budapest"/>
    <x v="9"/>
    <s v="Stromfeld Aurel Utca "/>
    <n v="80"/>
    <x v="2"/>
    <x v="0"/>
    <n v="734957"/>
    <n v="280000"/>
    <x v="2"/>
    <n v="3500"/>
  </r>
  <r>
    <s v="Budapest"/>
    <x v="7"/>
    <s v="Felsoor Utca  "/>
    <n v="42"/>
    <x v="0"/>
    <x v="1"/>
    <n v="734953"/>
    <n v="220000"/>
    <x v="2"/>
    <n v="5238.0952380952385"/>
  </r>
  <r>
    <s v="Budapest"/>
    <x v="3"/>
    <s v="Etele Ut  "/>
    <n v="52"/>
    <x v="0"/>
    <x v="0"/>
    <n v="734952"/>
    <n v="150000"/>
    <x v="1"/>
    <n v="2884.6153846153848"/>
  </r>
  <r>
    <s v="Budapest"/>
    <x v="11"/>
    <s v="Vizimolnar Koz  "/>
    <n v="39"/>
    <x v="0"/>
    <x v="1"/>
    <n v="734949"/>
    <n v="170000"/>
    <x v="1"/>
    <n v="4358.9743589743593"/>
  </r>
  <r>
    <s v="Budapest"/>
    <x v="2"/>
    <s v="Bajvivo Utca  "/>
    <n v="29"/>
    <x v="3"/>
    <x v="1"/>
    <n v="734948"/>
    <n v="140000"/>
    <x v="1"/>
    <n v="4827.5862068965516"/>
  </r>
  <r>
    <s v="Budapest"/>
    <x v="4"/>
    <s v="Radnoti Miklos Utca "/>
    <n v="57"/>
    <x v="0"/>
    <x v="0"/>
    <n v="734947"/>
    <n v="269000"/>
    <x v="2"/>
    <n v="4719.2982456140353"/>
  </r>
  <r>
    <s v="Budapest"/>
    <x v="1"/>
    <s v="Rakoczi Ut  "/>
    <n v="76"/>
    <x v="1"/>
    <x v="0"/>
    <n v="734946"/>
    <n v="415000"/>
    <x v="0"/>
    <n v="5460.5263157894733"/>
  </r>
  <r>
    <s v="Budapest"/>
    <x v="7"/>
    <s v="Hermina Ut  "/>
    <n v="44"/>
    <x v="0"/>
    <x v="1"/>
    <n v="734945"/>
    <n v="165000"/>
    <x v="1"/>
    <n v="3750"/>
  </r>
  <r>
    <s v="Budapest"/>
    <x v="1"/>
    <s v="Corvin Setany  "/>
    <n v="77"/>
    <x v="1"/>
    <x v="0"/>
    <n v="734943"/>
    <n v="500000"/>
    <x v="3"/>
    <n v="6493.5064935064938"/>
  </r>
  <r>
    <s v="Budapest"/>
    <x v="3"/>
    <s v="Facsemete Utca  "/>
    <n v="90"/>
    <x v="2"/>
    <x v="0"/>
    <n v="734942"/>
    <n v="550000"/>
    <x v="3"/>
    <n v="6111.1111111111113"/>
  </r>
  <r>
    <s v="Budapest"/>
    <x v="5"/>
    <s v="Andrassy Ut  "/>
    <n v="41"/>
    <x v="3"/>
    <x v="1"/>
    <n v="734939"/>
    <n v="380000"/>
    <x v="0"/>
    <n v="9268.292682926829"/>
  </r>
  <r>
    <s v="Budapest"/>
    <x v="16"/>
    <s v="Peterdy Utca  "/>
    <n v="23"/>
    <x v="3"/>
    <x v="1"/>
    <n v="734931"/>
    <n v="185000"/>
    <x v="1"/>
    <n v="8043.478260869565"/>
  </r>
  <r>
    <s v="Budapest"/>
    <x v="4"/>
    <s v="Danubius Utca  "/>
    <n v="75"/>
    <x v="1"/>
    <x v="0"/>
    <n v="734929"/>
    <n v="650000"/>
    <x v="3"/>
    <n v="8666.6666666666661"/>
  </r>
  <r>
    <s v="Budapest"/>
    <x v="0"/>
    <s v="Attila Ut  "/>
    <n v="35"/>
    <x v="3"/>
    <x v="1"/>
    <n v="734928"/>
    <n v="175000"/>
    <x v="1"/>
    <n v="5000"/>
  </r>
  <r>
    <s v="Budapest"/>
    <x v="2"/>
    <s v="Tamara Utca  "/>
    <n v="112"/>
    <x v="1"/>
    <x v="2"/>
    <n v="734927"/>
    <n v="420000"/>
    <x v="0"/>
    <n v="3750"/>
  </r>
  <r>
    <s v="Budapest"/>
    <x v="9"/>
    <s v="Hollosy Simon Utca "/>
    <n v="30"/>
    <x v="0"/>
    <x v="1"/>
    <n v="734925"/>
    <n v="180000"/>
    <x v="1"/>
    <n v="6000"/>
  </r>
  <r>
    <s v="Budapest"/>
    <x v="4"/>
    <s v="Hollan Erno Utca "/>
    <n v="31"/>
    <x v="3"/>
    <x v="1"/>
    <n v="734924"/>
    <n v="145000"/>
    <x v="1"/>
    <n v="4677.4193548387093"/>
  </r>
  <r>
    <s v="Budapest"/>
    <x v="16"/>
    <s v="Marek Jozsef Utca "/>
    <n v="37"/>
    <x v="3"/>
    <x v="1"/>
    <n v="734923"/>
    <n v="250000"/>
    <x v="2"/>
    <n v="6756.7567567567567"/>
  </r>
  <r>
    <s v="Budapest"/>
    <x v="0"/>
    <s v="Meszaros Utca  "/>
    <n v="50"/>
    <x v="3"/>
    <x v="0"/>
    <n v="734922"/>
    <n v="225000"/>
    <x v="2"/>
    <n v="4500"/>
  </r>
  <r>
    <s v="Budapest"/>
    <x v="9"/>
    <s v="Beethoven Utca  "/>
    <n v="84"/>
    <x v="2"/>
    <x v="0"/>
    <n v="734921"/>
    <n v="550000"/>
    <x v="3"/>
    <n v="6547.6190476190477"/>
  </r>
  <r>
    <s v="Budapest"/>
    <x v="9"/>
    <s v="Hadik Andras Utca "/>
    <n v="43"/>
    <x v="0"/>
    <x v="1"/>
    <n v="734918"/>
    <n v="250000"/>
    <x v="2"/>
    <n v="5813.9534883720926"/>
  </r>
  <r>
    <s v="Budapest"/>
    <x v="11"/>
    <s v="Folyamor Utca  "/>
    <n v="96"/>
    <x v="2"/>
    <x v="0"/>
    <n v="734915"/>
    <n v="650000"/>
    <x v="3"/>
    <n v="6770.833333333333"/>
  </r>
  <r>
    <s v="Budapest"/>
    <x v="3"/>
    <s v="Sasad   "/>
    <n v="270"/>
    <x v="7"/>
    <x v="2"/>
    <n v="734914"/>
    <n v="619000"/>
    <x v="3"/>
    <n v="2292.5925925925926"/>
  </r>
  <r>
    <s v="Budapest"/>
    <x v="1"/>
    <s v="Vig Utca  "/>
    <n v="49"/>
    <x v="0"/>
    <x v="1"/>
    <n v="734913"/>
    <n v="220000"/>
    <x v="2"/>
    <n v="4489.7959183673465"/>
  </r>
  <r>
    <s v="Budapest"/>
    <x v="4"/>
    <s v="Pannonia Utca  "/>
    <n v="80"/>
    <x v="2"/>
    <x v="0"/>
    <n v="734908"/>
    <n v="290000"/>
    <x v="2"/>
    <n v="3625"/>
  </r>
  <r>
    <s v="Budapest"/>
    <x v="11"/>
    <s v="Galagonya Utca  "/>
    <n v="60"/>
    <x v="1"/>
    <x v="0"/>
    <n v="734907"/>
    <n v="200000"/>
    <x v="2"/>
    <n v="3333.3333333333335"/>
  </r>
  <r>
    <s v="Budapest"/>
    <x v="19"/>
    <s v="Pesti Ut  "/>
    <n v="51"/>
    <x v="1"/>
    <x v="0"/>
    <n v="734905"/>
    <n v="180000"/>
    <x v="1"/>
    <n v="3529.4117647058824"/>
  </r>
  <r>
    <s v="Budapest"/>
    <x v="3"/>
    <s v="Radvany Utca  "/>
    <n v="117"/>
    <x v="0"/>
    <x v="2"/>
    <n v="734901"/>
    <n v="375000"/>
    <x v="0"/>
    <n v="3205.1282051282051"/>
  </r>
  <r>
    <s v="Budapest"/>
    <x v="4"/>
    <s v="Szent Istvan Korut "/>
    <n v="50"/>
    <x v="3"/>
    <x v="0"/>
    <n v="734898"/>
    <n v="200000"/>
    <x v="2"/>
    <n v="4000"/>
  </r>
  <r>
    <s v="Budapest"/>
    <x v="7"/>
    <s v="Nagy Lajos Kiraly Utja"/>
    <n v="50"/>
    <x v="0"/>
    <x v="0"/>
    <n v="734895"/>
    <n v="200000"/>
    <x v="2"/>
    <n v="4000"/>
  </r>
  <r>
    <s v="Budapest"/>
    <x v="4"/>
    <s v="Karikas Frigyes Utca "/>
    <n v="47"/>
    <x v="0"/>
    <x v="1"/>
    <n v="734891"/>
    <n v="205000"/>
    <x v="2"/>
    <n v="4361.7021276595742"/>
  </r>
  <r>
    <s v="Budapest"/>
    <x v="9"/>
    <s v="Kikelet Utca  "/>
    <n v="70"/>
    <x v="1"/>
    <x v="0"/>
    <n v="734888"/>
    <n v="300000"/>
    <x v="0"/>
    <n v="4285.7142857142853"/>
  </r>
  <r>
    <s v="Budapest"/>
    <x v="11"/>
    <s v="Zapor Utca  "/>
    <n v="55"/>
    <x v="0"/>
    <x v="0"/>
    <n v="734887"/>
    <n v="220000"/>
    <x v="2"/>
    <n v="4000"/>
  </r>
  <r>
    <s v="Budapest"/>
    <x v="1"/>
    <s v="Kofarago Utca  "/>
    <n v="38"/>
    <x v="0"/>
    <x v="1"/>
    <n v="734886"/>
    <n v="211000"/>
    <x v="2"/>
    <n v="5552.6315789473683"/>
  </r>
  <r>
    <s v="Budapest"/>
    <x v="15"/>
    <s v="Deva Utca  "/>
    <n v="120"/>
    <x v="0"/>
    <x v="2"/>
    <n v="734885"/>
    <n v="260000"/>
    <x v="2"/>
    <n v="2166.6666666666665"/>
  </r>
  <r>
    <s v="Budapest"/>
    <x v="9"/>
    <s v="Istenhegyi Ut  "/>
    <n v="68"/>
    <x v="0"/>
    <x v="0"/>
    <n v="734884"/>
    <n v="290000"/>
    <x v="2"/>
    <n v="4264.7058823529414"/>
  </r>
  <r>
    <s v="Budapest"/>
    <x v="8"/>
    <s v="Szent Istvan Korut "/>
    <n v="106"/>
    <x v="2"/>
    <x v="2"/>
    <n v="734883"/>
    <n v="745000"/>
    <x v="3"/>
    <n v="7028.3018867924529"/>
  </r>
  <r>
    <s v="Budapest"/>
    <x v="3"/>
    <s v="Sasadi Ut  "/>
    <n v="55"/>
    <x v="0"/>
    <x v="0"/>
    <n v="734882"/>
    <n v="245000"/>
    <x v="2"/>
    <n v="4454.545454545455"/>
  </r>
  <r>
    <s v="Budapest"/>
    <x v="4"/>
    <s v="Jasz Utca  "/>
    <n v="68"/>
    <x v="2"/>
    <x v="0"/>
    <n v="734878"/>
    <n v="339000"/>
    <x v="0"/>
    <n v="4985.2941176470586"/>
  </r>
  <r>
    <s v="Budapest"/>
    <x v="16"/>
    <s v="Klauzal Ter  "/>
    <n v="28"/>
    <x v="3"/>
    <x v="1"/>
    <n v="734877"/>
    <n v="170000"/>
    <x v="1"/>
    <n v="6071.4285714285716"/>
  </r>
  <r>
    <s v="Budapest"/>
    <x v="2"/>
    <s v="Harshegyi Ut  "/>
    <n v="51"/>
    <x v="0"/>
    <x v="0"/>
    <n v="734876"/>
    <n v="320000"/>
    <x v="0"/>
    <n v="6274.5098039215691"/>
  </r>
  <r>
    <s v="Budapest"/>
    <x v="2"/>
    <s v="Patakhegyi Utca  "/>
    <n v="30"/>
    <x v="3"/>
    <x v="1"/>
    <n v="734875"/>
    <n v="150000"/>
    <x v="1"/>
    <n v="5000"/>
  </r>
  <r>
    <s v="Budapest"/>
    <x v="3"/>
    <s v="Daroczi Ut  "/>
    <n v="36"/>
    <x v="3"/>
    <x v="1"/>
    <n v="734869"/>
    <n v="149000"/>
    <x v="1"/>
    <n v="4138.8888888888887"/>
  </r>
  <r>
    <s v="Budapest"/>
    <x v="8"/>
    <s v="Szent Istvan Korut "/>
    <n v="106"/>
    <x v="2"/>
    <x v="2"/>
    <n v="734868"/>
    <n v="745000"/>
    <x v="3"/>
    <n v="7028.3018867924529"/>
  </r>
  <r>
    <s v="Budapest"/>
    <x v="4"/>
    <s v="Arasz Utca  "/>
    <n v="40"/>
    <x v="0"/>
    <x v="1"/>
    <n v="734867"/>
    <n v="190000"/>
    <x v="1"/>
    <n v="4750"/>
  </r>
  <r>
    <s v="Budapest"/>
    <x v="2"/>
    <s v="Cserje Utca  "/>
    <n v="100"/>
    <x v="2"/>
    <x v="0"/>
    <n v="734866"/>
    <n v="769000"/>
    <x v="3"/>
    <n v="7690"/>
  </r>
  <r>
    <s v="Budapest"/>
    <x v="3"/>
    <s v="Andor Utca  "/>
    <n v="68"/>
    <x v="1"/>
    <x v="0"/>
    <n v="734864"/>
    <n v="240000"/>
    <x v="2"/>
    <n v="3529.4117647058824"/>
  </r>
  <r>
    <s v="Budapest"/>
    <x v="3"/>
    <s v="Gellerthegy   "/>
    <n v="186"/>
    <x v="1"/>
    <x v="2"/>
    <n v="734863"/>
    <n v="840000"/>
    <x v="3"/>
    <n v="4516.1290322580644"/>
  </r>
  <r>
    <s v="Budapest"/>
    <x v="3"/>
    <s v="Kelenfold   "/>
    <n v="94"/>
    <x v="2"/>
    <x v="0"/>
    <n v="734861"/>
    <n v="500000"/>
    <x v="3"/>
    <n v="5319.1489361702124"/>
  </r>
  <r>
    <s v="Budapest"/>
    <x v="2"/>
    <s v="Vihorlat Utca  "/>
    <n v="150"/>
    <x v="2"/>
    <x v="2"/>
    <n v="734859"/>
    <n v="769000"/>
    <x v="3"/>
    <n v="5126.666666666667"/>
  </r>
  <r>
    <s v="Budapest"/>
    <x v="3"/>
    <s v="Sashegy   "/>
    <n v="117"/>
    <x v="0"/>
    <x v="2"/>
    <n v="734857"/>
    <n v="375000"/>
    <x v="0"/>
    <n v="3205.1282051282051"/>
  </r>
  <r>
    <s v="Budapest"/>
    <x v="3"/>
    <s v="Sasad   "/>
    <n v="75"/>
    <x v="1"/>
    <x v="0"/>
    <n v="734856"/>
    <n v="399000"/>
    <x v="0"/>
    <n v="5320"/>
  </r>
  <r>
    <s v="Budapest"/>
    <x v="10"/>
    <s v="Borzsony Utca  "/>
    <n v="52"/>
    <x v="0"/>
    <x v="0"/>
    <n v="734855"/>
    <n v="240000"/>
    <x v="2"/>
    <n v="4615.3846153846152"/>
  </r>
  <r>
    <s v="Budapest"/>
    <x v="2"/>
    <s v="Lovohaz Utca  "/>
    <n v="41"/>
    <x v="0"/>
    <x v="1"/>
    <n v="734850"/>
    <n v="190000"/>
    <x v="1"/>
    <n v="4634.1463414634145"/>
  </r>
  <r>
    <s v="Budapest"/>
    <x v="9"/>
    <s v="Hollosy Simon Utca "/>
    <n v="30"/>
    <x v="3"/>
    <x v="1"/>
    <n v="734843"/>
    <n v="170000"/>
    <x v="1"/>
    <n v="5666.666666666667"/>
  </r>
  <r>
    <s v="Budapest"/>
    <x v="7"/>
    <s v="Bolgarkerek Utca  "/>
    <n v="54"/>
    <x v="0"/>
    <x v="0"/>
    <n v="734840"/>
    <n v="260000"/>
    <x v="2"/>
    <n v="4814.8148148148148"/>
  </r>
  <r>
    <s v="Budapest"/>
    <x v="4"/>
    <s v="Robert Karoly Korut "/>
    <n v="37"/>
    <x v="0"/>
    <x v="1"/>
    <n v="734835"/>
    <n v="180000"/>
    <x v="1"/>
    <n v="4864.864864864865"/>
  </r>
  <r>
    <s v="Budapest"/>
    <x v="0"/>
    <s v="Szalag Utca  "/>
    <n v="50"/>
    <x v="1"/>
    <x v="0"/>
    <n v="734830"/>
    <n v="270000"/>
    <x v="2"/>
    <n v="5400"/>
  </r>
  <r>
    <s v="Budapest"/>
    <x v="8"/>
    <s v="Parizsi Utca  "/>
    <n v="50"/>
    <x v="3"/>
    <x v="0"/>
    <n v="734829"/>
    <n v="220000"/>
    <x v="2"/>
    <n v="4400"/>
  </r>
  <r>
    <s v="Budapest"/>
    <x v="0"/>
    <s v="Fiath Janos Utca "/>
    <n v="35"/>
    <x v="3"/>
    <x v="1"/>
    <n v="734828"/>
    <n v="180000"/>
    <x v="1"/>
    <n v="5142.8571428571431"/>
  </r>
  <r>
    <s v="Budapest"/>
    <x v="6"/>
    <s v="Veres Peter Ut "/>
    <n v="38"/>
    <x v="3"/>
    <x v="1"/>
    <n v="734827"/>
    <n v="146000"/>
    <x v="1"/>
    <n v="3842.1052631578946"/>
  </r>
  <r>
    <s v="Budapest"/>
    <x v="9"/>
    <s v="Kutvolgyi Ut  "/>
    <n v="68"/>
    <x v="1"/>
    <x v="0"/>
    <n v="734826"/>
    <n v="330000"/>
    <x v="0"/>
    <n v="4852.9411764705883"/>
  </r>
  <r>
    <s v="Budapest"/>
    <x v="1"/>
    <s v="Maria Utca  "/>
    <n v="85"/>
    <x v="1"/>
    <x v="0"/>
    <n v="734824"/>
    <n v="275000"/>
    <x v="2"/>
    <n v="3235.294117647059"/>
  </r>
  <r>
    <s v="Budapest"/>
    <x v="3"/>
    <s v="Beregszasz Ut  "/>
    <n v="55"/>
    <x v="0"/>
    <x v="0"/>
    <n v="734822"/>
    <n v="230000"/>
    <x v="2"/>
    <n v="4181.818181818182"/>
  </r>
  <r>
    <s v="Budapest"/>
    <x v="4"/>
    <s v="Karpat Utca  "/>
    <n v="49"/>
    <x v="3"/>
    <x v="1"/>
    <n v="734819"/>
    <n v="220000"/>
    <x v="2"/>
    <n v="4489.7959183673465"/>
  </r>
  <r>
    <s v="Budapest"/>
    <x v="9"/>
    <s v="Hollosy Simon Utca "/>
    <n v="30"/>
    <x v="0"/>
    <x v="1"/>
    <n v="734816"/>
    <n v="170000"/>
    <x v="1"/>
    <n v="5666.666666666667"/>
  </r>
  <r>
    <s v="Budapest"/>
    <x v="1"/>
    <s v="Vig Utca  "/>
    <n v="49"/>
    <x v="0"/>
    <x v="1"/>
    <n v="734815"/>
    <n v="220000"/>
    <x v="2"/>
    <n v="4489.7959183673465"/>
  </r>
  <r>
    <s v="Budapest"/>
    <x v="10"/>
    <s v="Haller Utca  "/>
    <n v="36"/>
    <x v="3"/>
    <x v="1"/>
    <n v="734814"/>
    <n v="175000"/>
    <x v="1"/>
    <n v="4861.1111111111113"/>
  </r>
  <r>
    <s v="Budapest"/>
    <x v="9"/>
    <s v="Csorsz Utca  "/>
    <n v="47"/>
    <x v="0"/>
    <x v="1"/>
    <n v="734813"/>
    <n v="195000"/>
    <x v="1"/>
    <n v="4148.9361702127662"/>
  </r>
  <r>
    <s v="Budapest"/>
    <x v="11"/>
    <s v="Templom Utca  "/>
    <n v="38"/>
    <x v="0"/>
    <x v="1"/>
    <n v="734812"/>
    <n v="170000"/>
    <x v="1"/>
    <n v="4473.6842105263158"/>
  </r>
  <r>
    <s v="Budapest"/>
    <x v="11"/>
    <s v="Templom Utca  "/>
    <n v="56"/>
    <x v="0"/>
    <x v="0"/>
    <n v="734810"/>
    <n v="190000"/>
    <x v="1"/>
    <n v="3392.8571428571427"/>
  </r>
  <r>
    <s v="Budapest"/>
    <x v="11"/>
    <s v="Amfiteatrum Utca  "/>
    <n v="28"/>
    <x v="3"/>
    <x v="1"/>
    <n v="734809"/>
    <n v="170000"/>
    <x v="1"/>
    <n v="6071.4285714285716"/>
  </r>
  <r>
    <s v="Budapest"/>
    <x v="7"/>
    <s v="Ungvar Utca  "/>
    <n v="27"/>
    <x v="3"/>
    <x v="1"/>
    <n v="734808"/>
    <n v="160000"/>
    <x v="1"/>
    <n v="5925.9259259259261"/>
  </r>
  <r>
    <s v="Budapest"/>
    <x v="10"/>
    <s v="Kozraktar Utca  "/>
    <n v="79"/>
    <x v="1"/>
    <x v="0"/>
    <n v="734806"/>
    <n v="395000"/>
    <x v="0"/>
    <n v="5000"/>
  </r>
  <r>
    <s v="Budapest"/>
    <x v="3"/>
    <s v="Dioszegi Ut  "/>
    <n v="28"/>
    <x v="0"/>
    <x v="1"/>
    <n v="734804"/>
    <n v="160000"/>
    <x v="1"/>
    <n v="5714.2857142857147"/>
  </r>
  <r>
    <s v="Budapest"/>
    <x v="4"/>
    <s v="Hegedus Gyula Utca "/>
    <n v="118"/>
    <x v="1"/>
    <x v="2"/>
    <n v="734799"/>
    <n v="400000"/>
    <x v="0"/>
    <n v="3389.8305084745762"/>
  </r>
  <r>
    <s v="Budapest"/>
    <x v="4"/>
    <s v="Pannonia Utca  "/>
    <n v="133"/>
    <x v="1"/>
    <x v="2"/>
    <n v="734787"/>
    <n v="450000"/>
    <x v="0"/>
    <n v="3383.4586466165415"/>
  </r>
  <r>
    <s v="Budapest"/>
    <x v="1"/>
    <s v="Vig Utca  "/>
    <n v="49"/>
    <x v="0"/>
    <x v="1"/>
    <n v="734785"/>
    <n v="220000"/>
    <x v="2"/>
    <n v="4489.7959183673465"/>
  </r>
  <r>
    <s v="Budapest"/>
    <x v="20"/>
    <s v="Torok Floris Utca "/>
    <n v="56"/>
    <x v="0"/>
    <x v="0"/>
    <n v="734784"/>
    <n v="200000"/>
    <x v="2"/>
    <n v="3571.4285714285716"/>
  </r>
  <r>
    <s v="Budapest"/>
    <x v="4"/>
    <s v="Tatra Utca  "/>
    <n v="63"/>
    <x v="1"/>
    <x v="0"/>
    <n v="734781"/>
    <n v="320000"/>
    <x v="0"/>
    <n v="5079.3650793650795"/>
  </r>
  <r>
    <s v="Budapest"/>
    <x v="3"/>
    <s v="Rodosto Utca  "/>
    <n v="70"/>
    <x v="2"/>
    <x v="0"/>
    <n v="734779"/>
    <n v="350000"/>
    <x v="0"/>
    <n v="5000"/>
  </r>
  <r>
    <s v="Budapest"/>
    <x v="10"/>
    <s v="Balazs Bela Utca "/>
    <n v="44"/>
    <x v="0"/>
    <x v="1"/>
    <n v="734777"/>
    <n v="346000"/>
    <x v="0"/>
    <n v="7863.636363636364"/>
  </r>
  <r>
    <s v="Budapest"/>
    <x v="16"/>
    <s v="Dohany Utca  "/>
    <n v="50"/>
    <x v="3"/>
    <x v="0"/>
    <n v="734772"/>
    <n v="200000"/>
    <x v="2"/>
    <n v="4000"/>
  </r>
  <r>
    <s v="Budapest"/>
    <x v="20"/>
    <s v="Teglagyarto Ut  "/>
    <n v="59"/>
    <x v="0"/>
    <x v="0"/>
    <n v="734769"/>
    <n v="220000"/>
    <x v="2"/>
    <n v="3728.8135593220341"/>
  </r>
  <r>
    <s v="Budapest"/>
    <x v="5"/>
    <s v="Eotvos Utca  "/>
    <n v="95"/>
    <x v="5"/>
    <x v="0"/>
    <n v="734767"/>
    <n v="490000"/>
    <x v="0"/>
    <n v="5157.894736842105"/>
  </r>
  <r>
    <s v="Budapest"/>
    <x v="3"/>
    <s v="Felsohatar Utca  "/>
    <n v="49"/>
    <x v="0"/>
    <x v="1"/>
    <n v="734766"/>
    <n v="270000"/>
    <x v="2"/>
    <n v="5510.2040816326535"/>
  </r>
  <r>
    <s v="Budapest"/>
    <x v="2"/>
    <s v="Lovohaz Utca  "/>
    <n v="41"/>
    <x v="0"/>
    <x v="1"/>
    <n v="734762"/>
    <n v="205000"/>
    <x v="2"/>
    <n v="5000"/>
  </r>
  <r>
    <s v="Budapest"/>
    <x v="7"/>
    <s v="Gvadanyi Utca  "/>
    <n v="46"/>
    <x v="0"/>
    <x v="1"/>
    <n v="734761"/>
    <n v="185000"/>
    <x v="1"/>
    <n v="4021.7391304347825"/>
  </r>
  <r>
    <s v="Budapest"/>
    <x v="10"/>
    <s v="Mester Utca  "/>
    <n v="62"/>
    <x v="0"/>
    <x v="0"/>
    <n v="734760"/>
    <n v="230000"/>
    <x v="2"/>
    <n v="3709.6774193548385"/>
  </r>
  <r>
    <s v="Budapest"/>
    <x v="13"/>
    <s v="Aradi Utca  "/>
    <n v="46"/>
    <x v="0"/>
    <x v="1"/>
    <n v="734758"/>
    <n v="169000"/>
    <x v="1"/>
    <n v="3673.913043478261"/>
  </r>
  <r>
    <s v="Budapest"/>
    <x v="8"/>
    <s v="Szechenyi Utca  "/>
    <n v="39"/>
    <x v="3"/>
    <x v="1"/>
    <n v="734757"/>
    <n v="228000"/>
    <x v="2"/>
    <n v="5846.1538461538457"/>
  </r>
  <r>
    <s v="Budapest"/>
    <x v="2"/>
    <s v="Endrodi Sandor Utca "/>
    <n v="63"/>
    <x v="0"/>
    <x v="0"/>
    <n v="734756"/>
    <n v="200000"/>
    <x v="2"/>
    <n v="3174.6031746031745"/>
  </r>
  <r>
    <s v="Budapest"/>
    <x v="4"/>
    <s v="Jasz Utca  "/>
    <n v="43"/>
    <x v="0"/>
    <x v="1"/>
    <n v="734754"/>
    <n v="250000"/>
    <x v="2"/>
    <n v="5813.9534883720926"/>
  </r>
  <r>
    <s v="Budapest"/>
    <x v="9"/>
    <s v="Hegyalja Ut  "/>
    <n v="25"/>
    <x v="3"/>
    <x v="1"/>
    <n v="734752"/>
    <n v="220000"/>
    <x v="2"/>
    <n v="8800"/>
  </r>
  <r>
    <s v="Budapest"/>
    <x v="10"/>
    <s v="Ferenc Korut  "/>
    <n v="56"/>
    <x v="0"/>
    <x v="0"/>
    <n v="734747"/>
    <n v="250000"/>
    <x v="2"/>
    <n v="4464.2857142857147"/>
  </r>
  <r>
    <s v="Budapest"/>
    <x v="9"/>
    <s v="Gyori Ut  "/>
    <n v="81"/>
    <x v="3"/>
    <x v="0"/>
    <n v="734742"/>
    <n v="420000"/>
    <x v="0"/>
    <n v="5185.1851851851852"/>
  </r>
  <r>
    <s v="Budapest"/>
    <x v="4"/>
    <s v="Tomori Utca  "/>
    <n v="50"/>
    <x v="0"/>
    <x v="0"/>
    <n v="734737"/>
    <n v="220000"/>
    <x v="2"/>
    <n v="4400"/>
  </r>
  <r>
    <s v="Budapest"/>
    <x v="7"/>
    <s v="Nagy Lajos Kiraly Utja"/>
    <n v="66"/>
    <x v="1"/>
    <x v="0"/>
    <n v="734728"/>
    <n v="210000"/>
    <x v="2"/>
    <n v="3181.818181818182"/>
  </r>
  <r>
    <s v="Budapest"/>
    <x v="4"/>
    <s v="Tahi Utca  "/>
    <n v="40"/>
    <x v="3"/>
    <x v="1"/>
    <n v="734727"/>
    <n v="195000"/>
    <x v="1"/>
    <n v="4875"/>
  </r>
  <r>
    <s v="Budapest"/>
    <x v="3"/>
    <s v="Kanizsai Utca  "/>
    <n v="26"/>
    <x v="3"/>
    <x v="1"/>
    <n v="734726"/>
    <n v="190000"/>
    <x v="1"/>
    <n v="7307.6923076923076"/>
  </r>
  <r>
    <s v="Budapest"/>
    <x v="1"/>
    <s v="Prater Utca  "/>
    <n v="35"/>
    <x v="3"/>
    <x v="1"/>
    <n v="734724"/>
    <n v="160000"/>
    <x v="1"/>
    <n v="4571.4285714285716"/>
  </r>
  <r>
    <s v="Budapest"/>
    <x v="16"/>
    <s v="Szovetseg Utca  "/>
    <n v="38"/>
    <x v="0"/>
    <x v="1"/>
    <n v="734721"/>
    <n v="192000"/>
    <x v="1"/>
    <n v="5052.6315789473683"/>
  </r>
  <r>
    <s v="Budapest"/>
    <x v="4"/>
    <s v="Dolmany Utca  "/>
    <n v="51"/>
    <x v="0"/>
    <x v="0"/>
    <n v="734719"/>
    <n v="230000"/>
    <x v="2"/>
    <n v="4509.8039215686276"/>
  </r>
  <r>
    <s v="Budapest"/>
    <x v="4"/>
    <s v="Alig Utca  "/>
    <n v="28"/>
    <x v="3"/>
    <x v="1"/>
    <n v="734717"/>
    <n v="95000"/>
    <x v="1"/>
    <n v="3392.8571428571427"/>
  </r>
  <r>
    <s v="Budapest"/>
    <x v="9"/>
    <s v="Kikelet Utca  "/>
    <n v="70"/>
    <x v="1"/>
    <x v="0"/>
    <n v="734715"/>
    <n v="345000"/>
    <x v="0"/>
    <n v="4928.5714285714284"/>
  </r>
  <r>
    <s v="Budapest"/>
    <x v="2"/>
    <s v="Pasareti Ut  "/>
    <n v="33"/>
    <x v="3"/>
    <x v="1"/>
    <n v="734714"/>
    <n v="210000"/>
    <x v="2"/>
    <n v="6363.636363636364"/>
  </r>
  <r>
    <s v="Budapest"/>
    <x v="15"/>
    <s v="Dolgozo Ut  "/>
    <n v="55"/>
    <x v="1"/>
    <x v="0"/>
    <n v="734711"/>
    <n v="180000"/>
    <x v="1"/>
    <n v="3272.7272727272725"/>
  </r>
  <r>
    <s v="Budapest"/>
    <x v="11"/>
    <s v="Pusztakuti Ut  "/>
    <n v="42"/>
    <x v="0"/>
    <x v="1"/>
    <n v="734709"/>
    <n v="330000"/>
    <x v="0"/>
    <n v="7857.1428571428569"/>
  </r>
  <r>
    <s v="Budapest"/>
    <x v="11"/>
    <s v="Szolo Utca  "/>
    <n v="58"/>
    <x v="0"/>
    <x v="0"/>
    <n v="734708"/>
    <n v="250000"/>
    <x v="2"/>
    <n v="4310.3448275862065"/>
  </r>
  <r>
    <s v="Budapest"/>
    <x v="13"/>
    <s v="Szekesdulo Utca  "/>
    <n v="45"/>
    <x v="0"/>
    <x v="1"/>
    <n v="734705"/>
    <n v="140000"/>
    <x v="1"/>
    <n v="3111.1111111111113"/>
  </r>
  <r>
    <s v="Budapest"/>
    <x v="2"/>
    <s v="Ferenchegyi Ut  "/>
    <n v="55"/>
    <x v="0"/>
    <x v="0"/>
    <n v="734703"/>
    <n v="250000"/>
    <x v="2"/>
    <n v="4545.454545454545"/>
  </r>
  <r>
    <s v="Budapest"/>
    <x v="8"/>
    <s v="Hold Utca  "/>
    <n v="61"/>
    <x v="0"/>
    <x v="0"/>
    <n v="734702"/>
    <n v="280000"/>
    <x v="2"/>
    <n v="4590.1639344262294"/>
  </r>
  <r>
    <s v="Budapest"/>
    <x v="3"/>
    <s v="Andor Utca  "/>
    <n v="37"/>
    <x v="3"/>
    <x v="1"/>
    <n v="734700"/>
    <n v="170000"/>
    <x v="1"/>
    <n v="4594.594594594595"/>
  </r>
  <r>
    <s v="Budapest"/>
    <x v="0"/>
    <s v="Uri Utca  "/>
    <n v="30"/>
    <x v="3"/>
    <x v="1"/>
    <n v="734684"/>
    <n v="250000"/>
    <x v="2"/>
    <n v="8333.3333333333339"/>
  </r>
  <r>
    <s v="Budapest"/>
    <x v="7"/>
    <s v="Cinkotai Ut  "/>
    <n v="42"/>
    <x v="3"/>
    <x v="1"/>
    <n v="734682"/>
    <n v="195000"/>
    <x v="1"/>
    <n v="4642.8571428571431"/>
  </r>
  <r>
    <s v="Budapest"/>
    <x v="15"/>
    <s v="Deva Utca  "/>
    <n v="110"/>
    <x v="0"/>
    <x v="2"/>
    <n v="734681"/>
    <n v="260000"/>
    <x v="2"/>
    <n v="2363.6363636363635"/>
  </r>
  <r>
    <s v="Budapest"/>
    <x v="8"/>
    <s v="Ferenciek Tere  "/>
    <n v="80"/>
    <x v="0"/>
    <x v="0"/>
    <n v="734675"/>
    <n v="319000"/>
    <x v="0"/>
    <n v="3987.5"/>
  </r>
  <r>
    <s v="Budapest"/>
    <x v="2"/>
    <s v="Lovohaz Utca  "/>
    <n v="41"/>
    <x v="0"/>
    <x v="1"/>
    <n v="734674"/>
    <n v="190000"/>
    <x v="1"/>
    <n v="4634.1463414634145"/>
  </r>
  <r>
    <s v="Budapest"/>
    <x v="10"/>
    <s v="Desi Huber Utca "/>
    <n v="51"/>
    <x v="0"/>
    <x v="0"/>
    <n v="734673"/>
    <n v="235000"/>
    <x v="2"/>
    <n v="4607.8431372549021"/>
  </r>
  <r>
    <s v="Budapest"/>
    <x v="12"/>
    <s v="Madi Utca  "/>
    <n v="57"/>
    <x v="0"/>
    <x v="0"/>
    <n v="734671"/>
    <n v="185000"/>
    <x v="1"/>
    <n v="3245.6140350877195"/>
  </r>
  <r>
    <s v="Budapest"/>
    <x v="7"/>
    <s v="Cinkotai Ut  "/>
    <n v="94"/>
    <x v="2"/>
    <x v="0"/>
    <n v="734667"/>
    <n v="475000"/>
    <x v="0"/>
    <n v="5053.1914893617022"/>
  </r>
  <r>
    <s v="Budapest"/>
    <x v="11"/>
    <s v="Becsi Ut  "/>
    <n v="60"/>
    <x v="0"/>
    <x v="0"/>
    <n v="734666"/>
    <n v="320000"/>
    <x v="0"/>
    <n v="5333.333333333333"/>
  </r>
  <r>
    <s v="Budapest"/>
    <x v="4"/>
    <s v="Robert Karoly Korut "/>
    <n v="30"/>
    <x v="3"/>
    <x v="1"/>
    <n v="734662"/>
    <n v="190000"/>
    <x v="1"/>
    <n v="6333.333333333333"/>
  </r>
  <r>
    <s v="Budapest"/>
    <x v="3"/>
    <s v="Gorbe Utca  "/>
    <n v="115"/>
    <x v="1"/>
    <x v="2"/>
    <n v="734661"/>
    <n v="339000"/>
    <x v="0"/>
    <n v="2947.8260869565215"/>
  </r>
  <r>
    <s v="Budapest"/>
    <x v="1"/>
    <s v="Vig Utca  "/>
    <n v="49"/>
    <x v="0"/>
    <x v="1"/>
    <n v="734660"/>
    <n v="220000"/>
    <x v="2"/>
    <n v="4489.7959183673465"/>
  </r>
  <r>
    <s v="Budapest"/>
    <x v="2"/>
    <s v="Szepvolgyi Ut  "/>
    <n v="150"/>
    <x v="1"/>
    <x v="2"/>
    <n v="734659"/>
    <n v="461000"/>
    <x v="0"/>
    <n v="3073.3333333333335"/>
  </r>
  <r>
    <s v="Budapest"/>
    <x v="20"/>
    <s v="Torok Floris Utca "/>
    <n v="56"/>
    <x v="0"/>
    <x v="0"/>
    <n v="734654"/>
    <n v="200000"/>
    <x v="2"/>
    <n v="3571.4285714285716"/>
  </r>
  <r>
    <s v="Budapest"/>
    <x v="11"/>
    <s v="Amfiteatrum Utca  "/>
    <n v="28"/>
    <x v="3"/>
    <x v="1"/>
    <n v="734652"/>
    <n v="170000"/>
    <x v="1"/>
    <n v="6071.4285714285716"/>
  </r>
  <r>
    <s v="Budapest"/>
    <x v="10"/>
    <s v="Zsil Utca  "/>
    <n v="117"/>
    <x v="2"/>
    <x v="2"/>
    <n v="734650"/>
    <n v="800000"/>
    <x v="3"/>
    <n v="6837.6068376068379"/>
  </r>
  <r>
    <s v="Budapest"/>
    <x v="4"/>
    <s v="Madarasz Viktor Utca "/>
    <n v="35"/>
    <x v="3"/>
    <x v="1"/>
    <n v="734649"/>
    <n v="160000"/>
    <x v="1"/>
    <n v="4571.4285714285716"/>
  </r>
  <r>
    <s v="Budapest"/>
    <x v="1"/>
    <s v="Gyulai Pal Utca "/>
    <n v="30"/>
    <x v="3"/>
    <x v="1"/>
    <n v="734648"/>
    <n v="185000"/>
    <x v="1"/>
    <n v="6166.666666666667"/>
  </r>
  <r>
    <s v="Budapest"/>
    <x v="8"/>
    <s v="Vadasz Utca  "/>
    <n v="50"/>
    <x v="3"/>
    <x v="0"/>
    <n v="734647"/>
    <n v="269000"/>
    <x v="2"/>
    <n v="5380"/>
  </r>
  <r>
    <s v="Budapest"/>
    <x v="1"/>
    <s v="Krudy Utca  "/>
    <n v="96"/>
    <x v="1"/>
    <x v="0"/>
    <n v="734646"/>
    <n v="340000"/>
    <x v="0"/>
    <n v="3541.6666666666665"/>
  </r>
  <r>
    <s v="Budapest"/>
    <x v="5"/>
    <s v="Hajos Utca  "/>
    <n v="56"/>
    <x v="3"/>
    <x v="0"/>
    <n v="734645"/>
    <n v="250000"/>
    <x v="2"/>
    <n v="4464.2857142857147"/>
  </r>
  <r>
    <s v="Budapest"/>
    <x v="20"/>
    <s v="Torok Floris Utca "/>
    <n v="56"/>
    <x v="0"/>
    <x v="0"/>
    <n v="734644"/>
    <n v="200000"/>
    <x v="2"/>
    <n v="3571.4285714285716"/>
  </r>
  <r>
    <s v="Budapest"/>
    <x v="7"/>
    <s v="Bacskai Utca  "/>
    <n v="60"/>
    <x v="0"/>
    <x v="0"/>
    <n v="734643"/>
    <n v="300000"/>
    <x v="0"/>
    <n v="5000"/>
  </r>
  <r>
    <s v="Budapest"/>
    <x v="7"/>
    <s v="Hermina Ut  "/>
    <n v="44"/>
    <x v="0"/>
    <x v="1"/>
    <n v="734639"/>
    <n v="165000"/>
    <x v="1"/>
    <n v="3750"/>
  </r>
  <r>
    <s v="Budapest"/>
    <x v="7"/>
    <s v="Javor Utca  "/>
    <n v="56"/>
    <x v="0"/>
    <x v="0"/>
    <n v="734638"/>
    <n v="275000"/>
    <x v="2"/>
    <n v="4910.7142857142853"/>
  </r>
  <r>
    <s v="Budapest"/>
    <x v="10"/>
    <s v="Balazs Bela Utca "/>
    <n v="45"/>
    <x v="0"/>
    <x v="1"/>
    <n v="734637"/>
    <n v="330000"/>
    <x v="0"/>
    <n v="7333.333333333333"/>
  </r>
  <r>
    <s v="Budapest"/>
    <x v="16"/>
    <s v="Kiraly Utca  "/>
    <n v="45"/>
    <x v="0"/>
    <x v="1"/>
    <n v="734634"/>
    <n v="340000"/>
    <x v="0"/>
    <n v="7555.5555555555557"/>
  </r>
  <r>
    <s v="Budapest"/>
    <x v="10"/>
    <s v="Balazs Bela Utca "/>
    <n v="45"/>
    <x v="0"/>
    <x v="1"/>
    <n v="734632"/>
    <n v="300000"/>
    <x v="0"/>
    <n v="6666.666666666667"/>
  </r>
  <r>
    <s v="Budapest"/>
    <x v="3"/>
    <s v="Torokbalinti Ut  "/>
    <n v="22"/>
    <x v="3"/>
    <x v="1"/>
    <n v="734625"/>
    <n v="115000"/>
    <x v="1"/>
    <n v="5227.272727272727"/>
  </r>
  <r>
    <s v="Budapest"/>
    <x v="6"/>
    <s v="Futorozsa Utca  "/>
    <n v="55"/>
    <x v="0"/>
    <x v="0"/>
    <n v="734624"/>
    <n v="150000"/>
    <x v="1"/>
    <n v="2727.2727272727275"/>
  </r>
  <r>
    <s v="Budapest"/>
    <x v="4"/>
    <s v="Frangepan Utca  "/>
    <n v="60"/>
    <x v="1"/>
    <x v="0"/>
    <n v="734623"/>
    <n v="350000"/>
    <x v="0"/>
    <n v="5833.333333333333"/>
  </r>
  <r>
    <s v="Budapest"/>
    <x v="0"/>
    <s v="Logodi   "/>
    <n v="25"/>
    <x v="3"/>
    <x v="1"/>
    <n v="734622"/>
    <n v="160000"/>
    <x v="1"/>
    <n v="6400"/>
  </r>
  <r>
    <s v="Budapest"/>
    <x v="3"/>
    <s v="Bodajk Utca  "/>
    <n v="75"/>
    <x v="1"/>
    <x v="0"/>
    <n v="734621"/>
    <n v="325000"/>
    <x v="0"/>
    <n v="4333.333333333333"/>
  </r>
  <r>
    <s v="Budapest"/>
    <x v="2"/>
    <s v="Ezredes Utca  "/>
    <n v="48"/>
    <x v="3"/>
    <x v="1"/>
    <n v="734620"/>
    <n v="160000"/>
    <x v="1"/>
    <n v="3333.3333333333335"/>
  </r>
  <r>
    <s v="Budapest"/>
    <x v="7"/>
    <s v="Javor Utca  "/>
    <n v="56"/>
    <x v="0"/>
    <x v="0"/>
    <n v="734617"/>
    <n v="275000"/>
    <x v="2"/>
    <n v="4910.7142857142853"/>
  </r>
  <r>
    <s v="Budapest"/>
    <x v="4"/>
    <s v="Victor Hugo Utca "/>
    <n v="64"/>
    <x v="0"/>
    <x v="0"/>
    <n v="734613"/>
    <n v="300000"/>
    <x v="0"/>
    <n v="4687.5"/>
  </r>
  <r>
    <s v="Budapest"/>
    <x v="20"/>
    <s v="Helsinki Ut  "/>
    <n v="38"/>
    <x v="3"/>
    <x v="1"/>
    <n v="734612"/>
    <n v="170000"/>
    <x v="1"/>
    <n v="4473.6842105263158"/>
  </r>
  <r>
    <s v="Budapest"/>
    <x v="16"/>
    <s v="Marek Jozsef Utca "/>
    <n v="35"/>
    <x v="3"/>
    <x v="1"/>
    <n v="734611"/>
    <n v="138000"/>
    <x v="1"/>
    <n v="3942.8571428571427"/>
  </r>
  <r>
    <s v="Budapest"/>
    <x v="2"/>
    <s v="Alvinci   "/>
    <n v="45"/>
    <x v="0"/>
    <x v="1"/>
    <n v="734610"/>
    <n v="330000"/>
    <x v="0"/>
    <n v="7333.333333333333"/>
  </r>
  <r>
    <s v="Budapest"/>
    <x v="2"/>
    <s v="Palos Utca  "/>
    <n v="45"/>
    <x v="3"/>
    <x v="1"/>
    <n v="734609"/>
    <n v="210000"/>
    <x v="2"/>
    <n v="4666.666666666667"/>
  </r>
  <r>
    <s v="Budapest"/>
    <x v="4"/>
    <s v="Hegedus Gyula Utca "/>
    <n v="68"/>
    <x v="1"/>
    <x v="0"/>
    <n v="734602"/>
    <n v="365000"/>
    <x v="0"/>
    <n v="5367.6470588235297"/>
  </r>
  <r>
    <s v="Budapest"/>
    <x v="1"/>
    <s v="Delej Utca  "/>
    <n v="49"/>
    <x v="0"/>
    <x v="1"/>
    <n v="734594"/>
    <n v="220000"/>
    <x v="2"/>
    <n v="4489.7959183673465"/>
  </r>
  <r>
    <s v="Budapest"/>
    <x v="11"/>
    <s v="Meggyfa Utca  "/>
    <n v="49"/>
    <x v="0"/>
    <x v="1"/>
    <n v="734593"/>
    <n v="210000"/>
    <x v="2"/>
    <n v="4285.7142857142853"/>
  </r>
  <r>
    <s v="Budapest"/>
    <x v="9"/>
    <s v="Kutvolgyi Ut  "/>
    <n v="130"/>
    <x v="3"/>
    <x v="2"/>
    <n v="734591"/>
    <n v="350000"/>
    <x v="0"/>
    <n v="2692.3076923076924"/>
  </r>
  <r>
    <s v="Budapest"/>
    <x v="10"/>
    <s v="Ferenc Korut  "/>
    <n v="104"/>
    <x v="2"/>
    <x v="2"/>
    <n v="734589"/>
    <n v="340000"/>
    <x v="0"/>
    <n v="3269.2307692307691"/>
  </r>
  <r>
    <s v="Budapest"/>
    <x v="16"/>
    <s v="Wesselenyi Utca  "/>
    <n v="84"/>
    <x v="1"/>
    <x v="0"/>
    <n v="734586"/>
    <n v="481000"/>
    <x v="0"/>
    <n v="5726.1904761904761"/>
  </r>
  <r>
    <s v="Budapest"/>
    <x v="16"/>
    <s v="Rozsa Utca  "/>
    <n v="92"/>
    <x v="1"/>
    <x v="0"/>
    <n v="734584"/>
    <n v="245000"/>
    <x v="2"/>
    <n v="2663.0434782608695"/>
  </r>
  <r>
    <s v="Budapest"/>
    <x v="5"/>
    <s v="Szekely Bertalan Utca "/>
    <n v="91"/>
    <x v="2"/>
    <x v="0"/>
    <n v="734581"/>
    <n v="385000"/>
    <x v="0"/>
    <n v="4230.7692307692305"/>
  </r>
  <r>
    <s v="Budapest"/>
    <x v="5"/>
    <s v="Andrassy Ut  "/>
    <n v="81"/>
    <x v="0"/>
    <x v="0"/>
    <n v="734579"/>
    <n v="275000"/>
    <x v="2"/>
    <n v="3395.0617283950619"/>
  </r>
  <r>
    <s v="Budapest"/>
    <x v="8"/>
    <s v="Vorosmarty Ter  "/>
    <n v="113"/>
    <x v="1"/>
    <x v="2"/>
    <n v="734578"/>
    <n v="615000"/>
    <x v="3"/>
    <n v="5442.4778761061943"/>
  </r>
  <r>
    <s v="Budapest"/>
    <x v="13"/>
    <s v="Palya   "/>
    <n v="76"/>
    <x v="1"/>
    <x v="0"/>
    <n v="734576"/>
    <n v="350000"/>
    <x v="0"/>
    <n v="4605.2631578947367"/>
  </r>
  <r>
    <s v="Budapest"/>
    <x v="8"/>
    <s v="Steindl Imre Utca "/>
    <n v="92"/>
    <x v="1"/>
    <x v="0"/>
    <n v="734575"/>
    <n v="346000"/>
    <x v="0"/>
    <n v="3760.8695652173915"/>
  </r>
  <r>
    <s v="Budapest"/>
    <x v="8"/>
    <s v="Bank Utca  "/>
    <n v="74"/>
    <x v="0"/>
    <x v="0"/>
    <n v="734574"/>
    <n v="269000"/>
    <x v="2"/>
    <n v="3635.135135135135"/>
  </r>
  <r>
    <s v="Budapest"/>
    <x v="0"/>
    <s v="Szirom Utca  "/>
    <n v="47"/>
    <x v="0"/>
    <x v="1"/>
    <n v="734573"/>
    <n v="336000"/>
    <x v="0"/>
    <n v="7148.9361702127662"/>
  </r>
  <r>
    <s v="Budapest"/>
    <x v="3"/>
    <s v="Lagymanyosi Utca  "/>
    <n v="104"/>
    <x v="1"/>
    <x v="2"/>
    <n v="734571"/>
    <n v="435000"/>
    <x v="0"/>
    <n v="4182.6923076923076"/>
  </r>
  <r>
    <s v="Budapest"/>
    <x v="7"/>
    <s v="Stefania Ut  "/>
    <n v="51"/>
    <x v="0"/>
    <x v="0"/>
    <n v="734559"/>
    <n v="260000"/>
    <x v="2"/>
    <n v="5098.0392156862745"/>
  </r>
  <r>
    <s v="Budapest"/>
    <x v="4"/>
    <s v="Kadar Utca  "/>
    <n v="35"/>
    <x v="3"/>
    <x v="1"/>
    <n v="734549"/>
    <n v="180000"/>
    <x v="1"/>
    <n v="5142.8571428571431"/>
  </r>
  <r>
    <s v="Budapest"/>
    <x v="4"/>
    <s v="Hajoepito Setany Setany "/>
    <n v="67"/>
    <x v="0"/>
    <x v="0"/>
    <n v="734548"/>
    <n v="550000"/>
    <x v="3"/>
    <n v="8208.9552238805973"/>
  </r>
  <r>
    <s v="Budapest"/>
    <x v="16"/>
    <s v="Dembinszky Utca  "/>
    <n v="54"/>
    <x v="0"/>
    <x v="0"/>
    <n v="734540"/>
    <n v="160000"/>
    <x v="1"/>
    <n v="2962.962962962963"/>
  </r>
  <r>
    <s v="Budapest"/>
    <x v="3"/>
    <s v="Gorve Utca  "/>
    <n v="115"/>
    <x v="1"/>
    <x v="2"/>
    <n v="734534"/>
    <n v="399000"/>
    <x v="0"/>
    <n v="3469.5652173913045"/>
  </r>
  <r>
    <s v="Budapest"/>
    <x v="8"/>
    <s v="Bajcsy Zsilinszky Ut "/>
    <n v="50"/>
    <x v="0"/>
    <x v="0"/>
    <n v="734532"/>
    <n v="265000"/>
    <x v="2"/>
    <n v="5300"/>
  </r>
  <r>
    <s v="Budapest"/>
    <x v="17"/>
    <s v="Thokoly Ut  "/>
    <n v="75"/>
    <x v="1"/>
    <x v="0"/>
    <n v="734530"/>
    <n v="250000"/>
    <x v="2"/>
    <n v="3333.3333333333335"/>
  </r>
  <r>
    <s v="Budapest"/>
    <x v="10"/>
    <s v="Ulloi Ut  "/>
    <n v="56"/>
    <x v="0"/>
    <x v="0"/>
    <n v="734527"/>
    <n v="250000"/>
    <x v="2"/>
    <n v="4464.2857142857147"/>
  </r>
  <r>
    <s v="Budapest"/>
    <x v="7"/>
    <s v="Bacskai Utca  "/>
    <n v="60"/>
    <x v="0"/>
    <x v="0"/>
    <n v="734526"/>
    <n v="300000"/>
    <x v="0"/>
    <n v="5000"/>
  </r>
  <r>
    <s v="Budapest"/>
    <x v="1"/>
    <s v="Bauer Sandor Utca "/>
    <n v="56"/>
    <x v="0"/>
    <x v="0"/>
    <n v="734525"/>
    <n v="210000"/>
    <x v="2"/>
    <n v="3750"/>
  </r>
  <r>
    <s v="Budapest"/>
    <x v="10"/>
    <s v="Desi Huber Utca "/>
    <n v="54"/>
    <x v="0"/>
    <x v="0"/>
    <n v="734524"/>
    <n v="180000"/>
    <x v="1"/>
    <n v="3333.3333333333335"/>
  </r>
  <r>
    <s v="Budapest"/>
    <x v="4"/>
    <s v="Fiastyuk Utca  "/>
    <n v="39"/>
    <x v="3"/>
    <x v="1"/>
    <n v="734523"/>
    <n v="195000"/>
    <x v="1"/>
    <n v="5000"/>
  </r>
  <r>
    <s v="Budapest"/>
    <x v="3"/>
    <s v="Villanyi Ut  "/>
    <n v="65"/>
    <x v="0"/>
    <x v="0"/>
    <n v="734522"/>
    <n v="220000"/>
    <x v="2"/>
    <n v="3384.6153846153848"/>
  </r>
  <r>
    <s v="Budapest"/>
    <x v="2"/>
    <s v="Verhalom Utca  "/>
    <n v="152"/>
    <x v="2"/>
    <x v="2"/>
    <n v="734519"/>
    <n v="885000"/>
    <x v="3"/>
    <n v="5822.3684210526317"/>
  </r>
  <r>
    <s v="Budapest"/>
    <x v="5"/>
    <s v="Kaldy Gyula Utca "/>
    <n v="40"/>
    <x v="0"/>
    <x v="1"/>
    <n v="734518"/>
    <n v="250000"/>
    <x v="2"/>
    <n v="6250"/>
  </r>
  <r>
    <s v="Budapest"/>
    <x v="10"/>
    <s v="Ulloi Ut  "/>
    <n v="56"/>
    <x v="0"/>
    <x v="0"/>
    <n v="734516"/>
    <n v="250000"/>
    <x v="2"/>
    <n v="4464.2857142857147"/>
  </r>
  <r>
    <s v="Budapest"/>
    <x v="4"/>
    <s v="Fiastyuk Utca  "/>
    <n v="60"/>
    <x v="0"/>
    <x v="0"/>
    <n v="734515"/>
    <n v="240000"/>
    <x v="2"/>
    <n v="4000"/>
  </r>
  <r>
    <s v="Budapest"/>
    <x v="3"/>
    <s v="Fehervari Ut  "/>
    <n v="33"/>
    <x v="3"/>
    <x v="1"/>
    <n v="734513"/>
    <n v="235000"/>
    <x v="2"/>
    <n v="7121.212121212121"/>
  </r>
  <r>
    <s v="Budapest"/>
    <x v="6"/>
    <s v="Nyitra Utca  "/>
    <n v="55"/>
    <x v="0"/>
    <x v="0"/>
    <n v="734512"/>
    <n v="250000"/>
    <x v="2"/>
    <n v="4545.454545454545"/>
  </r>
  <r>
    <s v="Budapest"/>
    <x v="3"/>
    <s v="Harcos Utca  "/>
    <n v="55"/>
    <x v="0"/>
    <x v="0"/>
    <n v="734511"/>
    <n v="200000"/>
    <x v="2"/>
    <n v="3636.3636363636365"/>
  </r>
  <r>
    <s v="Budapest"/>
    <x v="7"/>
    <s v="Cinkotai Ut  "/>
    <n v="42"/>
    <x v="3"/>
    <x v="1"/>
    <n v="734506"/>
    <n v="210000"/>
    <x v="2"/>
    <n v="5000"/>
  </r>
  <r>
    <s v="Budapest"/>
    <x v="3"/>
    <s v="Schweidel Utca  "/>
    <n v="75"/>
    <x v="1"/>
    <x v="0"/>
    <n v="734504"/>
    <n v="450000"/>
    <x v="0"/>
    <n v="6000"/>
  </r>
  <r>
    <s v="Budapest"/>
    <x v="3"/>
    <s v="Banat Utca  "/>
    <n v="85"/>
    <x v="1"/>
    <x v="0"/>
    <n v="734503"/>
    <n v="370000"/>
    <x v="0"/>
    <n v="4352.9411764705883"/>
  </r>
  <r>
    <s v="Budapest"/>
    <x v="3"/>
    <s v="Banat Utca  "/>
    <n v="85"/>
    <x v="1"/>
    <x v="0"/>
    <n v="734501"/>
    <n v="370000"/>
    <x v="0"/>
    <n v="4352.9411764705883"/>
  </r>
  <r>
    <s v="Budapest"/>
    <x v="4"/>
    <s v="Hajokovacs Utca  "/>
    <n v="42"/>
    <x v="0"/>
    <x v="1"/>
    <n v="734500"/>
    <n v="290000"/>
    <x v="2"/>
    <n v="6904.7619047619046"/>
  </r>
  <r>
    <s v="Budapest"/>
    <x v="3"/>
    <s v="Igmandi Utca  "/>
    <n v="55"/>
    <x v="0"/>
    <x v="0"/>
    <n v="734498"/>
    <n v="199000"/>
    <x v="1"/>
    <n v="3618.181818181818"/>
  </r>
  <r>
    <s v="Budapest"/>
    <x v="9"/>
    <s v="Agnes Ut  "/>
    <n v="100"/>
    <x v="1"/>
    <x v="0"/>
    <n v="734497"/>
    <n v="692000"/>
    <x v="3"/>
    <n v="6920"/>
  </r>
  <r>
    <s v="Budapest"/>
    <x v="5"/>
    <s v="Munkacsy Mihaly Utca "/>
    <n v="98"/>
    <x v="1"/>
    <x v="0"/>
    <n v="734492"/>
    <n v="350000"/>
    <x v="0"/>
    <n v="3571.4285714285716"/>
  </r>
  <r>
    <s v="Budapest"/>
    <x v="8"/>
    <s v="Vorosmarty Ter  "/>
    <n v="96"/>
    <x v="1"/>
    <x v="0"/>
    <n v="734491"/>
    <n v="500000"/>
    <x v="3"/>
    <n v="5208.333333333333"/>
  </r>
  <r>
    <s v="Budapest"/>
    <x v="5"/>
    <s v="Nagymezo Utca  "/>
    <n v="50"/>
    <x v="0"/>
    <x v="0"/>
    <n v="734490"/>
    <n v="350000"/>
    <x v="0"/>
    <n v="7000"/>
  </r>
  <r>
    <s v="Budapest"/>
    <x v="2"/>
    <s v="Kacsa Utca  "/>
    <n v="100"/>
    <x v="1"/>
    <x v="0"/>
    <n v="734486"/>
    <n v="360000"/>
    <x v="0"/>
    <n v="3600"/>
  </r>
  <r>
    <s v="Budapest"/>
    <x v="10"/>
    <s v="Tuzolto Utca  "/>
    <n v="72"/>
    <x v="0"/>
    <x v="0"/>
    <n v="734482"/>
    <n v="146000"/>
    <x v="1"/>
    <n v="2027.7777777777778"/>
  </r>
  <r>
    <s v="Budapest"/>
    <x v="5"/>
    <s v="Hajos Utca  "/>
    <n v="111"/>
    <x v="1"/>
    <x v="2"/>
    <n v="734481"/>
    <n v="558000"/>
    <x v="3"/>
    <n v="5027.0270270270266"/>
  </r>
  <r>
    <s v="Budapest"/>
    <x v="4"/>
    <s v="Hegedus Gyula Utca "/>
    <n v="28"/>
    <x v="3"/>
    <x v="1"/>
    <n v="734480"/>
    <n v="160000"/>
    <x v="1"/>
    <n v="5714.2857142857147"/>
  </r>
  <r>
    <s v="Budapest"/>
    <x v="3"/>
    <s v="Budaorsi Ut  "/>
    <n v="44"/>
    <x v="3"/>
    <x v="1"/>
    <n v="734479"/>
    <n v="190000"/>
    <x v="1"/>
    <n v="4318.181818181818"/>
  </r>
  <r>
    <s v="Budapest"/>
    <x v="1"/>
    <s v="Csokonai Utca  "/>
    <n v="24"/>
    <x v="3"/>
    <x v="1"/>
    <n v="734476"/>
    <n v="190000"/>
    <x v="1"/>
    <n v="7916.666666666667"/>
  </r>
  <r>
    <s v="Budapest"/>
    <x v="8"/>
    <s v="Hercegprimas Utca  "/>
    <n v="69"/>
    <x v="1"/>
    <x v="0"/>
    <n v="734471"/>
    <n v="600000"/>
    <x v="3"/>
    <n v="8695.652173913044"/>
  </r>
  <r>
    <s v="Budapest"/>
    <x v="8"/>
    <s v="Apaczai Csere Janos Utca"/>
    <n v="34"/>
    <x v="3"/>
    <x v="1"/>
    <n v="734470"/>
    <n v="385000"/>
    <x v="0"/>
    <n v="11323.529411764706"/>
  </r>
  <r>
    <s v="Budapest"/>
    <x v="4"/>
    <s v="Pannonia Utca  "/>
    <n v="98"/>
    <x v="1"/>
    <x v="0"/>
    <n v="734468"/>
    <n v="370000"/>
    <x v="0"/>
    <n v="3775.5102040816328"/>
  </r>
  <r>
    <s v="Budapest"/>
    <x v="7"/>
    <s v="Bibor Utca  "/>
    <n v="98"/>
    <x v="2"/>
    <x v="0"/>
    <n v="734466"/>
    <n v="400000"/>
    <x v="0"/>
    <n v="4081.6326530612246"/>
  </r>
  <r>
    <s v="Budapest"/>
    <x v="7"/>
    <s v="Hermina Ut  "/>
    <n v="44"/>
    <x v="0"/>
    <x v="1"/>
    <n v="734465"/>
    <n v="165000"/>
    <x v="1"/>
    <n v="3750"/>
  </r>
  <r>
    <s v="Budapest"/>
    <x v="5"/>
    <s v="Hajos Utca  "/>
    <n v="140"/>
    <x v="2"/>
    <x v="2"/>
    <n v="734463"/>
    <n v="750000"/>
    <x v="3"/>
    <n v="5357.1428571428569"/>
  </r>
  <r>
    <s v="Budapest"/>
    <x v="8"/>
    <s v="Nyary Pal Utca "/>
    <n v="45"/>
    <x v="0"/>
    <x v="1"/>
    <n v="734462"/>
    <n v="350000"/>
    <x v="0"/>
    <n v="7777.7777777777774"/>
  </r>
  <r>
    <s v="Budapest"/>
    <x v="10"/>
    <s v="Ipar Utca  "/>
    <n v="76"/>
    <x v="1"/>
    <x v="0"/>
    <n v="734461"/>
    <n v="340000"/>
    <x v="0"/>
    <n v="4473.6842105263158"/>
  </r>
  <r>
    <s v="Budapest"/>
    <x v="4"/>
    <s v="Visegradi Utca  "/>
    <n v="57"/>
    <x v="0"/>
    <x v="0"/>
    <n v="734459"/>
    <n v="210000"/>
    <x v="2"/>
    <n v="3684.2105263157896"/>
  </r>
  <r>
    <s v="Budapest"/>
    <x v="5"/>
    <s v="Hajos Utca  "/>
    <n v="140"/>
    <x v="2"/>
    <x v="2"/>
    <n v="734454"/>
    <n v="750000"/>
    <x v="3"/>
    <n v="5357.1428571428569"/>
  </r>
  <r>
    <s v="Budapest"/>
    <x v="1"/>
    <s v="Szentkiralyi Utca  "/>
    <n v="90"/>
    <x v="1"/>
    <x v="0"/>
    <n v="734453"/>
    <n v="550000"/>
    <x v="3"/>
    <n v="6111.1111111111113"/>
  </r>
  <r>
    <s v="Budapest"/>
    <x v="7"/>
    <s v="Bacskai Utca  "/>
    <n v="60"/>
    <x v="0"/>
    <x v="0"/>
    <n v="734450"/>
    <n v="300000"/>
    <x v="0"/>
    <n v="5000"/>
  </r>
  <r>
    <s v="Budapest"/>
    <x v="1"/>
    <s v="Nagy Temlom  "/>
    <n v="70"/>
    <x v="1"/>
    <x v="0"/>
    <n v="734449"/>
    <n v="375000"/>
    <x v="0"/>
    <n v="5357.1428571428569"/>
  </r>
  <r>
    <s v="Budapest"/>
    <x v="5"/>
    <s v="Dozsa Gyorgy Ut "/>
    <n v="30"/>
    <x v="3"/>
    <x v="1"/>
    <n v="734447"/>
    <n v="200000"/>
    <x v="2"/>
    <n v="6666.666666666667"/>
  </r>
  <r>
    <s v="Budapest"/>
    <x v="10"/>
    <s v="Ipar Utca  "/>
    <n v="85"/>
    <x v="1"/>
    <x v="0"/>
    <n v="734444"/>
    <n v="295000"/>
    <x v="2"/>
    <n v="3470.5882352941176"/>
  </r>
  <r>
    <s v="Budapest"/>
    <x v="4"/>
    <s v="Vaci Ut  "/>
    <n v="82"/>
    <x v="1"/>
    <x v="0"/>
    <n v="734441"/>
    <n v="290000"/>
    <x v="2"/>
    <n v="3536.5853658536585"/>
  </r>
  <r>
    <s v="Budapest"/>
    <x v="7"/>
    <s v="Taller Utca  "/>
    <n v="41"/>
    <x v="3"/>
    <x v="1"/>
    <n v="734439"/>
    <n v="180000"/>
    <x v="1"/>
    <n v="4390.2439024390242"/>
  </r>
  <r>
    <s v="Budapest"/>
    <x v="9"/>
    <s v="Galgoczy Utca  "/>
    <n v="57"/>
    <x v="1"/>
    <x v="0"/>
    <n v="734436"/>
    <n v="250000"/>
    <x v="2"/>
    <n v="4385.9649122807014"/>
  </r>
  <r>
    <s v="Budapest"/>
    <x v="16"/>
    <s v="Garay Utca  "/>
    <n v="30"/>
    <x v="3"/>
    <x v="1"/>
    <n v="734430"/>
    <n v="175000"/>
    <x v="1"/>
    <n v="5833.333333333333"/>
  </r>
  <r>
    <s v="Budapest"/>
    <x v="4"/>
    <s v="Marina Setany  "/>
    <n v="60"/>
    <x v="0"/>
    <x v="0"/>
    <n v="734429"/>
    <n v="390000"/>
    <x v="0"/>
    <n v="6500"/>
  </r>
  <r>
    <s v="Budapest"/>
    <x v="7"/>
    <s v="Szobranc Utca  "/>
    <n v="43"/>
    <x v="0"/>
    <x v="1"/>
    <n v="734427"/>
    <n v="215000"/>
    <x v="2"/>
    <n v="5000"/>
  </r>
  <r>
    <s v="Budapest"/>
    <x v="7"/>
    <s v="Dorozsmai Utca  "/>
    <n v="64"/>
    <x v="1"/>
    <x v="0"/>
    <n v="734422"/>
    <n v="270000"/>
    <x v="2"/>
    <n v="4218.75"/>
  </r>
  <r>
    <s v="Budapest"/>
    <x v="18"/>
    <s v="Szitas Utca  "/>
    <n v="35"/>
    <x v="3"/>
    <x v="1"/>
    <n v="734419"/>
    <n v="135000"/>
    <x v="1"/>
    <n v="3857.1428571428573"/>
  </r>
  <r>
    <s v="Budapest"/>
    <x v="4"/>
    <s v="Hegedus Gyula Utca "/>
    <n v="35"/>
    <x v="3"/>
    <x v="1"/>
    <n v="734415"/>
    <n v="220000"/>
    <x v="2"/>
    <n v="6285.7142857142853"/>
  </r>
  <r>
    <s v="Budapest"/>
    <x v="4"/>
    <s v="Balzac Utca  "/>
    <n v="62"/>
    <x v="1"/>
    <x v="0"/>
    <n v="734414"/>
    <n v="250000"/>
    <x v="2"/>
    <n v="4032.2580645161293"/>
  </r>
  <r>
    <s v="Budapest"/>
    <x v="12"/>
    <s v="Farkasalma Utca  "/>
    <n v="54"/>
    <x v="1"/>
    <x v="0"/>
    <n v="734412"/>
    <n v="180000"/>
    <x v="1"/>
    <n v="3333.3333333333335"/>
  </r>
  <r>
    <s v="Budapest"/>
    <x v="16"/>
    <s v="Bajza Utca  "/>
    <n v="49"/>
    <x v="3"/>
    <x v="1"/>
    <n v="734408"/>
    <n v="200000"/>
    <x v="2"/>
    <n v="4081.6326530612246"/>
  </r>
  <r>
    <s v="Budapest"/>
    <x v="10"/>
    <s v="Kozraktar Utca  "/>
    <n v="80"/>
    <x v="1"/>
    <x v="0"/>
    <n v="734407"/>
    <n v="395000"/>
    <x v="0"/>
    <n v="4937.5"/>
  </r>
  <r>
    <s v="Budapest"/>
    <x v="11"/>
    <s v="Himzo Utca  "/>
    <n v="48"/>
    <x v="0"/>
    <x v="1"/>
    <n v="734406"/>
    <n v="190000"/>
    <x v="1"/>
    <n v="3958.3333333333335"/>
  </r>
  <r>
    <s v="Budapest"/>
    <x v="11"/>
    <s v="Szolo Utca  "/>
    <n v="58"/>
    <x v="0"/>
    <x v="0"/>
    <n v="734403"/>
    <n v="250000"/>
    <x v="2"/>
    <n v="4310.3448275862065"/>
  </r>
  <r>
    <s v="Budapest"/>
    <x v="2"/>
    <s v="Verhalom Utca  "/>
    <n v="141"/>
    <x v="2"/>
    <x v="2"/>
    <n v="734402"/>
    <n v="885000"/>
    <x v="3"/>
    <n v="6276.5957446808507"/>
  </r>
  <r>
    <s v="Budapest"/>
    <x v="2"/>
    <s v="Torok Utca  "/>
    <n v="72"/>
    <x v="0"/>
    <x v="0"/>
    <n v="734401"/>
    <n v="280000"/>
    <x v="2"/>
    <n v="3888.8888888888887"/>
  </r>
  <r>
    <s v="Budapest"/>
    <x v="7"/>
    <s v="Ujvilag Utca  "/>
    <n v="50"/>
    <x v="0"/>
    <x v="0"/>
    <n v="734397"/>
    <n v="190000"/>
    <x v="1"/>
    <n v="3800"/>
  </r>
  <r>
    <s v="Budapest"/>
    <x v="4"/>
    <s v="Karasz Utca  "/>
    <n v="36"/>
    <x v="0"/>
    <x v="1"/>
    <n v="734396"/>
    <n v="150000"/>
    <x v="1"/>
    <n v="4166.666666666667"/>
  </r>
  <r>
    <s v="Budapest"/>
    <x v="10"/>
    <s v="Viola Utca  "/>
    <n v="102"/>
    <x v="2"/>
    <x v="2"/>
    <n v="734394"/>
    <n v="450000"/>
    <x v="0"/>
    <n v="4411.7647058823532"/>
  </r>
  <r>
    <s v="Budapest"/>
    <x v="4"/>
    <s v="Hegedus Gyula Utca "/>
    <n v="118"/>
    <x v="1"/>
    <x v="2"/>
    <n v="734389"/>
    <n v="400000"/>
    <x v="0"/>
    <n v="3389.8305084745762"/>
  </r>
  <r>
    <s v="Budapest"/>
    <x v="2"/>
    <s v="Kacsa Utca  "/>
    <n v="100"/>
    <x v="1"/>
    <x v="0"/>
    <n v="734387"/>
    <n v="375000"/>
    <x v="0"/>
    <n v="3750"/>
  </r>
  <r>
    <s v="Budapest"/>
    <x v="9"/>
    <s v="Solyom Utca  "/>
    <n v="65"/>
    <x v="1"/>
    <x v="0"/>
    <n v="734386"/>
    <n v="235000"/>
    <x v="2"/>
    <n v="3615.3846153846152"/>
  </r>
  <r>
    <s v="Budapest"/>
    <x v="7"/>
    <s v="Amerikai Ut  "/>
    <n v="30"/>
    <x v="3"/>
    <x v="1"/>
    <n v="734385"/>
    <n v="160000"/>
    <x v="1"/>
    <n v="5333.333333333333"/>
  </r>
  <r>
    <s v="Budapest"/>
    <x v="2"/>
    <s v="Battai Ut  "/>
    <n v="92"/>
    <x v="2"/>
    <x v="0"/>
    <n v="734382"/>
    <n v="590000"/>
    <x v="3"/>
    <n v="6413.04347826087"/>
  </r>
  <r>
    <s v="Budapest"/>
    <x v="6"/>
    <s v="Cibakhaza Utca  "/>
    <n v="150"/>
    <x v="5"/>
    <x v="2"/>
    <n v="734381"/>
    <n v="299000"/>
    <x v="2"/>
    <n v="1993.3333333333333"/>
  </r>
  <r>
    <s v="Budapest"/>
    <x v="10"/>
    <s v="Epreserdo Utca  "/>
    <n v="57"/>
    <x v="0"/>
    <x v="0"/>
    <n v="734378"/>
    <n v="220000"/>
    <x v="2"/>
    <n v="3859.6491228070176"/>
  </r>
  <r>
    <s v="Budapest"/>
    <x v="10"/>
    <s v="Soroksari Ut  "/>
    <n v="80"/>
    <x v="0"/>
    <x v="0"/>
    <n v="734366"/>
    <n v="195000"/>
    <x v="1"/>
    <n v="2437.5"/>
  </r>
  <r>
    <s v="Budapest"/>
    <x v="8"/>
    <s v="Hercegprimas Utca  "/>
    <n v="67"/>
    <x v="1"/>
    <x v="0"/>
    <n v="734364"/>
    <n v="600000"/>
    <x v="3"/>
    <n v="8955.2238805970155"/>
  </r>
  <r>
    <s v="Budapest"/>
    <x v="8"/>
    <s v="Oktober 6 Utca "/>
    <n v="40"/>
    <x v="0"/>
    <x v="1"/>
    <n v="734363"/>
    <n v="319000"/>
    <x v="0"/>
    <n v="7975"/>
  </r>
  <r>
    <s v="Budapest"/>
    <x v="8"/>
    <s v="Hercegprimas Utca  "/>
    <n v="85"/>
    <x v="1"/>
    <x v="0"/>
    <n v="734361"/>
    <n v="423000"/>
    <x v="0"/>
    <n v="4976.4705882352937"/>
  </r>
  <r>
    <s v="Budapest"/>
    <x v="7"/>
    <s v="Bibor Utca  "/>
    <n v="100"/>
    <x v="2"/>
    <x v="0"/>
    <n v="734359"/>
    <n v="450000"/>
    <x v="0"/>
    <n v="4500"/>
  </r>
  <r>
    <s v="Budapest"/>
    <x v="0"/>
    <s v="Berc Utca  "/>
    <n v="160"/>
    <x v="2"/>
    <x v="2"/>
    <n v="734358"/>
    <n v="2115000"/>
    <x v="3"/>
    <n v="13218.75"/>
  </r>
  <r>
    <s v="Budapest"/>
    <x v="5"/>
    <s v="Bajcsy Zsilinszky Ut "/>
    <n v="68"/>
    <x v="0"/>
    <x v="0"/>
    <n v="734357"/>
    <n v="350000"/>
    <x v="0"/>
    <n v="5147.0588235294117"/>
  </r>
  <r>
    <s v="Budapest"/>
    <x v="3"/>
    <s v="Tas Vezer Utca "/>
    <n v="47"/>
    <x v="3"/>
    <x v="1"/>
    <n v="734347"/>
    <n v="170000"/>
    <x v="1"/>
    <n v="3617.0212765957449"/>
  </r>
  <r>
    <s v="Budapest"/>
    <x v="4"/>
    <s v="Hegedus Gyula Utca "/>
    <n v="68"/>
    <x v="1"/>
    <x v="0"/>
    <n v="734342"/>
    <n v="365000"/>
    <x v="0"/>
    <n v="5367.6470588235297"/>
  </r>
  <r>
    <s v="Budapest"/>
    <x v="19"/>
    <s v="Kaszalo Utca  "/>
    <n v="47"/>
    <x v="1"/>
    <x v="1"/>
    <n v="734341"/>
    <n v="220000"/>
    <x v="2"/>
    <n v="4680.8510638297876"/>
  </r>
  <r>
    <s v="Budapest"/>
    <x v="10"/>
    <s v="Ipar Utca  "/>
    <n v="85"/>
    <x v="1"/>
    <x v="0"/>
    <n v="734340"/>
    <n v="295000"/>
    <x v="2"/>
    <n v="3470.5882352941176"/>
  </r>
  <r>
    <s v="Budapest"/>
    <x v="4"/>
    <s v="Danubius Utca  "/>
    <n v="75"/>
    <x v="1"/>
    <x v="0"/>
    <n v="734339"/>
    <n v="650000"/>
    <x v="3"/>
    <n v="8666.6666666666661"/>
  </r>
  <r>
    <s v="Budapest"/>
    <x v="7"/>
    <s v="Jurisich Miklos  "/>
    <n v="51"/>
    <x v="0"/>
    <x v="0"/>
    <n v="734338"/>
    <n v="200000"/>
    <x v="2"/>
    <n v="3921.5686274509803"/>
  </r>
  <r>
    <s v="Budapest"/>
    <x v="4"/>
    <s v="Karpat Utca  "/>
    <n v="50"/>
    <x v="0"/>
    <x v="0"/>
    <n v="734337"/>
    <n v="250000"/>
    <x v="2"/>
    <n v="5000"/>
  </r>
  <r>
    <s v="Budapest"/>
    <x v="16"/>
    <s v="Wesselenyi Utca  "/>
    <n v="84"/>
    <x v="1"/>
    <x v="0"/>
    <n v="734335"/>
    <n v="577000"/>
    <x v="3"/>
    <n v="6869.0476190476193"/>
  </r>
  <r>
    <s v="Budapest"/>
    <x v="7"/>
    <s v="Bosnyak Utca  "/>
    <n v="72"/>
    <x v="1"/>
    <x v="0"/>
    <n v="734332"/>
    <n v="380000"/>
    <x v="0"/>
    <n v="5277.7777777777774"/>
  </r>
  <r>
    <s v="Budapest"/>
    <x v="8"/>
    <s v="Hercegprimas Utca  "/>
    <n v="67"/>
    <x v="1"/>
    <x v="0"/>
    <n v="734329"/>
    <n v="600000"/>
    <x v="3"/>
    <n v="8955.2238805970155"/>
  </r>
  <r>
    <s v="Budapest"/>
    <x v="2"/>
    <s v="Borbolya Utca  "/>
    <n v="54"/>
    <x v="1"/>
    <x v="0"/>
    <n v="734328"/>
    <n v="245000"/>
    <x v="2"/>
    <n v="4537.0370370370374"/>
  </r>
  <r>
    <s v="Budapest"/>
    <x v="2"/>
    <s v="Hazman Utca  "/>
    <n v="29"/>
    <x v="3"/>
    <x v="1"/>
    <n v="734327"/>
    <n v="150000"/>
    <x v="1"/>
    <n v="5172.4137931034484"/>
  </r>
  <r>
    <s v="Budapest"/>
    <x v="0"/>
    <s v="Attila Ut  "/>
    <n v="60"/>
    <x v="1"/>
    <x v="0"/>
    <n v="734326"/>
    <n v="375000"/>
    <x v="0"/>
    <n v="6250"/>
  </r>
  <r>
    <s v="Budapest"/>
    <x v="16"/>
    <s v="Muranyi Utca  "/>
    <n v="50"/>
    <x v="0"/>
    <x v="0"/>
    <n v="734324"/>
    <n v="219000"/>
    <x v="2"/>
    <n v="4380"/>
  </r>
  <r>
    <s v="Budapest"/>
    <x v="9"/>
    <s v="Ordogszikla Ut  "/>
    <n v="120"/>
    <x v="5"/>
    <x v="2"/>
    <n v="734323"/>
    <n v="650000"/>
    <x v="3"/>
    <n v="5416.666666666667"/>
  </r>
  <r>
    <s v="Budapest"/>
    <x v="0"/>
    <s v="Krisztina Korut  "/>
    <n v="93"/>
    <x v="2"/>
    <x v="0"/>
    <n v="734319"/>
    <n v="360000"/>
    <x v="0"/>
    <n v="3870.9677419354839"/>
  </r>
  <r>
    <s v="Budapest"/>
    <x v="0"/>
    <s v="Batthyany Utca  "/>
    <n v="70"/>
    <x v="1"/>
    <x v="0"/>
    <n v="734318"/>
    <n v="385000"/>
    <x v="0"/>
    <n v="5500"/>
  </r>
  <r>
    <s v="Budapest"/>
    <x v="11"/>
    <s v="Szomolnok Utca  "/>
    <n v="57"/>
    <x v="0"/>
    <x v="0"/>
    <n v="734314"/>
    <n v="260000"/>
    <x v="2"/>
    <n v="4561.4035087719294"/>
  </r>
  <r>
    <s v="Budapest"/>
    <x v="2"/>
    <s v="Boroka Utca  "/>
    <n v="57"/>
    <x v="1"/>
    <x v="0"/>
    <n v="734312"/>
    <n v="295000"/>
    <x v="2"/>
    <n v="5175.4385964912281"/>
  </r>
  <r>
    <s v="Budapest"/>
    <x v="16"/>
    <s v="Vorosmarty Utca  "/>
    <n v="65"/>
    <x v="0"/>
    <x v="0"/>
    <n v="734308"/>
    <n v="200000"/>
    <x v="2"/>
    <n v="3076.9230769230771"/>
  </r>
  <r>
    <s v="Budapest"/>
    <x v="9"/>
    <s v="Kiss Janos Altabornagy Utca"/>
    <n v="45"/>
    <x v="0"/>
    <x v="1"/>
    <n v="734306"/>
    <n v="550000"/>
    <x v="3"/>
    <n v="12222.222222222223"/>
  </r>
  <r>
    <s v="Budapest"/>
    <x v="3"/>
    <s v="Badacsonyi Utca  "/>
    <n v="55"/>
    <x v="0"/>
    <x v="0"/>
    <n v="734301"/>
    <n v="200000"/>
    <x v="2"/>
    <n v="3636.3636363636365"/>
  </r>
  <r>
    <s v="Budapest"/>
    <x v="11"/>
    <s v="Bogdani Ut  "/>
    <n v="45"/>
    <x v="0"/>
    <x v="1"/>
    <n v="734299"/>
    <n v="240000"/>
    <x v="2"/>
    <n v="5333.333333333333"/>
  </r>
  <r>
    <s v="Budapest"/>
    <x v="20"/>
    <s v="Karoly Utca  "/>
    <n v="57"/>
    <x v="3"/>
    <x v="0"/>
    <n v="734291"/>
    <n v="150000"/>
    <x v="1"/>
    <n v="2631.5789473684213"/>
  </r>
  <r>
    <s v="Budapest"/>
    <x v="3"/>
    <s v="Gulyas Utca  "/>
    <n v="106"/>
    <x v="2"/>
    <x v="2"/>
    <n v="734289"/>
    <n v="495000"/>
    <x v="0"/>
    <n v="4669.8113207547167"/>
  </r>
  <r>
    <s v="Budapest"/>
    <x v="4"/>
    <s v="Devai   "/>
    <n v="60"/>
    <x v="0"/>
    <x v="0"/>
    <n v="734281"/>
    <n v="190000"/>
    <x v="1"/>
    <n v="3166.6666666666665"/>
  </r>
  <r>
    <s v="Budapest"/>
    <x v="4"/>
    <s v="Hegedus Gyula Utca "/>
    <n v="118"/>
    <x v="1"/>
    <x v="2"/>
    <n v="734280"/>
    <n v="400000"/>
    <x v="0"/>
    <n v="3389.8305084745762"/>
  </r>
  <r>
    <s v="Budapest"/>
    <x v="8"/>
    <s v="Veres Palne Utca "/>
    <n v="77"/>
    <x v="1"/>
    <x v="0"/>
    <n v="734276"/>
    <n v="495000"/>
    <x v="0"/>
    <n v="6428.5714285714284"/>
  </r>
  <r>
    <s v="Budapest"/>
    <x v="9"/>
    <s v="Rege Ut  "/>
    <n v="60"/>
    <x v="0"/>
    <x v="0"/>
    <n v="734274"/>
    <n v="250000"/>
    <x v="2"/>
    <n v="4166.666666666667"/>
  </r>
  <r>
    <s v="Budapest"/>
    <x v="9"/>
    <s v="Gereben Utca  "/>
    <n v="77"/>
    <x v="1"/>
    <x v="0"/>
    <n v="734271"/>
    <n v="350000"/>
    <x v="0"/>
    <n v="4545.454545454545"/>
  </r>
  <r>
    <s v="Budapest"/>
    <x v="1"/>
    <s v="Ulloi Ut  "/>
    <n v="100"/>
    <x v="1"/>
    <x v="0"/>
    <n v="734269"/>
    <n v="418000"/>
    <x v="0"/>
    <n v="4180"/>
  </r>
  <r>
    <s v="Budapest"/>
    <x v="0"/>
    <s v="Fo Utca  "/>
    <n v="127"/>
    <x v="5"/>
    <x v="2"/>
    <n v="734267"/>
    <n v="625000"/>
    <x v="3"/>
    <n v="4921.2598425196848"/>
  </r>
  <r>
    <s v="Budapest"/>
    <x v="4"/>
    <s v="Hegedus Gyula Utca "/>
    <n v="118"/>
    <x v="1"/>
    <x v="2"/>
    <n v="734264"/>
    <n v="400000"/>
    <x v="0"/>
    <n v="3389.8305084745762"/>
  </r>
  <r>
    <s v="Budapest"/>
    <x v="5"/>
    <s v="Sziv Utca  "/>
    <n v="86"/>
    <x v="1"/>
    <x v="0"/>
    <n v="734262"/>
    <n v="270000"/>
    <x v="2"/>
    <n v="3139.5348837209303"/>
  </r>
  <r>
    <s v="Budapest"/>
    <x v="11"/>
    <s v="Rokahegyi Ut  "/>
    <n v="53"/>
    <x v="0"/>
    <x v="0"/>
    <n v="734260"/>
    <n v="185000"/>
    <x v="1"/>
    <n v="3490.566037735849"/>
  </r>
  <r>
    <s v="Budapest"/>
    <x v="9"/>
    <s v="Apor Vilmos Ter "/>
    <n v="98"/>
    <x v="1"/>
    <x v="0"/>
    <n v="734259"/>
    <n v="450000"/>
    <x v="0"/>
    <n v="4591.8367346938776"/>
  </r>
  <r>
    <s v="Budapest"/>
    <x v="3"/>
    <s v="Bocskai Ut  "/>
    <n v="99"/>
    <x v="2"/>
    <x v="0"/>
    <n v="734254"/>
    <n v="360000"/>
    <x v="0"/>
    <n v="3636.3636363636365"/>
  </r>
  <r>
    <s v="Budapest"/>
    <x v="3"/>
    <s v="Villanyi Ut  "/>
    <n v="45"/>
    <x v="0"/>
    <x v="1"/>
    <n v="734252"/>
    <n v="165000"/>
    <x v="1"/>
    <n v="3666.6666666666665"/>
  </r>
  <r>
    <s v="Budapest"/>
    <x v="2"/>
    <s v="Varsanyi Udvar  "/>
    <n v="95"/>
    <x v="1"/>
    <x v="0"/>
    <n v="734248"/>
    <n v="952000"/>
    <x v="3"/>
    <n v="10021.052631578947"/>
  </r>
  <r>
    <s v="Budapest"/>
    <x v="5"/>
    <s v="Felso Erdosor  "/>
    <n v="73"/>
    <x v="0"/>
    <x v="0"/>
    <n v="734247"/>
    <n v="240000"/>
    <x v="2"/>
    <n v="3287.6712328767121"/>
  </r>
  <r>
    <s v="Budapest"/>
    <x v="3"/>
    <s v="Vasarhelyi Pal Utca "/>
    <n v="92"/>
    <x v="2"/>
    <x v="0"/>
    <n v="734243"/>
    <n v="400000"/>
    <x v="0"/>
    <n v="4347.826086956522"/>
  </r>
  <r>
    <s v="Budapest"/>
    <x v="0"/>
    <s v="Szabo Ilonka Utca "/>
    <n v="70"/>
    <x v="1"/>
    <x v="0"/>
    <n v="734242"/>
    <n v="250000"/>
    <x v="2"/>
    <n v="3571.4285714285716"/>
  </r>
  <r>
    <s v="Budapest"/>
    <x v="11"/>
    <s v="Becsi Ut  "/>
    <n v="26"/>
    <x v="3"/>
    <x v="1"/>
    <n v="734240"/>
    <n v="150000"/>
    <x v="1"/>
    <n v="5769.2307692307695"/>
  </r>
  <r>
    <s v="Budapest"/>
    <x v="9"/>
    <s v="Szilassy Ut  "/>
    <n v="67"/>
    <x v="2"/>
    <x v="0"/>
    <n v="734237"/>
    <n v="250000"/>
    <x v="2"/>
    <n v="3731.3432835820895"/>
  </r>
  <r>
    <s v="Budapest"/>
    <x v="10"/>
    <s v="Soroksari Ut  "/>
    <n v="50"/>
    <x v="3"/>
    <x v="0"/>
    <n v="734232"/>
    <n v="170000"/>
    <x v="1"/>
    <n v="3400"/>
  </r>
  <r>
    <s v="Budapest"/>
    <x v="3"/>
    <s v="Villanyi Ut  "/>
    <n v="49"/>
    <x v="0"/>
    <x v="1"/>
    <n v="734231"/>
    <n v="220000"/>
    <x v="2"/>
    <n v="4489.7959183673465"/>
  </r>
  <r>
    <s v="Budapest"/>
    <x v="4"/>
    <s v="Tuzer Utca  "/>
    <n v="43"/>
    <x v="0"/>
    <x v="1"/>
    <n v="734226"/>
    <n v="220000"/>
    <x v="2"/>
    <n v="5116.2790697674418"/>
  </r>
  <r>
    <s v="Budapest"/>
    <x v="20"/>
    <s v="Helsinki Ut  "/>
    <n v="38"/>
    <x v="3"/>
    <x v="1"/>
    <n v="734225"/>
    <n v="170000"/>
    <x v="1"/>
    <n v="4473.6842105263158"/>
  </r>
  <r>
    <s v="Budapest"/>
    <x v="9"/>
    <s v="Dolgos Utca  "/>
    <n v="57"/>
    <x v="0"/>
    <x v="0"/>
    <n v="734223"/>
    <n v="275000"/>
    <x v="2"/>
    <n v="4824.5614035087719"/>
  </r>
  <r>
    <s v="Budapest"/>
    <x v="4"/>
    <s v="Garam Utca  "/>
    <n v="42"/>
    <x v="3"/>
    <x v="1"/>
    <n v="734222"/>
    <n v="150000"/>
    <x v="1"/>
    <n v="3571.4285714285716"/>
  </r>
  <r>
    <s v="Budapest"/>
    <x v="7"/>
    <s v="Tihany Utca  "/>
    <n v="46"/>
    <x v="0"/>
    <x v="1"/>
    <n v="734217"/>
    <n v="180000"/>
    <x v="1"/>
    <n v="3913.0434782608695"/>
  </r>
  <r>
    <s v="Budapest"/>
    <x v="7"/>
    <s v="Istvanmezei Ut  "/>
    <n v="65"/>
    <x v="1"/>
    <x v="0"/>
    <n v="734215"/>
    <n v="270000"/>
    <x v="2"/>
    <n v="4153.8461538461543"/>
  </r>
  <r>
    <s v="Budapest"/>
    <x v="9"/>
    <s v="Hertelendy U  "/>
    <n v="67"/>
    <x v="1"/>
    <x v="0"/>
    <n v="734214"/>
    <n v="199000"/>
    <x v="1"/>
    <n v="2970.1492537313434"/>
  </r>
  <r>
    <s v="Budapest"/>
    <x v="13"/>
    <s v="Aradi Utca  "/>
    <n v="35"/>
    <x v="0"/>
    <x v="1"/>
    <n v="734212"/>
    <n v="170000"/>
    <x v="1"/>
    <n v="4857.1428571428569"/>
  </r>
  <r>
    <s v="Budapest"/>
    <x v="5"/>
    <s v="Szondi Utca  "/>
    <n v="80"/>
    <x v="0"/>
    <x v="0"/>
    <n v="734211"/>
    <n v="310000"/>
    <x v="0"/>
    <n v="3875"/>
  </r>
  <r>
    <s v="Budapest"/>
    <x v="4"/>
    <s v="Volegeny Utca  "/>
    <n v="48"/>
    <x v="0"/>
    <x v="1"/>
    <n v="734209"/>
    <n v="200000"/>
    <x v="2"/>
    <n v="4166.666666666667"/>
  </r>
  <r>
    <s v="Budapest"/>
    <x v="10"/>
    <s v="Viola Utca  "/>
    <n v="61"/>
    <x v="1"/>
    <x v="0"/>
    <n v="734205"/>
    <n v="340000"/>
    <x v="0"/>
    <n v="5573.7704918032787"/>
  </r>
  <r>
    <s v="Budapest"/>
    <x v="3"/>
    <s v="Felso Hatar Ut "/>
    <n v="66"/>
    <x v="1"/>
    <x v="0"/>
    <n v="734204"/>
    <n v="380000"/>
    <x v="0"/>
    <n v="5757.575757575758"/>
  </r>
  <r>
    <s v="Budapest"/>
    <x v="3"/>
    <s v="Bodajk Utca  "/>
    <n v="75"/>
    <x v="1"/>
    <x v="0"/>
    <n v="734202"/>
    <n v="325000"/>
    <x v="0"/>
    <n v="4333.333333333333"/>
  </r>
  <r>
    <s v="Budapest"/>
    <x v="4"/>
    <s v="Loportar Utca  "/>
    <n v="70"/>
    <x v="1"/>
    <x v="0"/>
    <n v="734198"/>
    <n v="460000"/>
    <x v="0"/>
    <n v="6571.4285714285716"/>
  </r>
  <r>
    <s v="Budapest"/>
    <x v="4"/>
    <s v="Loportar Utca  "/>
    <n v="43"/>
    <x v="0"/>
    <x v="1"/>
    <n v="734197"/>
    <n v="310000"/>
    <x v="0"/>
    <n v="7209.3023255813951"/>
  </r>
  <r>
    <s v="Budapest"/>
    <x v="7"/>
    <s v="Laky Adolf Utca "/>
    <n v="63"/>
    <x v="1"/>
    <x v="0"/>
    <n v="734190"/>
    <n v="270000"/>
    <x v="2"/>
    <n v="4285.7142857142853"/>
  </r>
  <r>
    <s v="Budapest"/>
    <x v="8"/>
    <s v="Garibaldi Utca  "/>
    <n v="115"/>
    <x v="1"/>
    <x v="2"/>
    <n v="734186"/>
    <n v="500000"/>
    <x v="3"/>
    <n v="4347.826086956522"/>
  </r>
  <r>
    <s v="Budapest"/>
    <x v="16"/>
    <s v="Vorosmarty Utca  "/>
    <n v="65"/>
    <x v="0"/>
    <x v="0"/>
    <n v="734183"/>
    <n v="200000"/>
    <x v="2"/>
    <n v="3076.9230769230771"/>
  </r>
  <r>
    <s v="Budapest"/>
    <x v="1"/>
    <s v="Corvin Setany  "/>
    <n v="31"/>
    <x v="3"/>
    <x v="1"/>
    <n v="734181"/>
    <n v="225000"/>
    <x v="2"/>
    <n v="7258.0645161290322"/>
  </r>
  <r>
    <s v="Budapest"/>
    <x v="4"/>
    <s v="Dunyov Istvan Utca "/>
    <n v="50"/>
    <x v="0"/>
    <x v="0"/>
    <n v="734178"/>
    <n v="230000"/>
    <x v="2"/>
    <n v="4600"/>
  </r>
  <r>
    <s v="Budapest"/>
    <x v="16"/>
    <s v="Vorosmarty Utca  "/>
    <n v="65"/>
    <x v="0"/>
    <x v="0"/>
    <n v="734176"/>
    <n v="200000"/>
    <x v="2"/>
    <n v="3076.9230769230771"/>
  </r>
  <r>
    <s v="Budapest"/>
    <x v="8"/>
    <s v="Honved Ter  "/>
    <n v="53"/>
    <x v="3"/>
    <x v="0"/>
    <n v="734167"/>
    <n v="220000"/>
    <x v="2"/>
    <n v="4150.9433962264147"/>
  </r>
  <r>
    <s v="Budapest"/>
    <x v="1"/>
    <s v="Corvin Setany  "/>
    <n v="33"/>
    <x v="3"/>
    <x v="1"/>
    <n v="734166"/>
    <n v="269000"/>
    <x v="2"/>
    <n v="8151.515151515152"/>
  </r>
  <r>
    <s v="Budapest"/>
    <x v="3"/>
    <s v="Thalloczy Lajos Utca "/>
    <n v="53"/>
    <x v="0"/>
    <x v="0"/>
    <n v="734165"/>
    <n v="185000"/>
    <x v="1"/>
    <n v="3490.566037735849"/>
  </r>
  <r>
    <s v="Budapest"/>
    <x v="3"/>
    <s v="Fehervari Ut  "/>
    <n v="54"/>
    <x v="0"/>
    <x v="0"/>
    <n v="734164"/>
    <n v="200000"/>
    <x v="2"/>
    <n v="3703.7037037037039"/>
  </r>
  <r>
    <s v="Budapest"/>
    <x v="16"/>
    <s v="Marek Jozsef Utca "/>
    <n v="78"/>
    <x v="1"/>
    <x v="0"/>
    <n v="734163"/>
    <n v="270000"/>
    <x v="2"/>
    <n v="3461.5384615384614"/>
  </r>
  <r>
    <s v="Budapest"/>
    <x v="5"/>
    <s v="Hunyadi Ter  "/>
    <n v="72"/>
    <x v="0"/>
    <x v="0"/>
    <n v="734160"/>
    <n v="270000"/>
    <x v="2"/>
    <n v="3750"/>
  </r>
  <r>
    <s v="Budapest"/>
    <x v="8"/>
    <s v="Steindl Imre Utca "/>
    <n v="92"/>
    <x v="1"/>
    <x v="0"/>
    <n v="734156"/>
    <n v="346000"/>
    <x v="0"/>
    <n v="3760.8695652173915"/>
  </r>
  <r>
    <s v="Budapest"/>
    <x v="4"/>
    <s v="Hollan Erno Utca "/>
    <n v="57"/>
    <x v="3"/>
    <x v="0"/>
    <n v="734155"/>
    <n v="231000"/>
    <x v="2"/>
    <n v="4052.6315789473683"/>
  </r>
  <r>
    <s v="Budapest"/>
    <x v="8"/>
    <s v="Oktober 6 Utca "/>
    <n v="55"/>
    <x v="0"/>
    <x v="0"/>
    <n v="734153"/>
    <n v="308000"/>
    <x v="0"/>
    <n v="5600"/>
  </r>
  <r>
    <s v="Budapest"/>
    <x v="3"/>
    <s v="Villanyi Ut  "/>
    <n v="57"/>
    <x v="0"/>
    <x v="0"/>
    <n v="734152"/>
    <n v="200000"/>
    <x v="2"/>
    <n v="3508.7719298245615"/>
  </r>
  <r>
    <s v="Budapest"/>
    <x v="3"/>
    <s v="Nadorliget Utca  "/>
    <n v="30"/>
    <x v="3"/>
    <x v="1"/>
    <n v="734148"/>
    <n v="175000"/>
    <x v="1"/>
    <n v="5833.333333333333"/>
  </r>
  <r>
    <s v="Budapest"/>
    <x v="4"/>
    <s v="Szekszardi   "/>
    <n v="30"/>
    <x v="3"/>
    <x v="1"/>
    <n v="734146"/>
    <n v="150000"/>
    <x v="1"/>
    <n v="5000"/>
  </r>
  <r>
    <s v="Budapest"/>
    <x v="17"/>
    <s v="Csakbereny Utca  "/>
    <n v="48"/>
    <x v="3"/>
    <x v="1"/>
    <n v="734140"/>
    <n v="160000"/>
    <x v="1"/>
    <n v="3333.3333333333335"/>
  </r>
  <r>
    <s v="Budapest"/>
    <x v="3"/>
    <s v="Kanizsai Utca  "/>
    <n v="26"/>
    <x v="3"/>
    <x v="1"/>
    <n v="734137"/>
    <n v="185000"/>
    <x v="1"/>
    <n v="7115.3846153846152"/>
  </r>
  <r>
    <s v="Budapest"/>
    <x v="1"/>
    <s v="Szerdahelyi Utca  "/>
    <n v="29"/>
    <x v="3"/>
    <x v="1"/>
    <n v="734133"/>
    <n v="130000"/>
    <x v="1"/>
    <n v="4482.7586206896549"/>
  </r>
  <r>
    <s v="Budapest"/>
    <x v="3"/>
    <s v="Szerenad Utca  "/>
    <n v="43"/>
    <x v="0"/>
    <x v="1"/>
    <n v="734132"/>
    <n v="280000"/>
    <x v="2"/>
    <n v="6511.6279069767443"/>
  </r>
  <r>
    <s v="Budapest"/>
    <x v="16"/>
    <s v="Kertesz Utca  "/>
    <n v="70"/>
    <x v="0"/>
    <x v="0"/>
    <n v="734130"/>
    <n v="240000"/>
    <x v="2"/>
    <n v="3428.5714285714284"/>
  </r>
  <r>
    <s v="Budapest"/>
    <x v="8"/>
    <s v="Hercegprimas Utca  "/>
    <n v="85"/>
    <x v="1"/>
    <x v="0"/>
    <n v="734128"/>
    <n v="423000"/>
    <x v="0"/>
    <n v="4976.4705882352937"/>
  </r>
  <r>
    <s v="Budapest"/>
    <x v="10"/>
    <s v="Lenhossek Utca  "/>
    <n v="59"/>
    <x v="0"/>
    <x v="0"/>
    <n v="734122"/>
    <n v="270000"/>
    <x v="2"/>
    <n v="4576.2711864406783"/>
  </r>
  <r>
    <s v="Budapest"/>
    <x v="3"/>
    <s v="Tas Vezer Utca "/>
    <n v="110"/>
    <x v="2"/>
    <x v="2"/>
    <n v="734121"/>
    <n v="680000"/>
    <x v="3"/>
    <n v="6181.818181818182"/>
  </r>
  <r>
    <s v="Budapest"/>
    <x v="16"/>
    <s v="Klauzal Utca  "/>
    <n v="70"/>
    <x v="0"/>
    <x v="0"/>
    <n v="734119"/>
    <n v="300000"/>
    <x v="0"/>
    <n v="4285.7142857142853"/>
  </r>
  <r>
    <s v="Budapest"/>
    <x v="7"/>
    <s v="Bosnyak Utca  "/>
    <n v="73"/>
    <x v="1"/>
    <x v="0"/>
    <n v="734117"/>
    <n v="380000"/>
    <x v="0"/>
    <n v="5205.4794520547948"/>
  </r>
  <r>
    <s v="Budapest"/>
    <x v="3"/>
    <s v="Daroczi Ut  "/>
    <n v="36"/>
    <x v="3"/>
    <x v="1"/>
    <n v="734116"/>
    <n v="149000"/>
    <x v="1"/>
    <n v="4138.8888888888887"/>
  </r>
  <r>
    <s v="Budapest"/>
    <x v="7"/>
    <s v="Erzsebet Kiralyne Utja "/>
    <n v="28"/>
    <x v="3"/>
    <x v="1"/>
    <n v="734108"/>
    <n v="130000"/>
    <x v="1"/>
    <n v="4642.8571428571431"/>
  </r>
  <r>
    <s v="Budapest"/>
    <x v="8"/>
    <s v="Hercegprimas Utca  "/>
    <n v="85"/>
    <x v="1"/>
    <x v="0"/>
    <n v="734106"/>
    <n v="423000"/>
    <x v="0"/>
    <n v="4976.4705882352937"/>
  </r>
  <r>
    <s v="Budapest"/>
    <x v="3"/>
    <s v="Badacsonyi Utca  "/>
    <n v="55"/>
    <x v="0"/>
    <x v="0"/>
    <n v="734099"/>
    <n v="200000"/>
    <x v="2"/>
    <n v="3636.3636363636365"/>
  </r>
  <r>
    <s v="Budapest"/>
    <x v="5"/>
    <s v="Karoly Korut  "/>
    <n v="76"/>
    <x v="1"/>
    <x v="0"/>
    <n v="734089"/>
    <n v="300000"/>
    <x v="0"/>
    <n v="3947.3684210526317"/>
  </r>
  <r>
    <s v="Budapest"/>
    <x v="9"/>
    <s v="Thoman Istvan Utca "/>
    <n v="45"/>
    <x v="3"/>
    <x v="1"/>
    <n v="734088"/>
    <n v="170000"/>
    <x v="1"/>
    <n v="3777.7777777777778"/>
  </r>
  <r>
    <s v="Budapest"/>
    <x v="7"/>
    <s v="Hermina Ut  "/>
    <n v="44"/>
    <x v="0"/>
    <x v="1"/>
    <n v="734083"/>
    <n v="165000"/>
    <x v="1"/>
    <n v="3750"/>
  </r>
  <r>
    <s v="Budapest"/>
    <x v="1"/>
    <s v="Koris Utca  "/>
    <n v="38"/>
    <x v="3"/>
    <x v="1"/>
    <n v="734080"/>
    <n v="170000"/>
    <x v="1"/>
    <n v="4473.6842105263158"/>
  </r>
  <r>
    <s v="Budapest"/>
    <x v="8"/>
    <s v="Petofi Sandor Utca "/>
    <n v="64"/>
    <x v="1"/>
    <x v="0"/>
    <n v="734078"/>
    <n v="390000"/>
    <x v="0"/>
    <n v="6093.75"/>
  </r>
  <r>
    <s v="Budapest"/>
    <x v="8"/>
    <s v="Witkovics   "/>
    <n v="85"/>
    <x v="1"/>
    <x v="0"/>
    <n v="734072"/>
    <n v="385000"/>
    <x v="0"/>
    <n v="4529.411764705882"/>
  </r>
  <r>
    <s v="Budapest"/>
    <x v="10"/>
    <s v="Balazs Bela Utca "/>
    <n v="45"/>
    <x v="0"/>
    <x v="1"/>
    <n v="734071"/>
    <n v="350000"/>
    <x v="0"/>
    <n v="7777.7777777777774"/>
  </r>
  <r>
    <s v="Budapest"/>
    <x v="3"/>
    <s v="Etele Ut  "/>
    <n v="51"/>
    <x v="1"/>
    <x v="0"/>
    <n v="734067"/>
    <n v="330000"/>
    <x v="0"/>
    <n v="6470.588235294118"/>
  </r>
  <r>
    <s v="Budapest"/>
    <x v="7"/>
    <s v="Rona Utca  "/>
    <n v="85"/>
    <x v="3"/>
    <x v="0"/>
    <n v="734064"/>
    <n v="265000"/>
    <x v="2"/>
    <n v="3117.6470588235293"/>
  </r>
  <r>
    <s v="Budapest"/>
    <x v="20"/>
    <s v="Helsinki Ut  "/>
    <n v="38"/>
    <x v="3"/>
    <x v="1"/>
    <n v="734061"/>
    <n v="170000"/>
    <x v="1"/>
    <n v="4473.6842105263158"/>
  </r>
  <r>
    <s v="Budapest"/>
    <x v="3"/>
    <s v="Andor Utca  "/>
    <n v="37"/>
    <x v="3"/>
    <x v="1"/>
    <n v="734057"/>
    <n v="175000"/>
    <x v="1"/>
    <n v="4729.72972972973"/>
  </r>
  <r>
    <s v="Budapest"/>
    <x v="3"/>
    <s v="Etele Ut  "/>
    <n v="51"/>
    <x v="1"/>
    <x v="0"/>
    <n v="734056"/>
    <n v="320000"/>
    <x v="0"/>
    <n v="6274.5098039215691"/>
  </r>
  <r>
    <s v="Budapest"/>
    <x v="4"/>
    <s v="Radnoti Miklos Utca "/>
    <n v="39"/>
    <x v="0"/>
    <x v="1"/>
    <n v="734053"/>
    <n v="210000"/>
    <x v="2"/>
    <n v="5384.6153846153848"/>
  </r>
  <r>
    <s v="Budapest"/>
    <x v="5"/>
    <s v="Eotvos Utca  "/>
    <n v="32"/>
    <x v="3"/>
    <x v="1"/>
    <n v="734049"/>
    <n v="160000"/>
    <x v="1"/>
    <n v="5000"/>
  </r>
  <r>
    <s v="Budapest"/>
    <x v="16"/>
    <s v="Damjanich Utca  "/>
    <n v="40"/>
    <x v="3"/>
    <x v="1"/>
    <n v="734048"/>
    <n v="180000"/>
    <x v="1"/>
    <n v="4500"/>
  </r>
  <r>
    <s v="Budapest"/>
    <x v="9"/>
    <s v="Dolgos Utca  "/>
    <n v="106"/>
    <x v="2"/>
    <x v="2"/>
    <n v="734047"/>
    <n v="769000"/>
    <x v="3"/>
    <n v="7254.7169811320755"/>
  </r>
  <r>
    <s v="Budapest"/>
    <x v="7"/>
    <s v="Francia Ut  "/>
    <n v="55"/>
    <x v="0"/>
    <x v="0"/>
    <n v="734046"/>
    <n v="180000"/>
    <x v="1"/>
    <n v="3272.7272727272725"/>
  </r>
  <r>
    <s v="Budapest"/>
    <x v="3"/>
    <s v="Somogyi Ut  "/>
    <n v="49"/>
    <x v="0"/>
    <x v="1"/>
    <n v="734042"/>
    <n v="200000"/>
    <x v="2"/>
    <n v="4081.6326530612246"/>
  </r>
  <r>
    <s v="Budapest"/>
    <x v="4"/>
    <s v="Fiastyuk Utca  "/>
    <n v="39"/>
    <x v="3"/>
    <x v="1"/>
    <n v="734036"/>
    <n v="190000"/>
    <x v="1"/>
    <n v="4871.7948717948721"/>
  </r>
  <r>
    <s v="Budapest"/>
    <x v="6"/>
    <s v="Cibakhaza Utca  "/>
    <n v="150"/>
    <x v="5"/>
    <x v="2"/>
    <n v="734027"/>
    <n v="299000"/>
    <x v="2"/>
    <n v="1993.3333333333333"/>
  </r>
  <r>
    <s v="Budapest"/>
    <x v="4"/>
    <s v="Ipoly Utca  "/>
    <n v="43"/>
    <x v="3"/>
    <x v="1"/>
    <n v="734023"/>
    <n v="220000"/>
    <x v="2"/>
    <n v="5116.2790697674418"/>
  </r>
  <r>
    <s v="Budapest"/>
    <x v="3"/>
    <s v="Etele Ut  "/>
    <n v="51"/>
    <x v="1"/>
    <x v="0"/>
    <n v="734021"/>
    <n v="320000"/>
    <x v="0"/>
    <n v="6274.5098039215691"/>
  </r>
  <r>
    <s v="Budapest"/>
    <x v="3"/>
    <s v="Szeremi Sor  "/>
    <n v="61"/>
    <x v="1"/>
    <x v="0"/>
    <n v="734011"/>
    <n v="270000"/>
    <x v="2"/>
    <n v="4426.2295081967213"/>
  </r>
  <r>
    <s v="Budapest"/>
    <x v="1"/>
    <s v="Jozsef Korut  "/>
    <n v="31"/>
    <x v="0"/>
    <x v="1"/>
    <n v="734007"/>
    <n v="180000"/>
    <x v="1"/>
    <n v="5806.4516129032254"/>
  </r>
  <r>
    <s v="Budapest"/>
    <x v="8"/>
    <s v="Vigyazo Ferenc Utca "/>
    <n v="75"/>
    <x v="1"/>
    <x v="0"/>
    <n v="734006"/>
    <n v="692000"/>
    <x v="3"/>
    <n v="9226.6666666666661"/>
  </r>
  <r>
    <s v="Budapest"/>
    <x v="4"/>
    <s v="Kerekes U  "/>
    <n v="46"/>
    <x v="0"/>
    <x v="1"/>
    <n v="734005"/>
    <n v="200000"/>
    <x v="2"/>
    <n v="4347.826086956522"/>
  </r>
  <r>
    <s v="Budapest"/>
    <x v="7"/>
    <s v="Dorozsmai Utca  "/>
    <n v="71"/>
    <x v="1"/>
    <x v="0"/>
    <n v="734003"/>
    <n v="260000"/>
    <x v="2"/>
    <n v="3661.9718309859154"/>
  </r>
  <r>
    <s v="Budapest"/>
    <x v="2"/>
    <s v="Labanc Utca  "/>
    <n v="55"/>
    <x v="0"/>
    <x v="0"/>
    <n v="733999"/>
    <n v="280000"/>
    <x v="2"/>
    <n v="5090.909090909091"/>
  </r>
  <r>
    <s v="Budapest"/>
    <x v="10"/>
    <s v="Haller Utca  "/>
    <n v="50"/>
    <x v="0"/>
    <x v="0"/>
    <n v="733997"/>
    <n v="220000"/>
    <x v="2"/>
    <n v="4400"/>
  </r>
  <r>
    <s v="Budapest"/>
    <x v="4"/>
    <s v="Szekszardi Utca  "/>
    <n v="60"/>
    <x v="1"/>
    <x v="0"/>
    <n v="733995"/>
    <n v="395000"/>
    <x v="0"/>
    <n v="6583.333333333333"/>
  </r>
  <r>
    <s v="Budapest"/>
    <x v="9"/>
    <s v="Acsady Ignac Utca "/>
    <n v="140"/>
    <x v="6"/>
    <x v="2"/>
    <n v="733994"/>
    <n v="850000"/>
    <x v="3"/>
    <n v="6071.4285714285716"/>
  </r>
  <r>
    <s v="Budapest"/>
    <x v="16"/>
    <s v="Rumbach Sebestyen Utca "/>
    <n v="38"/>
    <x v="3"/>
    <x v="1"/>
    <n v="733992"/>
    <n v="190000"/>
    <x v="1"/>
    <n v="5000"/>
  </r>
  <r>
    <s v="Budapest"/>
    <x v="10"/>
    <s v="Balazs Bela Utca "/>
    <n v="45"/>
    <x v="0"/>
    <x v="1"/>
    <n v="733991"/>
    <n v="350000"/>
    <x v="0"/>
    <n v="7777.7777777777774"/>
  </r>
  <r>
    <s v="Budapest"/>
    <x v="10"/>
    <s v="Toth Kalman Utca "/>
    <n v="29"/>
    <x v="3"/>
    <x v="1"/>
    <n v="733988"/>
    <n v="275000"/>
    <x v="2"/>
    <n v="9482.7586206896558"/>
  </r>
  <r>
    <s v="Budapest"/>
    <x v="3"/>
    <s v="Rupphegyi Ut  "/>
    <n v="43"/>
    <x v="0"/>
    <x v="1"/>
    <n v="733986"/>
    <n v="255000"/>
    <x v="2"/>
    <n v="5930.2325581395353"/>
  </r>
  <r>
    <s v="Budapest"/>
    <x v="1"/>
    <s v="Fecske Utca  "/>
    <n v="43"/>
    <x v="0"/>
    <x v="1"/>
    <n v="733984"/>
    <n v="230000"/>
    <x v="2"/>
    <n v="5348.8372093023254"/>
  </r>
  <r>
    <s v="Budapest"/>
    <x v="16"/>
    <s v="Muranyi Utca  "/>
    <n v="55"/>
    <x v="0"/>
    <x v="0"/>
    <n v="733982"/>
    <n v="219000"/>
    <x v="2"/>
    <n v="3981.818181818182"/>
  </r>
  <r>
    <s v="Budapest"/>
    <x v="4"/>
    <s v="Radnoti Miklos Utca "/>
    <n v="37"/>
    <x v="3"/>
    <x v="1"/>
    <n v="733979"/>
    <n v="160000"/>
    <x v="1"/>
    <n v="4324.3243243243242"/>
  </r>
  <r>
    <s v="Budapest"/>
    <x v="4"/>
    <s v="Szekszardi Utca  "/>
    <n v="60"/>
    <x v="1"/>
    <x v="0"/>
    <n v="733972"/>
    <n v="395000"/>
    <x v="0"/>
    <n v="6583.333333333333"/>
  </r>
  <r>
    <s v="Budapest"/>
    <x v="4"/>
    <s v="Pozsonyi Ut  "/>
    <n v="55"/>
    <x v="0"/>
    <x v="0"/>
    <n v="733970"/>
    <n v="329000"/>
    <x v="0"/>
    <n v="5981.818181818182"/>
  </r>
  <r>
    <s v="Budapest"/>
    <x v="1"/>
    <s v="Prater Utca  "/>
    <n v="69"/>
    <x v="2"/>
    <x v="0"/>
    <n v="733966"/>
    <n v="270000"/>
    <x v="2"/>
    <n v="3913.0434782608695"/>
  </r>
  <r>
    <s v="Budapest"/>
    <x v="4"/>
    <s v="Szent Laszlo Ut "/>
    <n v="65"/>
    <x v="1"/>
    <x v="0"/>
    <n v="733965"/>
    <n v="300000"/>
    <x v="0"/>
    <n v="4615.3846153846152"/>
  </r>
  <r>
    <s v="Budapest"/>
    <x v="9"/>
    <s v="Abos Utca  "/>
    <n v="260"/>
    <x v="4"/>
    <x v="2"/>
    <n v="733954"/>
    <n v="1700000"/>
    <x v="3"/>
    <n v="6538.4615384615381"/>
  </r>
  <r>
    <s v="Budapest"/>
    <x v="5"/>
    <s v="Munkacsy Mihaly Utca "/>
    <n v="98"/>
    <x v="1"/>
    <x v="0"/>
    <n v="733948"/>
    <n v="350000"/>
    <x v="0"/>
    <n v="3571.4285714285716"/>
  </r>
  <r>
    <s v="Budapest"/>
    <x v="3"/>
    <s v="Bartok Bela Ut "/>
    <n v="48"/>
    <x v="0"/>
    <x v="1"/>
    <n v="733941"/>
    <n v="195000"/>
    <x v="1"/>
    <n v="4062.5"/>
  </r>
  <r>
    <s v="Budapest"/>
    <x v="11"/>
    <s v="Kerek Utca  "/>
    <n v="48"/>
    <x v="0"/>
    <x v="1"/>
    <n v="733939"/>
    <n v="175000"/>
    <x v="1"/>
    <n v="3645.8333333333335"/>
  </r>
  <r>
    <s v="Budapest"/>
    <x v="11"/>
    <s v="Nanasi Ut  "/>
    <n v="50"/>
    <x v="0"/>
    <x v="0"/>
    <n v="733932"/>
    <n v="235000"/>
    <x v="2"/>
    <n v="4700"/>
  </r>
  <r>
    <s v="Budapest"/>
    <x v="3"/>
    <s v="Fehervari Ut  "/>
    <n v="33"/>
    <x v="3"/>
    <x v="1"/>
    <n v="733923"/>
    <n v="235000"/>
    <x v="2"/>
    <n v="7121.212121212121"/>
  </r>
  <r>
    <s v="Budapest"/>
    <x v="16"/>
    <s v="Damjanich Utca  "/>
    <n v="40"/>
    <x v="3"/>
    <x v="1"/>
    <n v="733915"/>
    <n v="180000"/>
    <x v="1"/>
    <n v="4500"/>
  </r>
  <r>
    <s v="Budapest"/>
    <x v="9"/>
    <s v="Kikelet Utca  "/>
    <n v="70"/>
    <x v="1"/>
    <x v="0"/>
    <n v="733913"/>
    <n v="300000"/>
    <x v="0"/>
    <n v="4285.7142857142853"/>
  </r>
  <r>
    <s v="Budapest"/>
    <x v="7"/>
    <s v="Bosnyak Utca  "/>
    <n v="50"/>
    <x v="1"/>
    <x v="0"/>
    <n v="733912"/>
    <n v="310000"/>
    <x v="0"/>
    <n v="6200"/>
  </r>
  <r>
    <s v="Budapest"/>
    <x v="10"/>
    <s v="Liliom Utca  "/>
    <n v="70"/>
    <x v="1"/>
    <x v="0"/>
    <n v="733908"/>
    <n v="349000"/>
    <x v="0"/>
    <n v="4985.7142857142853"/>
  </r>
  <r>
    <s v="Budapest"/>
    <x v="5"/>
    <s v="Kiraly Utca  "/>
    <n v="85"/>
    <x v="1"/>
    <x v="0"/>
    <n v="733900"/>
    <n v="884000"/>
    <x v="3"/>
    <n v="10400"/>
  </r>
  <r>
    <s v="Budapest"/>
    <x v="8"/>
    <s v="Hold Utca  "/>
    <n v="65"/>
    <x v="3"/>
    <x v="0"/>
    <n v="733898"/>
    <n v="350000"/>
    <x v="0"/>
    <n v="5384.6153846153848"/>
  </r>
  <r>
    <s v="Budapest"/>
    <x v="5"/>
    <s v="Kiraly Utca  "/>
    <n v="54"/>
    <x v="0"/>
    <x v="0"/>
    <n v="733895"/>
    <n v="230000"/>
    <x v="2"/>
    <n v="4259.2592592592591"/>
  </r>
  <r>
    <s v="Budapest"/>
    <x v="11"/>
    <s v="Hethalom Utca  "/>
    <n v="100"/>
    <x v="1"/>
    <x v="0"/>
    <n v="733888"/>
    <n v="350000"/>
    <x v="0"/>
    <n v="3500"/>
  </r>
  <r>
    <s v="Budapest"/>
    <x v="4"/>
    <s v="Lehel Utca  "/>
    <n v="56"/>
    <x v="0"/>
    <x v="0"/>
    <n v="733887"/>
    <n v="250000"/>
    <x v="2"/>
    <n v="4464.2857142857147"/>
  </r>
  <r>
    <s v="Budapest"/>
    <x v="17"/>
    <s v="Telek Utca  "/>
    <n v="100"/>
    <x v="1"/>
    <x v="0"/>
    <n v="733884"/>
    <n v="360000"/>
    <x v="0"/>
    <n v="3600"/>
  </r>
  <r>
    <s v="Budapest"/>
    <x v="7"/>
    <s v="Hungaria Korut  "/>
    <n v="48"/>
    <x v="0"/>
    <x v="1"/>
    <n v="733881"/>
    <n v="190000"/>
    <x v="1"/>
    <n v="3958.3333333333335"/>
  </r>
  <r>
    <s v="Budapest"/>
    <x v="4"/>
    <s v="Tuzer Utca  "/>
    <n v="38"/>
    <x v="0"/>
    <x v="1"/>
    <n v="733875"/>
    <n v="180000"/>
    <x v="1"/>
    <n v="4736.8421052631575"/>
  </r>
  <r>
    <s v="Budapest"/>
    <x v="4"/>
    <s v="Uszodaru Utca  "/>
    <n v="67"/>
    <x v="1"/>
    <x v="0"/>
    <n v="733871"/>
    <n v="360000"/>
    <x v="0"/>
    <n v="5373.1343283582091"/>
  </r>
  <r>
    <s v="Budapest"/>
    <x v="11"/>
    <s v="Berend Utca  "/>
    <n v="36"/>
    <x v="3"/>
    <x v="1"/>
    <n v="733867"/>
    <n v="150000"/>
    <x v="1"/>
    <n v="4166.666666666667"/>
  </r>
  <r>
    <s v="Budapest"/>
    <x v="16"/>
    <s v="Kertesz Utca  "/>
    <n v="75"/>
    <x v="3"/>
    <x v="0"/>
    <n v="733864"/>
    <n v="290000"/>
    <x v="2"/>
    <n v="3866.6666666666665"/>
  </r>
  <r>
    <s v="Budapest"/>
    <x v="10"/>
    <s v="Boraros Ter  "/>
    <n v="107"/>
    <x v="2"/>
    <x v="2"/>
    <n v="733855"/>
    <n v="461000"/>
    <x v="0"/>
    <n v="4308.4112149532712"/>
  </r>
  <r>
    <s v="Budapest"/>
    <x v="9"/>
    <s v="Martonhegyi Ut  "/>
    <n v="81"/>
    <x v="1"/>
    <x v="0"/>
    <n v="733845"/>
    <n v="338000"/>
    <x v="0"/>
    <n v="4172.8395061728397"/>
  </r>
  <r>
    <s v="Budapest"/>
    <x v="11"/>
    <s v="Kaszasdulo Utca  "/>
    <n v="51"/>
    <x v="0"/>
    <x v="0"/>
    <n v="733844"/>
    <n v="220000"/>
    <x v="2"/>
    <n v="4313.7254901960787"/>
  </r>
  <r>
    <s v="Budapest"/>
    <x v="10"/>
    <s v="Bokreta Utca  "/>
    <n v="48"/>
    <x v="0"/>
    <x v="1"/>
    <n v="733842"/>
    <n v="220000"/>
    <x v="2"/>
    <n v="4583.333333333333"/>
  </r>
  <r>
    <s v="Budapest"/>
    <x v="1"/>
    <s v="Corvin Setany  "/>
    <n v="25"/>
    <x v="3"/>
    <x v="1"/>
    <n v="733836"/>
    <n v="175000"/>
    <x v="1"/>
    <n v="7000"/>
  </r>
  <r>
    <s v="Budapest"/>
    <x v="11"/>
    <s v="Lajos Utca  "/>
    <n v="68"/>
    <x v="1"/>
    <x v="0"/>
    <n v="733834"/>
    <n v="250000"/>
    <x v="2"/>
    <n v="3676.4705882352941"/>
  </r>
  <r>
    <s v="Budapest"/>
    <x v="1"/>
    <s v="Leonardo Da Vinci Utca"/>
    <n v="32"/>
    <x v="3"/>
    <x v="1"/>
    <n v="733827"/>
    <n v="265000"/>
    <x v="2"/>
    <n v="8281.25"/>
  </r>
  <r>
    <s v="Budapest"/>
    <x v="11"/>
    <s v="Hollos Korvin Lajos Utca"/>
    <n v="51"/>
    <x v="0"/>
    <x v="0"/>
    <n v="733826"/>
    <n v="230000"/>
    <x v="2"/>
    <n v="4509.8039215686276"/>
  </r>
  <r>
    <s v="Budapest"/>
    <x v="1"/>
    <s v="Ulloi Ut  "/>
    <n v="100"/>
    <x v="1"/>
    <x v="0"/>
    <n v="733824"/>
    <n v="418000"/>
    <x v="0"/>
    <n v="4180"/>
  </r>
  <r>
    <s v="Budapest"/>
    <x v="5"/>
    <s v="Terez Korut  "/>
    <n v="40"/>
    <x v="0"/>
    <x v="1"/>
    <n v="733821"/>
    <n v="211000"/>
    <x v="2"/>
    <n v="5275"/>
  </r>
  <r>
    <s v="Budapest"/>
    <x v="3"/>
    <s v="Szeremi Ut  "/>
    <n v="50"/>
    <x v="0"/>
    <x v="0"/>
    <n v="733818"/>
    <n v="280000"/>
    <x v="2"/>
    <n v="5600"/>
  </r>
  <r>
    <s v="Budapest"/>
    <x v="1"/>
    <s v="Brody Sandor Utca "/>
    <n v="75"/>
    <x v="0"/>
    <x v="0"/>
    <n v="733817"/>
    <n v="400000"/>
    <x v="0"/>
    <n v="5333.333333333333"/>
  </r>
  <r>
    <s v="Budapest"/>
    <x v="1"/>
    <s v="Orczy Ut  "/>
    <n v="28"/>
    <x v="3"/>
    <x v="1"/>
    <n v="733816"/>
    <n v="120000"/>
    <x v="1"/>
    <n v="4285.7142857142853"/>
  </r>
  <r>
    <s v="Budapest"/>
    <x v="16"/>
    <s v="Kiraly Utca  "/>
    <n v="45"/>
    <x v="0"/>
    <x v="1"/>
    <n v="733813"/>
    <n v="365000"/>
    <x v="0"/>
    <n v="8111.1111111111113"/>
  </r>
  <r>
    <s v="Budapest"/>
    <x v="11"/>
    <s v="Folyamor Utca  "/>
    <n v="48"/>
    <x v="0"/>
    <x v="1"/>
    <n v="733809"/>
    <n v="360000"/>
    <x v="0"/>
    <n v="7500"/>
  </r>
  <r>
    <s v="Budapest"/>
    <x v="12"/>
    <s v="Gyakorlo Utca  "/>
    <n v="60"/>
    <x v="0"/>
    <x v="0"/>
    <n v="733805"/>
    <n v="180000"/>
    <x v="1"/>
    <n v="3000"/>
  </r>
  <r>
    <s v="Budapest"/>
    <x v="2"/>
    <s v="Lovohaz Utca  "/>
    <n v="26"/>
    <x v="3"/>
    <x v="1"/>
    <n v="733802"/>
    <n v="150000"/>
    <x v="1"/>
    <n v="5769.2307692307695"/>
  </r>
  <r>
    <s v="Budapest"/>
    <x v="9"/>
    <s v="Abos Utca  "/>
    <n v="260"/>
    <x v="4"/>
    <x v="2"/>
    <n v="733797"/>
    <n v="1700000"/>
    <x v="3"/>
    <n v="6538.4615384615381"/>
  </r>
  <r>
    <s v="Budapest"/>
    <x v="6"/>
    <s v="Janos Utca  "/>
    <n v="50"/>
    <x v="0"/>
    <x v="0"/>
    <n v="733795"/>
    <n v="199000"/>
    <x v="1"/>
    <n v="3980"/>
  </r>
  <r>
    <s v="Budapest"/>
    <x v="8"/>
    <s v="Oktober 6 Utca "/>
    <n v="40"/>
    <x v="0"/>
    <x v="1"/>
    <n v="733794"/>
    <n v="319000"/>
    <x v="0"/>
    <n v="7975"/>
  </r>
  <r>
    <s v="Budapest"/>
    <x v="1"/>
    <s v="Vig Utca  "/>
    <n v="49"/>
    <x v="0"/>
    <x v="1"/>
    <n v="733791"/>
    <n v="220000"/>
    <x v="2"/>
    <n v="4489.7959183673465"/>
  </r>
  <r>
    <s v="Budapest"/>
    <x v="8"/>
    <s v="Balaton Utca  "/>
    <n v="46"/>
    <x v="1"/>
    <x v="1"/>
    <n v="733788"/>
    <n v="250000"/>
    <x v="2"/>
    <n v="5434.782608695652"/>
  </r>
  <r>
    <s v="Budapest"/>
    <x v="7"/>
    <s v="Szihalom Utca  "/>
    <n v="80"/>
    <x v="1"/>
    <x v="0"/>
    <n v="733787"/>
    <n v="430000"/>
    <x v="0"/>
    <n v="5375"/>
  </r>
  <r>
    <s v="Budapest"/>
    <x v="3"/>
    <s v="Oltvany Utca  "/>
    <n v="73"/>
    <x v="1"/>
    <x v="0"/>
    <n v="733784"/>
    <n v="310000"/>
    <x v="0"/>
    <n v="4246.5753424657532"/>
  </r>
  <r>
    <s v="Budapest"/>
    <x v="8"/>
    <s v="Kristof Ter  "/>
    <n v="77"/>
    <x v="1"/>
    <x v="0"/>
    <n v="733781"/>
    <n v="495000"/>
    <x v="0"/>
    <n v="6428.5714285714284"/>
  </r>
  <r>
    <s v="Budapest"/>
    <x v="3"/>
    <s v="Villanyi Ut  "/>
    <n v="56"/>
    <x v="0"/>
    <x v="0"/>
    <n v="733779"/>
    <n v="250000"/>
    <x v="2"/>
    <n v="4464.2857142857147"/>
  </r>
  <r>
    <s v="Budapest"/>
    <x v="12"/>
    <s v="Gyakorlo Koz  "/>
    <n v="54"/>
    <x v="0"/>
    <x v="0"/>
    <n v="733776"/>
    <n v="180000"/>
    <x v="1"/>
    <n v="3333.3333333333335"/>
  </r>
  <r>
    <s v="Budapest"/>
    <x v="17"/>
    <s v="Nadasto Park  "/>
    <n v="35"/>
    <x v="0"/>
    <x v="1"/>
    <n v="733774"/>
    <n v="190000"/>
    <x v="1"/>
    <n v="5428.5714285714284"/>
  </r>
  <r>
    <s v="Budapest"/>
    <x v="2"/>
    <s v="Pasareti Ut  "/>
    <n v="33"/>
    <x v="3"/>
    <x v="1"/>
    <n v="733772"/>
    <n v="210000"/>
    <x v="2"/>
    <n v="6363.636363636364"/>
  </r>
  <r>
    <s v="Budapest"/>
    <x v="4"/>
    <s v="Lehel Utca  "/>
    <n v="53"/>
    <x v="0"/>
    <x v="0"/>
    <n v="733766"/>
    <n v="300000"/>
    <x v="0"/>
    <n v="5660.3773584905657"/>
  </r>
  <r>
    <s v="Budapest"/>
    <x v="4"/>
    <s v="Tahi Utca  "/>
    <n v="36"/>
    <x v="3"/>
    <x v="1"/>
    <n v="733755"/>
    <n v="180000"/>
    <x v="1"/>
    <n v="5000"/>
  </r>
  <r>
    <s v="Budapest"/>
    <x v="2"/>
    <s v="Ferenchegyi Ut  "/>
    <n v="100"/>
    <x v="2"/>
    <x v="0"/>
    <n v="733752"/>
    <n v="500000"/>
    <x v="3"/>
    <n v="5000"/>
  </r>
  <r>
    <s v="Budapest"/>
    <x v="8"/>
    <s v="Oktober 6 Utca "/>
    <n v="40"/>
    <x v="0"/>
    <x v="1"/>
    <n v="733750"/>
    <n v="319000"/>
    <x v="0"/>
    <n v="7975"/>
  </r>
  <r>
    <s v="Budapest"/>
    <x v="13"/>
    <s v="Zavodszky Zoltan Utca "/>
    <n v="27"/>
    <x v="3"/>
    <x v="1"/>
    <n v="733747"/>
    <n v="130000"/>
    <x v="1"/>
    <n v="4814.8148148148148"/>
  </r>
  <r>
    <s v="Budapest"/>
    <x v="11"/>
    <s v="Szindbad Ut  "/>
    <n v="32"/>
    <x v="3"/>
    <x v="1"/>
    <n v="733744"/>
    <n v="160000"/>
    <x v="1"/>
    <n v="5000"/>
  </r>
  <r>
    <s v="Budapest"/>
    <x v="7"/>
    <s v="Nagy Lajos Kiraly Utja"/>
    <n v="47"/>
    <x v="0"/>
    <x v="1"/>
    <n v="733738"/>
    <n v="219000"/>
    <x v="2"/>
    <n v="4659.5744680851067"/>
  </r>
  <r>
    <s v="Budapest"/>
    <x v="8"/>
    <s v="Arany Janos Utca "/>
    <n v="85"/>
    <x v="1"/>
    <x v="0"/>
    <n v="733734"/>
    <n v="731000"/>
    <x v="3"/>
    <n v="8600"/>
  </r>
  <r>
    <s v="Budapest"/>
    <x v="3"/>
    <s v="Gellert Ter  "/>
    <n v="155"/>
    <x v="1"/>
    <x v="2"/>
    <n v="733733"/>
    <n v="750000"/>
    <x v="3"/>
    <n v="4838.7096774193551"/>
  </r>
  <r>
    <s v="Budapest"/>
    <x v="8"/>
    <s v="Magyar Utca  "/>
    <n v="131"/>
    <x v="1"/>
    <x v="2"/>
    <n v="733730"/>
    <n v="654000"/>
    <x v="3"/>
    <n v="4992.3664122137407"/>
  </r>
  <r>
    <s v="Budapest"/>
    <x v="1"/>
    <s v="Prater Utca  "/>
    <n v="37"/>
    <x v="3"/>
    <x v="1"/>
    <n v="733728"/>
    <n v="170000"/>
    <x v="1"/>
    <n v="4594.594594594595"/>
  </r>
  <r>
    <s v="Budapest"/>
    <x v="4"/>
    <s v="Szekszardi Utca  "/>
    <n v="60"/>
    <x v="1"/>
    <x v="0"/>
    <n v="733721"/>
    <n v="395000"/>
    <x v="0"/>
    <n v="6583.333333333333"/>
  </r>
  <r>
    <s v="Budapest"/>
    <x v="7"/>
    <s v="Gizella Ut  "/>
    <n v="50"/>
    <x v="0"/>
    <x v="0"/>
    <n v="733718"/>
    <n v="250000"/>
    <x v="2"/>
    <n v="5000"/>
  </r>
  <r>
    <s v="Budapest"/>
    <x v="7"/>
    <s v="Uzsoki Utca  "/>
    <n v="57"/>
    <x v="0"/>
    <x v="0"/>
    <n v="733717"/>
    <n v="160000"/>
    <x v="1"/>
    <n v="2807.0175438596493"/>
  </r>
  <r>
    <s v="Budapest"/>
    <x v="5"/>
    <s v="Marek Jozsef Utca "/>
    <n v="66"/>
    <x v="0"/>
    <x v="0"/>
    <n v="733711"/>
    <n v="230000"/>
    <x v="2"/>
    <n v="3484.848484848485"/>
  </r>
  <r>
    <s v="Budapest"/>
    <x v="16"/>
    <s v="Rozsa Utca  "/>
    <n v="47"/>
    <x v="0"/>
    <x v="1"/>
    <n v="733704"/>
    <n v="250000"/>
    <x v="2"/>
    <n v="5319.1489361702124"/>
  </r>
  <r>
    <s v="Budapest"/>
    <x v="1"/>
    <s v="Prater Utca  "/>
    <n v="32"/>
    <x v="3"/>
    <x v="1"/>
    <n v="733703"/>
    <n v="160000"/>
    <x v="1"/>
    <n v="5000"/>
  </r>
  <r>
    <s v="Budapest"/>
    <x v="1"/>
    <s v="Prater Utca  "/>
    <n v="32"/>
    <x v="3"/>
    <x v="1"/>
    <n v="733696"/>
    <n v="170000"/>
    <x v="1"/>
    <n v="5312.5"/>
  </r>
  <r>
    <s v="Budapest"/>
    <x v="11"/>
    <s v="Bogdani Ut  "/>
    <n v="60"/>
    <x v="1"/>
    <x v="0"/>
    <n v="733689"/>
    <n v="577000"/>
    <x v="3"/>
    <n v="9616.6666666666661"/>
  </r>
  <r>
    <s v="Budapest"/>
    <x v="2"/>
    <s v="Utas Utca  "/>
    <n v="100"/>
    <x v="1"/>
    <x v="0"/>
    <n v="733688"/>
    <n v="270000"/>
    <x v="2"/>
    <n v="2700"/>
  </r>
  <r>
    <s v="Budapest"/>
    <x v="3"/>
    <s v="Bicskei Utca  "/>
    <n v="58"/>
    <x v="0"/>
    <x v="0"/>
    <n v="733686"/>
    <n v="300000"/>
    <x v="0"/>
    <n v="5172.4137931034484"/>
  </r>
  <r>
    <s v="Budapest"/>
    <x v="16"/>
    <s v="Dembinszky Utca  "/>
    <n v="51"/>
    <x v="0"/>
    <x v="0"/>
    <n v="733684"/>
    <n v="300000"/>
    <x v="0"/>
    <n v="5882.3529411764703"/>
  </r>
  <r>
    <s v="Budapest"/>
    <x v="4"/>
    <s v="Pannonia Utca  "/>
    <n v="80"/>
    <x v="2"/>
    <x v="0"/>
    <n v="733682"/>
    <n v="290000"/>
    <x v="2"/>
    <n v="3625"/>
  </r>
  <r>
    <s v="Budapest"/>
    <x v="7"/>
    <s v="Bosnyak Utca  "/>
    <n v="72"/>
    <x v="1"/>
    <x v="0"/>
    <n v="733681"/>
    <n v="350000"/>
    <x v="0"/>
    <n v="4861.1111111111113"/>
  </r>
  <r>
    <s v="Budapest"/>
    <x v="7"/>
    <s v="Bosnyak Utca  "/>
    <n v="72"/>
    <x v="1"/>
    <x v="0"/>
    <n v="733679"/>
    <n v="380000"/>
    <x v="0"/>
    <n v="5277.7777777777774"/>
  </r>
  <r>
    <s v="Budapest"/>
    <x v="4"/>
    <s v="Raoul Wallenberg Utca "/>
    <n v="81"/>
    <x v="0"/>
    <x v="0"/>
    <n v="733677"/>
    <n v="340000"/>
    <x v="0"/>
    <n v="4197.5308641975307"/>
  </r>
  <r>
    <s v="Budapest"/>
    <x v="10"/>
    <s v="Ferenc Korut  "/>
    <n v="105"/>
    <x v="2"/>
    <x v="2"/>
    <n v="733674"/>
    <n v="340000"/>
    <x v="0"/>
    <n v="3238.0952380952381"/>
  </r>
  <r>
    <s v="Budapest"/>
    <x v="13"/>
    <s v="Virag Utca  "/>
    <n v="35"/>
    <x v="0"/>
    <x v="1"/>
    <n v="733673"/>
    <n v="150000"/>
    <x v="1"/>
    <n v="4285.7142857142853"/>
  </r>
  <r>
    <s v="Budapest"/>
    <x v="7"/>
    <s v="Amerikai Ut  "/>
    <n v="70"/>
    <x v="0"/>
    <x v="0"/>
    <n v="733672"/>
    <n v="185000"/>
    <x v="1"/>
    <n v="2642.8571428571427"/>
  </r>
  <r>
    <s v="Budapest"/>
    <x v="9"/>
    <s v="Acsady Ignac Utca "/>
    <n v="140"/>
    <x v="6"/>
    <x v="2"/>
    <n v="733670"/>
    <n v="849000"/>
    <x v="3"/>
    <n v="6064.2857142857147"/>
  </r>
  <r>
    <s v="Budapest"/>
    <x v="2"/>
    <s v="Uromi Utca  "/>
    <n v="40"/>
    <x v="3"/>
    <x v="1"/>
    <n v="733658"/>
    <n v="170000"/>
    <x v="1"/>
    <n v="4250"/>
  </r>
  <r>
    <s v="Budapest"/>
    <x v="7"/>
    <s v="Nagy Lajos Kiraly Utja"/>
    <n v="44"/>
    <x v="0"/>
    <x v="1"/>
    <n v="733654"/>
    <n v="200000"/>
    <x v="2"/>
    <n v="4545.454545454545"/>
  </r>
  <r>
    <s v="Budapest"/>
    <x v="3"/>
    <s v="Somloi Ut  "/>
    <n v="45"/>
    <x v="0"/>
    <x v="1"/>
    <n v="733650"/>
    <n v="230000"/>
    <x v="2"/>
    <n v="5111.1111111111113"/>
  </r>
  <r>
    <s v="Budapest"/>
    <x v="11"/>
    <s v="Juhasz Gyula Utca "/>
    <n v="55"/>
    <x v="1"/>
    <x v="0"/>
    <n v="733644"/>
    <n v="200000"/>
    <x v="2"/>
    <n v="3636.3636363636365"/>
  </r>
  <r>
    <s v="Budapest"/>
    <x v="4"/>
    <s v="Kis Gomb Utca "/>
    <n v="72"/>
    <x v="1"/>
    <x v="0"/>
    <n v="733631"/>
    <n v="260000"/>
    <x v="2"/>
    <n v="3611.1111111111113"/>
  </r>
  <r>
    <s v="Budapest"/>
    <x v="11"/>
    <s v="Amfi   "/>
    <n v="42"/>
    <x v="1"/>
    <x v="1"/>
    <n v="733625"/>
    <n v="145000"/>
    <x v="1"/>
    <n v="3452.3809523809523"/>
  </r>
  <r>
    <s v="Budapest"/>
    <x v="16"/>
    <s v="Damjanich Utca  "/>
    <n v="43"/>
    <x v="3"/>
    <x v="1"/>
    <n v="733620"/>
    <n v="170000"/>
    <x v="1"/>
    <n v="3953.4883720930234"/>
  </r>
  <r>
    <s v="Budapest"/>
    <x v="11"/>
    <s v="Solymar Utca  "/>
    <n v="52"/>
    <x v="0"/>
    <x v="0"/>
    <n v="733617"/>
    <n v="200000"/>
    <x v="2"/>
    <n v="3846.1538461538462"/>
  </r>
  <r>
    <s v="Budapest"/>
    <x v="2"/>
    <s v="Uromi Utca  "/>
    <n v="40"/>
    <x v="3"/>
    <x v="1"/>
    <n v="733611"/>
    <n v="170000"/>
    <x v="1"/>
    <n v="4250"/>
  </r>
  <r>
    <s v="Budapest"/>
    <x v="2"/>
    <s v="Mecset Utca  "/>
    <n v="41"/>
    <x v="0"/>
    <x v="1"/>
    <n v="733609"/>
    <n v="220000"/>
    <x v="2"/>
    <n v="5365.8536585365855"/>
  </r>
  <r>
    <s v="Budapest"/>
    <x v="1"/>
    <s v="Nagy Templom Utca "/>
    <n v="70"/>
    <x v="1"/>
    <x v="0"/>
    <n v="733605"/>
    <n v="375000"/>
    <x v="0"/>
    <n v="5357.1428571428569"/>
  </r>
  <r>
    <s v="Budapest"/>
    <x v="1"/>
    <s v="Szentkiralyi Utca  "/>
    <n v="82"/>
    <x v="0"/>
    <x v="0"/>
    <n v="733601"/>
    <n v="300000"/>
    <x v="0"/>
    <n v="3658.5365853658536"/>
  </r>
  <r>
    <s v="Budapest"/>
    <x v="10"/>
    <s v="Liliom Utca  "/>
    <n v="70"/>
    <x v="1"/>
    <x v="0"/>
    <n v="733600"/>
    <n v="349000"/>
    <x v="0"/>
    <n v="4985.7142857142853"/>
  </r>
  <r>
    <s v="Budapest"/>
    <x v="1"/>
    <s v="Matyas Ter  "/>
    <n v="58"/>
    <x v="1"/>
    <x v="0"/>
    <n v="733597"/>
    <n v="345000"/>
    <x v="0"/>
    <n v="5948.2758620689656"/>
  </r>
  <r>
    <s v="Budapest"/>
    <x v="4"/>
    <s v="Kresz Geza Utca "/>
    <n v="65"/>
    <x v="3"/>
    <x v="0"/>
    <n v="733590"/>
    <n v="320000"/>
    <x v="0"/>
    <n v="4923.0769230769229"/>
  </r>
  <r>
    <s v="Budapest"/>
    <x v="3"/>
    <s v="Villanyi Ut  "/>
    <n v="49"/>
    <x v="0"/>
    <x v="1"/>
    <n v="733589"/>
    <n v="220000"/>
    <x v="2"/>
    <n v="4489.7959183673465"/>
  </r>
  <r>
    <s v="Budapest"/>
    <x v="1"/>
    <s v="Ulloi Ut  "/>
    <n v="100"/>
    <x v="1"/>
    <x v="0"/>
    <n v="733582"/>
    <n v="418000"/>
    <x v="0"/>
    <n v="4180"/>
  </r>
  <r>
    <s v="Budapest"/>
    <x v="3"/>
    <s v="Takacs Menyhert Utca "/>
    <n v="55"/>
    <x v="0"/>
    <x v="0"/>
    <n v="733580"/>
    <n v="190000"/>
    <x v="1"/>
    <n v="3454.5454545454545"/>
  </r>
  <r>
    <s v="Budapest"/>
    <x v="1"/>
    <s v="Maria Utca  "/>
    <n v="85"/>
    <x v="1"/>
    <x v="0"/>
    <n v="733575"/>
    <n v="290000"/>
    <x v="2"/>
    <n v="3411.7647058823532"/>
  </r>
  <r>
    <s v="Budapest"/>
    <x v="10"/>
    <s v="Sobieski Janos Utca "/>
    <n v="34"/>
    <x v="3"/>
    <x v="1"/>
    <n v="733574"/>
    <n v="200000"/>
    <x v="2"/>
    <n v="5882.3529411764703"/>
  </r>
  <r>
    <s v="Budapest"/>
    <x v="10"/>
    <s v="Gat Utca  "/>
    <n v="67"/>
    <x v="1"/>
    <x v="0"/>
    <n v="733572"/>
    <n v="280000"/>
    <x v="2"/>
    <n v="4179.1044776119406"/>
  </r>
  <r>
    <s v="Budapest"/>
    <x v="3"/>
    <s v="Beregszasz Ut  "/>
    <n v="170"/>
    <x v="2"/>
    <x v="2"/>
    <n v="733571"/>
    <n v="570000"/>
    <x v="3"/>
    <n v="3352.9411764705883"/>
  </r>
  <r>
    <s v="Budapest"/>
    <x v="10"/>
    <s v="Liliom Utca  "/>
    <n v="70"/>
    <x v="1"/>
    <x v="0"/>
    <n v="733570"/>
    <n v="395000"/>
    <x v="0"/>
    <n v="5642.8571428571431"/>
  </r>
  <r>
    <s v="Budapest"/>
    <x v="2"/>
    <s v="Hankoczy Jeno Utca "/>
    <n v="190"/>
    <x v="4"/>
    <x v="2"/>
    <n v="733567"/>
    <n v="850000"/>
    <x v="3"/>
    <n v="4473.6842105263158"/>
  </r>
  <r>
    <s v="Budapest"/>
    <x v="10"/>
    <s v="Ferenc Korut  "/>
    <n v="54"/>
    <x v="3"/>
    <x v="0"/>
    <n v="733559"/>
    <n v="195000"/>
    <x v="1"/>
    <n v="3611.1111111111113"/>
  </r>
  <r>
    <s v="Budapest"/>
    <x v="2"/>
    <s v="Torok Utca  "/>
    <n v="127"/>
    <x v="1"/>
    <x v="2"/>
    <n v="733552"/>
    <n v="435000"/>
    <x v="0"/>
    <n v="3425.196850393701"/>
  </r>
  <r>
    <s v="Budapest"/>
    <x v="8"/>
    <s v="Petofi Sandor Utca "/>
    <n v="64"/>
    <x v="1"/>
    <x v="0"/>
    <n v="733550"/>
    <n v="360000"/>
    <x v="0"/>
    <n v="5625"/>
  </r>
  <r>
    <s v="Budapest"/>
    <x v="7"/>
    <s v="Tabornok Utca  "/>
    <n v="47"/>
    <x v="0"/>
    <x v="1"/>
    <n v="733546"/>
    <n v="200000"/>
    <x v="2"/>
    <n v="4255.3191489361698"/>
  </r>
  <r>
    <s v="Budapest"/>
    <x v="3"/>
    <s v="Muskotaly Utca  "/>
    <n v="108"/>
    <x v="5"/>
    <x v="2"/>
    <n v="733542"/>
    <n v="440000"/>
    <x v="0"/>
    <n v="4074.0740740740739"/>
  </r>
  <r>
    <s v="Budapest"/>
    <x v="4"/>
    <s v="Bulcsu Utca  "/>
    <n v="45"/>
    <x v="3"/>
    <x v="1"/>
    <n v="733526"/>
    <n v="228000"/>
    <x v="2"/>
    <n v="5066.666666666667"/>
  </r>
  <r>
    <s v="Budapest"/>
    <x v="16"/>
    <s v="Dohany Utca  "/>
    <n v="147"/>
    <x v="2"/>
    <x v="2"/>
    <n v="733522"/>
    <n v="350000"/>
    <x v="0"/>
    <n v="2380.9523809523807"/>
  </r>
  <r>
    <s v="Budapest"/>
    <x v="7"/>
    <s v="Francia Ut  "/>
    <n v="55"/>
    <x v="0"/>
    <x v="0"/>
    <n v="733519"/>
    <n v="190000"/>
    <x v="1"/>
    <n v="3454.5454545454545"/>
  </r>
  <r>
    <s v="Budapest"/>
    <x v="10"/>
    <s v="Sobieski Janos Utca "/>
    <n v="34"/>
    <x v="3"/>
    <x v="1"/>
    <n v="733511"/>
    <n v="180000"/>
    <x v="1"/>
    <n v="5294.1176470588234"/>
  </r>
  <r>
    <s v="Budapest"/>
    <x v="1"/>
    <s v="Kun Utca  "/>
    <n v="36"/>
    <x v="3"/>
    <x v="1"/>
    <n v="733503"/>
    <n v="170000"/>
    <x v="1"/>
    <n v="4722.2222222222226"/>
  </r>
  <r>
    <s v="Budapest"/>
    <x v="9"/>
    <s v="Acsady Ignac Utca "/>
    <n v="140"/>
    <x v="6"/>
    <x v="2"/>
    <n v="733492"/>
    <n v="850000"/>
    <x v="3"/>
    <n v="6071.4285714285716"/>
  </r>
  <r>
    <s v="Budapest"/>
    <x v="7"/>
    <s v="Cserei Utca  "/>
    <n v="45"/>
    <x v="0"/>
    <x v="1"/>
    <n v="733481"/>
    <n v="220000"/>
    <x v="2"/>
    <n v="4888.8888888888887"/>
  </r>
  <r>
    <s v="Budapest"/>
    <x v="7"/>
    <s v="Stefania Ut  "/>
    <n v="150"/>
    <x v="2"/>
    <x v="2"/>
    <n v="733475"/>
    <n v="650000"/>
    <x v="3"/>
    <n v="4333.333333333333"/>
  </r>
  <r>
    <s v="Budapest"/>
    <x v="2"/>
    <s v="Uromi Utca  "/>
    <n v="40"/>
    <x v="3"/>
    <x v="1"/>
    <n v="733454"/>
    <n v="170000"/>
    <x v="1"/>
    <n v="4250"/>
  </r>
  <r>
    <s v="Budapest"/>
    <x v="8"/>
    <s v="Szechenyi Utca  "/>
    <n v="37"/>
    <x v="3"/>
    <x v="1"/>
    <n v="733452"/>
    <n v="190000"/>
    <x v="1"/>
    <n v="5135.135135135135"/>
  </r>
  <r>
    <s v="Budapest"/>
    <x v="2"/>
    <s v="Uromi Utca  "/>
    <n v="40"/>
    <x v="3"/>
    <x v="1"/>
    <n v="733451"/>
    <n v="170000"/>
    <x v="1"/>
    <n v="4250"/>
  </r>
  <r>
    <s v="Budapest"/>
    <x v="3"/>
    <s v="Magyari Istvan Utca "/>
    <n v="44"/>
    <x v="3"/>
    <x v="1"/>
    <n v="733448"/>
    <n v="200000"/>
    <x v="2"/>
    <n v="4545.454545454545"/>
  </r>
  <r>
    <s v="Budapest"/>
    <x v="16"/>
    <s v="Hollo Utca  "/>
    <n v="75"/>
    <x v="1"/>
    <x v="0"/>
    <n v="733447"/>
    <n v="461000"/>
    <x v="0"/>
    <n v="6146.666666666667"/>
  </r>
  <r>
    <s v="Budapest"/>
    <x v="1"/>
    <s v="Nagytemplom Utca  "/>
    <n v="70"/>
    <x v="1"/>
    <x v="0"/>
    <n v="733444"/>
    <n v="375000"/>
    <x v="0"/>
    <n v="5357.1428571428569"/>
  </r>
  <r>
    <s v="Budapest"/>
    <x v="5"/>
    <s v="Kaldy Gyula Utca "/>
    <n v="40"/>
    <x v="0"/>
    <x v="1"/>
    <n v="733442"/>
    <n v="230000"/>
    <x v="2"/>
    <n v="5750"/>
  </r>
  <r>
    <s v="Budapest"/>
    <x v="7"/>
    <s v="Kover Lajos Utca "/>
    <n v="61"/>
    <x v="1"/>
    <x v="0"/>
    <n v="733441"/>
    <n v="350000"/>
    <x v="0"/>
    <n v="5737.7049180327867"/>
  </r>
  <r>
    <s v="Budapest"/>
    <x v="8"/>
    <s v="Ferenciek Tere  "/>
    <n v="80"/>
    <x v="0"/>
    <x v="0"/>
    <n v="733440"/>
    <n v="315000"/>
    <x v="0"/>
    <n v="3937.5"/>
  </r>
  <r>
    <s v="Budapest"/>
    <x v="0"/>
    <s v="Sanc Utca  "/>
    <n v="420"/>
    <x v="8"/>
    <x v="2"/>
    <n v="733439"/>
    <n v="3360000"/>
    <x v="3"/>
    <n v="8000"/>
  </r>
  <r>
    <s v="Budapest"/>
    <x v="16"/>
    <s v="Rumbach Sebestyen Utca "/>
    <n v="25"/>
    <x v="0"/>
    <x v="1"/>
    <n v="733437"/>
    <n v="225000"/>
    <x v="2"/>
    <n v="9000"/>
  </r>
  <r>
    <s v="Budapest"/>
    <x v="8"/>
    <s v="Molnar Utca  "/>
    <n v="95"/>
    <x v="2"/>
    <x v="0"/>
    <n v="733431"/>
    <n v="620000"/>
    <x v="3"/>
    <n v="6526.3157894736842"/>
  </r>
  <r>
    <s v="Budapest"/>
    <x v="3"/>
    <s v="Etele Ut  "/>
    <n v="51"/>
    <x v="1"/>
    <x v="0"/>
    <n v="733426"/>
    <n v="320000"/>
    <x v="0"/>
    <n v="6274.5098039215691"/>
  </r>
  <r>
    <s v="Budapest"/>
    <x v="19"/>
    <s v="Gyoker Utca  "/>
    <n v="44"/>
    <x v="0"/>
    <x v="1"/>
    <n v="733424"/>
    <n v="170000"/>
    <x v="1"/>
    <n v="3863.6363636363635"/>
  </r>
  <r>
    <s v="Budapest"/>
    <x v="0"/>
    <s v="Meszaros Utca  "/>
    <n v="86"/>
    <x v="1"/>
    <x v="0"/>
    <n v="733423"/>
    <n v="900000"/>
    <x v="3"/>
    <n v="10465.116279069767"/>
  </r>
  <r>
    <s v="Budapest"/>
    <x v="8"/>
    <s v="Vaci Utca  "/>
    <n v="140"/>
    <x v="2"/>
    <x v="2"/>
    <n v="733420"/>
    <n v="1154000"/>
    <x v="3"/>
    <n v="8242.8571428571431"/>
  </r>
  <r>
    <s v="Budapest"/>
    <x v="8"/>
    <s v="Szent Istvan Korut "/>
    <n v="150"/>
    <x v="2"/>
    <x v="2"/>
    <n v="733416"/>
    <n v="1538000"/>
    <x v="3"/>
    <n v="10253.333333333334"/>
  </r>
  <r>
    <s v="Budapest"/>
    <x v="10"/>
    <s v="Liliom Utca  "/>
    <n v="70"/>
    <x v="1"/>
    <x v="0"/>
    <n v="733413"/>
    <n v="349000"/>
    <x v="0"/>
    <n v="4985.7142857142853"/>
  </r>
  <r>
    <s v="Budapest"/>
    <x v="1"/>
    <s v="Szigony Utca  "/>
    <n v="41"/>
    <x v="0"/>
    <x v="1"/>
    <n v="733412"/>
    <n v="170000"/>
    <x v="1"/>
    <n v="4146.3414634146338"/>
  </r>
  <r>
    <s v="Budapest"/>
    <x v="11"/>
    <s v="Kunigunda Utja  "/>
    <n v="49"/>
    <x v="0"/>
    <x v="1"/>
    <n v="733411"/>
    <n v="240000"/>
    <x v="2"/>
    <n v="4897.9591836734689"/>
  </r>
  <r>
    <s v="Budapest"/>
    <x v="17"/>
    <s v="Paskomliget Utca  "/>
    <n v="35"/>
    <x v="0"/>
    <x v="1"/>
    <n v="733410"/>
    <n v="160000"/>
    <x v="1"/>
    <n v="4571.4285714285716"/>
  </r>
  <r>
    <s v="Budapest"/>
    <x v="7"/>
    <s v="Bosnyak Utca  "/>
    <n v="82"/>
    <x v="1"/>
    <x v="0"/>
    <n v="733408"/>
    <n v="380000"/>
    <x v="0"/>
    <n v="4634.1463414634145"/>
  </r>
  <r>
    <s v="Budapest"/>
    <x v="3"/>
    <s v="Etele Ut  "/>
    <n v="51"/>
    <x v="1"/>
    <x v="0"/>
    <n v="733407"/>
    <n v="350000"/>
    <x v="0"/>
    <n v="6862.7450980392159"/>
  </r>
  <r>
    <s v="Budapest"/>
    <x v="10"/>
    <s v="Dandar Utca  "/>
    <n v="40"/>
    <x v="0"/>
    <x v="1"/>
    <n v="733405"/>
    <n v="235000"/>
    <x v="2"/>
    <n v="5875"/>
  </r>
  <r>
    <s v="Budapest"/>
    <x v="2"/>
    <s v="Endrodi Sandor Utca "/>
    <n v="57"/>
    <x v="0"/>
    <x v="0"/>
    <n v="733402"/>
    <n v="250000"/>
    <x v="2"/>
    <n v="4385.9649122807014"/>
  </r>
  <r>
    <s v="Budapest"/>
    <x v="0"/>
    <s v="Kapucinus Utca  "/>
    <n v="78"/>
    <x v="1"/>
    <x v="0"/>
    <n v="733400"/>
    <n v="460000"/>
    <x v="0"/>
    <n v="5897.4358974358975"/>
  </r>
  <r>
    <s v="Budapest"/>
    <x v="16"/>
    <s v="Hollo Utca  "/>
    <n v="65"/>
    <x v="0"/>
    <x v="0"/>
    <n v="733398"/>
    <n v="330000"/>
    <x v="0"/>
    <n v="5076.9230769230771"/>
  </r>
  <r>
    <s v="Budapest"/>
    <x v="4"/>
    <s v="Kartacs Utca  "/>
    <n v="42"/>
    <x v="0"/>
    <x v="1"/>
    <n v="733397"/>
    <n v="220000"/>
    <x v="2"/>
    <n v="5238.0952380952385"/>
  </r>
  <r>
    <s v="Budapest"/>
    <x v="21"/>
    <s v="Hungaria Ut  "/>
    <n v="45"/>
    <x v="0"/>
    <x v="1"/>
    <n v="733395"/>
    <n v="180000"/>
    <x v="1"/>
    <n v="4000"/>
  </r>
  <r>
    <s v="Budapest"/>
    <x v="6"/>
    <s v="Kicsi Utca  "/>
    <n v="51"/>
    <x v="0"/>
    <x v="0"/>
    <n v="733368"/>
    <n v="180000"/>
    <x v="1"/>
    <n v="3529.4117647058824"/>
  </r>
  <r>
    <s v="Budapest"/>
    <x v="12"/>
    <s v="Ulloi Ut  "/>
    <n v="60"/>
    <x v="0"/>
    <x v="0"/>
    <n v="733364"/>
    <n v="180000"/>
    <x v="1"/>
    <n v="3000"/>
  </r>
  <r>
    <s v="Budapest"/>
    <x v="2"/>
    <s v="Filler U  "/>
    <n v="59"/>
    <x v="0"/>
    <x v="0"/>
    <n v="733352"/>
    <n v="225000"/>
    <x v="2"/>
    <n v="3813.5593220338983"/>
  </r>
  <r>
    <s v="Budapest"/>
    <x v="9"/>
    <s v="Hertelendy Utca  "/>
    <n v="60"/>
    <x v="0"/>
    <x v="0"/>
    <n v="733346"/>
    <n v="300000"/>
    <x v="0"/>
    <n v="5000"/>
  </r>
  <r>
    <s v="Budapest"/>
    <x v="5"/>
    <s v="Weiner Leo U "/>
    <n v="67"/>
    <x v="0"/>
    <x v="0"/>
    <n v="733336"/>
    <n v="300000"/>
    <x v="0"/>
    <n v="4477.6119402985078"/>
  </r>
  <r>
    <s v="Budapest"/>
    <x v="7"/>
    <s v="Kerepesi Ut  "/>
    <n v="56"/>
    <x v="1"/>
    <x v="0"/>
    <n v="733335"/>
    <n v="200000"/>
    <x v="2"/>
    <n v="3571.4285714285716"/>
  </r>
  <r>
    <s v="Budapest"/>
    <x v="9"/>
    <s v="Vas Gereben Utca "/>
    <n v="52"/>
    <x v="0"/>
    <x v="0"/>
    <n v="733318"/>
    <n v="235000"/>
    <x v="2"/>
    <n v="4519.2307692307695"/>
  </r>
  <r>
    <s v="Budapest"/>
    <x v="0"/>
    <s v="Attila Ut  "/>
    <n v="55"/>
    <x v="0"/>
    <x v="0"/>
    <n v="733315"/>
    <n v="350000"/>
    <x v="0"/>
    <n v="6363.636363636364"/>
  </r>
  <r>
    <s v="Budapest"/>
    <x v="11"/>
    <s v="Obuda   "/>
    <n v="40"/>
    <x v="0"/>
    <x v="1"/>
    <n v="733306"/>
    <n v="200000"/>
    <x v="2"/>
    <n v="5000"/>
  </r>
  <r>
    <s v="Budapest"/>
    <x v="11"/>
    <s v="Becsi Ut  "/>
    <n v="57"/>
    <x v="0"/>
    <x v="0"/>
    <n v="733299"/>
    <n v="230000"/>
    <x v="2"/>
    <n v="4035.0877192982457"/>
  </r>
  <r>
    <s v="Budapest"/>
    <x v="12"/>
    <s v="Ulloi Ut  "/>
    <n v="60"/>
    <x v="0"/>
    <x v="0"/>
    <n v="733295"/>
    <n v="180000"/>
    <x v="1"/>
    <n v="3000"/>
  </r>
  <r>
    <s v="Budapest"/>
    <x v="2"/>
    <s v="Gabor Aron Utca "/>
    <n v="146"/>
    <x v="2"/>
    <x v="2"/>
    <n v="733294"/>
    <n v="884000"/>
    <x v="3"/>
    <n v="6054.7945205479455"/>
  </r>
  <r>
    <s v="Budapest"/>
    <x v="2"/>
    <s v="Attila Utca  "/>
    <n v="67"/>
    <x v="0"/>
    <x v="0"/>
    <n v="733290"/>
    <n v="369000"/>
    <x v="0"/>
    <n v="5507.4626865671644"/>
  </r>
  <r>
    <s v="Budapest"/>
    <x v="0"/>
    <s v="Attila   "/>
    <n v="68"/>
    <x v="1"/>
    <x v="0"/>
    <n v="733279"/>
    <n v="230000"/>
    <x v="2"/>
    <n v="3382.3529411764707"/>
  </r>
  <r>
    <s v="Budapest"/>
    <x v="0"/>
    <s v="Attila Ut  "/>
    <n v="68"/>
    <x v="1"/>
    <x v="0"/>
    <n v="733274"/>
    <n v="230000"/>
    <x v="2"/>
    <n v="3382.3529411764707"/>
  </r>
  <r>
    <s v="Budapest"/>
    <x v="4"/>
    <s v="Raoul Wallenberg Utca "/>
    <n v="81"/>
    <x v="0"/>
    <x v="0"/>
    <n v="733271"/>
    <n v="300000"/>
    <x v="0"/>
    <n v="3703.7037037037039"/>
  </r>
  <r>
    <s v="Budapest"/>
    <x v="11"/>
    <s v="Becsi Ut  "/>
    <n v="39"/>
    <x v="3"/>
    <x v="1"/>
    <n v="733267"/>
    <n v="150000"/>
    <x v="1"/>
    <n v="3846.1538461538462"/>
  </r>
  <r>
    <s v="Budapest"/>
    <x v="20"/>
    <s v="Hatar Ut  "/>
    <n v="54"/>
    <x v="1"/>
    <x v="0"/>
    <n v="733262"/>
    <n v="230000"/>
    <x v="2"/>
    <n v="4259.2592592592591"/>
  </r>
  <r>
    <s v="Budapest"/>
    <x v="7"/>
    <s v="Javor Utca  "/>
    <n v="22"/>
    <x v="1"/>
    <x v="1"/>
    <n v="733258"/>
    <n v="300000"/>
    <x v="0"/>
    <n v="13636.363636363636"/>
  </r>
  <r>
    <s v="Budapest"/>
    <x v="9"/>
    <s v="Greguss   "/>
    <n v="33"/>
    <x v="3"/>
    <x v="1"/>
    <n v="733256"/>
    <n v="250000"/>
    <x v="2"/>
    <n v="7575.757575757576"/>
  </r>
  <r>
    <s v="Budapest"/>
    <x v="1"/>
    <s v="Szentkiralyi Utca  "/>
    <n v="82"/>
    <x v="0"/>
    <x v="0"/>
    <n v="733253"/>
    <n v="300000"/>
    <x v="0"/>
    <n v="3658.5365853658536"/>
  </r>
  <r>
    <s v="Budapest"/>
    <x v="9"/>
    <s v="Dolgos Utca  "/>
    <n v="106"/>
    <x v="2"/>
    <x v="2"/>
    <n v="733241"/>
    <n v="692000"/>
    <x v="3"/>
    <n v="6528.3018867924529"/>
  </r>
  <r>
    <s v="Budapest"/>
    <x v="8"/>
    <s v="Apaczai Csere Janos Utca"/>
    <n v="35"/>
    <x v="3"/>
    <x v="1"/>
    <n v="733239"/>
    <n v="217000"/>
    <x v="2"/>
    <n v="6200"/>
  </r>
  <r>
    <s v="Budapest"/>
    <x v="12"/>
    <s v="Bolgar Utca  "/>
    <n v="55"/>
    <x v="0"/>
    <x v="0"/>
    <n v="733238"/>
    <n v="220000"/>
    <x v="2"/>
    <n v="4000"/>
  </r>
  <r>
    <s v="Budapest"/>
    <x v="3"/>
    <s v="Magyari Istvan Utca "/>
    <n v="44"/>
    <x v="3"/>
    <x v="1"/>
    <n v="733237"/>
    <n v="190000"/>
    <x v="1"/>
    <n v="4318.181818181818"/>
  </r>
  <r>
    <s v="Budapest"/>
    <x v="4"/>
    <s v="Utca   "/>
    <n v="50"/>
    <x v="0"/>
    <x v="0"/>
    <n v="733236"/>
    <n v="265000"/>
    <x v="2"/>
    <n v="5300"/>
  </r>
  <r>
    <s v="Budapest"/>
    <x v="0"/>
    <s v="Meszaros   "/>
    <n v="86"/>
    <x v="1"/>
    <x v="0"/>
    <n v="733235"/>
    <n v="900000"/>
    <x v="3"/>
    <n v="10465.116279069767"/>
  </r>
  <r>
    <s v="Budapest"/>
    <x v="4"/>
    <s v="Karikas Frigyes Utca "/>
    <n v="47"/>
    <x v="0"/>
    <x v="1"/>
    <n v="733230"/>
    <n v="215000"/>
    <x v="2"/>
    <n v="4574.4680851063831"/>
  </r>
  <r>
    <s v="Budapest"/>
    <x v="1"/>
    <s v="Tomo Utca  "/>
    <n v="31"/>
    <x v="3"/>
    <x v="1"/>
    <n v="733229"/>
    <n v="235000"/>
    <x v="2"/>
    <n v="7580.6451612903229"/>
  </r>
  <r>
    <s v="Budapest"/>
    <x v="4"/>
    <s v="Hegedus Gyula Utca "/>
    <n v="32"/>
    <x v="3"/>
    <x v="1"/>
    <n v="733228"/>
    <n v="220000"/>
    <x v="2"/>
    <n v="6875"/>
  </r>
  <r>
    <s v="Budapest"/>
    <x v="4"/>
    <s v="Kassak Lajos  "/>
    <n v="26"/>
    <x v="3"/>
    <x v="1"/>
    <n v="733220"/>
    <n v="145000"/>
    <x v="1"/>
    <n v="5576.9230769230771"/>
  </r>
  <r>
    <s v="Budapest"/>
    <x v="0"/>
    <s v="Donati Utca  "/>
    <n v="91"/>
    <x v="1"/>
    <x v="0"/>
    <n v="733218"/>
    <n v="380000"/>
    <x v="0"/>
    <n v="4175.8241758241757"/>
  </r>
  <r>
    <s v="Budapest"/>
    <x v="3"/>
    <s v="Nadorliget Utca  "/>
    <n v="97"/>
    <x v="1"/>
    <x v="0"/>
    <n v="733217"/>
    <n v="385000"/>
    <x v="0"/>
    <n v="3969.0721649484535"/>
  </r>
  <r>
    <s v="Budapest"/>
    <x v="2"/>
    <s v="Gabor Aron Utca "/>
    <n v="146"/>
    <x v="2"/>
    <x v="2"/>
    <n v="733210"/>
    <n v="880000"/>
    <x v="3"/>
    <n v="6027.3972602739723"/>
  </r>
  <r>
    <s v="Budapest"/>
    <x v="10"/>
    <s v="Sobieski Janos Utca "/>
    <n v="80"/>
    <x v="1"/>
    <x v="0"/>
    <n v="733208"/>
    <n v="575000"/>
    <x v="3"/>
    <n v="7187.5"/>
  </r>
  <r>
    <s v="Budapest"/>
    <x v="7"/>
    <s v="Javor Utca  "/>
    <n v="82"/>
    <x v="1"/>
    <x v="0"/>
    <n v="733204"/>
    <n v="330000"/>
    <x v="0"/>
    <n v="4024.3902439024391"/>
  </r>
  <r>
    <s v="Budapest"/>
    <x v="2"/>
    <s v="Torok Utca  "/>
    <n v="127"/>
    <x v="1"/>
    <x v="2"/>
    <n v="733203"/>
    <n v="435000"/>
    <x v="0"/>
    <n v="3425.196850393701"/>
  </r>
  <r>
    <s v="Budapest"/>
    <x v="10"/>
    <s v="Liliom Utca  "/>
    <n v="70"/>
    <x v="1"/>
    <x v="0"/>
    <n v="733201"/>
    <n v="349000"/>
    <x v="0"/>
    <n v="4985.7142857142853"/>
  </r>
  <r>
    <s v="Budapest"/>
    <x v="2"/>
    <s v="Csalogany Utca  "/>
    <n v="33"/>
    <x v="3"/>
    <x v="1"/>
    <n v="733196"/>
    <n v="145000"/>
    <x v="1"/>
    <n v="4393.939393939394"/>
  </r>
  <r>
    <s v="Budapest"/>
    <x v="2"/>
    <s v="Medve Utca  "/>
    <n v="141"/>
    <x v="5"/>
    <x v="2"/>
    <n v="733194"/>
    <n v="690000"/>
    <x v="3"/>
    <n v="4893.6170212765956"/>
  </r>
  <r>
    <s v="Budapest"/>
    <x v="4"/>
    <s v="Szent Istvan Park "/>
    <n v="35"/>
    <x v="3"/>
    <x v="1"/>
    <n v="733189"/>
    <n v="220000"/>
    <x v="2"/>
    <n v="6285.7142857142853"/>
  </r>
  <r>
    <s v="Budapest"/>
    <x v="16"/>
    <s v="Rozsa Utca  "/>
    <n v="32"/>
    <x v="3"/>
    <x v="1"/>
    <n v="733185"/>
    <n v="190000"/>
    <x v="1"/>
    <n v="5937.5"/>
  </r>
  <r>
    <s v="Budapest"/>
    <x v="17"/>
    <s v="Korakas Park  "/>
    <n v="53"/>
    <x v="1"/>
    <x v="0"/>
    <n v="733181"/>
    <n v="260000"/>
    <x v="2"/>
    <n v="4905.6603773584902"/>
  </r>
  <r>
    <s v="Budapest"/>
    <x v="4"/>
    <s v="Parkany Utca  "/>
    <n v="60"/>
    <x v="1"/>
    <x v="0"/>
    <n v="733178"/>
    <n v="210000"/>
    <x v="2"/>
    <n v="3500"/>
  </r>
  <r>
    <s v="Budapest"/>
    <x v="3"/>
    <s v="Fegyvernek Utca  "/>
    <n v="70"/>
    <x v="1"/>
    <x v="0"/>
    <n v="733164"/>
    <n v="310000"/>
    <x v="0"/>
    <n v="4428.5714285714284"/>
  </r>
  <r>
    <s v="Budapest"/>
    <x v="12"/>
    <s v="Kekvirag Utca  "/>
    <n v="62"/>
    <x v="1"/>
    <x v="0"/>
    <n v="733158"/>
    <n v="220000"/>
    <x v="2"/>
    <n v="3548.3870967741937"/>
  </r>
  <r>
    <s v="Budapest"/>
    <x v="0"/>
    <s v="Varalja Utca  "/>
    <n v="65"/>
    <x v="1"/>
    <x v="0"/>
    <n v="733154"/>
    <n v="350000"/>
    <x v="0"/>
    <n v="5384.6153846153848"/>
  </r>
  <r>
    <s v="Budapest"/>
    <x v="2"/>
    <s v="Kapas Utca  "/>
    <n v="45"/>
    <x v="0"/>
    <x v="1"/>
    <n v="733144"/>
    <n v="235000"/>
    <x v="2"/>
    <n v="5222.2222222222226"/>
  </r>
  <r>
    <s v="Budapest"/>
    <x v="4"/>
    <s v="Szabolcs Utca  "/>
    <n v="50"/>
    <x v="0"/>
    <x v="0"/>
    <n v="733142"/>
    <n v="200000"/>
    <x v="2"/>
    <n v="4000"/>
  </r>
  <r>
    <s v="Budapest"/>
    <x v="4"/>
    <s v="Szent Laszlo Ut "/>
    <n v="25"/>
    <x v="3"/>
    <x v="1"/>
    <n v="733136"/>
    <n v="120000"/>
    <x v="1"/>
    <n v="4800"/>
  </r>
  <r>
    <s v="Budapest"/>
    <x v="3"/>
    <s v="Tass Vezer Utca "/>
    <n v="110"/>
    <x v="2"/>
    <x v="2"/>
    <n v="733130"/>
    <n v="692000"/>
    <x v="3"/>
    <n v="6290.909090909091"/>
  </r>
  <r>
    <s v="Budapest"/>
    <x v="1"/>
    <s v="Corvin Setany  "/>
    <n v="46"/>
    <x v="0"/>
    <x v="1"/>
    <n v="733129"/>
    <n v="300000"/>
    <x v="0"/>
    <n v="6521.739130434783"/>
  </r>
  <r>
    <s v="Budapest"/>
    <x v="4"/>
    <s v="Szent Laszlo Ut "/>
    <n v="30"/>
    <x v="3"/>
    <x v="1"/>
    <n v="733123"/>
    <n v="139000"/>
    <x v="1"/>
    <n v="4633.333333333333"/>
  </r>
  <r>
    <s v="Budapest"/>
    <x v="4"/>
    <s v="Tatai Utca  "/>
    <n v="74"/>
    <x v="1"/>
    <x v="0"/>
    <n v="733120"/>
    <n v="235000"/>
    <x v="2"/>
    <n v="3175.6756756756758"/>
  </r>
  <r>
    <s v="Budapest"/>
    <x v="11"/>
    <s v="Becsi Ut  "/>
    <n v="49"/>
    <x v="0"/>
    <x v="1"/>
    <n v="733118"/>
    <n v="200000"/>
    <x v="2"/>
    <n v="4081.6326530612246"/>
  </r>
  <r>
    <s v="Budapest"/>
    <x v="4"/>
    <s v="Hollan Erno Utca "/>
    <n v="100"/>
    <x v="1"/>
    <x v="0"/>
    <n v="733114"/>
    <n v="557000"/>
    <x v="3"/>
    <n v="5570"/>
  </r>
  <r>
    <s v="Budapest"/>
    <x v="4"/>
    <s v="Bodor Utca  "/>
    <n v="44"/>
    <x v="0"/>
    <x v="1"/>
    <n v="733110"/>
    <n v="200000"/>
    <x v="2"/>
    <n v="4545.454545454545"/>
  </r>
  <r>
    <s v="Budapest"/>
    <x v="17"/>
    <s v="Thokoly Ut  "/>
    <n v="75"/>
    <x v="1"/>
    <x v="0"/>
    <n v="733107"/>
    <n v="250000"/>
    <x v="2"/>
    <n v="3333.3333333333335"/>
  </r>
  <r>
    <s v="Budapest"/>
    <x v="0"/>
    <s v="Orszaghaz Utca  "/>
    <n v="160"/>
    <x v="2"/>
    <x v="2"/>
    <n v="733105"/>
    <n v="1154000"/>
    <x v="3"/>
    <n v="7212.5"/>
  </r>
  <r>
    <s v="Budapest"/>
    <x v="7"/>
    <s v="Ilka Utca  "/>
    <n v="62"/>
    <x v="1"/>
    <x v="0"/>
    <n v="733101"/>
    <n v="340000"/>
    <x v="0"/>
    <n v="5483.8709677419356"/>
  </r>
  <r>
    <s v="Budapest"/>
    <x v="4"/>
    <s v="Pannonia Utca  "/>
    <n v="80"/>
    <x v="2"/>
    <x v="0"/>
    <n v="733100"/>
    <n v="290000"/>
    <x v="2"/>
    <n v="3625"/>
  </r>
  <r>
    <s v="Budapest"/>
    <x v="8"/>
    <s v="Semmelweis Utca  "/>
    <n v="69"/>
    <x v="0"/>
    <x v="0"/>
    <n v="733096"/>
    <n v="300000"/>
    <x v="0"/>
    <n v="4347.826086956522"/>
  </r>
  <r>
    <s v="Budapest"/>
    <x v="17"/>
    <s v="Korakas Park  "/>
    <n v="53"/>
    <x v="1"/>
    <x v="0"/>
    <n v="733088"/>
    <n v="240000"/>
    <x v="2"/>
    <n v="4528.3018867924529"/>
  </r>
  <r>
    <s v="Budapest"/>
    <x v="0"/>
    <s v="Hunfalvy Utca  "/>
    <n v="132"/>
    <x v="2"/>
    <x v="2"/>
    <n v="733078"/>
    <n v="731000"/>
    <x v="3"/>
    <n v="5537.878787878788"/>
  </r>
  <r>
    <s v="Budapest"/>
    <x v="1"/>
    <s v="Fuveszkert Utca  "/>
    <n v="26"/>
    <x v="3"/>
    <x v="1"/>
    <n v="733067"/>
    <n v="180000"/>
    <x v="1"/>
    <n v="6923.0769230769229"/>
  </r>
  <r>
    <s v="Budapest"/>
    <x v="4"/>
    <s v="Petnehazy Utca  "/>
    <n v="40"/>
    <x v="0"/>
    <x v="1"/>
    <n v="733061"/>
    <n v="200000"/>
    <x v="2"/>
    <n v="5000"/>
  </r>
  <r>
    <s v="Budapest"/>
    <x v="12"/>
    <s v="Koer Koz  "/>
    <n v="62"/>
    <x v="1"/>
    <x v="0"/>
    <n v="733060"/>
    <n v="270000"/>
    <x v="2"/>
    <n v="4354.8387096774195"/>
  </r>
  <r>
    <s v="Budapest"/>
    <x v="1"/>
    <s v="Vig Utca  "/>
    <n v="75"/>
    <x v="1"/>
    <x v="0"/>
    <n v="733057"/>
    <n v="590000"/>
    <x v="3"/>
    <n v="7866.666666666667"/>
  </r>
  <r>
    <s v="Budapest"/>
    <x v="9"/>
    <s v="Galgoczy Utca  "/>
    <n v="90"/>
    <x v="1"/>
    <x v="0"/>
    <n v="733056"/>
    <n v="400000"/>
    <x v="0"/>
    <n v="4444.4444444444443"/>
  </r>
  <r>
    <s v="Budapest"/>
    <x v="10"/>
    <s v="Liliom Utca  "/>
    <n v="93"/>
    <x v="0"/>
    <x v="0"/>
    <n v="733045"/>
    <n v="220000"/>
    <x v="2"/>
    <n v="2365.5913978494623"/>
  </r>
  <r>
    <s v="Budapest"/>
    <x v="5"/>
    <s v="Bajcsy Zsilinszky Ut "/>
    <n v="50"/>
    <x v="0"/>
    <x v="0"/>
    <n v="733041"/>
    <n v="265000"/>
    <x v="2"/>
    <n v="5300"/>
  </r>
  <r>
    <s v="Budapest"/>
    <x v="4"/>
    <s v="Vaci Ut  "/>
    <n v="37"/>
    <x v="0"/>
    <x v="1"/>
    <n v="733036"/>
    <n v="160000"/>
    <x v="1"/>
    <n v="4324.3243243243242"/>
  </r>
  <r>
    <s v="Budapest"/>
    <x v="11"/>
    <s v="Nasfa Utca  "/>
    <n v="130"/>
    <x v="4"/>
    <x v="2"/>
    <n v="733030"/>
    <n v="750000"/>
    <x v="3"/>
    <n v="5769.2307692307695"/>
  </r>
  <r>
    <s v="Budapest"/>
    <x v="0"/>
    <s v="Orszaghaz Utca  "/>
    <n v="85"/>
    <x v="0"/>
    <x v="0"/>
    <n v="733022"/>
    <n v="350000"/>
    <x v="0"/>
    <n v="4117.6470588235297"/>
  </r>
  <r>
    <s v="Budapest"/>
    <x v="10"/>
    <s v="Gat Utca  "/>
    <n v="30"/>
    <x v="3"/>
    <x v="1"/>
    <n v="733018"/>
    <n v="271000"/>
    <x v="2"/>
    <n v="9033.3333333333339"/>
  </r>
  <r>
    <s v="Budapest"/>
    <x v="9"/>
    <s v="Thoman Istvan Utca "/>
    <n v="49"/>
    <x v="0"/>
    <x v="1"/>
    <n v="733010"/>
    <n v="165000"/>
    <x v="1"/>
    <n v="3367.3469387755104"/>
  </r>
  <r>
    <s v="Budapest"/>
    <x v="2"/>
    <s v="Alvinci Ut  "/>
    <n v="175"/>
    <x v="2"/>
    <x v="2"/>
    <n v="733009"/>
    <n v="846000"/>
    <x v="3"/>
    <n v="4834.2857142857147"/>
  </r>
  <r>
    <s v="Budapest"/>
    <x v="7"/>
    <s v="Kover Lajos Utca "/>
    <n v="24"/>
    <x v="3"/>
    <x v="1"/>
    <n v="732999"/>
    <n v="110000"/>
    <x v="1"/>
    <n v="4583.333333333333"/>
  </r>
  <r>
    <s v="Budapest"/>
    <x v="7"/>
    <s v="Ornagy Utca  "/>
    <n v="75"/>
    <x v="1"/>
    <x v="0"/>
    <n v="732997"/>
    <n v="330000"/>
    <x v="0"/>
    <n v="4400"/>
  </r>
  <r>
    <s v="Budapest"/>
    <x v="9"/>
    <s v="Greguss Utca  "/>
    <n v="33"/>
    <x v="3"/>
    <x v="1"/>
    <n v="732994"/>
    <n v="250000"/>
    <x v="2"/>
    <n v="7575.757575757576"/>
  </r>
  <r>
    <s v="Budapest"/>
    <x v="11"/>
    <s v="Beszterce Utca  "/>
    <n v="84"/>
    <x v="1"/>
    <x v="0"/>
    <n v="732992"/>
    <n v="360000"/>
    <x v="0"/>
    <n v="4285.7142857142853"/>
  </r>
  <r>
    <s v="Budapest"/>
    <x v="15"/>
    <s v="Riwsz Frigyes Utca "/>
    <n v="46"/>
    <x v="1"/>
    <x v="1"/>
    <n v="732988"/>
    <n v="170000"/>
    <x v="1"/>
    <n v="3695.6521739130435"/>
  </r>
  <r>
    <s v="Budapest"/>
    <x v="7"/>
    <s v="Egressy Ut  "/>
    <n v="50"/>
    <x v="1"/>
    <x v="0"/>
    <n v="732979"/>
    <n v="245000"/>
    <x v="2"/>
    <n v="4900"/>
  </r>
  <r>
    <s v="Budapest"/>
    <x v="3"/>
    <s v="Torokbalinti Ut  "/>
    <n v="58"/>
    <x v="0"/>
    <x v="0"/>
    <n v="732978"/>
    <n v="180000"/>
    <x v="1"/>
    <n v="3103.4482758620688"/>
  </r>
  <r>
    <s v="Budapest"/>
    <x v="2"/>
    <s v="Trombitas Ut  "/>
    <n v="52"/>
    <x v="0"/>
    <x v="0"/>
    <n v="732972"/>
    <n v="205000"/>
    <x v="2"/>
    <n v="3942.3076923076924"/>
  </r>
  <r>
    <s v="Budapest"/>
    <x v="9"/>
    <s v="Racz Aladar Koz "/>
    <n v="140"/>
    <x v="5"/>
    <x v="2"/>
    <n v="732967"/>
    <n v="577000"/>
    <x v="3"/>
    <n v="4121.4285714285716"/>
  </r>
  <r>
    <s v="Budapest"/>
    <x v="4"/>
    <s v="Pannonia Utca  "/>
    <n v="80"/>
    <x v="2"/>
    <x v="0"/>
    <n v="732961"/>
    <n v="290000"/>
    <x v="2"/>
    <n v="3625"/>
  </r>
  <r>
    <s v="Budapest"/>
    <x v="0"/>
    <s v="Szirtes Ut  "/>
    <n v="83"/>
    <x v="1"/>
    <x v="0"/>
    <n v="732953"/>
    <n v="450000"/>
    <x v="0"/>
    <n v="5421.6867469879517"/>
  </r>
  <r>
    <s v="Budapest"/>
    <x v="0"/>
    <s v="Donati Utca  "/>
    <n v="91"/>
    <x v="1"/>
    <x v="0"/>
    <n v="732951"/>
    <n v="380000"/>
    <x v="0"/>
    <n v="4175.8241758241757"/>
  </r>
  <r>
    <s v="Budapest"/>
    <x v="2"/>
    <s v="Endrodi Sandor Utca "/>
    <n v="57"/>
    <x v="0"/>
    <x v="0"/>
    <n v="732949"/>
    <n v="250000"/>
    <x v="2"/>
    <n v="4385.9649122807014"/>
  </r>
  <r>
    <s v="Budapest"/>
    <x v="20"/>
    <s v="Torok Floris Utca "/>
    <n v="52"/>
    <x v="0"/>
    <x v="0"/>
    <n v="732944"/>
    <n v="200000"/>
    <x v="2"/>
    <n v="3846.1538461538462"/>
  </r>
  <r>
    <s v="Budapest"/>
    <x v="0"/>
    <s v="Hunfalvy Utca  "/>
    <n v="132"/>
    <x v="2"/>
    <x v="2"/>
    <n v="732943"/>
    <n v="865000"/>
    <x v="3"/>
    <n v="6553.030303030303"/>
  </r>
  <r>
    <s v="Budapest"/>
    <x v="11"/>
    <s v="Romai Part  "/>
    <n v="33"/>
    <x v="3"/>
    <x v="1"/>
    <n v="732935"/>
    <n v="300000"/>
    <x v="0"/>
    <n v="9090.9090909090901"/>
  </r>
  <r>
    <s v="Budapest"/>
    <x v="4"/>
    <s v="Jasz Utca  "/>
    <n v="68"/>
    <x v="1"/>
    <x v="0"/>
    <n v="732931"/>
    <n v="339000"/>
    <x v="0"/>
    <n v="4985.2941176470586"/>
  </r>
  <r>
    <s v="Budapest"/>
    <x v="1"/>
    <s v="Koszoru Utca  "/>
    <n v="98"/>
    <x v="1"/>
    <x v="0"/>
    <n v="732924"/>
    <n v="650000"/>
    <x v="3"/>
    <n v="6632.6530612244896"/>
  </r>
  <r>
    <s v="Budapest"/>
    <x v="8"/>
    <s v="Hercegprimas Utca  "/>
    <n v="46"/>
    <x v="0"/>
    <x v="1"/>
    <n v="732921"/>
    <n v="280000"/>
    <x v="2"/>
    <n v="6086.95652173913"/>
  </r>
  <r>
    <s v="Budapest"/>
    <x v="16"/>
    <s v="Rottenbiller Utca  "/>
    <n v="46"/>
    <x v="0"/>
    <x v="1"/>
    <n v="732916"/>
    <n v="195000"/>
    <x v="1"/>
    <n v="4239.130434782609"/>
  </r>
  <r>
    <s v="Budapest"/>
    <x v="5"/>
    <s v="Jokai Utca  "/>
    <n v="9"/>
    <x v="3"/>
    <x v="1"/>
    <n v="732913"/>
    <n v="80000"/>
    <x v="1"/>
    <n v="8888.8888888888887"/>
  </r>
  <r>
    <s v="Budapest"/>
    <x v="3"/>
    <s v="Biro Laszlo Jozsef Korut"/>
    <n v="72"/>
    <x v="1"/>
    <x v="0"/>
    <n v="732901"/>
    <n v="500000"/>
    <x v="3"/>
    <n v="6944.4444444444443"/>
  </r>
  <r>
    <s v="Budapest"/>
    <x v="7"/>
    <s v="Erzsebet Kiralyne Utja "/>
    <n v="40"/>
    <x v="0"/>
    <x v="1"/>
    <n v="732900"/>
    <n v="185000"/>
    <x v="1"/>
    <n v="4625"/>
  </r>
  <r>
    <s v="Budapest"/>
    <x v="5"/>
    <s v="Szinyei Merse Utca "/>
    <n v="35"/>
    <x v="3"/>
    <x v="1"/>
    <n v="732899"/>
    <n v="115000"/>
    <x v="1"/>
    <n v="3285.7142857142858"/>
  </r>
  <r>
    <s v="Budapest"/>
    <x v="0"/>
    <s v="Szentharomsag Utca  "/>
    <n v="52"/>
    <x v="0"/>
    <x v="0"/>
    <n v="732891"/>
    <n v="461000"/>
    <x v="0"/>
    <n v="8865.3846153846152"/>
  </r>
  <r>
    <s v="Budapest"/>
    <x v="0"/>
    <s v="Szentharomsag Utca  "/>
    <n v="51"/>
    <x v="0"/>
    <x v="0"/>
    <n v="732890"/>
    <n v="538000"/>
    <x v="3"/>
    <n v="10549.019607843138"/>
  </r>
  <r>
    <s v="Budapest"/>
    <x v="0"/>
    <s v="Orszaghaz Utca  "/>
    <n v="85"/>
    <x v="0"/>
    <x v="0"/>
    <n v="732889"/>
    <n v="380000"/>
    <x v="0"/>
    <n v="4470.588235294118"/>
  </r>
  <r>
    <s v="Budapest"/>
    <x v="0"/>
    <s v="Szentharomsag Utca  "/>
    <n v="78"/>
    <x v="1"/>
    <x v="0"/>
    <n v="732887"/>
    <n v="692000"/>
    <x v="3"/>
    <n v="8871.7948717948711"/>
  </r>
  <r>
    <s v="Budapest"/>
    <x v="5"/>
    <s v="Podmaniczky Utca  "/>
    <n v="81"/>
    <x v="1"/>
    <x v="0"/>
    <n v="732886"/>
    <n v="370000"/>
    <x v="0"/>
    <n v="4567.9012345679012"/>
  </r>
  <r>
    <s v="Budapest"/>
    <x v="1"/>
    <s v="Vas Utca  "/>
    <n v="50"/>
    <x v="0"/>
    <x v="0"/>
    <n v="732884"/>
    <n v="195000"/>
    <x v="1"/>
    <n v="3900"/>
  </r>
  <r>
    <s v="Budapest"/>
    <x v="5"/>
    <s v="Szinyei Merse Utca "/>
    <n v="83"/>
    <x v="0"/>
    <x v="0"/>
    <n v="732880"/>
    <n v="250000"/>
    <x v="2"/>
    <n v="3012.0481927710844"/>
  </r>
  <r>
    <s v="Budapest"/>
    <x v="2"/>
    <s v="Trombitas Ut  "/>
    <n v="52"/>
    <x v="3"/>
    <x v="0"/>
    <n v="732878"/>
    <n v="205000"/>
    <x v="2"/>
    <n v="3942.3076923076924"/>
  </r>
  <r>
    <s v="Budapest"/>
    <x v="8"/>
    <s v="Molnar Utca  "/>
    <n v="70"/>
    <x v="1"/>
    <x v="0"/>
    <n v="732875"/>
    <n v="280000"/>
    <x v="2"/>
    <n v="4000"/>
  </r>
  <r>
    <s v="Budapest"/>
    <x v="5"/>
    <s v="Eotvos Utca  "/>
    <n v="77"/>
    <x v="0"/>
    <x v="0"/>
    <n v="732855"/>
    <n v="230000"/>
    <x v="2"/>
    <n v="2987.0129870129872"/>
  </r>
  <r>
    <s v="Budapest"/>
    <x v="2"/>
    <s v="Gabor Aron Utca "/>
    <n v="146"/>
    <x v="2"/>
    <x v="2"/>
    <n v="732852"/>
    <n v="880000"/>
    <x v="3"/>
    <n v="6027.3972602739723"/>
  </r>
  <r>
    <s v="Budapest"/>
    <x v="8"/>
    <s v="Vecsey Utca  "/>
    <n v="78"/>
    <x v="0"/>
    <x v="0"/>
    <n v="732845"/>
    <n v="350000"/>
    <x v="0"/>
    <n v="4487.1794871794873"/>
  </r>
  <r>
    <s v="Budapest"/>
    <x v="2"/>
    <s v="Kapas Utca  "/>
    <n v="45"/>
    <x v="0"/>
    <x v="1"/>
    <n v="732839"/>
    <n v="235000"/>
    <x v="2"/>
    <n v="5222.2222222222226"/>
  </r>
  <r>
    <s v="Budapest"/>
    <x v="9"/>
    <s v="Arnyas Ut  "/>
    <n v="52"/>
    <x v="0"/>
    <x v="0"/>
    <n v="732834"/>
    <n v="220000"/>
    <x v="2"/>
    <n v="4230.7692307692305"/>
  </r>
  <r>
    <s v="Budapest"/>
    <x v="11"/>
    <s v="Szolo Utca  "/>
    <n v="52"/>
    <x v="0"/>
    <x v="0"/>
    <n v="732830"/>
    <n v="175000"/>
    <x v="1"/>
    <n v="3365.3846153846152"/>
  </r>
  <r>
    <s v="Budapest"/>
    <x v="11"/>
    <s v="Hadrianus Utca  "/>
    <n v="46"/>
    <x v="0"/>
    <x v="1"/>
    <n v="732829"/>
    <n v="260000"/>
    <x v="2"/>
    <n v="5652.173913043478"/>
  </r>
  <r>
    <s v="Budapest"/>
    <x v="8"/>
    <s v="Hercegprimas Utca  "/>
    <n v="46"/>
    <x v="0"/>
    <x v="1"/>
    <n v="732823"/>
    <n v="280000"/>
    <x v="2"/>
    <n v="6086.95652173913"/>
  </r>
  <r>
    <s v="Budapest"/>
    <x v="8"/>
    <s v="Bathory Utca  "/>
    <n v="117"/>
    <x v="1"/>
    <x v="2"/>
    <n v="732821"/>
    <n v="615000"/>
    <x v="3"/>
    <n v="5256.4102564102568"/>
  </r>
  <r>
    <s v="Budapest"/>
    <x v="10"/>
    <s v="Bakats Ter  "/>
    <n v="52"/>
    <x v="2"/>
    <x v="0"/>
    <n v="732820"/>
    <n v="380000"/>
    <x v="0"/>
    <n v="7307.6923076923076"/>
  </r>
  <r>
    <s v="Budapest"/>
    <x v="3"/>
    <s v="Cirmos Utca  "/>
    <n v="49"/>
    <x v="0"/>
    <x v="1"/>
    <n v="732806"/>
    <n v="220000"/>
    <x v="2"/>
    <n v="4489.7959183673465"/>
  </r>
  <r>
    <s v="Budapest"/>
    <x v="1"/>
    <s v="Koszoru Utca  "/>
    <n v="98"/>
    <x v="1"/>
    <x v="0"/>
    <n v="732803"/>
    <n v="650000"/>
    <x v="3"/>
    <n v="6632.6530612244896"/>
  </r>
  <r>
    <s v="Budapest"/>
    <x v="4"/>
    <s v="Lehel Utca  "/>
    <n v="45"/>
    <x v="0"/>
    <x v="1"/>
    <n v="732799"/>
    <n v="381000"/>
    <x v="0"/>
    <n v="8466.6666666666661"/>
  </r>
  <r>
    <s v="Budapest"/>
    <x v="16"/>
    <s v="Marek Jozsef Utca "/>
    <n v="72"/>
    <x v="1"/>
    <x v="0"/>
    <n v="732792"/>
    <n v="260000"/>
    <x v="2"/>
    <n v="3611.1111111111113"/>
  </r>
  <r>
    <s v="Budapest"/>
    <x v="10"/>
    <s v="Bakats Ter  "/>
    <n v="52"/>
    <x v="2"/>
    <x v="0"/>
    <n v="732791"/>
    <n v="359000"/>
    <x v="0"/>
    <n v="6903.8461538461543"/>
  </r>
  <r>
    <s v="Budapest"/>
    <x v="2"/>
    <s v="Pusztaszeri Ut  "/>
    <n v="89"/>
    <x v="1"/>
    <x v="0"/>
    <n v="732778"/>
    <n v="590000"/>
    <x v="3"/>
    <n v="6629.2134831460671"/>
  </r>
  <r>
    <s v="Budapest"/>
    <x v="5"/>
    <s v="Eotvos Utca  "/>
    <n v="98"/>
    <x v="1"/>
    <x v="0"/>
    <n v="732776"/>
    <n v="490000"/>
    <x v="0"/>
    <n v="5000"/>
  </r>
  <r>
    <s v="Budapest"/>
    <x v="4"/>
    <s v="Parkany Utca  "/>
    <n v="56"/>
    <x v="1"/>
    <x v="0"/>
    <n v="732773"/>
    <n v="210000"/>
    <x v="2"/>
    <n v="3750"/>
  </r>
  <r>
    <s v="Budapest"/>
    <x v="10"/>
    <s v="Mester Utca  "/>
    <n v="54"/>
    <x v="0"/>
    <x v="0"/>
    <n v="732766"/>
    <n v="200000"/>
    <x v="2"/>
    <n v="3703.7037037037039"/>
  </r>
  <r>
    <s v="Budapest"/>
    <x v="8"/>
    <s v="Petofi Sandor Utca "/>
    <n v="64"/>
    <x v="1"/>
    <x v="0"/>
    <n v="732764"/>
    <n v="330000"/>
    <x v="0"/>
    <n v="5156.25"/>
  </r>
  <r>
    <s v="Budapest"/>
    <x v="2"/>
    <s v="Szerena Ut  "/>
    <n v="66"/>
    <x v="0"/>
    <x v="0"/>
    <n v="732760"/>
    <n v="380000"/>
    <x v="0"/>
    <n v="5757.575757575758"/>
  </r>
  <r>
    <s v="Budapest"/>
    <x v="4"/>
    <s v="Jakab Jozsef Utca "/>
    <n v="45"/>
    <x v="0"/>
    <x v="1"/>
    <n v="732757"/>
    <n v="250000"/>
    <x v="2"/>
    <n v="5555.5555555555557"/>
  </r>
  <r>
    <s v="Budapest"/>
    <x v="8"/>
    <s v="Karoly Korut  "/>
    <n v="76"/>
    <x v="1"/>
    <x v="0"/>
    <n v="732755"/>
    <n v="299000"/>
    <x v="2"/>
    <n v="3934.2105263157896"/>
  </r>
  <r>
    <s v="Budapest"/>
    <x v="1"/>
    <s v="Nepszinhaz Utca  "/>
    <n v="125"/>
    <x v="1"/>
    <x v="2"/>
    <n v="732752"/>
    <n v="300000"/>
    <x v="0"/>
    <n v="2400"/>
  </r>
  <r>
    <s v="Budapest"/>
    <x v="11"/>
    <s v="Timar Utca  "/>
    <n v="77"/>
    <x v="1"/>
    <x v="0"/>
    <n v="732730"/>
    <n v="320000"/>
    <x v="0"/>
    <n v="4155.8441558441555"/>
  </r>
  <r>
    <s v="Budapest"/>
    <x v="16"/>
    <s v="Dohany Utca  "/>
    <n v="147"/>
    <x v="2"/>
    <x v="2"/>
    <n v="732724"/>
    <n v="350000"/>
    <x v="0"/>
    <n v="2380.9523809523807"/>
  </r>
  <r>
    <s v="Budapest"/>
    <x v="3"/>
    <s v="Andor Utca  "/>
    <n v="37"/>
    <x v="3"/>
    <x v="1"/>
    <n v="732706"/>
    <n v="170000"/>
    <x v="1"/>
    <n v="4594.594594594595"/>
  </r>
  <r>
    <s v="Budapest"/>
    <x v="4"/>
    <s v="Petnehazy Utca  "/>
    <n v="39"/>
    <x v="0"/>
    <x v="1"/>
    <n v="732689"/>
    <n v="235000"/>
    <x v="2"/>
    <n v="6025.6410256410254"/>
  </r>
  <r>
    <s v="Budapest"/>
    <x v="4"/>
    <s v="Petnehazy Utca  "/>
    <n v="39"/>
    <x v="0"/>
    <x v="1"/>
    <n v="732688"/>
    <n v="225000"/>
    <x v="2"/>
    <n v="5769.2307692307695"/>
  </r>
  <r>
    <s v="Budapest"/>
    <x v="8"/>
    <s v="Hercegprimas Utca  "/>
    <n v="46"/>
    <x v="0"/>
    <x v="1"/>
    <n v="732684"/>
    <n v="280000"/>
    <x v="2"/>
    <n v="6086.95652173913"/>
  </r>
  <r>
    <s v="Budapest"/>
    <x v="3"/>
    <s v="Dayka Gabor Utca "/>
    <n v="103"/>
    <x v="2"/>
    <x v="2"/>
    <n v="732683"/>
    <n v="400000"/>
    <x v="0"/>
    <n v="3883.4951456310678"/>
  </r>
  <r>
    <s v="Budapest"/>
    <x v="4"/>
    <s v="Pap Karoly Utca "/>
    <n v="41"/>
    <x v="0"/>
    <x v="1"/>
    <n v="732682"/>
    <n v="210000"/>
    <x v="2"/>
    <n v="5121.9512195121952"/>
  </r>
  <r>
    <s v="Budapest"/>
    <x v="8"/>
    <s v="Duna Utca  "/>
    <n v="44"/>
    <x v="0"/>
    <x v="1"/>
    <n v="732676"/>
    <n v="400000"/>
    <x v="0"/>
    <n v="9090.9090909090901"/>
  </r>
  <r>
    <s v="Budapest"/>
    <x v="17"/>
    <s v="Korakas Park  "/>
    <n v="53"/>
    <x v="1"/>
    <x v="0"/>
    <n v="732674"/>
    <n v="240000"/>
    <x v="2"/>
    <n v="4528.3018867924529"/>
  </r>
  <r>
    <s v="Budapest"/>
    <x v="8"/>
    <s v="Aranykez Utca  "/>
    <n v="40"/>
    <x v="3"/>
    <x v="1"/>
    <n v="732672"/>
    <n v="320000"/>
    <x v="0"/>
    <n v="8000"/>
  </r>
  <r>
    <s v="Budapest"/>
    <x v="4"/>
    <s v="Balzac Utca  "/>
    <n v="61"/>
    <x v="0"/>
    <x v="0"/>
    <n v="732670"/>
    <n v="220000"/>
    <x v="2"/>
    <n v="3606.5573770491801"/>
  </r>
  <r>
    <s v="Budapest"/>
    <x v="10"/>
    <s v="Sobieski Janos Utca "/>
    <n v="34"/>
    <x v="3"/>
    <x v="1"/>
    <n v="732668"/>
    <n v="180000"/>
    <x v="1"/>
    <n v="5294.1176470588234"/>
  </r>
  <r>
    <s v="Budapest"/>
    <x v="3"/>
    <s v="Bartok Bela Ut "/>
    <n v="40"/>
    <x v="3"/>
    <x v="1"/>
    <n v="732660"/>
    <n v="180000"/>
    <x v="1"/>
    <n v="4500"/>
  </r>
  <r>
    <s v="Budapest"/>
    <x v="3"/>
    <s v="Gellert Ter  "/>
    <n v="70"/>
    <x v="1"/>
    <x v="0"/>
    <n v="732659"/>
    <n v="269000"/>
    <x v="2"/>
    <n v="3842.8571428571427"/>
  </r>
  <r>
    <s v="Budapest"/>
    <x v="10"/>
    <s v="Sobieski Janos Utca "/>
    <n v="34"/>
    <x v="3"/>
    <x v="1"/>
    <n v="732655"/>
    <n v="180000"/>
    <x v="1"/>
    <n v="5294.1176470588234"/>
  </r>
  <r>
    <s v="Budapest"/>
    <x v="3"/>
    <s v="Karinthy Frigyes Ut "/>
    <n v="31"/>
    <x v="3"/>
    <x v="1"/>
    <n v="732654"/>
    <n v="200000"/>
    <x v="2"/>
    <n v="6451.6129032258068"/>
  </r>
  <r>
    <s v="Budapest"/>
    <x v="1"/>
    <s v="Maria Utca  "/>
    <n v="85"/>
    <x v="1"/>
    <x v="0"/>
    <n v="732624"/>
    <n v="275000"/>
    <x v="2"/>
    <n v="3235.294117647059"/>
  </r>
  <r>
    <s v="Budapest"/>
    <x v="8"/>
    <s v="Nagy Ignac Utca "/>
    <n v="28"/>
    <x v="3"/>
    <x v="1"/>
    <n v="732606"/>
    <n v="160000"/>
    <x v="1"/>
    <n v="5714.2857142857147"/>
  </r>
  <r>
    <s v="Budapest"/>
    <x v="8"/>
    <s v="Aulich Utca  "/>
    <n v="96"/>
    <x v="2"/>
    <x v="0"/>
    <n v="732605"/>
    <n v="825000"/>
    <x v="3"/>
    <n v="8593.75"/>
  </r>
  <r>
    <s v="Budapest"/>
    <x v="8"/>
    <s v="Kalvin Ter  "/>
    <n v="30"/>
    <x v="3"/>
    <x v="1"/>
    <n v="732603"/>
    <n v="180000"/>
    <x v="1"/>
    <n v="6000"/>
  </r>
  <r>
    <s v="Budapest"/>
    <x v="11"/>
    <s v="Kiralylaki Ut  "/>
    <n v="63"/>
    <x v="0"/>
    <x v="0"/>
    <n v="732597"/>
    <n v="350000"/>
    <x v="0"/>
    <n v="5555.5555555555557"/>
  </r>
  <r>
    <s v="Budapest"/>
    <x v="2"/>
    <s v="Endrodi Sandor Utca "/>
    <n v="57"/>
    <x v="0"/>
    <x v="0"/>
    <n v="732596"/>
    <n v="250000"/>
    <x v="2"/>
    <n v="4385.9649122807014"/>
  </r>
  <r>
    <s v="Budapest"/>
    <x v="0"/>
    <s v="Logodi Utca  "/>
    <n v="30"/>
    <x v="3"/>
    <x v="1"/>
    <n v="732593"/>
    <n v="200000"/>
    <x v="2"/>
    <n v="6666.666666666667"/>
  </r>
  <r>
    <s v="Budapest"/>
    <x v="2"/>
    <s v="Hunyadi Janos Utca "/>
    <n v="157"/>
    <x v="2"/>
    <x v="2"/>
    <n v="732591"/>
    <n v="530000"/>
    <x v="3"/>
    <n v="3375.7961783439491"/>
  </r>
  <r>
    <s v="Budapest"/>
    <x v="16"/>
    <s v="Rakoczi Ut  "/>
    <n v="41"/>
    <x v="3"/>
    <x v="1"/>
    <n v="732580"/>
    <n v="180000"/>
    <x v="1"/>
    <n v="4390.2439024390242"/>
  </r>
  <r>
    <s v="Budapest"/>
    <x v="1"/>
    <s v="Kiss Jozsef Utca "/>
    <n v="116"/>
    <x v="2"/>
    <x v="2"/>
    <n v="732573"/>
    <n v="400000"/>
    <x v="0"/>
    <n v="3448.2758620689656"/>
  </r>
  <r>
    <s v="Budapest"/>
    <x v="7"/>
    <s v="Erzsebet Kiralyne Utja "/>
    <n v="36"/>
    <x v="3"/>
    <x v="1"/>
    <n v="732571"/>
    <n v="140000"/>
    <x v="1"/>
    <n v="3888.8888888888887"/>
  </r>
  <r>
    <s v="Budapest"/>
    <x v="2"/>
    <s v="Kis Rokus Utca "/>
    <n v="36"/>
    <x v="3"/>
    <x v="1"/>
    <n v="732569"/>
    <n v="238000"/>
    <x v="2"/>
    <n v="6611.1111111111113"/>
  </r>
  <r>
    <s v="Budapest"/>
    <x v="1"/>
    <s v="Kiss Jozsef Utca "/>
    <n v="116"/>
    <x v="2"/>
    <x v="2"/>
    <n v="732566"/>
    <n v="330000"/>
    <x v="0"/>
    <n v="2844.8275862068967"/>
  </r>
  <r>
    <s v="Budapest"/>
    <x v="2"/>
    <s v="Trombitas Ut  "/>
    <n v="52"/>
    <x v="0"/>
    <x v="0"/>
    <n v="732559"/>
    <n v="215000"/>
    <x v="2"/>
    <n v="4134.6153846153848"/>
  </r>
  <r>
    <s v="Budapest"/>
    <x v="13"/>
    <s v="Pozsonyi Utca  "/>
    <n v="46"/>
    <x v="1"/>
    <x v="1"/>
    <n v="732557"/>
    <n v="200000"/>
    <x v="2"/>
    <n v="4347.826086956522"/>
  </r>
  <r>
    <s v="Budapest"/>
    <x v="1"/>
    <s v="Maria Utca  "/>
    <n v="85"/>
    <x v="1"/>
    <x v="0"/>
    <n v="732555"/>
    <n v="275000"/>
    <x v="2"/>
    <n v="3235.294117647059"/>
  </r>
  <r>
    <s v="Budapest"/>
    <x v="16"/>
    <s v="Muranyi Utca  "/>
    <n v="27"/>
    <x v="3"/>
    <x v="1"/>
    <n v="732546"/>
    <n v="150000"/>
    <x v="1"/>
    <n v="5555.5555555555557"/>
  </r>
  <r>
    <s v="Budapest"/>
    <x v="1"/>
    <s v="Vig Utca  "/>
    <n v="75"/>
    <x v="1"/>
    <x v="0"/>
    <n v="732534"/>
    <n v="360000"/>
    <x v="0"/>
    <n v="4800"/>
  </r>
  <r>
    <s v="Budapest"/>
    <x v="4"/>
    <s v="Ipoly Utca  "/>
    <n v="84"/>
    <x v="1"/>
    <x v="0"/>
    <n v="732531"/>
    <n v="450000"/>
    <x v="0"/>
    <n v="5357.1428571428569"/>
  </r>
  <r>
    <s v="Budapest"/>
    <x v="2"/>
    <s v="Selyemakac Utca  "/>
    <n v="220"/>
    <x v="5"/>
    <x v="2"/>
    <n v="732530"/>
    <n v="1123000"/>
    <x v="3"/>
    <n v="5104.545454545455"/>
  </r>
  <r>
    <s v="Budapest"/>
    <x v="4"/>
    <s v="Parkany Utca  "/>
    <n v="75"/>
    <x v="1"/>
    <x v="0"/>
    <n v="732529"/>
    <n v="360000"/>
    <x v="0"/>
    <n v="4800"/>
  </r>
  <r>
    <s v="Budapest"/>
    <x v="4"/>
    <s v="Visegradi Utca  "/>
    <n v="25"/>
    <x v="3"/>
    <x v="1"/>
    <n v="732519"/>
    <n v="80000"/>
    <x v="1"/>
    <n v="3200"/>
  </r>
  <r>
    <s v="Budapest"/>
    <x v="8"/>
    <s v="Dorottya Utca  "/>
    <n v="155"/>
    <x v="1"/>
    <x v="2"/>
    <n v="732504"/>
    <n v="1423000"/>
    <x v="3"/>
    <n v="9180.645161290322"/>
  </r>
  <r>
    <s v="Budapest"/>
    <x v="2"/>
    <s v="Szikla Utca  "/>
    <n v="100"/>
    <x v="2"/>
    <x v="0"/>
    <n v="732497"/>
    <n v="827000"/>
    <x v="3"/>
    <n v="8270"/>
  </r>
  <r>
    <s v="Budapest"/>
    <x v="5"/>
    <s v="Hegedu Utca  "/>
    <n v="52"/>
    <x v="0"/>
    <x v="0"/>
    <n v="732496"/>
    <n v="231000"/>
    <x v="2"/>
    <n v="4442.3076923076924"/>
  </r>
  <r>
    <s v="Budapest"/>
    <x v="5"/>
    <s v="Hegedu Utca  "/>
    <n v="65"/>
    <x v="0"/>
    <x v="0"/>
    <n v="732493"/>
    <n v="231000"/>
    <x v="2"/>
    <n v="3553.8461538461538"/>
  </r>
  <r>
    <s v="Budapest"/>
    <x v="9"/>
    <s v="Fodor Utca  "/>
    <n v="75"/>
    <x v="1"/>
    <x v="0"/>
    <n v="732490"/>
    <n v="500000"/>
    <x v="3"/>
    <n v="6666.666666666667"/>
  </r>
  <r>
    <s v="Budapest"/>
    <x v="12"/>
    <s v="Somfa Koz  "/>
    <n v="65"/>
    <x v="1"/>
    <x v="0"/>
    <n v="732482"/>
    <n v="220000"/>
    <x v="2"/>
    <n v="3384.6153846153848"/>
  </r>
  <r>
    <s v="Budapest"/>
    <x v="3"/>
    <s v="Tuzko Utca  "/>
    <n v="68"/>
    <x v="1"/>
    <x v="0"/>
    <n v="732477"/>
    <n v="240000"/>
    <x v="2"/>
    <n v="3529.4117647058824"/>
  </r>
  <r>
    <s v="Budapest"/>
    <x v="3"/>
    <s v="Kiskore Utca  "/>
    <n v="54"/>
    <x v="0"/>
    <x v="0"/>
    <n v="732464"/>
    <n v="220000"/>
    <x v="2"/>
    <n v="4074.0740740740739"/>
  </r>
  <r>
    <s v="Budapest"/>
    <x v="11"/>
    <s v="Csillagszem Utca  "/>
    <n v="60"/>
    <x v="1"/>
    <x v="0"/>
    <n v="732461"/>
    <n v="385000"/>
    <x v="0"/>
    <n v="6416.666666666667"/>
  </r>
  <r>
    <s v="Budapest"/>
    <x v="1"/>
    <s v="Kiss Jozsef Utca "/>
    <n v="116"/>
    <x v="2"/>
    <x v="2"/>
    <n v="732448"/>
    <n v="330000"/>
    <x v="0"/>
    <n v="2844.8275862068967"/>
  </r>
  <r>
    <s v="Budapest"/>
    <x v="5"/>
    <s v="Rozsa Utca  "/>
    <n v="80"/>
    <x v="3"/>
    <x v="0"/>
    <n v="732445"/>
    <n v="450000"/>
    <x v="0"/>
    <n v="5625"/>
  </r>
  <r>
    <s v="Budapest"/>
    <x v="8"/>
    <s v="Hercegprimas Utca  "/>
    <n v="46"/>
    <x v="3"/>
    <x v="1"/>
    <n v="732438"/>
    <n v="325000"/>
    <x v="0"/>
    <n v="7065.217391304348"/>
  </r>
  <r>
    <s v="Budapest"/>
    <x v="3"/>
    <s v="Sasadi Ut  "/>
    <n v="53"/>
    <x v="1"/>
    <x v="0"/>
    <n v="732431"/>
    <n v="220000"/>
    <x v="2"/>
    <n v="4150.9433962264147"/>
  </r>
  <r>
    <s v="Budapest"/>
    <x v="12"/>
    <s v="Madi Utca  "/>
    <n v="37"/>
    <x v="3"/>
    <x v="1"/>
    <n v="732429"/>
    <n v="150000"/>
    <x v="1"/>
    <n v="4054.0540540540542"/>
  </r>
  <r>
    <s v="Budapest"/>
    <x v="4"/>
    <s v="Hollan Erno Utca "/>
    <n v="40"/>
    <x v="1"/>
    <x v="1"/>
    <n v="732428"/>
    <n v="200000"/>
    <x v="2"/>
    <n v="5000"/>
  </r>
  <r>
    <s v="Budapest"/>
    <x v="10"/>
    <s v="Dandar Utca  "/>
    <n v="40"/>
    <x v="0"/>
    <x v="1"/>
    <n v="732424"/>
    <n v="220000"/>
    <x v="2"/>
    <n v="5500"/>
  </r>
  <r>
    <s v="Budapest"/>
    <x v="0"/>
    <s v="Logodi Utca  "/>
    <n v="22"/>
    <x v="3"/>
    <x v="1"/>
    <n v="732418"/>
    <n v="125000"/>
    <x v="1"/>
    <n v="5681.818181818182"/>
  </r>
  <r>
    <s v="Budapest"/>
    <x v="3"/>
    <s v="Szerenad Utca  "/>
    <n v="43"/>
    <x v="0"/>
    <x v="1"/>
    <n v="732412"/>
    <n v="280000"/>
    <x v="2"/>
    <n v="6511.6279069767443"/>
  </r>
  <r>
    <s v="Budapest"/>
    <x v="3"/>
    <s v="Kiskore Utca  "/>
    <n v="54"/>
    <x v="0"/>
    <x v="0"/>
    <n v="732407"/>
    <n v="220000"/>
    <x v="2"/>
    <n v="4074.0740740740739"/>
  </r>
  <r>
    <s v="Budapest"/>
    <x v="8"/>
    <s v="Nador Utca  "/>
    <n v="43"/>
    <x v="3"/>
    <x v="1"/>
    <n v="732398"/>
    <n v="255000"/>
    <x v="2"/>
    <n v="5930.2325581395353"/>
  </r>
  <r>
    <s v="Budapest"/>
    <x v="0"/>
    <s v="Kuny Domokos Utca "/>
    <n v="40"/>
    <x v="0"/>
    <x v="1"/>
    <n v="732383"/>
    <n v="200000"/>
    <x v="2"/>
    <n v="5000"/>
  </r>
  <r>
    <s v="Budapest"/>
    <x v="13"/>
    <s v="Csiksomlyo Utca  "/>
    <n v="48"/>
    <x v="0"/>
    <x v="1"/>
    <n v="732382"/>
    <n v="220000"/>
    <x v="2"/>
    <n v="4583.333333333333"/>
  </r>
  <r>
    <s v="Budapest"/>
    <x v="7"/>
    <s v="Gizella Ut  "/>
    <n v="40"/>
    <x v="0"/>
    <x v="1"/>
    <n v="732381"/>
    <n v="195000"/>
    <x v="1"/>
    <n v="4875"/>
  </r>
  <r>
    <s v="Budapest"/>
    <x v="5"/>
    <s v="Liszt Ferenc Ter "/>
    <n v="50"/>
    <x v="0"/>
    <x v="0"/>
    <n v="732379"/>
    <n v="346000"/>
    <x v="0"/>
    <n v="6920"/>
  </r>
  <r>
    <s v="Budapest"/>
    <x v="6"/>
    <s v="Sasfeszek   "/>
    <n v="50"/>
    <x v="3"/>
    <x v="0"/>
    <n v="732377"/>
    <n v="150000"/>
    <x v="1"/>
    <n v="3000"/>
  </r>
  <r>
    <s v="Budapest"/>
    <x v="5"/>
    <s v="Podmaniczky Utca  "/>
    <n v="81"/>
    <x v="1"/>
    <x v="0"/>
    <n v="732375"/>
    <n v="370000"/>
    <x v="0"/>
    <n v="4567.9012345679012"/>
  </r>
  <r>
    <s v="Budapest"/>
    <x v="4"/>
    <s v="Karikas Frigyes U "/>
    <n v="46"/>
    <x v="0"/>
    <x v="1"/>
    <n v="732369"/>
    <n v="195000"/>
    <x v="1"/>
    <n v="4239.130434782609"/>
  </r>
  <r>
    <s v="Budapest"/>
    <x v="0"/>
    <s v="Ostrom Utca  "/>
    <n v="54"/>
    <x v="1"/>
    <x v="0"/>
    <n v="732368"/>
    <n v="300000"/>
    <x v="0"/>
    <n v="5555.5555555555557"/>
  </r>
  <r>
    <s v="Budapest"/>
    <x v="3"/>
    <s v="Eva   "/>
    <n v="105"/>
    <x v="1"/>
    <x v="2"/>
    <n v="732357"/>
    <n v="399000"/>
    <x v="0"/>
    <n v="3800"/>
  </r>
  <r>
    <s v="Budapest"/>
    <x v="8"/>
    <s v="Balaton Utca  "/>
    <n v="55"/>
    <x v="0"/>
    <x v="0"/>
    <n v="732350"/>
    <n v="300000"/>
    <x v="0"/>
    <n v="5454.545454545455"/>
  </r>
  <r>
    <s v="Budapest"/>
    <x v="9"/>
    <s v="Alkotas Utca  "/>
    <n v="32"/>
    <x v="3"/>
    <x v="1"/>
    <n v="732346"/>
    <n v="135000"/>
    <x v="1"/>
    <n v="4218.75"/>
  </r>
  <r>
    <s v="Budapest"/>
    <x v="8"/>
    <s v="Falk Miksa Utca "/>
    <n v="95"/>
    <x v="0"/>
    <x v="0"/>
    <n v="732325"/>
    <n v="423000"/>
    <x v="0"/>
    <n v="4452.6315789473683"/>
  </r>
  <r>
    <s v="Budapest"/>
    <x v="8"/>
    <s v="Bajcsy Zsilinszky Ut "/>
    <n v="50"/>
    <x v="0"/>
    <x v="0"/>
    <n v="732306"/>
    <n v="280000"/>
    <x v="2"/>
    <n v="5600"/>
  </r>
  <r>
    <s v="Budapest"/>
    <x v="4"/>
    <s v="Szent Laszlo Ut "/>
    <n v="65"/>
    <x v="1"/>
    <x v="0"/>
    <n v="732296"/>
    <n v="270000"/>
    <x v="2"/>
    <n v="4153.8461538461543"/>
  </r>
  <r>
    <s v="Budapest"/>
    <x v="4"/>
    <s v="Frangepan Utca  "/>
    <n v="60"/>
    <x v="1"/>
    <x v="0"/>
    <n v="732286"/>
    <n v="320000"/>
    <x v="0"/>
    <n v="5333.333333333333"/>
  </r>
  <r>
    <s v="Budapest"/>
    <x v="1"/>
    <s v="Tomo Utca  "/>
    <n v="32"/>
    <x v="3"/>
    <x v="1"/>
    <n v="732285"/>
    <n v="220000"/>
    <x v="2"/>
    <n v="6875"/>
  </r>
  <r>
    <s v="Budapest"/>
    <x v="14"/>
    <s v="Tenkes Utca  "/>
    <n v="45"/>
    <x v="3"/>
    <x v="1"/>
    <n v="732274"/>
    <n v="165000"/>
    <x v="1"/>
    <n v="3666.6666666666665"/>
  </r>
  <r>
    <s v="Budapest"/>
    <x v="4"/>
    <s v="Vaci Ut  "/>
    <n v="63"/>
    <x v="0"/>
    <x v="0"/>
    <n v="732272"/>
    <n v="475000"/>
    <x v="0"/>
    <n v="7539.6825396825398"/>
  </r>
  <r>
    <s v="Budapest"/>
    <x v="3"/>
    <s v="Bornemissza Ter  "/>
    <n v="63"/>
    <x v="1"/>
    <x v="0"/>
    <n v="732270"/>
    <n v="420000"/>
    <x v="0"/>
    <n v="6666.666666666667"/>
  </r>
  <r>
    <s v="Budapest"/>
    <x v="17"/>
    <s v="Korakas Park  "/>
    <n v="53"/>
    <x v="1"/>
    <x v="0"/>
    <n v="732269"/>
    <n v="240000"/>
    <x v="2"/>
    <n v="4528.3018867924529"/>
  </r>
  <r>
    <s v="Budapest"/>
    <x v="3"/>
    <s v="Karcag Utca  "/>
    <n v="46"/>
    <x v="1"/>
    <x v="1"/>
    <n v="732268"/>
    <n v="220000"/>
    <x v="2"/>
    <n v="4782.608695652174"/>
  </r>
  <r>
    <s v="Budapest"/>
    <x v="3"/>
    <s v="Tas Vezer Utca "/>
    <n v="110"/>
    <x v="2"/>
    <x v="2"/>
    <n v="732267"/>
    <n v="600000"/>
    <x v="3"/>
    <n v="5454.545454545455"/>
  </r>
  <r>
    <s v="Budapest"/>
    <x v="2"/>
    <s v="Hunyadi Janos Utca "/>
    <n v="157"/>
    <x v="2"/>
    <x v="2"/>
    <n v="732261"/>
    <n v="530000"/>
    <x v="3"/>
    <n v="3375.7961783439491"/>
  </r>
  <r>
    <s v="Budapest"/>
    <x v="7"/>
    <s v="Istvanmezei Ut  "/>
    <n v="45"/>
    <x v="0"/>
    <x v="1"/>
    <n v="732257"/>
    <n v="240000"/>
    <x v="2"/>
    <n v="5333.333333333333"/>
  </r>
  <r>
    <s v="Budapest"/>
    <x v="4"/>
    <s v="Jaszai Mari Ter "/>
    <n v="48"/>
    <x v="0"/>
    <x v="1"/>
    <n v="732252"/>
    <n v="295000"/>
    <x v="2"/>
    <n v="6145.833333333333"/>
  </r>
  <r>
    <s v="Budapest"/>
    <x v="9"/>
    <s v="Kutvolgyi Ut  "/>
    <n v="59"/>
    <x v="1"/>
    <x v="0"/>
    <n v="732239"/>
    <n v="330000"/>
    <x v="0"/>
    <n v="5593.2203389830511"/>
  </r>
  <r>
    <s v="Budapest"/>
    <x v="1"/>
    <s v="Kiss Jozsef Utca "/>
    <n v="40"/>
    <x v="0"/>
    <x v="1"/>
    <n v="732235"/>
    <n v="190000"/>
    <x v="1"/>
    <n v="4750"/>
  </r>
  <r>
    <s v="Budapest"/>
    <x v="3"/>
    <s v="Magyari Istvan Utca "/>
    <n v="44"/>
    <x v="3"/>
    <x v="1"/>
    <n v="732233"/>
    <n v="190000"/>
    <x v="1"/>
    <n v="4318.181818181818"/>
  </r>
  <r>
    <s v="Budapest"/>
    <x v="3"/>
    <s v="Raho Utca  "/>
    <n v="75"/>
    <x v="1"/>
    <x v="0"/>
    <n v="732220"/>
    <n v="499000"/>
    <x v="0"/>
    <n v="6653.333333333333"/>
  </r>
  <r>
    <s v="Budapest"/>
    <x v="5"/>
    <s v="Szinyei Merse Utca "/>
    <n v="20"/>
    <x v="3"/>
    <x v="1"/>
    <n v="732211"/>
    <n v="120000"/>
    <x v="1"/>
    <n v="6000"/>
  </r>
  <r>
    <s v="Budapest"/>
    <x v="2"/>
    <s v="Tulipan Utca  "/>
    <n v="150"/>
    <x v="2"/>
    <x v="2"/>
    <n v="732210"/>
    <n v="1115000"/>
    <x v="3"/>
    <n v="7433.333333333333"/>
  </r>
  <r>
    <s v="Budapest"/>
    <x v="20"/>
    <s v="Klapka Utca  "/>
    <n v="40"/>
    <x v="3"/>
    <x v="1"/>
    <n v="732209"/>
    <n v="170000"/>
    <x v="1"/>
    <n v="4250"/>
  </r>
  <r>
    <s v="Budapest"/>
    <x v="10"/>
    <s v="Sobieski Janos Utca "/>
    <n v="64"/>
    <x v="1"/>
    <x v="0"/>
    <n v="732202"/>
    <n v="155000"/>
    <x v="1"/>
    <n v="2421.875"/>
  </r>
  <r>
    <s v="Budapest"/>
    <x v="8"/>
    <s v="Kecskemeti Utca  "/>
    <n v="48"/>
    <x v="0"/>
    <x v="1"/>
    <n v="732199"/>
    <n v="380000"/>
    <x v="0"/>
    <n v="7916.666666666667"/>
  </r>
  <r>
    <s v="Budapest"/>
    <x v="10"/>
    <s v="Tompa Utca  "/>
    <n v="32"/>
    <x v="3"/>
    <x v="1"/>
    <n v="732190"/>
    <n v="165000"/>
    <x v="1"/>
    <n v="5156.25"/>
  </r>
  <r>
    <s v="Budapest"/>
    <x v="1"/>
    <s v="Rakoczi Ut  "/>
    <n v="58"/>
    <x v="0"/>
    <x v="0"/>
    <n v="732188"/>
    <n v="180000"/>
    <x v="1"/>
    <n v="3103.4482758620688"/>
  </r>
  <r>
    <s v="Budapest"/>
    <x v="11"/>
    <s v="Erdoalja Ut  "/>
    <n v="55"/>
    <x v="1"/>
    <x v="0"/>
    <n v="732170"/>
    <n v="530000"/>
    <x v="3"/>
    <n v="9636.363636363636"/>
  </r>
  <r>
    <s v="Budapest"/>
    <x v="10"/>
    <s v="Csarnok Ter  "/>
    <n v="90"/>
    <x v="1"/>
    <x v="0"/>
    <n v="732166"/>
    <n v="650000"/>
    <x v="3"/>
    <n v="7222.2222222222226"/>
  </r>
  <r>
    <s v="Budapest"/>
    <x v="1"/>
    <s v="Szentkiralyi Utca  "/>
    <n v="90"/>
    <x v="1"/>
    <x v="0"/>
    <n v="732156"/>
    <n v="550000"/>
    <x v="3"/>
    <n v="6111.1111111111113"/>
  </r>
  <r>
    <s v="Budapest"/>
    <x v="7"/>
    <s v="Rona Utca  "/>
    <n v="72"/>
    <x v="1"/>
    <x v="0"/>
    <n v="732152"/>
    <n v="240000"/>
    <x v="2"/>
    <n v="3333.3333333333335"/>
  </r>
  <r>
    <s v="Budapest"/>
    <x v="1"/>
    <s v="Reguly Antal Utca "/>
    <n v="107"/>
    <x v="1"/>
    <x v="2"/>
    <n v="732141"/>
    <n v="420000"/>
    <x v="0"/>
    <n v="3925.233644859813"/>
  </r>
  <r>
    <s v="Budapest"/>
    <x v="11"/>
    <s v="Szolo Utca  "/>
    <n v="58"/>
    <x v="0"/>
    <x v="0"/>
    <n v="732134"/>
    <n v="260000"/>
    <x v="2"/>
    <n v="4482.7586206896549"/>
  </r>
  <r>
    <s v="Budapest"/>
    <x v="8"/>
    <s v="Szemere Utca  "/>
    <n v="58"/>
    <x v="0"/>
    <x v="0"/>
    <n v="732133"/>
    <n v="295000"/>
    <x v="2"/>
    <n v="5086.2068965517237"/>
  </r>
  <r>
    <s v="Budapest"/>
    <x v="1"/>
    <s v="Reguly Antal Utca "/>
    <n v="107"/>
    <x v="1"/>
    <x v="2"/>
    <n v="732129"/>
    <n v="423000"/>
    <x v="0"/>
    <n v="3953.2710280373831"/>
  </r>
  <r>
    <s v="Budapest"/>
    <x v="5"/>
    <s v="Hunyadi Ter  "/>
    <n v="72"/>
    <x v="0"/>
    <x v="0"/>
    <n v="732125"/>
    <n v="250000"/>
    <x v="2"/>
    <n v="3472.2222222222222"/>
  </r>
  <r>
    <s v="Budapest"/>
    <x v="3"/>
    <s v="Moricz Zsigmond Korter "/>
    <n v="77"/>
    <x v="1"/>
    <x v="0"/>
    <n v="732116"/>
    <n v="220000"/>
    <x v="2"/>
    <n v="2857.1428571428573"/>
  </r>
  <r>
    <s v="Budapest"/>
    <x v="2"/>
    <s v="Forint Utca  "/>
    <n v="57"/>
    <x v="0"/>
    <x v="0"/>
    <n v="732114"/>
    <n v="220000"/>
    <x v="2"/>
    <n v="3859.6491228070176"/>
  </r>
  <r>
    <s v="Budapest"/>
    <x v="3"/>
    <s v="Magyari Istvan Utca "/>
    <n v="39"/>
    <x v="3"/>
    <x v="1"/>
    <n v="732113"/>
    <n v="155000"/>
    <x v="1"/>
    <n v="3974.3589743589741"/>
  </r>
  <r>
    <s v="Budapest"/>
    <x v="5"/>
    <s v="Benczur Utca  "/>
    <n v="34"/>
    <x v="3"/>
    <x v="1"/>
    <n v="732111"/>
    <n v="185000"/>
    <x v="1"/>
    <n v="5441.1764705882351"/>
  </r>
  <r>
    <s v="Budapest"/>
    <x v="11"/>
    <s v="Bogdani Ut  "/>
    <n v="46"/>
    <x v="0"/>
    <x v="1"/>
    <n v="732108"/>
    <n v="404000"/>
    <x v="0"/>
    <n v="8782.608695652174"/>
  </r>
  <r>
    <s v="Budapest"/>
    <x v="7"/>
    <s v="Ajtosi Durer Sor "/>
    <n v="125"/>
    <x v="1"/>
    <x v="2"/>
    <n v="732097"/>
    <n v="692000"/>
    <x v="3"/>
    <n v="5536"/>
  </r>
  <r>
    <s v="Budapest"/>
    <x v="5"/>
    <s v="Podmaniczky Utca  "/>
    <n v="81"/>
    <x v="1"/>
    <x v="0"/>
    <n v="732093"/>
    <n v="370000"/>
    <x v="0"/>
    <n v="4567.9012345679012"/>
  </r>
  <r>
    <s v="Budapest"/>
    <x v="1"/>
    <s v="Tomo   "/>
    <n v="31"/>
    <x v="3"/>
    <x v="1"/>
    <n v="732087"/>
    <n v="245000"/>
    <x v="2"/>
    <n v="7903.2258064516127"/>
  </r>
  <r>
    <s v="Budapest"/>
    <x v="4"/>
    <s v="Mura Utca  "/>
    <n v="69"/>
    <x v="2"/>
    <x v="0"/>
    <n v="732080"/>
    <n v="350000"/>
    <x v="0"/>
    <n v="5072.463768115942"/>
  </r>
  <r>
    <s v="Budapest"/>
    <x v="5"/>
    <s v="Eotvos Utca  "/>
    <n v="98"/>
    <x v="1"/>
    <x v="0"/>
    <n v="732076"/>
    <n v="490000"/>
    <x v="0"/>
    <n v="5000"/>
  </r>
  <r>
    <s v="Budapest"/>
    <x v="9"/>
    <s v="Hajnoczy Jozsef Utca "/>
    <n v="81"/>
    <x v="1"/>
    <x v="0"/>
    <n v="732073"/>
    <n v="220000"/>
    <x v="2"/>
    <n v="2716.0493827160494"/>
  </r>
  <r>
    <s v="Budapest"/>
    <x v="4"/>
    <s v="Karpat Utca  "/>
    <n v="50"/>
    <x v="0"/>
    <x v="0"/>
    <n v="732069"/>
    <n v="230000"/>
    <x v="2"/>
    <n v="4600"/>
  </r>
  <r>
    <s v="Budapest"/>
    <x v="16"/>
    <s v="Istvan Ut  "/>
    <n v="42"/>
    <x v="3"/>
    <x v="1"/>
    <n v="732058"/>
    <n v="130000"/>
    <x v="1"/>
    <n v="3095.2380952380954"/>
  </r>
  <r>
    <s v="Budapest"/>
    <x v="3"/>
    <s v="Kiskore Utca  "/>
    <n v="54"/>
    <x v="0"/>
    <x v="0"/>
    <n v="732057"/>
    <n v="220000"/>
    <x v="2"/>
    <n v="4074.0740740740739"/>
  </r>
  <r>
    <s v="Budapest"/>
    <x v="11"/>
    <s v="Amfiteatrum Utca  "/>
    <n v="53"/>
    <x v="1"/>
    <x v="0"/>
    <n v="732029"/>
    <n v="180000"/>
    <x v="1"/>
    <n v="3396.2264150943397"/>
  </r>
  <r>
    <s v="Budapest"/>
    <x v="3"/>
    <s v="Moricz Zsigmond Korter "/>
    <n v="77"/>
    <x v="1"/>
    <x v="0"/>
    <n v="732021"/>
    <n v="220000"/>
    <x v="2"/>
    <n v="2857.1428571428573"/>
  </r>
  <r>
    <s v="Budapest"/>
    <x v="4"/>
    <s v="Mura Utca  "/>
    <n v="70"/>
    <x v="1"/>
    <x v="0"/>
    <n v="732020"/>
    <n v="350000"/>
    <x v="0"/>
    <n v="5000"/>
  </r>
  <r>
    <s v="Budapest"/>
    <x v="4"/>
    <s v="Balzac Utca  "/>
    <n v="58"/>
    <x v="0"/>
    <x v="0"/>
    <n v="732017"/>
    <n v="290000"/>
    <x v="2"/>
    <n v="5000"/>
  </r>
  <r>
    <s v="Budapest"/>
    <x v="7"/>
    <s v="Nagy Lajos Kiraly Utja"/>
    <n v="43"/>
    <x v="0"/>
    <x v="1"/>
    <n v="731994"/>
    <n v="195000"/>
    <x v="1"/>
    <n v="4534.8837209302328"/>
  </r>
  <r>
    <s v="Budapest"/>
    <x v="1"/>
    <s v="Saletrom Utca  "/>
    <n v="111"/>
    <x v="2"/>
    <x v="2"/>
    <n v="731993"/>
    <n v="540000"/>
    <x v="3"/>
    <n v="4864.864864864865"/>
  </r>
  <r>
    <s v="Budapest"/>
    <x v="8"/>
    <s v="Muzeum Korut  "/>
    <n v="120"/>
    <x v="1"/>
    <x v="2"/>
    <n v="731989"/>
    <n v="846000"/>
    <x v="3"/>
    <n v="7050"/>
  </r>
  <r>
    <s v="Budapest"/>
    <x v="2"/>
    <s v="Kassa Utca  "/>
    <n v="170"/>
    <x v="2"/>
    <x v="2"/>
    <n v="731950"/>
    <n v="846000"/>
    <x v="3"/>
    <n v="4976.4705882352937"/>
  </r>
  <r>
    <s v="Budapest"/>
    <x v="2"/>
    <s v="Arpad Fejedelem Utja "/>
    <n v="62"/>
    <x v="1"/>
    <x v="0"/>
    <n v="731918"/>
    <n v="423000"/>
    <x v="0"/>
    <n v="6822.5806451612907"/>
  </r>
  <r>
    <s v="Budapest"/>
    <x v="10"/>
    <s v="Lonyay Utca  "/>
    <n v="41"/>
    <x v="0"/>
    <x v="1"/>
    <n v="731912"/>
    <n v="180000"/>
    <x v="1"/>
    <n v="4390.2439024390242"/>
  </r>
  <r>
    <s v="Budapest"/>
    <x v="3"/>
    <s v="Muskotaly Utca  "/>
    <n v="60"/>
    <x v="3"/>
    <x v="0"/>
    <n v="731908"/>
    <n v="250000"/>
    <x v="2"/>
    <n v="4166.666666666667"/>
  </r>
  <r>
    <s v="Budapest"/>
    <x v="3"/>
    <s v="Raho Utca  "/>
    <n v="75"/>
    <x v="1"/>
    <x v="0"/>
    <n v="731907"/>
    <n v="499000"/>
    <x v="0"/>
    <n v="6653.333333333333"/>
  </r>
  <r>
    <s v="Budapest"/>
    <x v="16"/>
    <s v="Damijanich   "/>
    <n v="56"/>
    <x v="0"/>
    <x v="0"/>
    <n v="731899"/>
    <n v="180000"/>
    <x v="1"/>
    <n v="3214.2857142857142"/>
  </r>
  <r>
    <s v="Budapest"/>
    <x v="3"/>
    <s v="Bornemissza Ter  "/>
    <n v="59"/>
    <x v="2"/>
    <x v="0"/>
    <n v="731889"/>
    <n v="400000"/>
    <x v="0"/>
    <n v="6779.6610169491523"/>
  </r>
  <r>
    <s v="Budapest"/>
    <x v="5"/>
    <s v="Podmaniczky Utca  "/>
    <n v="81"/>
    <x v="1"/>
    <x v="0"/>
    <n v="731886"/>
    <n v="370000"/>
    <x v="0"/>
    <n v="4567.9012345679012"/>
  </r>
  <r>
    <s v="Budapest"/>
    <x v="3"/>
    <s v="Bornemissza Ter  "/>
    <n v="62"/>
    <x v="1"/>
    <x v="0"/>
    <n v="731867"/>
    <n v="350000"/>
    <x v="0"/>
    <n v="5645.1612903225805"/>
  </r>
  <r>
    <s v="Budapest"/>
    <x v="11"/>
    <s v="Hunyadi Utca  "/>
    <n v="40"/>
    <x v="3"/>
    <x v="1"/>
    <n v="731856"/>
    <n v="90000"/>
    <x v="1"/>
    <n v="2250"/>
  </r>
  <r>
    <s v="Budapest"/>
    <x v="7"/>
    <s v="Kassai Ter  "/>
    <n v="55"/>
    <x v="0"/>
    <x v="0"/>
    <n v="731853"/>
    <n v="200000"/>
    <x v="2"/>
    <n v="3636.3636363636365"/>
  </r>
  <r>
    <s v="Budapest"/>
    <x v="8"/>
    <s v="V Kerulet  "/>
    <n v="55"/>
    <x v="0"/>
    <x v="0"/>
    <n v="731842"/>
    <n v="300000"/>
    <x v="0"/>
    <n v="5454.545454545455"/>
  </r>
  <r>
    <s v="Budapest"/>
    <x v="16"/>
    <s v="Rakoczi Ut  "/>
    <n v="50"/>
    <x v="0"/>
    <x v="0"/>
    <n v="731836"/>
    <n v="300000"/>
    <x v="0"/>
    <n v="6000"/>
  </r>
  <r>
    <s v="Budapest"/>
    <x v="0"/>
    <s v="Hattyu Utca  "/>
    <n v="68"/>
    <x v="1"/>
    <x v="0"/>
    <n v="731832"/>
    <n v="315000"/>
    <x v="0"/>
    <n v="4632.3529411764703"/>
  </r>
  <r>
    <s v="Budapest"/>
    <x v="1"/>
    <s v="Corvin Setany  "/>
    <n v="77"/>
    <x v="1"/>
    <x v="0"/>
    <n v="731831"/>
    <n v="615000"/>
    <x v="3"/>
    <n v="7987.0129870129867"/>
  </r>
  <r>
    <s v="Budapest"/>
    <x v="5"/>
    <s v="Eotvos Utca  "/>
    <n v="95"/>
    <x v="1"/>
    <x v="0"/>
    <n v="731801"/>
    <n v="550000"/>
    <x v="3"/>
    <n v="5789.4736842105267"/>
  </r>
  <r>
    <s v="Budapest"/>
    <x v="5"/>
    <s v="Eotvos Utca  "/>
    <n v="95"/>
    <x v="1"/>
    <x v="0"/>
    <n v="731764"/>
    <n v="490000"/>
    <x v="0"/>
    <n v="5157.894736842105"/>
  </r>
  <r>
    <s v="Budapest"/>
    <x v="1"/>
    <s v="Corvin Setany  "/>
    <n v="77"/>
    <x v="1"/>
    <x v="0"/>
    <n v="731761"/>
    <n v="615000"/>
    <x v="3"/>
    <n v="7987.0129870129867"/>
  </r>
  <r>
    <s v="Budapest"/>
    <x v="3"/>
    <s v="Raho Utca  "/>
    <n v="75"/>
    <x v="1"/>
    <x v="0"/>
    <n v="731752"/>
    <n v="399000"/>
    <x v="0"/>
    <n v="5320"/>
  </r>
  <r>
    <s v="Budapest"/>
    <x v="3"/>
    <s v="Szerenad Utca  "/>
    <n v="43"/>
    <x v="0"/>
    <x v="1"/>
    <n v="731743"/>
    <n v="280000"/>
    <x v="2"/>
    <n v="6511.6279069767443"/>
  </r>
  <r>
    <s v="Budapest"/>
    <x v="10"/>
    <s v="Csarnok Ter  "/>
    <n v="90"/>
    <x v="3"/>
    <x v="0"/>
    <n v="731737"/>
    <n v="650000"/>
    <x v="3"/>
    <n v="7222.2222222222226"/>
  </r>
  <r>
    <s v="Budapest"/>
    <x v="8"/>
    <s v="Vigyazo Ferenc Utca "/>
    <n v="75"/>
    <x v="1"/>
    <x v="0"/>
    <n v="731736"/>
    <n v="769000"/>
    <x v="3"/>
    <n v="10253.333333333334"/>
  </r>
  <r>
    <s v="Budapest"/>
    <x v="7"/>
    <s v="Thokoly Ut  "/>
    <n v="60"/>
    <x v="0"/>
    <x v="0"/>
    <n v="731729"/>
    <n v="200000"/>
    <x v="2"/>
    <n v="3333.3333333333335"/>
  </r>
  <r>
    <s v="Budapest"/>
    <x v="0"/>
    <s v="Ponty Utca  "/>
    <n v="115"/>
    <x v="1"/>
    <x v="2"/>
    <n v="731727"/>
    <n v="800000"/>
    <x v="3"/>
    <n v="6956.521739130435"/>
  </r>
  <r>
    <s v="Budapest"/>
    <x v="1"/>
    <s v="Corvin Setany  "/>
    <n v="77"/>
    <x v="1"/>
    <x v="0"/>
    <n v="731700"/>
    <n v="538000"/>
    <x v="3"/>
    <n v="6987.0129870129867"/>
  </r>
  <r>
    <s v="Budapest"/>
    <x v="1"/>
    <s v="Pal Utca  "/>
    <n v="29"/>
    <x v="3"/>
    <x v="1"/>
    <n v="731698"/>
    <n v="100000"/>
    <x v="1"/>
    <n v="3448.2758620689656"/>
  </r>
  <r>
    <s v="Budapest"/>
    <x v="4"/>
    <s v="Szent Laszlo Ut "/>
    <n v="65"/>
    <x v="1"/>
    <x v="0"/>
    <n v="731689"/>
    <n v="270000"/>
    <x v="2"/>
    <n v="4153.8461538461543"/>
  </r>
  <r>
    <s v="Budapest"/>
    <x v="16"/>
    <s v="Josika Utca  "/>
    <n v="80"/>
    <x v="5"/>
    <x v="0"/>
    <n v="731665"/>
    <n v="700000"/>
    <x v="3"/>
    <n v="8750"/>
  </r>
  <r>
    <s v="Budapest"/>
    <x v="5"/>
    <s v="Vorosmarty Utca  "/>
    <n v="52"/>
    <x v="0"/>
    <x v="0"/>
    <n v="731654"/>
    <n v="215000"/>
    <x v="2"/>
    <n v="4134.6153846153848"/>
  </r>
  <r>
    <s v="Budapest"/>
    <x v="8"/>
    <s v="Belgrad Rakpart  "/>
    <n v="65"/>
    <x v="0"/>
    <x v="0"/>
    <n v="731653"/>
    <n v="390000"/>
    <x v="0"/>
    <n v="6000"/>
  </r>
  <r>
    <s v="Budapest"/>
    <x v="3"/>
    <s v="Raho Utca  "/>
    <n v="75"/>
    <x v="1"/>
    <x v="0"/>
    <n v="731652"/>
    <n v="499000"/>
    <x v="0"/>
    <n v="6653.333333333333"/>
  </r>
  <r>
    <s v="Budapest"/>
    <x v="2"/>
    <s v="Herman Otto Ut "/>
    <n v="315"/>
    <x v="6"/>
    <x v="2"/>
    <n v="731650"/>
    <n v="1884000"/>
    <x v="3"/>
    <n v="5980.9523809523807"/>
  </r>
  <r>
    <s v="Budapest"/>
    <x v="11"/>
    <s v="Szolo Utca  "/>
    <n v="58"/>
    <x v="0"/>
    <x v="0"/>
    <n v="731649"/>
    <n v="250000"/>
    <x v="2"/>
    <n v="4310.3448275862065"/>
  </r>
  <r>
    <s v="Budapest"/>
    <x v="16"/>
    <s v="Karoly Korut  "/>
    <n v="56"/>
    <x v="0"/>
    <x v="0"/>
    <n v="731615"/>
    <n v="423000"/>
    <x v="0"/>
    <n v="7553.5714285714284"/>
  </r>
  <r>
    <s v="Budapest"/>
    <x v="8"/>
    <s v="Falk Miksa Utca "/>
    <n v="126"/>
    <x v="1"/>
    <x v="2"/>
    <n v="731597"/>
    <n v="577000"/>
    <x v="3"/>
    <n v="4579.3650793650795"/>
  </r>
  <r>
    <s v="Budapest"/>
    <x v="4"/>
    <s v="Szent Laszlo Ut "/>
    <n v="65"/>
    <x v="1"/>
    <x v="0"/>
    <n v="731574"/>
    <n v="270000"/>
    <x v="2"/>
    <n v="4153.8461538461543"/>
  </r>
  <r>
    <s v="Budapest"/>
    <x v="11"/>
    <s v="Szolo Utca  "/>
    <n v="58"/>
    <x v="0"/>
    <x v="0"/>
    <n v="731543"/>
    <n v="250000"/>
    <x v="2"/>
    <n v="4310.3448275862065"/>
  </r>
  <r>
    <s v="Budapest"/>
    <x v="0"/>
    <s v="Marvany Utca  "/>
    <n v="78"/>
    <x v="1"/>
    <x v="0"/>
    <n v="731539"/>
    <n v="615000"/>
    <x v="3"/>
    <n v="7884.6153846153848"/>
  </r>
  <r>
    <s v="Budapest"/>
    <x v="7"/>
    <s v="Szihalom Utca  "/>
    <n v="80"/>
    <x v="1"/>
    <x v="0"/>
    <n v="731531"/>
    <n v="430000"/>
    <x v="0"/>
    <n v="5375"/>
  </r>
  <r>
    <s v="Budapest"/>
    <x v="3"/>
    <s v="Tas Vezer Utca Utca"/>
    <n v="110"/>
    <x v="2"/>
    <x v="2"/>
    <n v="731530"/>
    <n v="600000"/>
    <x v="3"/>
    <n v="5454.545454545455"/>
  </r>
  <r>
    <s v="Budapest"/>
    <x v="0"/>
    <s v="Naphegy Utca  "/>
    <n v="69"/>
    <x v="1"/>
    <x v="0"/>
    <n v="731520"/>
    <n v="611000"/>
    <x v="3"/>
    <n v="8855.072463768116"/>
  </r>
  <r>
    <s v="Budapest"/>
    <x v="8"/>
    <s v="Vigyazo Ferenc Utca "/>
    <n v="75"/>
    <x v="1"/>
    <x v="0"/>
    <n v="731492"/>
    <n v="769000"/>
    <x v="3"/>
    <n v="10253.333333333334"/>
  </r>
  <r>
    <s v="Budapest"/>
    <x v="8"/>
    <s v="Belgrad Rakpart  "/>
    <n v="85"/>
    <x v="1"/>
    <x v="0"/>
    <n v="731481"/>
    <n v="405000"/>
    <x v="0"/>
    <n v="4764.7058823529414"/>
  </r>
  <r>
    <s v="Budapest"/>
    <x v="11"/>
    <s v="Erdoalja Ut  "/>
    <n v="55"/>
    <x v="1"/>
    <x v="0"/>
    <n v="731459"/>
    <n v="530000"/>
    <x v="3"/>
    <n v="9636.363636363636"/>
  </r>
  <r>
    <s v="Budapest"/>
    <x v="3"/>
    <s v="Ulaszlo Utca  "/>
    <n v="94"/>
    <x v="2"/>
    <x v="0"/>
    <n v="731444"/>
    <n v="500000"/>
    <x v="3"/>
    <n v="5319.1489361702124"/>
  </r>
  <r>
    <s v="Budapest"/>
    <x v="10"/>
    <s v="Lonyay Utca  "/>
    <n v="100"/>
    <x v="2"/>
    <x v="0"/>
    <n v="731411"/>
    <n v="680000"/>
    <x v="3"/>
    <n v="6800"/>
  </r>
  <r>
    <s v="Budapest"/>
    <x v="2"/>
    <s v="Julia Utca  "/>
    <n v="32"/>
    <x v="3"/>
    <x v="1"/>
    <n v="731406"/>
    <n v="199000"/>
    <x v="1"/>
    <n v="6218.75"/>
  </r>
  <r>
    <s v="Budapest"/>
    <x v="2"/>
    <s v="Pusztaszeri Ut  "/>
    <n v="105"/>
    <x v="2"/>
    <x v="2"/>
    <n v="731397"/>
    <n v="1154000"/>
    <x v="3"/>
    <n v="10990.476190476191"/>
  </r>
  <r>
    <s v="Budapest"/>
    <x v="9"/>
    <s v="Pinty Utca  "/>
    <n v="155"/>
    <x v="5"/>
    <x v="2"/>
    <n v="731395"/>
    <n v="700000"/>
    <x v="3"/>
    <n v="4516.1290322580644"/>
  </r>
  <r>
    <s v="Budapest"/>
    <x v="7"/>
    <s v="Dozsa Gyorgy Ut "/>
    <n v="125"/>
    <x v="1"/>
    <x v="2"/>
    <n v="731372"/>
    <n v="615000"/>
    <x v="3"/>
    <n v="4920"/>
  </r>
  <r>
    <s v="Budapest"/>
    <x v="2"/>
    <s v="Varsanyi Udvar  "/>
    <n v="95"/>
    <x v="1"/>
    <x v="0"/>
    <n v="731367"/>
    <n v="957000"/>
    <x v="3"/>
    <n v="10073.684210526315"/>
  </r>
  <r>
    <s v="Budapest"/>
    <x v="8"/>
    <s v="Vigyazo Ferenc Utca "/>
    <n v="75"/>
    <x v="1"/>
    <x v="0"/>
    <n v="731366"/>
    <n v="769000"/>
    <x v="3"/>
    <n v="10253.333333333334"/>
  </r>
  <r>
    <s v="Budapest"/>
    <x v="10"/>
    <s v="Lechner Odon Fasor "/>
    <n v="147"/>
    <x v="2"/>
    <x v="2"/>
    <n v="731365"/>
    <n v="1038000"/>
    <x v="3"/>
    <n v="7061.2244897959181"/>
  </r>
  <r>
    <s v="Budapest"/>
    <x v="4"/>
    <s v="Tutaj Utca  "/>
    <n v="53"/>
    <x v="0"/>
    <x v="0"/>
    <n v="731348"/>
    <n v="380000"/>
    <x v="0"/>
    <n v="7169.8113207547167"/>
  </r>
  <r>
    <s v="Budapest"/>
    <x v="0"/>
    <s v="Dobrentei Ter  "/>
    <n v="50"/>
    <x v="0"/>
    <x v="0"/>
    <n v="731343"/>
    <n v="461000"/>
    <x v="0"/>
    <n v="9220"/>
  </r>
  <r>
    <s v="Budapest"/>
    <x v="8"/>
    <s v="Vigyazo Ferenc Utca "/>
    <n v="75"/>
    <x v="1"/>
    <x v="0"/>
    <n v="731327"/>
    <n v="769000"/>
    <x v="3"/>
    <n v="10253.333333333334"/>
  </r>
  <r>
    <s v="Budapest"/>
    <x v="4"/>
    <s v="Parkany Utca  "/>
    <n v="60"/>
    <x v="0"/>
    <x v="0"/>
    <n v="731325"/>
    <n v="250000"/>
    <x v="2"/>
    <n v="4166.666666666667"/>
  </r>
  <r>
    <s v="Budapest"/>
    <x v="16"/>
    <s v="Karoly Korut  "/>
    <n v="56"/>
    <x v="0"/>
    <x v="0"/>
    <n v="731310"/>
    <n v="423000"/>
    <x v="0"/>
    <n v="7553.5714285714284"/>
  </r>
  <r>
    <s v="Budapest"/>
    <x v="2"/>
    <s v="Julia Utca  "/>
    <n v="30"/>
    <x v="3"/>
    <x v="1"/>
    <n v="731242"/>
    <n v="192000"/>
    <x v="1"/>
    <n v="6400"/>
  </r>
  <r>
    <s v="Budapest"/>
    <x v="8"/>
    <s v="Sas Utca  "/>
    <n v="65"/>
    <x v="0"/>
    <x v="0"/>
    <n v="731215"/>
    <n v="288000"/>
    <x v="2"/>
    <n v="4430.7692307692305"/>
  </r>
  <r>
    <s v="Budapest"/>
    <x v="3"/>
    <s v="Ballagi Mor Utca "/>
    <n v="72"/>
    <x v="0"/>
    <x v="0"/>
    <n v="731200"/>
    <n v="260000"/>
    <x v="2"/>
    <n v="3611.1111111111113"/>
  </r>
  <r>
    <s v="Budapest"/>
    <x v="8"/>
    <s v="Zoltan Utca  "/>
    <n v="79"/>
    <x v="1"/>
    <x v="0"/>
    <n v="731199"/>
    <n v="308000"/>
    <x v="0"/>
    <n v="3898.7341772151899"/>
  </r>
  <r>
    <s v="Budapest"/>
    <x v="5"/>
    <s v="Podmaniczky Utca  "/>
    <n v="82"/>
    <x v="1"/>
    <x v="0"/>
    <n v="731196"/>
    <n v="480000"/>
    <x v="0"/>
    <n v="5853.6585365853662"/>
  </r>
  <r>
    <s v="Budapest"/>
    <x v="3"/>
    <s v="Etele Ut  "/>
    <n v="53"/>
    <x v="0"/>
    <x v="0"/>
    <n v="731181"/>
    <n v="225000"/>
    <x v="2"/>
    <n v="4245.2830188679245"/>
  </r>
  <r>
    <s v="Budapest"/>
    <x v="4"/>
    <s v="Meder Utca  "/>
    <n v="69"/>
    <x v="1"/>
    <x v="0"/>
    <n v="731167"/>
    <n v="519000"/>
    <x v="3"/>
    <n v="7521.739130434783"/>
  </r>
  <r>
    <s v="Budapest"/>
    <x v="4"/>
    <s v="Pozsonyi Ut  "/>
    <n v="50"/>
    <x v="0"/>
    <x v="0"/>
    <n v="731166"/>
    <n v="349000"/>
    <x v="0"/>
    <n v="6980"/>
  </r>
  <r>
    <s v="Budapest"/>
    <x v="4"/>
    <s v="Hollan Erno Utca "/>
    <n v="100"/>
    <x v="1"/>
    <x v="0"/>
    <n v="731160"/>
    <n v="557000"/>
    <x v="3"/>
    <n v="5570"/>
  </r>
  <r>
    <s v="Budapest"/>
    <x v="0"/>
    <s v="Szirtes Ut  "/>
    <n v="83"/>
    <x v="1"/>
    <x v="0"/>
    <n v="731145"/>
    <n v="550000"/>
    <x v="3"/>
    <n v="6626.5060240963858"/>
  </r>
  <r>
    <s v="Budapest"/>
    <x v="8"/>
    <s v="Bathory Utca  "/>
    <n v="97"/>
    <x v="1"/>
    <x v="0"/>
    <n v="731144"/>
    <n v="375000"/>
    <x v="0"/>
    <n v="3865.9793814432992"/>
  </r>
  <r>
    <s v="Budapest"/>
    <x v="8"/>
    <s v="Honved Utca  "/>
    <n v="60"/>
    <x v="0"/>
    <x v="0"/>
    <n v="731115"/>
    <n v="300000"/>
    <x v="0"/>
    <n v="5000"/>
  </r>
  <r>
    <s v="Budapest"/>
    <x v="8"/>
    <s v="Oktober 6 Utca "/>
    <n v="51"/>
    <x v="0"/>
    <x v="0"/>
    <n v="731094"/>
    <n v="500000"/>
    <x v="3"/>
    <n v="9803.9215686274511"/>
  </r>
  <r>
    <s v="Budapest"/>
    <x v="5"/>
    <s v="Andrassy Ut  "/>
    <n v="157"/>
    <x v="2"/>
    <x v="2"/>
    <n v="731073"/>
    <n v="1154000"/>
    <x v="3"/>
    <n v="7350.3184713375795"/>
  </r>
  <r>
    <s v="Budapest"/>
    <x v="8"/>
    <s v="Apaczai Csere Janos Utca"/>
    <n v="95"/>
    <x v="1"/>
    <x v="0"/>
    <n v="731062"/>
    <n v="961000"/>
    <x v="3"/>
    <n v="10115.78947368421"/>
  </r>
  <r>
    <s v="Budapest"/>
    <x v="2"/>
    <s v="Selyemakac Utca  "/>
    <n v="220"/>
    <x v="2"/>
    <x v="2"/>
    <n v="731028"/>
    <n v="1077000"/>
    <x v="3"/>
    <n v="4895.454545454545"/>
  </r>
  <r>
    <s v="Budapest"/>
    <x v="9"/>
    <s v="Apor Vilmos Ter "/>
    <n v="111"/>
    <x v="2"/>
    <x v="2"/>
    <n v="731022"/>
    <n v="400000"/>
    <x v="0"/>
    <n v="3603.6036036036035"/>
  </r>
  <r>
    <s v="Budapest"/>
    <x v="8"/>
    <s v="Szemere Utca  "/>
    <n v="125"/>
    <x v="5"/>
    <x v="2"/>
    <n v="731008"/>
    <n v="390000"/>
    <x v="0"/>
    <n v="3120"/>
  </r>
  <r>
    <s v="Budapest"/>
    <x v="8"/>
    <s v="Sas Utca  "/>
    <n v="82"/>
    <x v="1"/>
    <x v="0"/>
    <n v="731007"/>
    <n v="519000"/>
    <x v="3"/>
    <n v="6329.2682926829266"/>
  </r>
  <r>
    <s v="Budapest"/>
    <x v="5"/>
    <s v="Rozsa Utca  "/>
    <n v="45"/>
    <x v="0"/>
    <x v="1"/>
    <n v="731003"/>
    <n v="200000"/>
    <x v="2"/>
    <n v="4444.4444444444443"/>
  </r>
  <r>
    <s v="Budapest"/>
    <x v="0"/>
    <s v="Berc Utca  "/>
    <n v="100"/>
    <x v="1"/>
    <x v="0"/>
    <n v="730991"/>
    <n v="1190000"/>
    <x v="3"/>
    <n v="11900"/>
  </r>
  <r>
    <s v="Budapest"/>
    <x v="11"/>
    <s v="Arpad Fejedelem Utja "/>
    <n v="120"/>
    <x v="1"/>
    <x v="2"/>
    <n v="730984"/>
    <n v="550000"/>
    <x v="3"/>
    <n v="4583.333333333333"/>
  </r>
  <r>
    <s v="Budapest"/>
    <x v="3"/>
    <s v="Kanai Ut  "/>
    <n v="109"/>
    <x v="2"/>
    <x v="2"/>
    <n v="730963"/>
    <n v="480000"/>
    <x v="0"/>
    <n v="4403.6697247706425"/>
  </r>
  <r>
    <s v="Budapest"/>
    <x v="5"/>
    <s v="Eotvos Utca  "/>
    <n v="98"/>
    <x v="1"/>
    <x v="0"/>
    <n v="730933"/>
    <n v="490000"/>
    <x v="0"/>
    <n v="5000"/>
  </r>
  <r>
    <s v="Budapest"/>
    <x v="2"/>
    <s v="Hankoczy Jeno Utca "/>
    <n v="192"/>
    <x v="4"/>
    <x v="2"/>
    <n v="730918"/>
    <n v="850000"/>
    <x v="3"/>
    <n v="4427.083333333333"/>
  </r>
  <r>
    <s v="Budapest"/>
    <x v="9"/>
    <s v="Csaba Utca  "/>
    <n v="108"/>
    <x v="1"/>
    <x v="2"/>
    <n v="730909"/>
    <n v="450000"/>
    <x v="0"/>
    <n v="4166.666666666667"/>
  </r>
  <r>
    <s v="Budapest"/>
    <x v="9"/>
    <s v="Galgoczy Koz  "/>
    <n v="105"/>
    <x v="2"/>
    <x v="2"/>
    <n v="730867"/>
    <n v="490000"/>
    <x v="0"/>
    <n v="4666.666666666667"/>
  </r>
  <r>
    <s v="Budapest"/>
    <x v="8"/>
    <s v="Alkotmany Utca  "/>
    <n v="109"/>
    <x v="1"/>
    <x v="2"/>
    <n v="730821"/>
    <n v="390000"/>
    <x v="0"/>
    <n v="3577.9816513761466"/>
  </r>
  <r>
    <s v="Budapest"/>
    <x v="2"/>
    <s v="Huvosvolgyi Ut  "/>
    <n v="64"/>
    <x v="0"/>
    <x v="0"/>
    <n v="730778"/>
    <n v="320000"/>
    <x v="0"/>
    <n v="5000"/>
  </r>
  <r>
    <s v="Budapest"/>
    <x v="0"/>
    <s v="Szirtes Ut  "/>
    <n v="83"/>
    <x v="1"/>
    <x v="0"/>
    <n v="730774"/>
    <n v="450000"/>
    <x v="0"/>
    <n v="5421.6867469879517"/>
  </r>
  <r>
    <s v="Budapest"/>
    <x v="10"/>
    <s v="Desi Huber Utca "/>
    <n v="67"/>
    <x v="1"/>
    <x v="0"/>
    <n v="730773"/>
    <n v="250000"/>
    <x v="2"/>
    <n v="3731.3432835820895"/>
  </r>
  <r>
    <s v="Budapest"/>
    <x v="11"/>
    <s v="Toboz Utca  "/>
    <n v="150"/>
    <x v="1"/>
    <x v="2"/>
    <n v="730772"/>
    <n v="850000"/>
    <x v="3"/>
    <n v="5666.666666666667"/>
  </r>
  <r>
    <s v="Budapest"/>
    <x v="11"/>
    <s v="Erdoalja Ut  "/>
    <n v="55"/>
    <x v="1"/>
    <x v="0"/>
    <n v="730770"/>
    <n v="530000"/>
    <x v="3"/>
    <n v="9636.363636363636"/>
  </r>
  <r>
    <s v="Budapest"/>
    <x v="2"/>
    <s v="Bimbo Ut  "/>
    <n v="130"/>
    <x v="2"/>
    <x v="2"/>
    <n v="730765"/>
    <n v="1461000"/>
    <x v="3"/>
    <n v="11238.461538461539"/>
  </r>
  <r>
    <s v="Budapest"/>
    <x v="0"/>
    <s v="Szirtes Ut  "/>
    <n v="83"/>
    <x v="1"/>
    <x v="0"/>
    <n v="730763"/>
    <n v="450000"/>
    <x v="0"/>
    <n v="5421.6867469879517"/>
  </r>
  <r>
    <s v="Budapest"/>
    <x v="2"/>
    <s v="Hankoczy Jeno Utca "/>
    <n v="192"/>
    <x v="4"/>
    <x v="2"/>
    <n v="730744"/>
    <n v="850000"/>
    <x v="3"/>
    <n v="4427.083333333333"/>
  </r>
  <r>
    <s v="Budapest"/>
    <x v="10"/>
    <s v="Dregely Utca  "/>
    <n v="67"/>
    <x v="1"/>
    <x v="0"/>
    <n v="730731"/>
    <n v="350000"/>
    <x v="0"/>
    <n v="5223.8805970149251"/>
  </r>
  <r>
    <s v="Budapest"/>
    <x v="2"/>
    <s v="Szamorodni Utca  "/>
    <n v="80"/>
    <x v="1"/>
    <x v="0"/>
    <n v="730720"/>
    <n v="205000"/>
    <x v="2"/>
    <n v="2562.5"/>
  </r>
  <r>
    <s v="Budapest"/>
    <x v="8"/>
    <s v="Belgrad Rakpart  "/>
    <n v="85"/>
    <x v="1"/>
    <x v="0"/>
    <n v="730719"/>
    <n v="449000"/>
    <x v="0"/>
    <n v="5282.3529411764703"/>
  </r>
  <r>
    <s v="Budapest"/>
    <x v="10"/>
    <s v="Sobieski Janos Utca "/>
    <n v="80"/>
    <x v="1"/>
    <x v="0"/>
    <n v="730686"/>
    <n v="575000"/>
    <x v="3"/>
    <n v="7187.5"/>
  </r>
  <r>
    <s v="Budapest"/>
    <x v="1"/>
    <s v="Nemet Utca  "/>
    <n v="56"/>
    <x v="1"/>
    <x v="0"/>
    <n v="730678"/>
    <n v="250000"/>
    <x v="2"/>
    <n v="4464.2857142857147"/>
  </r>
  <r>
    <s v="Budapest"/>
    <x v="8"/>
    <s v="Belgrad Rakpart  "/>
    <n v="85"/>
    <x v="1"/>
    <x v="0"/>
    <n v="730658"/>
    <n v="405000"/>
    <x v="0"/>
    <n v="4764.7058823529414"/>
  </r>
  <r>
    <s v="Budapest"/>
    <x v="11"/>
    <s v="Kiralylaki Ut  "/>
    <n v="62"/>
    <x v="0"/>
    <x v="0"/>
    <n v="730651"/>
    <n v="299000"/>
    <x v="2"/>
    <n v="4822.5806451612907"/>
  </r>
  <r>
    <s v="Budapest"/>
    <x v="11"/>
    <s v="Erdoalja Ut  "/>
    <n v="55"/>
    <x v="1"/>
    <x v="0"/>
    <n v="730645"/>
    <n v="530000"/>
    <x v="3"/>
    <n v="9636.363636363636"/>
  </r>
  <r>
    <s v="Budapest"/>
    <x v="2"/>
    <s v="Gardonyi Geza Ut "/>
    <n v="95"/>
    <x v="1"/>
    <x v="0"/>
    <n v="730632"/>
    <n v="577000"/>
    <x v="3"/>
    <n v="6073.6842105263158"/>
  </r>
  <r>
    <s v="Budapest"/>
    <x v="0"/>
    <s v="Attila Ut  "/>
    <n v="100"/>
    <x v="1"/>
    <x v="0"/>
    <n v="730551"/>
    <n v="425000"/>
    <x v="0"/>
    <n v="4250"/>
  </r>
  <r>
    <s v="Budapest"/>
    <x v="11"/>
    <s v="Erdoalja Ut  "/>
    <n v="75"/>
    <x v="1"/>
    <x v="0"/>
    <n v="730541"/>
    <n v="530000"/>
    <x v="3"/>
    <n v="7066.666666666667"/>
  </r>
  <r>
    <s v="Budapest"/>
    <x v="4"/>
    <s v="Nyugati Ter  "/>
    <n v="82"/>
    <x v="0"/>
    <x v="0"/>
    <n v="730504"/>
    <n v="250000"/>
    <x v="2"/>
    <n v="3048.7804878048782"/>
  </r>
  <r>
    <s v="Budapest"/>
    <x v="2"/>
    <s v="Mecset Utca  "/>
    <n v="41"/>
    <x v="0"/>
    <x v="1"/>
    <n v="730456"/>
    <n v="230000"/>
    <x v="2"/>
    <n v="5609.7560975609758"/>
  </r>
  <r>
    <s v="Budapest"/>
    <x v="0"/>
    <s v="Meszaros Utca  "/>
    <n v="50"/>
    <x v="3"/>
    <x v="0"/>
    <n v="730430"/>
    <n v="225000"/>
    <x v="2"/>
    <n v="4500"/>
  </r>
  <r>
    <s v="Budapest"/>
    <x v="2"/>
    <s v="Verhalom Utca  "/>
    <n v="120"/>
    <x v="1"/>
    <x v="2"/>
    <n v="730421"/>
    <n v="1990000"/>
    <x v="3"/>
    <n v="16583.333333333332"/>
  </r>
  <r>
    <s v="Budapest"/>
    <x v="7"/>
    <s v="Stefania Ut  "/>
    <n v="56"/>
    <x v="0"/>
    <x v="0"/>
    <n v="730381"/>
    <n v="250000"/>
    <x v="2"/>
    <n v="4464.2857142857147"/>
  </r>
  <r>
    <s v="Budapest"/>
    <x v="0"/>
    <s v="Logodi Utca  "/>
    <n v="86"/>
    <x v="1"/>
    <x v="0"/>
    <n v="730360"/>
    <n v="423000"/>
    <x v="0"/>
    <n v="4918.604651162791"/>
  </r>
  <r>
    <s v="Budapest"/>
    <x v="8"/>
    <s v="Egyetem Ter  "/>
    <n v="90"/>
    <x v="1"/>
    <x v="0"/>
    <n v="730357"/>
    <n v="335000"/>
    <x v="0"/>
    <n v="3722.2222222222222"/>
  </r>
  <r>
    <s v="Budapest"/>
    <x v="11"/>
    <s v="Kiralylaki Ut  "/>
    <n v="63"/>
    <x v="0"/>
    <x v="0"/>
    <n v="730347"/>
    <n v="300000"/>
    <x v="0"/>
    <n v="4761.9047619047615"/>
  </r>
  <r>
    <s v="Budapest"/>
    <x v="1"/>
    <s v="Corvin Setany  "/>
    <n v="30"/>
    <x v="3"/>
    <x v="1"/>
    <n v="730346"/>
    <n v="250000"/>
    <x v="2"/>
    <n v="8333.3333333333339"/>
  </r>
  <r>
    <s v="Budapest"/>
    <x v="4"/>
    <s v="Garam Utca  "/>
    <n v="81"/>
    <x v="1"/>
    <x v="0"/>
    <n v="730344"/>
    <n v="790000"/>
    <x v="3"/>
    <n v="9753.0864197530864"/>
  </r>
  <r>
    <s v="Budapest"/>
    <x v="5"/>
    <s v="Rozsa Utca  "/>
    <n v="29"/>
    <x v="3"/>
    <x v="1"/>
    <n v="730343"/>
    <n v="240000"/>
    <x v="2"/>
    <n v="8275.8620689655181"/>
  </r>
  <r>
    <s v="Budapest"/>
    <x v="2"/>
    <s v="Szivvirag Utca  "/>
    <n v="170"/>
    <x v="5"/>
    <x v="2"/>
    <n v="730335"/>
    <n v="577000"/>
    <x v="3"/>
    <n v="3394.1176470588234"/>
  </r>
  <r>
    <s v="Budapest"/>
    <x v="15"/>
    <s v="Csorgofa Utca  "/>
    <n v="31"/>
    <x v="3"/>
    <x v="1"/>
    <n v="730316"/>
    <n v="150000"/>
    <x v="1"/>
    <n v="4838.7096774193551"/>
  </r>
  <r>
    <s v="Budapest"/>
    <x v="3"/>
    <s v="Ujhazy Utca  "/>
    <n v="90"/>
    <x v="1"/>
    <x v="0"/>
    <n v="730310"/>
    <n v="750000"/>
    <x v="3"/>
    <n v="8333.3333333333339"/>
  </r>
  <r>
    <s v="Budapest"/>
    <x v="8"/>
    <s v="Bathory Utca  "/>
    <n v="97"/>
    <x v="1"/>
    <x v="0"/>
    <n v="730299"/>
    <n v="385000"/>
    <x v="0"/>
    <n v="3969.0721649484535"/>
  </r>
  <r>
    <s v="Budapest"/>
    <x v="8"/>
    <s v="Honved Ter  "/>
    <n v="87"/>
    <x v="1"/>
    <x v="0"/>
    <n v="730287"/>
    <n v="350000"/>
    <x v="0"/>
    <n v="4022.9885057471265"/>
  </r>
  <r>
    <s v="Budapest"/>
    <x v="8"/>
    <s v="Bathory Utca  "/>
    <n v="97"/>
    <x v="1"/>
    <x v="0"/>
    <n v="730275"/>
    <n v="385000"/>
    <x v="0"/>
    <n v="3969.0721649484535"/>
  </r>
  <r>
    <s v="Budapest"/>
    <x v="8"/>
    <s v="Bathory Utca  "/>
    <n v="97"/>
    <x v="1"/>
    <x v="0"/>
    <n v="730251"/>
    <n v="385000"/>
    <x v="0"/>
    <n v="3969.0721649484535"/>
  </r>
  <r>
    <s v="Budapest"/>
    <x v="8"/>
    <s v="Veres Palne Utca "/>
    <n v="105"/>
    <x v="1"/>
    <x v="2"/>
    <n v="730243"/>
    <n v="990000"/>
    <x v="3"/>
    <n v="9428.5714285714294"/>
  </r>
  <r>
    <s v="Budapest"/>
    <x v="1"/>
    <s v="Corvin Setany  "/>
    <n v="30"/>
    <x v="3"/>
    <x v="1"/>
    <n v="730235"/>
    <n v="250000"/>
    <x v="2"/>
    <n v="8333.3333333333339"/>
  </r>
  <r>
    <s v="Budapest"/>
    <x v="0"/>
    <s v="Toth Arpad Setany "/>
    <n v="59"/>
    <x v="1"/>
    <x v="0"/>
    <n v="730164"/>
    <n v="550000"/>
    <x v="3"/>
    <n v="9322.0338983050842"/>
  </r>
  <r>
    <s v="Budapest"/>
    <x v="4"/>
    <s v="Katona Jozsef Utca "/>
    <n v="65"/>
    <x v="1"/>
    <x v="0"/>
    <n v="730161"/>
    <n v="499000"/>
    <x v="0"/>
    <n v="7676.9230769230771"/>
  </r>
  <r>
    <s v="Budapest"/>
    <x v="4"/>
    <s v="Katona Jozsef Utca "/>
    <n v="96"/>
    <x v="1"/>
    <x v="0"/>
    <n v="730160"/>
    <n v="740000"/>
    <x v="3"/>
    <n v="7708.333333333333"/>
  </r>
  <r>
    <s v="Budapest"/>
    <x v="0"/>
    <s v="Toth Arpad Setany "/>
    <n v="59"/>
    <x v="1"/>
    <x v="0"/>
    <n v="730153"/>
    <n v="550000"/>
    <x v="3"/>
    <n v="9322.0338983050842"/>
  </r>
  <r>
    <s v="Budapest"/>
    <x v="3"/>
    <s v="Radvany Utca  "/>
    <n v="117"/>
    <x v="0"/>
    <x v="2"/>
    <n v="730087"/>
    <n v="375000"/>
    <x v="0"/>
    <n v="3205.1282051282051"/>
  </r>
  <r>
    <s v="Budapest"/>
    <x v="2"/>
    <s v="Nyul Utca  "/>
    <n v="44"/>
    <x v="0"/>
    <x v="1"/>
    <n v="730057"/>
    <n v="200000"/>
    <x v="2"/>
    <n v="4545.454545454545"/>
  </r>
  <r>
    <s v="Budapest"/>
    <x v="7"/>
    <s v="Szihalom Utca  "/>
    <n v="80"/>
    <x v="1"/>
    <x v="0"/>
    <n v="729976"/>
    <n v="450000"/>
    <x v="0"/>
    <n v="5625"/>
  </r>
  <r>
    <s v="Budapest"/>
    <x v="3"/>
    <s v="Szuret Utca  "/>
    <n v="90"/>
    <x v="1"/>
    <x v="0"/>
    <n v="729966"/>
    <n v="679000"/>
    <x v="3"/>
    <n v="7544.4444444444443"/>
  </r>
  <r>
    <s v="Budapest"/>
    <x v="10"/>
    <s v="Viola Utca  "/>
    <n v="102"/>
    <x v="2"/>
    <x v="2"/>
    <n v="729961"/>
    <n v="450000"/>
    <x v="0"/>
    <n v="4411.7647058823532"/>
  </r>
  <r>
    <s v="Budapest"/>
    <x v="8"/>
    <s v="Honved Utca  "/>
    <n v="59"/>
    <x v="0"/>
    <x v="0"/>
    <n v="729957"/>
    <n v="336000"/>
    <x v="0"/>
    <n v="5694.9152542372885"/>
  </r>
  <r>
    <s v="Budapest"/>
    <x v="8"/>
    <s v="Belgrad Rakpart  "/>
    <n v="85"/>
    <x v="1"/>
    <x v="0"/>
    <n v="729932"/>
    <n v="405000"/>
    <x v="0"/>
    <n v="4764.7058823529414"/>
  </r>
  <r>
    <s v="Budapest"/>
    <x v="2"/>
    <s v="Bem Rakpart  "/>
    <n v="65"/>
    <x v="0"/>
    <x v="0"/>
    <n v="729926"/>
    <n v="370000"/>
    <x v="0"/>
    <n v="5692.3076923076924"/>
  </r>
  <r>
    <s v="Budapest"/>
    <x v="0"/>
    <s v="Szirtes Ut  "/>
    <n v="83"/>
    <x v="0"/>
    <x v="0"/>
    <n v="729924"/>
    <n v="440000"/>
    <x v="0"/>
    <n v="5301.2048192771081"/>
  </r>
  <r>
    <s v="Budapest"/>
    <x v="0"/>
    <s v="Lovas Ut  "/>
    <n v="105"/>
    <x v="1"/>
    <x v="2"/>
    <n v="729894"/>
    <n v="807000"/>
    <x v="3"/>
    <n v="7685.7142857142853"/>
  </r>
  <r>
    <s v="Budapest"/>
    <x v="0"/>
    <s v="Lovas Ut  "/>
    <n v="82"/>
    <x v="1"/>
    <x v="0"/>
    <n v="729876"/>
    <n v="500000"/>
    <x v="3"/>
    <n v="6097.5609756097565"/>
  </r>
  <r>
    <s v="Budapest"/>
    <x v="10"/>
    <s v="Csarnok Ter  "/>
    <n v="90"/>
    <x v="1"/>
    <x v="0"/>
    <n v="729869"/>
    <n v="650000"/>
    <x v="3"/>
    <n v="7222.2222222222226"/>
  </r>
  <r>
    <s v="Budapest"/>
    <x v="9"/>
    <s v="Varosmajor Utca  "/>
    <n v="40"/>
    <x v="0"/>
    <x v="1"/>
    <n v="729861"/>
    <n v="270000"/>
    <x v="2"/>
    <n v="6750"/>
  </r>
  <r>
    <s v="Budapest"/>
    <x v="9"/>
    <s v="Hollosy Simon Utca "/>
    <n v="30"/>
    <x v="3"/>
    <x v="1"/>
    <n v="729859"/>
    <n v="170000"/>
    <x v="1"/>
    <n v="5666.666666666667"/>
  </r>
  <r>
    <s v="Budapest"/>
    <x v="10"/>
    <s v="Csarnok Ter  "/>
    <n v="90"/>
    <x v="1"/>
    <x v="0"/>
    <n v="729854"/>
    <n v="650000"/>
    <x v="3"/>
    <n v="7222.2222222222226"/>
  </r>
  <r>
    <s v="Budapest"/>
    <x v="12"/>
    <s v="Teglaveto Utca  "/>
    <n v="51"/>
    <x v="0"/>
    <x v="0"/>
    <n v="729849"/>
    <n v="185000"/>
    <x v="1"/>
    <n v="3627.4509803921569"/>
  </r>
  <r>
    <s v="Budapest"/>
    <x v="3"/>
    <s v="Dayka Gabor Utca "/>
    <n v="30"/>
    <x v="3"/>
    <x v="1"/>
    <n v="729834"/>
    <n v="180000"/>
    <x v="1"/>
    <n v="6000"/>
  </r>
  <r>
    <s v="Budapest"/>
    <x v="0"/>
    <s v="Kapucinus Utca  "/>
    <n v="78"/>
    <x v="1"/>
    <x v="0"/>
    <n v="729831"/>
    <n v="460000"/>
    <x v="0"/>
    <n v="5897.4358974358975"/>
  </r>
  <r>
    <s v="Budapest"/>
    <x v="8"/>
    <s v="Bathory Utca  "/>
    <n v="97"/>
    <x v="1"/>
    <x v="0"/>
    <n v="729826"/>
    <n v="442000"/>
    <x v="0"/>
    <n v="4556.7010309278348"/>
  </r>
  <r>
    <s v="Budapest"/>
    <x v="8"/>
    <s v="Honved Ter  "/>
    <n v="87"/>
    <x v="1"/>
    <x v="0"/>
    <n v="729812"/>
    <n v="320000"/>
    <x v="0"/>
    <n v="3678.1609195402298"/>
  </r>
  <r>
    <s v="Budapest"/>
    <x v="8"/>
    <s v="Haris Koz  "/>
    <n v="234"/>
    <x v="6"/>
    <x v="2"/>
    <n v="729783"/>
    <n v="1346000"/>
    <x v="3"/>
    <n v="5752.136752136752"/>
  </r>
  <r>
    <s v="Budapest"/>
    <x v="10"/>
    <s v="Csarnok Ter  "/>
    <n v="90"/>
    <x v="1"/>
    <x v="0"/>
    <n v="729782"/>
    <n v="650000"/>
    <x v="3"/>
    <n v="7222.2222222222226"/>
  </r>
  <r>
    <s v="Budapest"/>
    <x v="16"/>
    <s v="Vorosmarty Utca  "/>
    <n v="96"/>
    <x v="1"/>
    <x v="0"/>
    <n v="729764"/>
    <n v="300000"/>
    <x v="0"/>
    <n v="3125"/>
  </r>
  <r>
    <s v="Budapest"/>
    <x v="1"/>
    <s v="Jazmin Utca  "/>
    <n v="68"/>
    <x v="0"/>
    <x v="0"/>
    <n v="729756"/>
    <n v="260000"/>
    <x v="2"/>
    <n v="3823.5294117647059"/>
  </r>
  <r>
    <s v="Budapest"/>
    <x v="8"/>
    <s v="Steindl Imre Utca "/>
    <n v="92"/>
    <x v="1"/>
    <x v="0"/>
    <n v="729704"/>
    <n v="346000"/>
    <x v="0"/>
    <n v="3760.8695652173915"/>
  </r>
  <r>
    <s v="Budapest"/>
    <x v="8"/>
    <s v="Alkotmany Utca  "/>
    <n v="109"/>
    <x v="1"/>
    <x v="2"/>
    <n v="729702"/>
    <n v="359000"/>
    <x v="0"/>
    <n v="3293.5779816513759"/>
  </r>
  <r>
    <s v="Budapest"/>
    <x v="3"/>
    <s v="Ulaszlo Utca  "/>
    <n v="94"/>
    <x v="2"/>
    <x v="0"/>
    <n v="729692"/>
    <n v="499000"/>
    <x v="0"/>
    <n v="5308.510638297872"/>
  </r>
  <r>
    <s v="Budapest"/>
    <x v="11"/>
    <s v="Nasfa   "/>
    <n v="130"/>
    <x v="4"/>
    <x v="2"/>
    <n v="729634"/>
    <n v="750000"/>
    <x v="3"/>
    <n v="5769.2307692307695"/>
  </r>
  <r>
    <s v="Budapest"/>
    <x v="16"/>
    <s v="Karoly Korut  "/>
    <n v="145"/>
    <x v="5"/>
    <x v="2"/>
    <n v="729610"/>
    <n v="551000"/>
    <x v="3"/>
    <n v="3800"/>
  </r>
  <r>
    <s v="Budapest"/>
    <x v="8"/>
    <s v="Oktober 6 Utca "/>
    <n v="52"/>
    <x v="0"/>
    <x v="0"/>
    <n v="729603"/>
    <n v="420000"/>
    <x v="0"/>
    <n v="8076.9230769230771"/>
  </r>
  <r>
    <s v="Budapest"/>
    <x v="5"/>
    <s v="Nagymezo Utca  "/>
    <n v="95"/>
    <x v="1"/>
    <x v="0"/>
    <n v="729587"/>
    <n v="769000"/>
    <x v="3"/>
    <n v="8094.7368421052633"/>
  </r>
  <r>
    <s v="Budapest"/>
    <x v="8"/>
    <s v="Bathory Utca  "/>
    <n v="87"/>
    <x v="1"/>
    <x v="0"/>
    <n v="729575"/>
    <n v="480000"/>
    <x v="0"/>
    <n v="5517.2413793103451"/>
  </r>
  <r>
    <s v="Budapest"/>
    <x v="3"/>
    <s v="Ulaszlo Utca  "/>
    <n v="94"/>
    <x v="2"/>
    <x v="0"/>
    <n v="729573"/>
    <n v="500000"/>
    <x v="3"/>
    <n v="5319.1489361702124"/>
  </r>
  <r>
    <s v="Budapest"/>
    <x v="8"/>
    <s v="Vaci Utca  "/>
    <n v="73"/>
    <x v="1"/>
    <x v="0"/>
    <n v="729569"/>
    <n v="420000"/>
    <x v="0"/>
    <n v="5753.4246575342468"/>
  </r>
  <r>
    <s v="Budapest"/>
    <x v="8"/>
    <s v="Nagysandor Jozsef Utca "/>
    <n v="15"/>
    <x v="3"/>
    <x v="1"/>
    <n v="729567"/>
    <n v="100000"/>
    <x v="1"/>
    <n v="6666.666666666667"/>
  </r>
  <r>
    <s v="Budapest"/>
    <x v="4"/>
    <s v="Ronyva Utca  "/>
    <n v="60"/>
    <x v="1"/>
    <x v="0"/>
    <n v="729563"/>
    <n v="400000"/>
    <x v="0"/>
    <n v="6666.666666666667"/>
  </r>
  <r>
    <s v="Budapest"/>
    <x v="16"/>
    <s v="Erzsebet Korut  "/>
    <n v="53"/>
    <x v="0"/>
    <x v="0"/>
    <n v="729540"/>
    <n v="175000"/>
    <x v="1"/>
    <n v="3301.8867924528304"/>
  </r>
  <r>
    <s v="Budapest"/>
    <x v="2"/>
    <s v="Gabor Aron Utca "/>
    <n v="200"/>
    <x v="2"/>
    <x v="2"/>
    <n v="729539"/>
    <n v="1077000"/>
    <x v="3"/>
    <n v="5385"/>
  </r>
  <r>
    <s v="Budapest"/>
    <x v="8"/>
    <s v="Szemere Utca  "/>
    <n v="127"/>
    <x v="2"/>
    <x v="2"/>
    <n v="729522"/>
    <n v="390000"/>
    <x v="0"/>
    <n v="3070.8661417322833"/>
  </r>
  <r>
    <s v="Budapest"/>
    <x v="4"/>
    <s v="Jasz Utca  "/>
    <n v="78"/>
    <x v="1"/>
    <x v="0"/>
    <n v="729517"/>
    <n v="339000"/>
    <x v="0"/>
    <n v="4346.1538461538457"/>
  </r>
  <r>
    <s v="Budapest"/>
    <x v="1"/>
    <s v="Corvin Setany  "/>
    <n v="63"/>
    <x v="1"/>
    <x v="0"/>
    <n v="729504"/>
    <n v="385000"/>
    <x v="0"/>
    <n v="6111.1111111111113"/>
  </r>
  <r>
    <s v="Budapest"/>
    <x v="4"/>
    <s v="Ronyva Utca  "/>
    <n v="60"/>
    <x v="1"/>
    <x v="0"/>
    <n v="729460"/>
    <n v="400000"/>
    <x v="0"/>
    <n v="6666.666666666667"/>
  </r>
  <r>
    <s v="Budapest"/>
    <x v="8"/>
    <s v="Steindl Imre Utca "/>
    <n v="92"/>
    <x v="1"/>
    <x v="0"/>
    <n v="729394"/>
    <n v="385000"/>
    <x v="0"/>
    <n v="4184.782608695652"/>
  </r>
  <r>
    <s v="Budapest"/>
    <x v="2"/>
    <s v="Bem Rakpart  "/>
    <n v="95"/>
    <x v="2"/>
    <x v="0"/>
    <n v="729324"/>
    <n v="1150000"/>
    <x v="3"/>
    <n v="12105.263157894737"/>
  </r>
  <r>
    <s v="Budapest"/>
    <x v="1"/>
    <s v="Biro Lajos Utca "/>
    <n v="660"/>
    <x v="9"/>
    <x v="2"/>
    <n v="729282"/>
    <n v="3845000"/>
    <x v="3"/>
    <n v="5825.757575757576"/>
  </r>
  <r>
    <s v="Budapest"/>
    <x v="5"/>
    <s v="Andrassy Ut  "/>
    <n v="114"/>
    <x v="2"/>
    <x v="2"/>
    <n v="729280"/>
    <n v="1038000"/>
    <x v="3"/>
    <n v="9105.2631578947367"/>
  </r>
  <r>
    <s v="Budapest"/>
    <x v="8"/>
    <s v="Vamhaz Korut  "/>
    <n v="110"/>
    <x v="1"/>
    <x v="2"/>
    <n v="729218"/>
    <n v="330000"/>
    <x v="0"/>
    <n v="3000"/>
  </r>
  <r>
    <s v="Budapest"/>
    <x v="4"/>
    <s v="Hajoepito Setany  "/>
    <n v="96"/>
    <x v="1"/>
    <x v="0"/>
    <n v="729175"/>
    <n v="960000"/>
    <x v="3"/>
    <n v="10000"/>
  </r>
  <r>
    <s v="Budapest"/>
    <x v="3"/>
    <s v="Tas Vezer  "/>
    <n v="110"/>
    <x v="2"/>
    <x v="2"/>
    <n v="729144"/>
    <n v="769000"/>
    <x v="3"/>
    <n v="6990.909090909091"/>
  </r>
  <r>
    <s v="Budapest"/>
    <x v="10"/>
    <s v="Viola Utca  "/>
    <n v="80"/>
    <x v="1"/>
    <x v="0"/>
    <n v="729128"/>
    <n v="461000"/>
    <x v="0"/>
    <n v="5762.5"/>
  </r>
  <r>
    <s v="Budapest"/>
    <x v="5"/>
    <s v="Szondi Utca  "/>
    <n v="65"/>
    <x v="0"/>
    <x v="0"/>
    <n v="729008"/>
    <n v="1125000"/>
    <x v="3"/>
    <n v="17307.692307692309"/>
  </r>
  <r>
    <s v="Budapest"/>
    <x v="8"/>
    <s v="Arany Janos Utca "/>
    <n v="97"/>
    <x v="1"/>
    <x v="0"/>
    <n v="729005"/>
    <n v="1154000"/>
    <x v="3"/>
    <n v="11896.907216494845"/>
  </r>
  <r>
    <s v="Budapest"/>
    <x v="3"/>
    <s v="Dayka Gabor Utca "/>
    <n v="27"/>
    <x v="3"/>
    <x v="1"/>
    <n v="728996"/>
    <n v="180000"/>
    <x v="1"/>
    <n v="6666.666666666667"/>
  </r>
  <r>
    <s v="Budapest"/>
    <x v="8"/>
    <s v="Szerb Utca  "/>
    <n v="43"/>
    <x v="3"/>
    <x v="1"/>
    <n v="728990"/>
    <n v="225000"/>
    <x v="2"/>
    <n v="5232.5581395348836"/>
  </r>
  <r>
    <s v="Budapest"/>
    <x v="8"/>
    <s v="Kossuth Lajos Ter "/>
    <n v="92"/>
    <x v="2"/>
    <x v="0"/>
    <n v="728966"/>
    <n v="615000"/>
    <x v="3"/>
    <n v="6684.782608695652"/>
  </r>
  <r>
    <s v="Budapest"/>
    <x v="5"/>
    <s v="Liszt Ferenc Ter "/>
    <n v="80"/>
    <x v="1"/>
    <x v="0"/>
    <n v="728955"/>
    <n v="299000"/>
    <x v="2"/>
    <n v="3737.5"/>
  </r>
  <r>
    <s v="Budapest"/>
    <x v="22"/>
    <s v="Temesvari Utca  "/>
    <n v="59"/>
    <x v="0"/>
    <x v="0"/>
    <n v="728914"/>
    <n v="190000"/>
    <x v="1"/>
    <n v="3220.3389830508477"/>
  </r>
  <r>
    <s v="Budapest"/>
    <x v="5"/>
    <s v="Paulay Ede Utca "/>
    <n v="112"/>
    <x v="1"/>
    <x v="2"/>
    <n v="728890"/>
    <n v="692000"/>
    <x v="3"/>
    <n v="6178.5714285714284"/>
  </r>
  <r>
    <s v="Budapest"/>
    <x v="9"/>
    <s v="Alkotas Utca  "/>
    <n v="114"/>
    <x v="1"/>
    <x v="2"/>
    <n v="728877"/>
    <n v="330000"/>
    <x v="0"/>
    <n v="2894.7368421052633"/>
  </r>
  <r>
    <s v="Budapest"/>
    <x v="5"/>
    <s v="Liszt Ferenc Ter "/>
    <n v="81"/>
    <x v="1"/>
    <x v="0"/>
    <n v="728846"/>
    <n v="300000"/>
    <x v="0"/>
    <n v="3703.7037037037039"/>
  </r>
  <r>
    <s v="Budapest"/>
    <x v="4"/>
    <s v="Bulcsu Utca  "/>
    <n v="48"/>
    <x v="0"/>
    <x v="1"/>
    <n v="728824"/>
    <n v="327000"/>
    <x v="0"/>
    <n v="6812.5"/>
  </r>
  <r>
    <s v="Budapest"/>
    <x v="3"/>
    <s v="Ulaszlo Utca  "/>
    <n v="100"/>
    <x v="2"/>
    <x v="0"/>
    <n v="728712"/>
    <n v="499000"/>
    <x v="0"/>
    <n v="4990"/>
  </r>
  <r>
    <s v="Budapest"/>
    <x v="16"/>
    <s v="Vorosmarty Utca  "/>
    <n v="96"/>
    <x v="1"/>
    <x v="0"/>
    <n v="728668"/>
    <n v="280000"/>
    <x v="2"/>
    <n v="2916.6666666666665"/>
  </r>
  <r>
    <s v="Budapest"/>
    <x v="5"/>
    <s v="Liszt Ferenc Ter "/>
    <n v="81"/>
    <x v="1"/>
    <x v="0"/>
    <n v="728647"/>
    <n v="300000"/>
    <x v="0"/>
    <n v="3703.7037037037039"/>
  </r>
  <r>
    <s v="Budapest"/>
    <x v="6"/>
    <s v="Banyai Elemer Utca "/>
    <n v="390"/>
    <x v="6"/>
    <x v="2"/>
    <n v="728632"/>
    <n v="720000"/>
    <x v="3"/>
    <n v="1846.1538461538462"/>
  </r>
  <r>
    <s v="Budapest"/>
    <x v="4"/>
    <s v="Pannonia Utca Elejen "/>
    <n v="80"/>
    <x v="2"/>
    <x v="0"/>
    <n v="728570"/>
    <n v="290000"/>
    <x v="2"/>
    <n v="3625"/>
  </r>
  <r>
    <s v="Budapest"/>
    <x v="15"/>
    <s v="Tiszavirag Utca  "/>
    <n v="25"/>
    <x v="3"/>
    <x v="1"/>
    <n v="728526"/>
    <n v="120000"/>
    <x v="1"/>
    <n v="4800"/>
  </r>
  <r>
    <s v="Budapest"/>
    <x v="4"/>
    <s v="Katona Jozsef Utca "/>
    <n v="94"/>
    <x v="1"/>
    <x v="0"/>
    <n v="728417"/>
    <n v="770000"/>
    <x v="3"/>
    <n v="8191.489361702128"/>
  </r>
  <r>
    <s v="Budapest"/>
    <x v="4"/>
    <s v="Katona Jozsef Utca "/>
    <n v="65"/>
    <x v="1"/>
    <x v="0"/>
    <n v="728416"/>
    <n v="550000"/>
    <x v="3"/>
    <n v="8461.538461538461"/>
  </r>
  <r>
    <s v="Budapest"/>
    <x v="8"/>
    <s v="Nyugati Ter  "/>
    <n v="64"/>
    <x v="0"/>
    <x v="0"/>
    <n v="728414"/>
    <n v="350000"/>
    <x v="0"/>
    <n v="5468.75"/>
  </r>
  <r>
    <s v="Budapest"/>
    <x v="8"/>
    <s v="Arany Janos Utca "/>
    <n v="97"/>
    <x v="1"/>
    <x v="0"/>
    <n v="728350"/>
    <n v="1154000"/>
    <x v="3"/>
    <n v="11896.907216494845"/>
  </r>
  <r>
    <s v="Budapest"/>
    <x v="8"/>
    <s v="Arany Janos Utca "/>
    <n v="97"/>
    <x v="1"/>
    <x v="0"/>
    <n v="728338"/>
    <n v="1154000"/>
    <x v="3"/>
    <n v="11896.907216494845"/>
  </r>
  <r>
    <s v="Budapest"/>
    <x v="8"/>
    <s v="Oktober 6 Utca "/>
    <n v="80"/>
    <x v="1"/>
    <x v="0"/>
    <n v="728316"/>
    <n v="450000"/>
    <x v="0"/>
    <n v="5625"/>
  </r>
  <r>
    <s v="Budapest"/>
    <x v="2"/>
    <s v="Arpad Fejedelem Utja "/>
    <n v="120"/>
    <x v="1"/>
    <x v="2"/>
    <n v="728251"/>
    <n v="550000"/>
    <x v="3"/>
    <n v="4583.333333333333"/>
  </r>
  <r>
    <s v="Budapest"/>
    <x v="0"/>
    <s v="Batthyany Utca  "/>
    <n v="96"/>
    <x v="1"/>
    <x v="0"/>
    <n v="728239"/>
    <n v="520000"/>
    <x v="3"/>
    <n v="5416.666666666667"/>
  </r>
  <r>
    <s v="Budapest"/>
    <x v="2"/>
    <s v="Varsanyi Udvar  "/>
    <n v="95"/>
    <x v="1"/>
    <x v="0"/>
    <n v="728212"/>
    <n v="957000"/>
    <x v="3"/>
    <n v="10073.684210526315"/>
  </r>
  <r>
    <s v="Budapest"/>
    <x v="16"/>
    <s v="Karoly Korut  "/>
    <n v="80"/>
    <x v="1"/>
    <x v="0"/>
    <n v="728205"/>
    <n v="330000"/>
    <x v="0"/>
    <n v="4125"/>
  </r>
  <r>
    <s v="Budapest"/>
    <x v="16"/>
    <s v="Dohany Utca  "/>
    <n v="175"/>
    <x v="5"/>
    <x v="2"/>
    <n v="728183"/>
    <n v="1999000"/>
    <x v="3"/>
    <n v="11422.857142857143"/>
  </r>
  <r>
    <s v="Budapest"/>
    <x v="8"/>
    <s v="Muzeum Korut  "/>
    <n v="110"/>
    <x v="3"/>
    <x v="2"/>
    <n v="728178"/>
    <n v="500000"/>
    <x v="3"/>
    <n v="4545.454545454545"/>
  </r>
  <r>
    <s v="Budapest"/>
    <x v="10"/>
    <s v="Tinodi Utca  "/>
    <n v="112"/>
    <x v="0"/>
    <x v="2"/>
    <n v="728166"/>
    <n v="580000"/>
    <x v="3"/>
    <n v="5178.5714285714284"/>
  </r>
  <r>
    <s v="Budapest"/>
    <x v="8"/>
    <s v="Oktober 6 Utca "/>
    <n v="80"/>
    <x v="1"/>
    <x v="0"/>
    <n v="728165"/>
    <n v="425000"/>
    <x v="0"/>
    <n v="5312.5"/>
  </r>
  <r>
    <s v="Budapest"/>
    <x v="5"/>
    <s v="Szondi Utca  "/>
    <n v="65"/>
    <x v="0"/>
    <x v="0"/>
    <n v="728146"/>
    <n v="846000"/>
    <x v="3"/>
    <n v="13015.384615384615"/>
  </r>
  <r>
    <s v="Budapest"/>
    <x v="9"/>
    <s v="Bartha Utca  "/>
    <n v="75"/>
    <x v="0"/>
    <x v="0"/>
    <n v="728121"/>
    <n v="308000"/>
    <x v="0"/>
    <n v="4106.666666666667"/>
  </r>
  <r>
    <s v="Budapest"/>
    <x v="8"/>
    <s v="Oktober 6 Utca "/>
    <n v="80"/>
    <x v="1"/>
    <x v="0"/>
    <n v="728037"/>
    <n v="450000"/>
    <x v="0"/>
    <n v="5625"/>
  </r>
  <r>
    <s v="Budapest"/>
    <x v="2"/>
    <s v="Bimbo Ut  "/>
    <n v="138"/>
    <x v="2"/>
    <x v="2"/>
    <n v="727975"/>
    <n v="1461000"/>
    <x v="3"/>
    <n v="10586.95652173913"/>
  </r>
  <r>
    <s v="Budapest"/>
    <x v="0"/>
    <s v="Fortuna Koz  "/>
    <n v="80"/>
    <x v="0"/>
    <x v="0"/>
    <n v="727960"/>
    <n v="280000"/>
    <x v="2"/>
    <n v="3500"/>
  </r>
  <r>
    <s v="Budapest"/>
    <x v="2"/>
    <s v="Varsanyi Udvar  "/>
    <n v="95"/>
    <x v="1"/>
    <x v="0"/>
    <n v="727957"/>
    <n v="957000"/>
    <x v="3"/>
    <n v="10073.684210526315"/>
  </r>
  <r>
    <s v="Budapest"/>
    <x v="15"/>
    <s v="Dolgozo Ut  "/>
    <n v="57"/>
    <x v="0"/>
    <x v="0"/>
    <n v="727953"/>
    <n v="200000"/>
    <x v="2"/>
    <n v="3508.7719298245615"/>
  </r>
  <r>
    <s v="Budapest"/>
    <x v="8"/>
    <s v="Muzeum Korut  "/>
    <n v="110"/>
    <x v="1"/>
    <x v="2"/>
    <n v="727916"/>
    <n v="500000"/>
    <x v="3"/>
    <n v="4545.454545454545"/>
  </r>
  <r>
    <s v="Budapest"/>
    <x v="2"/>
    <s v="Verhalom Utca  "/>
    <n v="141"/>
    <x v="2"/>
    <x v="2"/>
    <n v="727867"/>
    <n v="795000"/>
    <x v="3"/>
    <n v="5638.2978723404258"/>
  </r>
  <r>
    <s v="Budapest"/>
    <x v="5"/>
    <s v="Dozsa Gyorgy Ut "/>
    <n v="81"/>
    <x v="0"/>
    <x v="0"/>
    <n v="727855"/>
    <n v="300000"/>
    <x v="0"/>
    <n v="3703.7037037037039"/>
  </r>
  <r>
    <s v="Budapest"/>
    <x v="8"/>
    <s v="Bastya Utca  "/>
    <n v="32"/>
    <x v="3"/>
    <x v="1"/>
    <n v="727838"/>
    <n v="200000"/>
    <x v="2"/>
    <n v="6250"/>
  </r>
  <r>
    <s v="Budapest"/>
    <x v="5"/>
    <s v="Vasvari Pal Utca "/>
    <n v="61"/>
    <x v="1"/>
    <x v="0"/>
    <n v="727809"/>
    <n v="300000"/>
    <x v="0"/>
    <n v="4918.0327868852455"/>
  </r>
  <r>
    <s v="Budapest"/>
    <x v="0"/>
    <s v="Szentharomsag Ter  "/>
    <n v="52"/>
    <x v="0"/>
    <x v="0"/>
    <n v="727791"/>
    <n v="485000"/>
    <x v="0"/>
    <n v="9326.9230769230762"/>
  </r>
  <r>
    <s v="Budapest"/>
    <x v="0"/>
    <s v="Szentharomsag Ter  "/>
    <n v="78"/>
    <x v="1"/>
    <x v="0"/>
    <n v="727786"/>
    <n v="769000"/>
    <x v="3"/>
    <n v="9858.9743589743593"/>
  </r>
  <r>
    <s v="Budapest"/>
    <x v="0"/>
    <s v="Szentharomsag Ter  "/>
    <n v="52"/>
    <x v="0"/>
    <x v="0"/>
    <n v="727742"/>
    <n v="500000"/>
    <x v="3"/>
    <n v="9615.3846153846152"/>
  </r>
  <r>
    <s v="Budapest"/>
    <x v="0"/>
    <s v="Szentharomsag Ter  "/>
    <n v="51"/>
    <x v="3"/>
    <x v="0"/>
    <n v="727741"/>
    <n v="577000"/>
    <x v="3"/>
    <n v="11313.725490196079"/>
  </r>
  <r>
    <s v="Budapest"/>
    <x v="0"/>
    <s v="Szentharomsag Ter  "/>
    <n v="78"/>
    <x v="1"/>
    <x v="0"/>
    <n v="727740"/>
    <n v="615000"/>
    <x v="3"/>
    <n v="7884.6153846153848"/>
  </r>
  <r>
    <s v="Budapest"/>
    <x v="8"/>
    <s v="Varoshaz Utca  "/>
    <n v="105"/>
    <x v="1"/>
    <x v="2"/>
    <n v="727643"/>
    <n v="399000"/>
    <x v="0"/>
    <n v="3800"/>
  </r>
  <r>
    <s v="Budapest"/>
    <x v="10"/>
    <s v="Tinodi Utca  "/>
    <n v="112"/>
    <x v="1"/>
    <x v="2"/>
    <n v="727634"/>
    <n v="580000"/>
    <x v="3"/>
    <n v="5178.5714285714284"/>
  </r>
  <r>
    <s v="Budapest"/>
    <x v="6"/>
    <s v="Bekecs Utca  "/>
    <n v="35"/>
    <x v="3"/>
    <x v="1"/>
    <n v="727630"/>
    <n v="90000"/>
    <x v="1"/>
    <n v="2571.4285714285716"/>
  </r>
  <r>
    <s v="Budapest"/>
    <x v="16"/>
    <s v="Dohany Utca  "/>
    <n v="175"/>
    <x v="5"/>
    <x v="2"/>
    <n v="727590"/>
    <n v="1900000"/>
    <x v="3"/>
    <n v="10857.142857142857"/>
  </r>
  <r>
    <s v="Budapest"/>
    <x v="10"/>
    <s v="Mihalkovics Utca  "/>
    <n v="50"/>
    <x v="0"/>
    <x v="0"/>
    <n v="727534"/>
    <n v="180000"/>
    <x v="1"/>
    <n v="3600"/>
  </r>
  <r>
    <s v="Budapest"/>
    <x v="8"/>
    <s v="Stollar Bela Utca "/>
    <n v="89"/>
    <x v="1"/>
    <x v="0"/>
    <n v="727531"/>
    <n v="519000"/>
    <x v="3"/>
    <n v="5831.4606741573034"/>
  </r>
  <r>
    <s v="Budapest"/>
    <x v="8"/>
    <s v="Stollar Bela Utca "/>
    <n v="90"/>
    <x v="0"/>
    <x v="0"/>
    <n v="727509"/>
    <n v="390000"/>
    <x v="0"/>
    <n v="4333.333333333333"/>
  </r>
  <r>
    <s v="Budapest"/>
    <x v="4"/>
    <s v="Szent Istvan Park "/>
    <n v="60"/>
    <x v="0"/>
    <x v="0"/>
    <n v="727475"/>
    <n v="370000"/>
    <x v="0"/>
    <n v="6166.666666666667"/>
  </r>
  <r>
    <s v="Budapest"/>
    <x v="5"/>
    <s v="Andrassy Ut  "/>
    <n v="108"/>
    <x v="1"/>
    <x v="2"/>
    <n v="727418"/>
    <n v="399000"/>
    <x v="0"/>
    <n v="3694.4444444444443"/>
  </r>
  <r>
    <s v="Budapest"/>
    <x v="8"/>
    <s v="Veres Palne Utca "/>
    <n v="105"/>
    <x v="1"/>
    <x v="2"/>
    <n v="727383"/>
    <n v="904000"/>
    <x v="3"/>
    <n v="8609.5238095238092"/>
  </r>
  <r>
    <s v="Budapest"/>
    <x v="0"/>
    <s v="Szentharomsag Ter  "/>
    <n v="52"/>
    <x v="0"/>
    <x v="0"/>
    <n v="727374"/>
    <n v="461000"/>
    <x v="0"/>
    <n v="8865.3846153846152"/>
  </r>
  <r>
    <s v="Budapest"/>
    <x v="0"/>
    <s v="Szentharomsag Ter  "/>
    <n v="51"/>
    <x v="3"/>
    <x v="0"/>
    <n v="727373"/>
    <n v="538000"/>
    <x v="3"/>
    <n v="10549.019607843138"/>
  </r>
  <r>
    <s v="Budapest"/>
    <x v="0"/>
    <s v="Szentharomsag Ter  "/>
    <n v="78"/>
    <x v="2"/>
    <x v="0"/>
    <n v="727371"/>
    <n v="692000"/>
    <x v="3"/>
    <n v="8871.7948717948711"/>
  </r>
  <r>
    <s v="Budapest"/>
    <x v="9"/>
    <s v="Ordogszikla Ut  "/>
    <n v="90"/>
    <x v="1"/>
    <x v="0"/>
    <n v="727332"/>
    <n v="378000"/>
    <x v="0"/>
    <n v="4200"/>
  </r>
  <r>
    <s v="Budapest"/>
    <x v="4"/>
    <s v="Bessenyei Utca  "/>
    <n v="48"/>
    <x v="0"/>
    <x v="1"/>
    <n v="727331"/>
    <n v="519000"/>
    <x v="3"/>
    <n v="10812.5"/>
  </r>
  <r>
    <s v="Budapest"/>
    <x v="2"/>
    <s v="Pusztaszeri Ut  "/>
    <n v="106"/>
    <x v="2"/>
    <x v="2"/>
    <n v="727329"/>
    <n v="577000"/>
    <x v="3"/>
    <n v="5443.3962264150941"/>
  </r>
  <r>
    <s v="Budapest"/>
    <x v="8"/>
    <s v="Vaci Utca  "/>
    <n v="89"/>
    <x v="0"/>
    <x v="0"/>
    <n v="727326"/>
    <n v="400000"/>
    <x v="0"/>
    <n v="4494.3820224719102"/>
  </r>
  <r>
    <s v="Budapest"/>
    <x v="9"/>
    <s v="Ordogszikla Ut  "/>
    <n v="90"/>
    <x v="1"/>
    <x v="0"/>
    <n v="727314"/>
    <n v="385000"/>
    <x v="0"/>
    <n v="4277.7777777777774"/>
  </r>
  <r>
    <s v="Budapest"/>
    <x v="4"/>
    <s v="Hollan Erno Utca "/>
    <n v="100"/>
    <x v="1"/>
    <x v="0"/>
    <n v="727120"/>
    <n v="557000"/>
    <x v="3"/>
    <n v="5570"/>
  </r>
  <r>
    <s v="Budapest"/>
    <x v="2"/>
    <s v="Varsanyi Udvar  "/>
    <n v="95"/>
    <x v="1"/>
    <x v="0"/>
    <n v="726970"/>
    <n v="996000"/>
    <x v="3"/>
    <n v="10484.21052631579"/>
  </r>
  <r>
    <s v="Budapest"/>
    <x v="8"/>
    <s v="Veres Palne Utca "/>
    <n v="105"/>
    <x v="1"/>
    <x v="2"/>
    <n v="726916"/>
    <n v="1360000"/>
    <x v="3"/>
    <n v="12952.380952380952"/>
  </r>
  <r>
    <s v="Budapest"/>
    <x v="5"/>
    <s v="Paulay Ede Utca "/>
    <n v="74"/>
    <x v="1"/>
    <x v="0"/>
    <n v="726851"/>
    <n v="450000"/>
    <x v="0"/>
    <n v="6081.0810810810808"/>
  </r>
  <r>
    <s v="Budapest"/>
    <x v="8"/>
    <s v="Wekerle Sandor  "/>
    <n v="180"/>
    <x v="2"/>
    <x v="2"/>
    <n v="726737"/>
    <n v="2499000"/>
    <x v="3"/>
    <n v="13883.333333333334"/>
  </r>
  <r>
    <s v="Budapest"/>
    <x v="11"/>
    <s v="Becsi Ut  "/>
    <n v="50"/>
    <x v="0"/>
    <x v="0"/>
    <n v="726723"/>
    <n v="250000"/>
    <x v="2"/>
    <n v="5000"/>
  </r>
  <r>
    <s v="Budapest"/>
    <x v="10"/>
    <s v="Tompa Utca  "/>
    <n v="71"/>
    <x v="1"/>
    <x v="0"/>
    <n v="726719"/>
    <n v="280000"/>
    <x v="2"/>
    <n v="3943.6619718309857"/>
  </r>
  <r>
    <s v="Budapest"/>
    <x v="10"/>
    <s v="Tinodi Utca  "/>
    <n v="112"/>
    <x v="0"/>
    <x v="2"/>
    <n v="726679"/>
    <n v="580000"/>
    <x v="3"/>
    <n v="5178.5714285714284"/>
  </r>
  <r>
    <s v="Budapest"/>
    <x v="8"/>
    <s v="Wekerle Sandor Utca "/>
    <n v="85"/>
    <x v="1"/>
    <x v="0"/>
    <n v="726658"/>
    <n v="1780000"/>
    <x v="3"/>
    <n v="20941.176470588234"/>
  </r>
  <r>
    <s v="Budapest"/>
    <x v="8"/>
    <s v="Wekerle Sandor Utca "/>
    <n v="180"/>
    <x v="2"/>
    <x v="2"/>
    <n v="726653"/>
    <n v="2680000"/>
    <x v="3"/>
    <n v="14888.888888888889"/>
  </r>
  <r>
    <s v="Budapest"/>
    <x v="10"/>
    <s v="Tinodi Utca  "/>
    <n v="112"/>
    <x v="1"/>
    <x v="2"/>
    <n v="726608"/>
    <n v="580000"/>
    <x v="3"/>
    <n v="5178.5714285714284"/>
  </r>
  <r>
    <s v="Budapest"/>
    <x v="8"/>
    <s v="Szent Istvan Korut "/>
    <n v="60"/>
    <x v="3"/>
    <x v="0"/>
    <n v="726599"/>
    <n v="220000"/>
    <x v="2"/>
    <n v="3666.6666666666665"/>
  </r>
  <r>
    <s v="Budapest"/>
    <x v="4"/>
    <s v="Danubius Utca  "/>
    <n v="70"/>
    <x v="0"/>
    <x v="0"/>
    <n v="726448"/>
    <n v="460000"/>
    <x v="0"/>
    <n v="6571.4285714285716"/>
  </r>
  <r>
    <s v="Budapest"/>
    <x v="10"/>
    <s v="Tinodi Utca  "/>
    <n v="112"/>
    <x v="3"/>
    <x v="2"/>
    <n v="726280"/>
    <n v="580000"/>
    <x v="3"/>
    <n v="5178.5714285714284"/>
  </r>
  <r>
    <s v="Budapest"/>
    <x v="4"/>
    <s v="Marina Setany  "/>
    <n v="119"/>
    <x v="1"/>
    <x v="2"/>
    <n v="726268"/>
    <n v="1154000"/>
    <x v="3"/>
    <n v="9697.4789915966394"/>
  </r>
  <r>
    <s v="Budapest"/>
    <x v="4"/>
    <s v="Nepfurdo Utca  "/>
    <n v="100"/>
    <x v="1"/>
    <x v="0"/>
    <n v="726259"/>
    <n v="570000"/>
    <x v="3"/>
    <n v="5700"/>
  </r>
  <r>
    <s v="Budapest"/>
    <x v="4"/>
    <s v="Robert Karoly Korut "/>
    <n v="64"/>
    <x v="1"/>
    <x v="0"/>
    <n v="726246"/>
    <n v="250000"/>
    <x v="2"/>
    <n v="3906.25"/>
  </r>
  <r>
    <s v="Budapest"/>
    <x v="8"/>
    <s v="Belgrad Rakpart  "/>
    <n v="100"/>
    <x v="1"/>
    <x v="0"/>
    <n v="726241"/>
    <n v="580000"/>
    <x v="3"/>
    <n v="5800"/>
  </r>
  <r>
    <s v="Budapest"/>
    <x v="22"/>
    <s v="Orion Utca  "/>
    <n v="40"/>
    <x v="0"/>
    <x v="1"/>
    <n v="726228"/>
    <n v="160000"/>
    <x v="1"/>
    <n v="4000"/>
  </r>
  <r>
    <s v="Budapest"/>
    <x v="16"/>
    <s v="Asboth Utca  "/>
    <n v="65"/>
    <x v="0"/>
    <x v="0"/>
    <n v="726171"/>
    <n v="175000"/>
    <x v="1"/>
    <n v="2692.3076923076924"/>
  </r>
  <r>
    <s v="Budapest"/>
    <x v="0"/>
    <s v="Kuny Domokos Utca "/>
    <n v="50"/>
    <x v="0"/>
    <x v="0"/>
    <n v="726156"/>
    <n v="230000"/>
    <x v="2"/>
    <n v="4600"/>
  </r>
  <r>
    <s v="Budapest"/>
    <x v="3"/>
    <s v="Hermand Utca  "/>
    <n v="16"/>
    <x v="3"/>
    <x v="1"/>
    <n v="726155"/>
    <n v="145000"/>
    <x v="1"/>
    <n v="9062.5"/>
  </r>
  <r>
    <s v="Budapest"/>
    <x v="16"/>
    <s v="Thokoly Ut  "/>
    <n v="65"/>
    <x v="1"/>
    <x v="0"/>
    <n v="726078"/>
    <n v="249000"/>
    <x v="2"/>
    <n v="3830.7692307692309"/>
  </r>
  <r>
    <s v="Budapest"/>
    <x v="4"/>
    <s v="Szabolcs Utca  "/>
    <n v="41"/>
    <x v="0"/>
    <x v="1"/>
    <n v="726074"/>
    <n v="280000"/>
    <x v="2"/>
    <n v="6829.2682926829266"/>
  </r>
  <r>
    <s v="Budapest"/>
    <x v="10"/>
    <s v="Lechner Odon Fasor "/>
    <n v="170"/>
    <x v="2"/>
    <x v="2"/>
    <n v="726019"/>
    <n v="1077000"/>
    <x v="3"/>
    <n v="6335.2941176470586"/>
  </r>
  <r>
    <s v="Budapest"/>
    <x v="0"/>
    <s v="Berc Utca  "/>
    <n v="160"/>
    <x v="6"/>
    <x v="2"/>
    <n v="725963"/>
    <n v="2115000"/>
    <x v="3"/>
    <n v="13218.75"/>
  </r>
  <r>
    <s v="Budapest"/>
    <x v="5"/>
    <s v="Benczur Utca  "/>
    <n v="70"/>
    <x v="1"/>
    <x v="0"/>
    <n v="725961"/>
    <n v="570000"/>
    <x v="3"/>
    <n v="8142.8571428571431"/>
  </r>
  <r>
    <s v="Budapest"/>
    <x v="16"/>
    <s v="Asboth Utca  "/>
    <n v="65"/>
    <x v="0"/>
    <x v="0"/>
    <n v="725912"/>
    <n v="175000"/>
    <x v="1"/>
    <n v="2692.3076923076924"/>
  </r>
  <r>
    <s v="Budapest"/>
    <x v="3"/>
    <s v="Budapart Ter  "/>
    <n v="35"/>
    <x v="3"/>
    <x v="1"/>
    <n v="725837"/>
    <n v="239000"/>
    <x v="2"/>
    <n v="6828.5714285714284"/>
  </r>
  <r>
    <s v="Budapest"/>
    <x v="8"/>
    <s v="Stollar Bela Utca "/>
    <n v="96"/>
    <x v="1"/>
    <x v="0"/>
    <n v="725705"/>
    <n v="538000"/>
    <x v="3"/>
    <n v="5604.166666666667"/>
  </r>
  <r>
    <s v="Budapest"/>
    <x v="3"/>
    <s v="Rozmaring Utca  "/>
    <n v="120"/>
    <x v="2"/>
    <x v="2"/>
    <n v="725526"/>
    <n v="450000"/>
    <x v="0"/>
    <n v="3750"/>
  </r>
  <r>
    <s v="Budapest"/>
    <x v="2"/>
    <s v="Pusztaszeri Ut  "/>
    <n v="100"/>
    <x v="2"/>
    <x v="0"/>
    <n v="725522"/>
    <n v="538000"/>
    <x v="3"/>
    <n v="5380"/>
  </r>
  <r>
    <s v="Budapest"/>
    <x v="5"/>
    <s v="Bajcsy Zsilinszky Ut "/>
    <n v="103"/>
    <x v="2"/>
    <x v="2"/>
    <n v="725478"/>
    <n v="654000"/>
    <x v="3"/>
    <n v="6349.5145631067962"/>
  </r>
  <r>
    <s v="Budapest"/>
    <x v="8"/>
    <s v="Vigyazo Ferenc Utca "/>
    <n v="76"/>
    <x v="0"/>
    <x v="0"/>
    <n v="725450"/>
    <n v="461000"/>
    <x v="0"/>
    <n v="6065.7894736842109"/>
  </r>
  <r>
    <s v="Budapest"/>
    <x v="8"/>
    <s v="Henszlmann Imre Utca "/>
    <n v="110"/>
    <x v="1"/>
    <x v="2"/>
    <n v="725396"/>
    <n v="615000"/>
    <x v="3"/>
    <n v="5590.909090909091"/>
  </r>
  <r>
    <s v="Budapest"/>
    <x v="7"/>
    <s v="Ors Vezer Tere "/>
    <n v="50"/>
    <x v="0"/>
    <x v="0"/>
    <n v="725297"/>
    <n v="200000"/>
    <x v="2"/>
    <n v="4000"/>
  </r>
  <r>
    <s v="Budapest"/>
    <x v="9"/>
    <s v="Zirzen Janka Utca "/>
    <n v="98"/>
    <x v="1"/>
    <x v="0"/>
    <n v="725184"/>
    <n v="700000"/>
    <x v="3"/>
    <n v="7142.8571428571431"/>
  </r>
  <r>
    <s v="Budapest"/>
    <x v="7"/>
    <s v="Ors Vezer Tere "/>
    <n v="49"/>
    <x v="0"/>
    <x v="1"/>
    <n v="725144"/>
    <n v="200000"/>
    <x v="2"/>
    <n v="4081.6326530612246"/>
  </r>
  <r>
    <s v="Budapest"/>
    <x v="5"/>
    <s v="Andrassy Ut  "/>
    <n v="419"/>
    <x v="4"/>
    <x v="2"/>
    <n v="725141"/>
    <n v="1726000"/>
    <x v="3"/>
    <n v="4119.3317422434366"/>
  </r>
  <r>
    <s v="Budapest"/>
    <x v="8"/>
    <s v="Sas Utca  "/>
    <n v="65"/>
    <x v="1"/>
    <x v="0"/>
    <n v="725118"/>
    <n v="615000"/>
    <x v="3"/>
    <n v="9461.538461538461"/>
  </r>
  <r>
    <s v="Budapest"/>
    <x v="8"/>
    <s v="Sas Utca  "/>
    <n v="90"/>
    <x v="1"/>
    <x v="0"/>
    <n v="725111"/>
    <n v="692000"/>
    <x v="3"/>
    <n v="7688.8888888888887"/>
  </r>
  <r>
    <s v="Budapest"/>
    <x v="2"/>
    <s v="Medve Utca  "/>
    <n v="75"/>
    <x v="1"/>
    <x v="0"/>
    <n v="725071"/>
    <n v="423000"/>
    <x v="0"/>
    <n v="5640"/>
  </r>
  <r>
    <s v="Budapest"/>
    <x v="2"/>
    <s v="Ferenchegyi Ut  "/>
    <n v="100"/>
    <x v="2"/>
    <x v="0"/>
    <n v="724841"/>
    <n v="600000"/>
    <x v="3"/>
    <n v="6000"/>
  </r>
  <r>
    <s v="Budapest"/>
    <x v="3"/>
    <s v="Kanizsai Utca  "/>
    <n v="39"/>
    <x v="3"/>
    <x v="1"/>
    <n v="724822"/>
    <n v="185000"/>
    <x v="1"/>
    <n v="4743.5897435897432"/>
  </r>
  <r>
    <s v="Budapest"/>
    <x v="0"/>
    <s v="Naphegy Utca  "/>
    <n v="70"/>
    <x v="1"/>
    <x v="0"/>
    <n v="724820"/>
    <n v="350000"/>
    <x v="0"/>
    <n v="5000"/>
  </r>
  <r>
    <s v="Budapest"/>
    <x v="16"/>
    <s v="Dohany Utca  "/>
    <n v="91"/>
    <x v="1"/>
    <x v="0"/>
    <n v="724742"/>
    <n v="308000"/>
    <x v="0"/>
    <n v="3384.6153846153848"/>
  </r>
  <r>
    <s v="Budapest"/>
    <x v="2"/>
    <s v="Szepvolgyi Ut  "/>
    <n v="63"/>
    <x v="0"/>
    <x v="0"/>
    <n v="724721"/>
    <n v="150000"/>
    <x v="1"/>
    <n v="2380.9523809523807"/>
  </r>
  <r>
    <s v="Budapest"/>
    <x v="13"/>
    <s v="Rozsa Utca  "/>
    <n v="27"/>
    <x v="3"/>
    <x v="1"/>
    <n v="724692"/>
    <n v="149000"/>
    <x v="1"/>
    <n v="5518.5185185185182"/>
  </r>
  <r>
    <s v="Budapest"/>
    <x v="0"/>
    <s v="Kelenhegy   "/>
    <n v="110"/>
    <x v="1"/>
    <x v="2"/>
    <n v="724609"/>
    <n v="884000"/>
    <x v="3"/>
    <n v="8036.363636363636"/>
  </r>
  <r>
    <s v="Budapest"/>
    <x v="5"/>
    <s v="Szekely Bertalan Utca "/>
    <n v="40"/>
    <x v="0"/>
    <x v="1"/>
    <n v="724607"/>
    <n v="330000"/>
    <x v="0"/>
    <n v="8250"/>
  </r>
  <r>
    <s v="Budapest"/>
    <x v="4"/>
    <s v="Marina Setany  "/>
    <n v="105"/>
    <x v="2"/>
    <x v="2"/>
    <n v="724344"/>
    <n v="1077000"/>
    <x v="3"/>
    <n v="10257.142857142857"/>
  </r>
  <r>
    <s v="Budapest"/>
    <x v="8"/>
    <s v="Varoshaz Utca  "/>
    <n v="105"/>
    <x v="1"/>
    <x v="2"/>
    <n v="724289"/>
    <n v="399000"/>
    <x v="0"/>
    <n v="3800"/>
  </r>
  <r>
    <s v="Budapest"/>
    <x v="8"/>
    <s v="Regi Posta Utca "/>
    <n v="88"/>
    <x v="1"/>
    <x v="0"/>
    <n v="724079"/>
    <n v="799000"/>
    <x v="3"/>
    <n v="9079.545454545454"/>
  </r>
  <r>
    <s v="Budapest"/>
    <x v="9"/>
    <s v="Deres Utca  "/>
    <n v="105"/>
    <x v="2"/>
    <x v="2"/>
    <n v="723972"/>
    <n v="999000"/>
    <x v="3"/>
    <n v="9514.2857142857138"/>
  </r>
  <r>
    <s v="Budapest"/>
    <x v="4"/>
    <s v="Hollan Erno Utca "/>
    <n v="100"/>
    <x v="1"/>
    <x v="0"/>
    <n v="723956"/>
    <n v="557000"/>
    <x v="3"/>
    <n v="5570"/>
  </r>
  <r>
    <s v="Budapest"/>
    <x v="4"/>
    <s v="Klapka Utca  "/>
    <n v="27"/>
    <x v="0"/>
    <x v="1"/>
    <n v="723790"/>
    <n v="150000"/>
    <x v="1"/>
    <n v="5555.5555555555557"/>
  </r>
  <r>
    <s v="Budapest"/>
    <x v="3"/>
    <s v="Tetenyi Ut  "/>
    <n v="53"/>
    <x v="0"/>
    <x v="0"/>
    <n v="723750"/>
    <n v="200000"/>
    <x v="2"/>
    <n v="3773.5849056603774"/>
  </r>
  <r>
    <s v="Budapest"/>
    <x v="9"/>
    <s v="Galgoczy Utca  "/>
    <n v="80"/>
    <x v="1"/>
    <x v="0"/>
    <n v="723605"/>
    <n v="320000"/>
    <x v="0"/>
    <n v="4000"/>
  </r>
  <r>
    <s v="Budapest"/>
    <x v="3"/>
    <s v="Kalotaszeg Utca  "/>
    <n v="80"/>
    <x v="1"/>
    <x v="0"/>
    <n v="723520"/>
    <n v="300000"/>
    <x v="0"/>
    <n v="3750"/>
  </r>
  <r>
    <s v="Budapest"/>
    <x v="3"/>
    <s v="Felsohatar Utca  "/>
    <n v="48"/>
    <x v="0"/>
    <x v="1"/>
    <n v="723519"/>
    <n v="275000"/>
    <x v="2"/>
    <n v="5729.166666666667"/>
  </r>
  <r>
    <s v="Budapest"/>
    <x v="5"/>
    <s v="Paulay Ede Utca "/>
    <n v="120"/>
    <x v="1"/>
    <x v="2"/>
    <n v="723455"/>
    <n v="692000"/>
    <x v="3"/>
    <n v="5766.666666666667"/>
  </r>
  <r>
    <s v="Budapest"/>
    <x v="8"/>
    <s v="Wekerle Sandor  "/>
    <n v="85"/>
    <x v="1"/>
    <x v="0"/>
    <n v="723385"/>
    <n v="1730000"/>
    <x v="3"/>
    <n v="20352.941176470587"/>
  </r>
  <r>
    <s v="Budapest"/>
    <x v="4"/>
    <s v="Roppentyu Utca  "/>
    <n v="46"/>
    <x v="0"/>
    <x v="1"/>
    <n v="723245"/>
    <n v="250000"/>
    <x v="2"/>
    <n v="5434.782608695652"/>
  </r>
  <r>
    <s v="Budapest"/>
    <x v="7"/>
    <s v="Tihany Utca  "/>
    <n v="50"/>
    <x v="0"/>
    <x v="0"/>
    <n v="723212"/>
    <n v="190000"/>
    <x v="1"/>
    <n v="3800"/>
  </r>
  <r>
    <s v="Budapest"/>
    <x v="8"/>
    <s v="Honved Utca  "/>
    <n v="58"/>
    <x v="0"/>
    <x v="0"/>
    <n v="723158"/>
    <n v="600000"/>
    <x v="3"/>
    <n v="10344.827586206897"/>
  </r>
  <r>
    <s v="Budapest"/>
    <x v="4"/>
    <s v="Danubius Utca  "/>
    <n v="51"/>
    <x v="0"/>
    <x v="0"/>
    <n v="723053"/>
    <n v="308000"/>
    <x v="0"/>
    <n v="6039.2156862745096"/>
  </r>
  <r>
    <s v="Budapest"/>
    <x v="21"/>
    <s v="Kosarfono   "/>
    <n v="35"/>
    <x v="0"/>
    <x v="1"/>
    <n v="723032"/>
    <n v="160000"/>
    <x v="1"/>
    <n v="4571.4285714285716"/>
  </r>
  <r>
    <s v="Budapest"/>
    <x v="1"/>
    <s v="Corvin Setany  "/>
    <n v="43"/>
    <x v="0"/>
    <x v="1"/>
    <n v="722998"/>
    <n v="260000"/>
    <x v="2"/>
    <n v="6046.5116279069771"/>
  </r>
  <r>
    <s v="Budapest"/>
    <x v="8"/>
    <s v="Stollar Bela Utca "/>
    <n v="90"/>
    <x v="0"/>
    <x v="0"/>
    <n v="722864"/>
    <n v="390000"/>
    <x v="0"/>
    <n v="4333.333333333333"/>
  </r>
  <r>
    <s v="Budapest"/>
    <x v="11"/>
    <s v="Virag Benedek Utca "/>
    <n v="86"/>
    <x v="0"/>
    <x v="0"/>
    <n v="722786"/>
    <n v="390000"/>
    <x v="0"/>
    <n v="4534.8837209302328"/>
  </r>
  <r>
    <s v="Budapest"/>
    <x v="4"/>
    <s v="Robert Karoly Korut "/>
    <n v="43"/>
    <x v="0"/>
    <x v="1"/>
    <n v="722768"/>
    <n v="288000"/>
    <x v="2"/>
    <n v="6697.6744186046508"/>
  </r>
  <r>
    <s v="Budapest"/>
    <x v="11"/>
    <s v="Arpad Fejedelem Utja "/>
    <n v="73"/>
    <x v="1"/>
    <x v="0"/>
    <n v="722746"/>
    <n v="570000"/>
    <x v="3"/>
    <n v="7808.2191780821922"/>
  </r>
  <r>
    <s v="Budapest"/>
    <x v="3"/>
    <s v="Budapart Ter  "/>
    <n v="140"/>
    <x v="5"/>
    <x v="2"/>
    <n v="722591"/>
    <n v="1500000"/>
    <x v="3"/>
    <n v="10714.285714285714"/>
  </r>
  <r>
    <s v="Budapest"/>
    <x v="13"/>
    <s v="Arpad Ut  "/>
    <n v="92"/>
    <x v="0"/>
    <x v="0"/>
    <n v="722458"/>
    <n v="303000"/>
    <x v="0"/>
    <n v="3293.478260869565"/>
  </r>
  <r>
    <s v="Budapest"/>
    <x v="8"/>
    <s v="Stollar Bela Utca "/>
    <n v="90"/>
    <x v="0"/>
    <x v="0"/>
    <n v="722412"/>
    <n v="390000"/>
    <x v="0"/>
    <n v="4333.333333333333"/>
  </r>
  <r>
    <s v="Budapest"/>
    <x v="10"/>
    <s v="Mester Utca  "/>
    <n v="123"/>
    <x v="5"/>
    <x v="2"/>
    <n v="722369"/>
    <n v="615000"/>
    <x v="3"/>
    <n v="5000"/>
  </r>
  <r>
    <s v="Budapest"/>
    <x v="5"/>
    <s v="Bajcsy Zsilinszky Ut "/>
    <n v="41"/>
    <x v="0"/>
    <x v="1"/>
    <n v="722258"/>
    <n v="330000"/>
    <x v="0"/>
    <n v="8048.7804878048782"/>
  </r>
  <r>
    <s v="Budapest"/>
    <x v="8"/>
    <s v="Petofi Sandor Utca "/>
    <n v="79"/>
    <x v="1"/>
    <x v="0"/>
    <n v="722191"/>
    <n v="320000"/>
    <x v="0"/>
    <n v="4050.6329113924053"/>
  </r>
  <r>
    <s v="Budapest"/>
    <x v="2"/>
    <s v="Szepvolgyi Ut  "/>
    <n v="50"/>
    <x v="0"/>
    <x v="0"/>
    <n v="721835"/>
    <n v="220000"/>
    <x v="2"/>
    <n v="4400"/>
  </r>
  <r>
    <s v="Budapest"/>
    <x v="1"/>
    <s v="Corvin Setany  "/>
    <n v="33"/>
    <x v="3"/>
    <x v="1"/>
    <n v="721802"/>
    <n v="330000"/>
    <x v="0"/>
    <n v="10000"/>
  </r>
  <r>
    <s v="Budapest"/>
    <x v="3"/>
    <s v="Szent Gellert Ter "/>
    <n v="166"/>
    <x v="1"/>
    <x v="2"/>
    <n v="721791"/>
    <n v="600000"/>
    <x v="3"/>
    <n v="3614.4578313253014"/>
  </r>
  <r>
    <s v="Budapest"/>
    <x v="6"/>
    <s v="Hunyadvar Utca  "/>
    <n v="80"/>
    <x v="2"/>
    <x v="0"/>
    <n v="721782"/>
    <n v="299000"/>
    <x v="2"/>
    <n v="3737.5"/>
  </r>
  <r>
    <s v="Budapest"/>
    <x v="2"/>
    <s v="Volgy Utca  "/>
    <n v="185"/>
    <x v="2"/>
    <x v="2"/>
    <n v="721549"/>
    <n v="3250000"/>
    <x v="3"/>
    <n v="17567.567567567567"/>
  </r>
  <r>
    <s v="Budapest"/>
    <x v="5"/>
    <s v="Andrassy Ut  "/>
    <n v="93"/>
    <x v="0"/>
    <x v="0"/>
    <n v="721233"/>
    <n v="577000"/>
    <x v="3"/>
    <n v="6204.3010752688169"/>
  </r>
  <r>
    <s v="Budapest"/>
    <x v="4"/>
    <s v="Hajoepito Setany  "/>
    <n v="62"/>
    <x v="0"/>
    <x v="0"/>
    <n v="721070"/>
    <n v="450000"/>
    <x v="0"/>
    <n v="7258.0645161290322"/>
  </r>
  <r>
    <s v="Budapest"/>
    <x v="4"/>
    <s v="Pozsonyi Ut  "/>
    <n v="46"/>
    <x v="3"/>
    <x v="1"/>
    <n v="720921"/>
    <n v="230000"/>
    <x v="2"/>
    <n v="5000"/>
  </r>
  <r>
    <s v="Budapest"/>
    <x v="9"/>
    <s v="Marvany Utca  "/>
    <n v="79"/>
    <x v="1"/>
    <x v="0"/>
    <n v="720884"/>
    <n v="250000"/>
    <x v="2"/>
    <n v="3164.5569620253164"/>
  </r>
  <r>
    <s v="Budapest"/>
    <x v="16"/>
    <s v="Madach Imre Ter "/>
    <n v="135"/>
    <x v="5"/>
    <x v="2"/>
    <n v="720790"/>
    <n v="640000"/>
    <x v="3"/>
    <n v="4740.7407407407409"/>
  </r>
  <r>
    <s v="Budapest"/>
    <x v="3"/>
    <s v="Rako Utca  "/>
    <n v="75"/>
    <x v="1"/>
    <x v="0"/>
    <n v="720743"/>
    <n v="325000"/>
    <x v="0"/>
    <n v="4333.333333333333"/>
  </r>
  <r>
    <s v="Budapest"/>
    <x v="9"/>
    <s v="Stromfeld Aurel Utca "/>
    <n v="84"/>
    <x v="1"/>
    <x v="0"/>
    <n v="720731"/>
    <n v="700000"/>
    <x v="3"/>
    <n v="8333.3333333333339"/>
  </r>
  <r>
    <s v="Budapest"/>
    <x v="11"/>
    <s v="Arpad Fejedelem Utja "/>
    <n v="73"/>
    <x v="1"/>
    <x v="0"/>
    <n v="720699"/>
    <n v="600000"/>
    <x v="3"/>
    <n v="8219.17808219178"/>
  </r>
  <r>
    <s v="Budapest"/>
    <x v="3"/>
    <s v="Fehervari Ut  "/>
    <n v="93"/>
    <x v="1"/>
    <x v="0"/>
    <n v="720683"/>
    <n v="350000"/>
    <x v="0"/>
    <n v="3763.4408602150538"/>
  </r>
  <r>
    <s v="Budapest"/>
    <x v="0"/>
    <s v="Toth Arpad Setany "/>
    <n v="53"/>
    <x v="0"/>
    <x v="0"/>
    <n v="720663"/>
    <n v="295000"/>
    <x v="2"/>
    <n v="5566.0377358490568"/>
  </r>
  <r>
    <s v="Budapest"/>
    <x v="2"/>
    <s v="Pasareti Ut  "/>
    <n v="42"/>
    <x v="0"/>
    <x v="1"/>
    <n v="720605"/>
    <n v="250000"/>
    <x v="2"/>
    <n v="5952.3809523809523"/>
  </r>
  <r>
    <s v="Budapest"/>
    <x v="2"/>
    <s v="Kapas Utca  "/>
    <n v="91"/>
    <x v="1"/>
    <x v="0"/>
    <n v="720518"/>
    <n v="490000"/>
    <x v="0"/>
    <n v="5384.6153846153848"/>
  </r>
  <r>
    <s v="Budapest"/>
    <x v="0"/>
    <s v="Krisztina Korut  "/>
    <n v="50"/>
    <x v="0"/>
    <x v="0"/>
    <n v="720369"/>
    <n v="250000"/>
    <x v="2"/>
    <n v="5000"/>
  </r>
  <r>
    <s v="Budapest"/>
    <x v="3"/>
    <s v="Cirmos Utca  "/>
    <n v="75"/>
    <x v="1"/>
    <x v="0"/>
    <n v="720364"/>
    <n v="260000"/>
    <x v="2"/>
    <n v="3466.6666666666665"/>
  </r>
  <r>
    <s v="Budapest"/>
    <x v="11"/>
    <s v="Kadosa Utca  "/>
    <n v="67"/>
    <x v="0"/>
    <x v="0"/>
    <n v="720173"/>
    <n v="380000"/>
    <x v="0"/>
    <n v="5671.6417910447763"/>
  </r>
  <r>
    <s v="Budapest"/>
    <x v="4"/>
    <s v="Marina Setany  "/>
    <n v="119"/>
    <x v="1"/>
    <x v="2"/>
    <n v="720109"/>
    <n v="1154000"/>
    <x v="3"/>
    <n v="9697.4789915966394"/>
  </r>
  <r>
    <s v="Budapest"/>
    <x v="11"/>
    <s v="Arpad Fejedelem Utja "/>
    <n v="73"/>
    <x v="1"/>
    <x v="0"/>
    <n v="720072"/>
    <n v="570000"/>
    <x v="3"/>
    <n v="7808.2191780821922"/>
  </r>
  <r>
    <s v="Budapest"/>
    <x v="11"/>
    <s v="Kadosa Utca  "/>
    <n v="79"/>
    <x v="1"/>
    <x v="0"/>
    <n v="719964"/>
    <n v="470000"/>
    <x v="0"/>
    <n v="5949.3670886075952"/>
  </r>
  <r>
    <s v="Budapest"/>
    <x v="0"/>
    <s v="Tancsics Mihaly Utca "/>
    <n v="49"/>
    <x v="0"/>
    <x v="1"/>
    <n v="719813"/>
    <n v="423000"/>
    <x v="0"/>
    <n v="8632.6530612244896"/>
  </r>
  <r>
    <s v="Budapest"/>
    <x v="11"/>
    <s v="Kadosa Utca  "/>
    <n v="78"/>
    <x v="1"/>
    <x v="0"/>
    <n v="719807"/>
    <n v="470000"/>
    <x v="0"/>
    <n v="6025.6410256410254"/>
  </r>
  <r>
    <s v="Budapest"/>
    <x v="5"/>
    <s v="Lendvay Utca  "/>
    <n v="128"/>
    <x v="1"/>
    <x v="2"/>
    <n v="719750"/>
    <n v="961000"/>
    <x v="3"/>
    <n v="7507.8125"/>
  </r>
  <r>
    <s v="Budapest"/>
    <x v="8"/>
    <s v="Oktober 6 Utca "/>
    <n v="40"/>
    <x v="0"/>
    <x v="1"/>
    <n v="719318"/>
    <n v="319000"/>
    <x v="0"/>
    <n v="7975"/>
  </r>
  <r>
    <s v="Budapest"/>
    <x v="5"/>
    <s v="Revay Utca  "/>
    <n v="90"/>
    <x v="1"/>
    <x v="0"/>
    <n v="719187"/>
    <n v="769000"/>
    <x v="3"/>
    <n v="8544.4444444444453"/>
  </r>
  <r>
    <s v="Budapest"/>
    <x v="0"/>
    <s v="Logodi Utca  "/>
    <n v="123"/>
    <x v="5"/>
    <x v="2"/>
    <n v="719149"/>
    <n v="480000"/>
    <x v="0"/>
    <n v="3902.439024390244"/>
  </r>
  <r>
    <s v="Budapest"/>
    <x v="4"/>
    <s v="Roppentyu Utca  "/>
    <n v="61"/>
    <x v="1"/>
    <x v="0"/>
    <n v="718772"/>
    <n v="315000"/>
    <x v="0"/>
    <n v="5163.9344262295081"/>
  </r>
  <r>
    <s v="Budapest"/>
    <x v="4"/>
    <s v="Roppentyu Utca  "/>
    <n v="64"/>
    <x v="1"/>
    <x v="0"/>
    <n v="718770"/>
    <n v="330000"/>
    <x v="0"/>
    <n v="5156.25"/>
  </r>
  <r>
    <s v="Budapest"/>
    <x v="4"/>
    <s v="Roppentyu Utca  "/>
    <n v="151"/>
    <x v="5"/>
    <x v="2"/>
    <n v="718769"/>
    <n v="710000"/>
    <x v="3"/>
    <n v="4701.986754966887"/>
  </r>
  <r>
    <s v="Budapest"/>
    <x v="4"/>
    <s v="Roppentyu Utca  "/>
    <n v="78"/>
    <x v="2"/>
    <x v="0"/>
    <n v="718767"/>
    <n v="410000"/>
    <x v="0"/>
    <n v="5256.4102564102568"/>
  </r>
  <r>
    <s v="Budapest"/>
    <x v="4"/>
    <s v="Roppentyu Utca  "/>
    <n v="69"/>
    <x v="1"/>
    <x v="0"/>
    <n v="718764"/>
    <n v="355000"/>
    <x v="0"/>
    <n v="5144.927536231884"/>
  </r>
  <r>
    <s v="Budapest"/>
    <x v="11"/>
    <s v="Viharhegyi Ut  "/>
    <n v="80"/>
    <x v="1"/>
    <x v="0"/>
    <n v="718278"/>
    <n v="250000"/>
    <x v="2"/>
    <n v="3125"/>
  </r>
  <r>
    <s v="Budapest"/>
    <x v="2"/>
    <s v="Labanc Ut  "/>
    <n v="56"/>
    <x v="0"/>
    <x v="0"/>
    <n v="718263"/>
    <n v="279000"/>
    <x v="2"/>
    <n v="4982.1428571428569"/>
  </r>
  <r>
    <s v="Budapest"/>
    <x v="8"/>
    <s v="Turr Istvan Utca "/>
    <n v="150"/>
    <x v="4"/>
    <x v="2"/>
    <n v="718096"/>
    <n v="1000000"/>
    <x v="3"/>
    <n v="6666.666666666667"/>
  </r>
  <r>
    <s v="Budapest"/>
    <x v="8"/>
    <s v="Veres Palne Utca "/>
    <n v="125"/>
    <x v="1"/>
    <x v="2"/>
    <n v="717940"/>
    <n v="1154000"/>
    <x v="3"/>
    <n v="9232"/>
  </r>
  <r>
    <s v="Budapest"/>
    <x v="11"/>
    <s v="Gyogyszergyar Utca  "/>
    <n v="40"/>
    <x v="0"/>
    <x v="1"/>
    <n v="717877"/>
    <n v="180000"/>
    <x v="1"/>
    <n v="4500"/>
  </r>
  <r>
    <s v="Budapest"/>
    <x v="0"/>
    <s v="Logodi Utca  "/>
    <n v="123"/>
    <x v="5"/>
    <x v="2"/>
    <n v="717741"/>
    <n v="480000"/>
    <x v="0"/>
    <n v="3902.439024390244"/>
  </r>
  <r>
    <s v="Budapest"/>
    <x v="5"/>
    <s v="Andrassy Ut  "/>
    <n v="120"/>
    <x v="2"/>
    <x v="2"/>
    <n v="717661"/>
    <n v="769000"/>
    <x v="3"/>
    <n v="6408.333333333333"/>
  </r>
  <r>
    <s v="Budapest"/>
    <x v="0"/>
    <s v="Logodi Utca  "/>
    <n v="123"/>
    <x v="5"/>
    <x v="2"/>
    <n v="717629"/>
    <n v="480000"/>
    <x v="0"/>
    <n v="3902.439024390244"/>
  </r>
  <r>
    <s v="Budapest"/>
    <x v="3"/>
    <s v="Fadrusz Utca  "/>
    <n v="118"/>
    <x v="5"/>
    <x v="2"/>
    <n v="717455"/>
    <n v="540000"/>
    <x v="3"/>
    <n v="4576.2711864406783"/>
  </r>
  <r>
    <s v="Budapest"/>
    <x v="3"/>
    <s v="Szeremi Sor  "/>
    <n v="40"/>
    <x v="0"/>
    <x v="1"/>
    <n v="717084"/>
    <n v="185000"/>
    <x v="1"/>
    <n v="4625"/>
  </r>
  <r>
    <s v="Budapest"/>
    <x v="4"/>
    <s v="Marina Setany  "/>
    <n v="220"/>
    <x v="2"/>
    <x v="2"/>
    <n v="717074"/>
    <n v="3384000"/>
    <x v="3"/>
    <n v="15381.818181818182"/>
  </r>
  <r>
    <s v="Budapest"/>
    <x v="8"/>
    <s v="Kossuth Lajos Ter "/>
    <n v="75"/>
    <x v="1"/>
    <x v="0"/>
    <n v="716874"/>
    <n v="1154000"/>
    <x v="3"/>
    <n v="15386.666666666666"/>
  </r>
  <r>
    <s v="Budapest"/>
    <x v="8"/>
    <s v="Szent Istvan Korut "/>
    <n v="90"/>
    <x v="1"/>
    <x v="0"/>
    <n v="716844"/>
    <n v="461000"/>
    <x v="0"/>
    <n v="5122.2222222222226"/>
  </r>
  <r>
    <s v="Budapest"/>
    <x v="3"/>
    <s v="Budaorsi Ut  "/>
    <n v="51"/>
    <x v="0"/>
    <x v="0"/>
    <n v="716616"/>
    <n v="200000"/>
    <x v="2"/>
    <n v="3921.5686274509803"/>
  </r>
  <r>
    <s v="Budapest"/>
    <x v="2"/>
    <s v="Pasareti Ut  "/>
    <n v="42"/>
    <x v="0"/>
    <x v="1"/>
    <n v="716483"/>
    <n v="250000"/>
    <x v="2"/>
    <n v="5952.3809523809523"/>
  </r>
  <r>
    <s v="Budapest"/>
    <x v="16"/>
    <s v="Rozsa Utca  "/>
    <n v="91"/>
    <x v="1"/>
    <x v="0"/>
    <n v="716185"/>
    <n v="308000"/>
    <x v="0"/>
    <n v="3384.6153846153848"/>
  </r>
  <r>
    <s v="Budapest"/>
    <x v="2"/>
    <s v="Pasareti Ut  "/>
    <n v="42"/>
    <x v="0"/>
    <x v="1"/>
    <n v="715975"/>
    <n v="250000"/>
    <x v="2"/>
    <n v="5952.3809523809523"/>
  </r>
  <r>
    <s v="Budapest"/>
    <x v="0"/>
    <s v="Attila Ut  "/>
    <n v="60"/>
    <x v="1"/>
    <x v="0"/>
    <n v="715833"/>
    <n v="350000"/>
    <x v="0"/>
    <n v="5833.333333333333"/>
  </r>
  <r>
    <s v="Budapest"/>
    <x v="1"/>
    <s v="Fecske Utca  "/>
    <n v="39"/>
    <x v="0"/>
    <x v="1"/>
    <n v="715732"/>
    <n v="220000"/>
    <x v="2"/>
    <n v="5641.0256410256407"/>
  </r>
  <r>
    <s v="Budapest"/>
    <x v="10"/>
    <s v="Ferenc Ter  "/>
    <n v="44"/>
    <x v="3"/>
    <x v="1"/>
    <n v="715465"/>
    <n v="280000"/>
    <x v="2"/>
    <n v="6363.636363636364"/>
  </r>
  <r>
    <s v="Budapest"/>
    <x v="5"/>
    <s v="Dozsa Gyorgy Ut "/>
    <n v="70"/>
    <x v="0"/>
    <x v="0"/>
    <n v="715351"/>
    <n v="550000"/>
    <x v="3"/>
    <n v="7857.1428571428569"/>
  </r>
  <r>
    <s v="Budapest"/>
    <x v="5"/>
    <s v="Aradi Utca  "/>
    <n v="68"/>
    <x v="0"/>
    <x v="0"/>
    <n v="715347"/>
    <n v="250000"/>
    <x v="2"/>
    <n v="3676.4705882352941"/>
  </r>
  <r>
    <s v="Budapest"/>
    <x v="16"/>
    <s v="Wesselenyi Utca  "/>
    <n v="85"/>
    <x v="0"/>
    <x v="0"/>
    <n v="715280"/>
    <n v="300000"/>
    <x v="0"/>
    <n v="3529.4117647058824"/>
  </r>
  <r>
    <s v="Budapest"/>
    <x v="10"/>
    <s v="Ipar Utca  "/>
    <n v="71"/>
    <x v="1"/>
    <x v="0"/>
    <n v="715230"/>
    <n v="320000"/>
    <x v="0"/>
    <n v="4507.0422535211264"/>
  </r>
  <r>
    <s v="Budapest"/>
    <x v="16"/>
    <s v="Thokoly Ut  "/>
    <n v="66"/>
    <x v="1"/>
    <x v="0"/>
    <n v="715090"/>
    <n v="250000"/>
    <x v="2"/>
    <n v="3787.878787878788"/>
  </r>
  <r>
    <s v="Budapest"/>
    <x v="8"/>
    <s v="Dorottya Utca  "/>
    <n v="95"/>
    <x v="1"/>
    <x v="0"/>
    <n v="714881"/>
    <n v="961000"/>
    <x v="3"/>
    <n v="10115.78947368421"/>
  </r>
  <r>
    <s v="Budapest"/>
    <x v="8"/>
    <s v="Garibaldi Utca  "/>
    <n v="90"/>
    <x v="1"/>
    <x v="0"/>
    <n v="714877"/>
    <n v="461000"/>
    <x v="0"/>
    <n v="5122.2222222222226"/>
  </r>
  <r>
    <s v="Budapest"/>
    <x v="2"/>
    <s v="Margit Korut  "/>
    <n v="83"/>
    <x v="1"/>
    <x v="0"/>
    <n v="714780"/>
    <n v="461000"/>
    <x v="0"/>
    <n v="5554.2168674698796"/>
  </r>
  <r>
    <s v="Budapest"/>
    <x v="1"/>
    <s v="Brody Sandor Utca "/>
    <n v="55"/>
    <x v="1"/>
    <x v="0"/>
    <n v="714776"/>
    <n v="300000"/>
    <x v="0"/>
    <n v="5454.545454545455"/>
  </r>
  <r>
    <s v="Budapest"/>
    <x v="3"/>
    <s v="Zsombolyai Utca  "/>
    <n v="23"/>
    <x v="3"/>
    <x v="1"/>
    <n v="714655"/>
    <n v="105000"/>
    <x v="1"/>
    <n v="4565.217391304348"/>
  </r>
  <r>
    <s v="Budapest"/>
    <x v="8"/>
    <s v="Falk Miksa Utca "/>
    <n v="105"/>
    <x v="0"/>
    <x v="2"/>
    <n v="714581"/>
    <n v="1154000"/>
    <x v="3"/>
    <n v="10990.476190476191"/>
  </r>
  <r>
    <s v="Budapest"/>
    <x v="7"/>
    <s v="Nezsider Park  "/>
    <n v="50"/>
    <x v="0"/>
    <x v="0"/>
    <n v="714566"/>
    <n v="180000"/>
    <x v="1"/>
    <n v="3600"/>
  </r>
  <r>
    <s v="Budapest"/>
    <x v="8"/>
    <s v="Belgrad Rakpart  "/>
    <n v="83"/>
    <x v="1"/>
    <x v="0"/>
    <n v="714525"/>
    <n v="800000"/>
    <x v="3"/>
    <n v="9638.5542168674692"/>
  </r>
  <r>
    <s v="Budapest"/>
    <x v="2"/>
    <s v="Torok Utca  "/>
    <n v="72"/>
    <x v="0"/>
    <x v="0"/>
    <n v="714122"/>
    <n v="280000"/>
    <x v="2"/>
    <n v="3888.8888888888887"/>
  </r>
  <r>
    <s v="Budapest"/>
    <x v="10"/>
    <s v="Lonyay Utca  "/>
    <n v="105"/>
    <x v="1"/>
    <x v="2"/>
    <n v="713880"/>
    <n v="385000"/>
    <x v="0"/>
    <n v="3666.6666666666665"/>
  </r>
  <r>
    <s v="Budapest"/>
    <x v="8"/>
    <s v="Veres Palne Utca "/>
    <n v="125"/>
    <x v="1"/>
    <x v="2"/>
    <n v="713645"/>
    <n v="1000000"/>
    <x v="3"/>
    <n v="8000"/>
  </r>
  <r>
    <s v="Budapest"/>
    <x v="3"/>
    <s v="Karinthy Frigyes Ut "/>
    <n v="33"/>
    <x v="3"/>
    <x v="1"/>
    <n v="713638"/>
    <n v="200000"/>
    <x v="2"/>
    <n v="6060.606060606061"/>
  </r>
  <r>
    <s v="Budapest"/>
    <x v="13"/>
    <s v="Szent Imre Utca "/>
    <n v="55"/>
    <x v="0"/>
    <x v="0"/>
    <n v="713477"/>
    <n v="150000"/>
    <x v="1"/>
    <n v="2727.2727272727275"/>
  </r>
  <r>
    <s v="Budapest"/>
    <x v="5"/>
    <s v="Sziv Utca  "/>
    <n v="38"/>
    <x v="3"/>
    <x v="1"/>
    <n v="713420"/>
    <n v="160000"/>
    <x v="1"/>
    <n v="4210.5263157894733"/>
  </r>
  <r>
    <s v="Budapest"/>
    <x v="2"/>
    <s v="Zoldlomb Utca  "/>
    <n v="130"/>
    <x v="2"/>
    <x v="2"/>
    <n v="713401"/>
    <n v="577000"/>
    <x v="3"/>
    <n v="4438.4615384615381"/>
  </r>
  <r>
    <s v="Budapest"/>
    <x v="1"/>
    <s v="Corvin Setany  "/>
    <n v="45"/>
    <x v="0"/>
    <x v="1"/>
    <n v="713355"/>
    <n v="277000"/>
    <x v="2"/>
    <n v="6155.5555555555557"/>
  </r>
  <r>
    <s v="Budapest"/>
    <x v="3"/>
    <s v="Budafoki Ut  "/>
    <n v="80"/>
    <x v="2"/>
    <x v="0"/>
    <n v="713316"/>
    <n v="300000"/>
    <x v="0"/>
    <n v="3750"/>
  </r>
  <r>
    <s v="Budapest"/>
    <x v="2"/>
    <s v="Zoldlomb Utca  "/>
    <n v="111"/>
    <x v="2"/>
    <x v="2"/>
    <n v="713243"/>
    <n v="577000"/>
    <x v="3"/>
    <n v="5198.198198198198"/>
  </r>
  <r>
    <s v="Budapest"/>
    <x v="10"/>
    <s v="Ferenc Korut  "/>
    <n v="106"/>
    <x v="1"/>
    <x v="2"/>
    <n v="713206"/>
    <n v="480000"/>
    <x v="0"/>
    <n v="4528.3018867924529"/>
  </r>
  <r>
    <s v="Budapest"/>
    <x v="3"/>
    <s v="Raho Utca  "/>
    <n v="75"/>
    <x v="1"/>
    <x v="0"/>
    <n v="712944"/>
    <n v="500000"/>
    <x v="3"/>
    <n v="6666.666666666667"/>
  </r>
  <r>
    <s v="Budapest"/>
    <x v="0"/>
    <s v="Toth Arpad Setany "/>
    <n v="100"/>
    <x v="2"/>
    <x v="0"/>
    <n v="712874"/>
    <n v="654000"/>
    <x v="3"/>
    <n v="6540"/>
  </r>
  <r>
    <s v="Budapest"/>
    <x v="8"/>
    <s v="Ferenciek Tere  "/>
    <n v="90"/>
    <x v="0"/>
    <x v="0"/>
    <n v="712701"/>
    <n v="800000"/>
    <x v="3"/>
    <n v="8888.8888888888887"/>
  </r>
  <r>
    <s v="Budapest"/>
    <x v="7"/>
    <s v="Ajtosi Durer Sor "/>
    <n v="107"/>
    <x v="2"/>
    <x v="2"/>
    <n v="712470"/>
    <n v="350000"/>
    <x v="0"/>
    <n v="3271.0280373831774"/>
  </r>
  <r>
    <s v="Budapest"/>
    <x v="8"/>
    <s v="Kecskemeti Utca  "/>
    <n v="95"/>
    <x v="1"/>
    <x v="0"/>
    <n v="712448"/>
    <n v="510000"/>
    <x v="3"/>
    <n v="5368.4210526315792"/>
  </r>
  <r>
    <s v="Budapest"/>
    <x v="9"/>
    <s v="Hertelendy Utca  "/>
    <n v="66"/>
    <x v="0"/>
    <x v="0"/>
    <n v="712320"/>
    <n v="199000"/>
    <x v="1"/>
    <n v="3015.151515151515"/>
  </r>
  <r>
    <s v="Budapest"/>
    <x v="8"/>
    <s v="Kecskemeti Utca  "/>
    <n v="95"/>
    <x v="1"/>
    <x v="0"/>
    <n v="712310"/>
    <n v="510000"/>
    <x v="3"/>
    <n v="5368.4210526315792"/>
  </r>
  <r>
    <s v="Budapest"/>
    <x v="8"/>
    <s v="Jozsef Attila Utca "/>
    <n v="70"/>
    <x v="0"/>
    <x v="0"/>
    <n v="712297"/>
    <n v="288000"/>
    <x v="2"/>
    <n v="4114.2857142857147"/>
  </r>
  <r>
    <s v="Budapest"/>
    <x v="2"/>
    <s v="Szepvolgyi Ut  "/>
    <n v="140"/>
    <x v="1"/>
    <x v="2"/>
    <n v="712266"/>
    <n v="461000"/>
    <x v="0"/>
    <n v="3292.8571428571427"/>
  </r>
  <r>
    <s v="Budapest"/>
    <x v="2"/>
    <s v="Medve Utca  "/>
    <n v="141"/>
    <x v="5"/>
    <x v="2"/>
    <n v="712219"/>
    <n v="669000"/>
    <x v="3"/>
    <n v="4744.6808510638302"/>
  </r>
  <r>
    <s v="Budapest"/>
    <x v="5"/>
    <s v="Szekely Bertalan Utca "/>
    <n v="91"/>
    <x v="2"/>
    <x v="0"/>
    <n v="711816"/>
    <n v="385000"/>
    <x v="0"/>
    <n v="4230.7692307692305"/>
  </r>
  <r>
    <s v="Budapest"/>
    <x v="8"/>
    <s v="Vaci Utca  "/>
    <n v="90"/>
    <x v="1"/>
    <x v="0"/>
    <n v="711546"/>
    <n v="550000"/>
    <x v="3"/>
    <n v="6111.1111111111113"/>
  </r>
  <r>
    <s v="Budapest"/>
    <x v="7"/>
    <s v="Fischer Istvan Utca "/>
    <n v="115"/>
    <x v="2"/>
    <x v="2"/>
    <n v="711303"/>
    <n v="648000"/>
    <x v="3"/>
    <n v="5634.782608695652"/>
  </r>
  <r>
    <s v="Budapest"/>
    <x v="8"/>
    <s v="Aulich Utca  "/>
    <n v="96"/>
    <x v="2"/>
    <x v="0"/>
    <n v="711016"/>
    <n v="769000"/>
    <x v="3"/>
    <n v="8010.416666666667"/>
  </r>
  <r>
    <s v="Budapest"/>
    <x v="3"/>
    <s v="Raho Utca  "/>
    <n v="45"/>
    <x v="0"/>
    <x v="1"/>
    <n v="710945"/>
    <n v="450000"/>
    <x v="0"/>
    <n v="10000"/>
  </r>
  <r>
    <s v="Budapest"/>
    <x v="8"/>
    <s v="Deak Ferenc Utca "/>
    <n v="75"/>
    <x v="0"/>
    <x v="0"/>
    <n v="710887"/>
    <n v="461000"/>
    <x v="0"/>
    <n v="6146.666666666667"/>
  </r>
  <r>
    <s v="Budapest"/>
    <x v="16"/>
    <s v="Thokoly Ut  "/>
    <n v="56"/>
    <x v="0"/>
    <x v="0"/>
    <n v="710827"/>
    <n v="240000"/>
    <x v="2"/>
    <n v="4285.7142857142853"/>
  </r>
  <r>
    <s v="Budapest"/>
    <x v="8"/>
    <s v="Vaci Utca  "/>
    <n v="90"/>
    <x v="1"/>
    <x v="0"/>
    <n v="710729"/>
    <n v="515000"/>
    <x v="3"/>
    <n v="5722.2222222222226"/>
  </r>
  <r>
    <s v="Budapest"/>
    <x v="2"/>
    <s v="Cserje Utca  "/>
    <n v="110"/>
    <x v="2"/>
    <x v="2"/>
    <n v="710078"/>
    <n v="1038000"/>
    <x v="3"/>
    <n v="9436.363636363636"/>
  </r>
  <r>
    <s v="Budapest"/>
    <x v="8"/>
    <s v="Dorottya Utca  "/>
    <n v="78"/>
    <x v="1"/>
    <x v="0"/>
    <n v="710022"/>
    <n v="327000"/>
    <x v="0"/>
    <n v="4192.3076923076924"/>
  </r>
  <r>
    <s v="Budapest"/>
    <x v="14"/>
    <s v="Diotoro Ut  "/>
    <n v="95"/>
    <x v="1"/>
    <x v="0"/>
    <n v="709674"/>
    <n v="250000"/>
    <x v="2"/>
    <n v="2631.5789473684213"/>
  </r>
  <r>
    <s v="Budapest"/>
    <x v="10"/>
    <s v="Fovam Ter  "/>
    <n v="88"/>
    <x v="3"/>
    <x v="0"/>
    <n v="709419"/>
    <n v="88000"/>
    <x v="1"/>
    <n v="1000"/>
  </r>
  <r>
    <s v="Budapest"/>
    <x v="5"/>
    <s v="Nagymezo Utca  "/>
    <n v="103"/>
    <x v="2"/>
    <x v="2"/>
    <n v="709122"/>
    <n v="577000"/>
    <x v="3"/>
    <n v="5601.941747572816"/>
  </r>
  <r>
    <s v="Budapest"/>
    <x v="2"/>
    <s v="Endrodi Sandor Utca "/>
    <n v="160"/>
    <x v="5"/>
    <x v="2"/>
    <n v="708585"/>
    <n v="780000"/>
    <x v="3"/>
    <n v="4875"/>
  </r>
  <r>
    <s v="Budapest"/>
    <x v="8"/>
    <s v="Stollar Bela Utca "/>
    <n v="145"/>
    <x v="5"/>
    <x v="2"/>
    <n v="708279"/>
    <n v="550000"/>
    <x v="3"/>
    <n v="3793.1034482758619"/>
  </r>
  <r>
    <s v="Budapest"/>
    <x v="6"/>
    <s v="Csucsok Utca  "/>
    <n v="60"/>
    <x v="0"/>
    <x v="0"/>
    <n v="707280"/>
    <n v="250000"/>
    <x v="2"/>
    <n v="4166.666666666667"/>
  </r>
  <r>
    <s v="Budapest"/>
    <x v="4"/>
    <s v="Fay Utca  "/>
    <n v="82"/>
    <x v="1"/>
    <x v="0"/>
    <n v="707137"/>
    <n v="300000"/>
    <x v="0"/>
    <n v="3658.5365853658536"/>
  </r>
  <r>
    <s v="Budapest"/>
    <x v="0"/>
    <s v="Meszaros Utca  "/>
    <n v="82"/>
    <x v="1"/>
    <x v="0"/>
    <n v="706737"/>
    <n v="769000"/>
    <x v="3"/>
    <n v="9378.0487804878048"/>
  </r>
  <r>
    <s v="Budapest"/>
    <x v="8"/>
    <s v="Sorhaz Utca  "/>
    <n v="185"/>
    <x v="2"/>
    <x v="2"/>
    <n v="706225"/>
    <n v="1346000"/>
    <x v="3"/>
    <n v="7275.6756756756758"/>
  </r>
  <r>
    <s v="Budapest"/>
    <x v="3"/>
    <s v="Karinthy Ut  "/>
    <n v="25"/>
    <x v="3"/>
    <x v="1"/>
    <n v="704440"/>
    <n v="110000"/>
    <x v="1"/>
    <n v="4400"/>
  </r>
  <r>
    <s v="Budapest"/>
    <x v="3"/>
    <s v="Lagymanyosi Utca  "/>
    <n v="104"/>
    <x v="1"/>
    <x v="2"/>
    <n v="703948"/>
    <n v="435000"/>
    <x v="0"/>
    <n v="4182.6923076923076"/>
  </r>
  <r>
    <s v="Budapest"/>
    <x v="4"/>
    <s v="Lehel Ut  "/>
    <n v="32"/>
    <x v="3"/>
    <x v="1"/>
    <n v="703844"/>
    <n v="170000"/>
    <x v="1"/>
    <n v="5312.5"/>
  </r>
  <r>
    <s v="Budapest"/>
    <x v="0"/>
    <s v="Vermezo Ut  "/>
    <n v="62"/>
    <x v="0"/>
    <x v="0"/>
    <n v="703148"/>
    <n v="250000"/>
    <x v="2"/>
    <n v="4032.2580645161293"/>
  </r>
  <r>
    <s v="Budapest"/>
    <x v="11"/>
    <s v="Becsi Ut  "/>
    <n v="71"/>
    <x v="1"/>
    <x v="0"/>
    <n v="703063"/>
    <n v="270000"/>
    <x v="2"/>
    <n v="3802.8169014084506"/>
  </r>
  <r>
    <s v="Budapest"/>
    <x v="0"/>
    <s v="Logodi Utca  "/>
    <n v="56"/>
    <x v="3"/>
    <x v="0"/>
    <n v="702301"/>
    <n v="260000"/>
    <x v="2"/>
    <n v="4642.8571428571431"/>
  </r>
  <r>
    <s v="Budapest"/>
    <x v="2"/>
    <s v="Endrodi Sandor Utca "/>
    <n v="160"/>
    <x v="5"/>
    <x v="2"/>
    <n v="702036"/>
    <n v="1000000"/>
    <x v="3"/>
    <n v="6250"/>
  </r>
  <r>
    <s v="Budapest"/>
    <x v="9"/>
    <s v="Stomfeld Aurel Utca "/>
    <n v="80"/>
    <x v="1"/>
    <x v="0"/>
    <n v="701399"/>
    <n v="961000"/>
    <x v="3"/>
    <n v="12012.5"/>
  </r>
  <r>
    <s v="Budapest"/>
    <x v="5"/>
    <s v="Zichy Jeno Utca "/>
    <n v="113"/>
    <x v="2"/>
    <x v="2"/>
    <n v="700582"/>
    <n v="350000"/>
    <x v="0"/>
    <n v="3097.3451327433627"/>
  </r>
  <r>
    <s v="Budapest"/>
    <x v="5"/>
    <s v="Andrassy Ut  "/>
    <n v="80"/>
    <x v="0"/>
    <x v="0"/>
    <n v="699384"/>
    <n v="480000"/>
    <x v="0"/>
    <n v="6000"/>
  </r>
  <r>
    <s v="Budapest"/>
    <x v="5"/>
    <s v="Dozsa Gyorgy Ut "/>
    <n v="118"/>
    <x v="0"/>
    <x v="2"/>
    <n v="699316"/>
    <n v="769000"/>
    <x v="3"/>
    <n v="6516.9491525423728"/>
  </r>
  <r>
    <s v="Budapest"/>
    <x v="2"/>
    <s v="Endrodi Sandor Utca "/>
    <n v="160"/>
    <x v="5"/>
    <x v="2"/>
    <n v="699040"/>
    <n v="923000"/>
    <x v="3"/>
    <n v="5768.75"/>
  </r>
  <r>
    <s v="Budapest"/>
    <x v="10"/>
    <s v="Raday Utca  "/>
    <n v="79"/>
    <x v="1"/>
    <x v="0"/>
    <n v="699036"/>
    <n v="260000"/>
    <x v="2"/>
    <n v="3291.1392405063293"/>
  </r>
  <r>
    <s v="Budapest"/>
    <x v="4"/>
    <s v="Cserhalom Utca  "/>
    <n v="45"/>
    <x v="0"/>
    <x v="1"/>
    <n v="698245"/>
    <n v="260000"/>
    <x v="2"/>
    <n v="5777.7777777777774"/>
  </r>
  <r>
    <s v="Budapest"/>
    <x v="5"/>
    <s v="Szondi Utca  "/>
    <n v="75"/>
    <x v="1"/>
    <x v="0"/>
    <n v="698243"/>
    <n v="461000"/>
    <x v="0"/>
    <n v="6146.666666666667"/>
  </r>
  <r>
    <s v="Budapest"/>
    <x v="12"/>
    <s v="Raday Utca Utca "/>
    <n v="79"/>
    <x v="1"/>
    <x v="0"/>
    <n v="696723"/>
    <n v="260000"/>
    <x v="2"/>
    <n v="3291.1392405063293"/>
  </r>
  <r>
    <s v="Budapest"/>
    <x v="16"/>
    <s v="Dohany Utca  "/>
    <n v="80"/>
    <x v="0"/>
    <x v="0"/>
    <n v="695278"/>
    <n v="680000"/>
    <x v="3"/>
    <n v="8500"/>
  </r>
  <r>
    <s v="Budapest"/>
    <x v="17"/>
    <s v="Fo Ut  "/>
    <n v="99"/>
    <x v="3"/>
    <x v="0"/>
    <n v="695000"/>
    <n v="340000"/>
    <x v="0"/>
    <n v="3434.3434343434342"/>
  </r>
  <r>
    <s v="Budapest"/>
    <x v="7"/>
    <s v="Hermina Ut  "/>
    <n v="44"/>
    <x v="0"/>
    <x v="1"/>
    <n v="694936"/>
    <n v="165000"/>
    <x v="1"/>
    <n v="3750"/>
  </r>
  <r>
    <s v="Budapest"/>
    <x v="8"/>
    <s v="Vorosmarty Ter  "/>
    <n v="140"/>
    <x v="1"/>
    <x v="2"/>
    <n v="694883"/>
    <n v="720000"/>
    <x v="3"/>
    <n v="5142.8571428571431"/>
  </r>
  <r>
    <s v="Budapest"/>
    <x v="1"/>
    <s v="Corvin Setany  "/>
    <n v="30"/>
    <x v="3"/>
    <x v="1"/>
    <n v="693761"/>
    <n v="200000"/>
    <x v="2"/>
    <n v="6666.666666666667"/>
  </r>
  <r>
    <s v="Budapest"/>
    <x v="0"/>
    <s v="Hunfalvy Utca  "/>
    <n v="49"/>
    <x v="0"/>
    <x v="1"/>
    <n v="692561"/>
    <n v="295000"/>
    <x v="2"/>
    <n v="6020.408163265306"/>
  </r>
  <r>
    <s v="Budapest"/>
    <x v="10"/>
    <s v="Lonyay Utca  "/>
    <n v="105"/>
    <x v="2"/>
    <x v="2"/>
    <n v="692438"/>
    <n v="400000"/>
    <x v="0"/>
    <n v="3809.5238095238096"/>
  </r>
  <r>
    <s v="Budapest"/>
    <x v="3"/>
    <s v="Ballagi Mor Utca "/>
    <n v="72"/>
    <x v="0"/>
    <x v="0"/>
    <n v="692154"/>
    <n v="260000"/>
    <x v="2"/>
    <n v="3611.1111111111113"/>
  </r>
  <r>
    <s v="Budapest"/>
    <x v="8"/>
    <s v="Szervita Ter  "/>
    <n v="105"/>
    <x v="1"/>
    <x v="2"/>
    <n v="692110"/>
    <n v="961000"/>
    <x v="3"/>
    <n v="9152.3809523809523"/>
  </r>
  <r>
    <s v="Budapest"/>
    <x v="8"/>
    <s v="Szervita Ter  "/>
    <n v="105"/>
    <x v="1"/>
    <x v="2"/>
    <n v="691444"/>
    <n v="934000"/>
    <x v="3"/>
    <n v="8895.2380952380954"/>
  </r>
  <r>
    <s v="Budapest"/>
    <x v="11"/>
    <s v="Timar Utca  "/>
    <n v="39"/>
    <x v="0"/>
    <x v="1"/>
    <n v="690159"/>
    <n v="160000"/>
    <x v="1"/>
    <n v="4102.5641025641025"/>
  </r>
  <r>
    <s v="Budapest"/>
    <x v="11"/>
    <s v="Raktar Utca  "/>
    <n v="34"/>
    <x v="3"/>
    <x v="1"/>
    <n v="689835"/>
    <n v="160000"/>
    <x v="1"/>
    <n v="4705.8823529411766"/>
  </r>
  <r>
    <s v="Budapest"/>
    <x v="8"/>
    <s v="Belgrad Rakpart  "/>
    <n v="120"/>
    <x v="1"/>
    <x v="2"/>
    <n v="689568"/>
    <n v="1154000"/>
    <x v="3"/>
    <n v="9616.6666666666661"/>
  </r>
  <r>
    <s v="Budapest"/>
    <x v="0"/>
    <s v="Attila Ut  "/>
    <n v="35"/>
    <x v="3"/>
    <x v="1"/>
    <n v="689108"/>
    <n v="175000"/>
    <x v="1"/>
    <n v="5000"/>
  </r>
  <r>
    <s v="Budapest"/>
    <x v="2"/>
    <s v="Tovis Utca  "/>
    <n v="94"/>
    <x v="1"/>
    <x v="0"/>
    <n v="688570"/>
    <n v="961000"/>
    <x v="3"/>
    <n v="10223.404255319148"/>
  </r>
  <r>
    <s v="Budapest"/>
    <x v="2"/>
    <s v="Jozsef Attila Utja "/>
    <n v="130"/>
    <x v="2"/>
    <x v="2"/>
    <n v="688307"/>
    <n v="799000"/>
    <x v="3"/>
    <n v="6146.1538461538457"/>
  </r>
  <r>
    <s v="Budapest"/>
    <x v="8"/>
    <s v="Vigado Ter  "/>
    <n v="125"/>
    <x v="1"/>
    <x v="2"/>
    <n v="687896"/>
    <n v="1000000"/>
    <x v="3"/>
    <n v="8000"/>
  </r>
  <r>
    <s v="Budapest"/>
    <x v="3"/>
    <s v="Biro Laszlo Jozsef Korut"/>
    <n v="96"/>
    <x v="2"/>
    <x v="0"/>
    <n v="687189"/>
    <n v="884000"/>
    <x v="3"/>
    <n v="9208.3333333333339"/>
  </r>
  <r>
    <s v="Budapest"/>
    <x v="1"/>
    <s v="Nepszinhaz Utca  "/>
    <n v="120"/>
    <x v="2"/>
    <x v="2"/>
    <n v="686281"/>
    <n v="450000"/>
    <x v="0"/>
    <n v="3750"/>
  </r>
  <r>
    <s v="Budapest"/>
    <x v="8"/>
    <s v="Szent Istvan Korut "/>
    <n v="85"/>
    <x v="1"/>
    <x v="0"/>
    <n v="684910"/>
    <n v="385000"/>
    <x v="0"/>
    <n v="4529.411764705882"/>
  </r>
  <r>
    <s v="Budapest"/>
    <x v="8"/>
    <s v="Akademia Utca  "/>
    <n v="92"/>
    <x v="1"/>
    <x v="0"/>
    <n v="683871"/>
    <n v="231000"/>
    <x v="2"/>
    <n v="2510.8695652173915"/>
  </r>
  <r>
    <s v="Budapest"/>
    <x v="6"/>
    <s v="Koronafurt Utca  "/>
    <n v="43"/>
    <x v="0"/>
    <x v="1"/>
    <n v="683260"/>
    <n v="149000"/>
    <x v="1"/>
    <n v="3465.1162790697676"/>
  </r>
  <r>
    <s v="Budapest"/>
    <x v="0"/>
    <s v="Donati Utca  "/>
    <n v="91"/>
    <x v="1"/>
    <x v="0"/>
    <n v="682786"/>
    <n v="380000"/>
    <x v="0"/>
    <n v="4175.8241758241757"/>
  </r>
  <r>
    <s v="Budapest"/>
    <x v="7"/>
    <s v="Hermina Ut  "/>
    <n v="87"/>
    <x v="1"/>
    <x v="0"/>
    <n v="682128"/>
    <n v="320000"/>
    <x v="0"/>
    <n v="3678.1609195402298"/>
  </r>
  <r>
    <s v="Budapest"/>
    <x v="3"/>
    <s v="Daroczi Ut  "/>
    <n v="36"/>
    <x v="3"/>
    <x v="1"/>
    <n v="681768"/>
    <n v="149000"/>
    <x v="1"/>
    <n v="4138.8888888888887"/>
  </r>
  <r>
    <s v="Budapest"/>
    <x v="3"/>
    <s v="Etele Ut  "/>
    <n v="49"/>
    <x v="0"/>
    <x v="1"/>
    <n v="680847"/>
    <n v="190000"/>
    <x v="1"/>
    <n v="3877.5510204081634"/>
  </r>
  <r>
    <s v="Budapest"/>
    <x v="11"/>
    <s v="Becsi Ut  "/>
    <n v="73"/>
    <x v="1"/>
    <x v="0"/>
    <n v="680394"/>
    <n v="290000"/>
    <x v="2"/>
    <n v="3972.6027397260273"/>
  </r>
  <r>
    <s v="Budapest"/>
    <x v="2"/>
    <s v="Pasareti Ut  "/>
    <n v="42"/>
    <x v="0"/>
    <x v="1"/>
    <n v="679266"/>
    <n v="250000"/>
    <x v="2"/>
    <n v="5952.3809523809523"/>
  </r>
  <r>
    <s v="Budapest"/>
    <x v="4"/>
    <s v="Marina Setany  "/>
    <n v="105"/>
    <x v="2"/>
    <x v="2"/>
    <n v="678953"/>
    <n v="961000"/>
    <x v="3"/>
    <n v="9152.3809523809523"/>
  </r>
  <r>
    <s v="Budapest"/>
    <x v="5"/>
    <s v="Podmaniczky Utca  "/>
    <n v="73"/>
    <x v="0"/>
    <x v="0"/>
    <n v="677936"/>
    <n v="281000"/>
    <x v="2"/>
    <n v="3849.3150684931506"/>
  </r>
  <r>
    <s v="Budapest"/>
    <x v="4"/>
    <s v="Mohacs Utca  "/>
    <n v="85"/>
    <x v="2"/>
    <x v="0"/>
    <n v="676627"/>
    <n v="385000"/>
    <x v="0"/>
    <n v="4529.411764705882"/>
  </r>
  <r>
    <s v="Budapest"/>
    <x v="2"/>
    <s v="Pusztaszeri Ut  "/>
    <n v="63"/>
    <x v="1"/>
    <x v="0"/>
    <n v="675681"/>
    <n v="346000"/>
    <x v="0"/>
    <n v="5492.063492063492"/>
  </r>
  <r>
    <s v="Budapest"/>
    <x v="11"/>
    <s v="Kolostor Ut  "/>
    <n v="164"/>
    <x v="6"/>
    <x v="2"/>
    <n v="675620"/>
    <n v="550000"/>
    <x v="3"/>
    <n v="3353.6585365853657"/>
  </r>
  <r>
    <s v="Budapest"/>
    <x v="12"/>
    <s v="Keknyelu Utca  "/>
    <n v="54"/>
    <x v="0"/>
    <x v="0"/>
    <n v="672118"/>
    <n v="190000"/>
    <x v="1"/>
    <n v="3518.5185185185187"/>
  </r>
  <r>
    <s v="Budapest"/>
    <x v="1"/>
    <s v="Leonardo Da Vinci Utca"/>
    <n v="172"/>
    <x v="4"/>
    <x v="2"/>
    <n v="670865"/>
    <n v="480000"/>
    <x v="0"/>
    <n v="2790.6976744186045"/>
  </r>
  <r>
    <s v="Budapest"/>
    <x v="10"/>
    <s v="Balazs Bela Utca "/>
    <n v="144"/>
    <x v="6"/>
    <x v="2"/>
    <n v="670545"/>
    <n v="350000"/>
    <x v="0"/>
    <n v="2430.5555555555557"/>
  </r>
  <r>
    <s v="Budapest"/>
    <x v="8"/>
    <s v="Dorottya Utca  "/>
    <n v="135"/>
    <x v="1"/>
    <x v="2"/>
    <n v="670425"/>
    <n v="1200000"/>
    <x v="3"/>
    <n v="8888.8888888888887"/>
  </r>
  <r>
    <s v="Budapest"/>
    <x v="4"/>
    <s v="Csata Utca  "/>
    <n v="41"/>
    <x v="0"/>
    <x v="1"/>
    <n v="667781"/>
    <n v="230000"/>
    <x v="2"/>
    <n v="5609.7560975609758"/>
  </r>
  <r>
    <s v="Budapest"/>
    <x v="1"/>
    <s v="Vajda Peter Utca "/>
    <n v="30"/>
    <x v="3"/>
    <x v="1"/>
    <n v="665200"/>
    <n v="115000"/>
    <x v="1"/>
    <n v="3833.3333333333335"/>
  </r>
  <r>
    <s v="Budapest"/>
    <x v="1"/>
    <s v="Corvin Setany  "/>
    <n v="52"/>
    <x v="0"/>
    <x v="0"/>
    <n v="664576"/>
    <n v="385000"/>
    <x v="0"/>
    <n v="7403.8461538461543"/>
  </r>
  <r>
    <s v="Budapest"/>
    <x v="4"/>
    <s v="Tatai Utca  "/>
    <n v="74"/>
    <x v="1"/>
    <x v="0"/>
    <n v="664009"/>
    <n v="220000"/>
    <x v="2"/>
    <n v="2972.9729729729729"/>
  </r>
  <r>
    <s v="Budapest"/>
    <x v="10"/>
    <s v="Epreserdo Utca  "/>
    <n v="42"/>
    <x v="0"/>
    <x v="1"/>
    <n v="661901"/>
    <n v="130000"/>
    <x v="1"/>
    <n v="3095.2380952380954"/>
  </r>
  <r>
    <s v="Budapest"/>
    <x v="2"/>
    <s v="Torokvesz Ut  "/>
    <n v="65"/>
    <x v="1"/>
    <x v="0"/>
    <n v="660936"/>
    <n v="440000"/>
    <x v="0"/>
    <n v="6769.2307692307695"/>
  </r>
  <r>
    <s v="Budapest"/>
    <x v="5"/>
    <s v="Andrassy Ut  "/>
    <n v="51"/>
    <x v="0"/>
    <x v="0"/>
    <n v="658069"/>
    <n v="250000"/>
    <x v="2"/>
    <n v="4901.9607843137255"/>
  </r>
  <r>
    <s v="Budapest"/>
    <x v="0"/>
    <s v="Derek Utca  "/>
    <n v="123"/>
    <x v="4"/>
    <x v="2"/>
    <n v="656783"/>
    <n v="1234000"/>
    <x v="3"/>
    <n v="10032.520325203252"/>
  </r>
  <r>
    <s v="Budapest"/>
    <x v="5"/>
    <s v="Sziv Utca  "/>
    <n v="177"/>
    <x v="2"/>
    <x v="2"/>
    <n v="655744"/>
    <n v="760000"/>
    <x v="3"/>
    <n v="4293.7853107344636"/>
  </r>
  <r>
    <s v="Budapest"/>
    <x v="0"/>
    <s v="Uri Utca  "/>
    <n v="100"/>
    <x v="2"/>
    <x v="0"/>
    <n v="653657"/>
    <n v="615000"/>
    <x v="3"/>
    <n v="6150"/>
  </r>
  <r>
    <s v="Budapest"/>
    <x v="8"/>
    <s v="Dorottya Utca  "/>
    <n v="127"/>
    <x v="2"/>
    <x v="2"/>
    <n v="653532"/>
    <n v="1230000"/>
    <x v="3"/>
    <n v="9685.0393700787408"/>
  </r>
  <r>
    <s v="Budapest"/>
    <x v="0"/>
    <s v="Krisztina Korut  "/>
    <n v="30"/>
    <x v="3"/>
    <x v="1"/>
    <n v="653039"/>
    <n v="170000"/>
    <x v="1"/>
    <n v="5666.666666666667"/>
  </r>
  <r>
    <s v="Budapest"/>
    <x v="8"/>
    <s v="Aulich Utca  "/>
    <n v="96"/>
    <x v="2"/>
    <x v="0"/>
    <n v="652710"/>
    <n v="780000"/>
    <x v="3"/>
    <n v="8125"/>
  </r>
  <r>
    <s v="Budapest"/>
    <x v="16"/>
    <s v="Damjanich Utca  "/>
    <n v="128"/>
    <x v="2"/>
    <x v="2"/>
    <n v="652572"/>
    <n v="308000"/>
    <x v="0"/>
    <n v="2406.25"/>
  </r>
  <r>
    <s v="Budapest"/>
    <x v="1"/>
    <s v="Prater Utca  "/>
    <n v="30"/>
    <x v="3"/>
    <x v="1"/>
    <n v="652556"/>
    <n v="140000"/>
    <x v="1"/>
    <n v="4666.666666666667"/>
  </r>
  <r>
    <s v="Budapest"/>
    <x v="3"/>
    <s v="Biro Laszlo Jozsef Korut"/>
    <n v="70"/>
    <x v="1"/>
    <x v="0"/>
    <n v="651055"/>
    <n v="461000"/>
    <x v="0"/>
    <n v="6585.7142857142853"/>
  </r>
  <r>
    <s v="Budapest"/>
    <x v="8"/>
    <s v="Aulich Utca  "/>
    <n v="96"/>
    <x v="2"/>
    <x v="0"/>
    <n v="650339"/>
    <n v="846000"/>
    <x v="3"/>
    <n v="8812.5"/>
  </r>
  <r>
    <s v="Budapest"/>
    <x v="3"/>
    <s v="Igmandi Utca  "/>
    <n v="55"/>
    <x v="0"/>
    <x v="0"/>
    <n v="649744"/>
    <n v="199000"/>
    <x v="1"/>
    <n v="3618.181818181818"/>
  </r>
  <r>
    <s v="Budapest"/>
    <x v="5"/>
    <s v="Szekely Mihaly Utca "/>
    <n v="60"/>
    <x v="0"/>
    <x v="0"/>
    <n v="649529"/>
    <n v="423000"/>
    <x v="0"/>
    <n v="7050"/>
  </r>
  <r>
    <s v="Budapest"/>
    <x v="5"/>
    <s v="Jokai Utca  "/>
    <n v="50"/>
    <x v="0"/>
    <x v="0"/>
    <n v="648916"/>
    <n v="250000"/>
    <x v="2"/>
    <n v="5000"/>
  </r>
  <r>
    <s v="Budapest"/>
    <x v="16"/>
    <s v="Marek Jozsef Utca "/>
    <n v="57"/>
    <x v="0"/>
    <x v="0"/>
    <n v="648009"/>
    <n v="220000"/>
    <x v="2"/>
    <n v="3859.6491228070176"/>
  </r>
  <r>
    <s v="Budapest"/>
    <x v="12"/>
    <s v="Kobanyai Ut  "/>
    <n v="52"/>
    <x v="0"/>
    <x v="0"/>
    <n v="645616"/>
    <n v="215000"/>
    <x v="2"/>
    <n v="4134.6153846153848"/>
  </r>
  <r>
    <s v="Budapest"/>
    <x v="7"/>
    <s v="Csomori Ut  "/>
    <n v="42"/>
    <x v="0"/>
    <x v="1"/>
    <n v="644939"/>
    <n v="140000"/>
    <x v="1"/>
    <n v="3333.3333333333335"/>
  </r>
  <r>
    <s v="Budapest"/>
    <x v="5"/>
    <s v="Terez Korut  "/>
    <n v="59"/>
    <x v="0"/>
    <x v="0"/>
    <n v="644057"/>
    <n v="250000"/>
    <x v="2"/>
    <n v="4237.2881355932204"/>
  </r>
  <r>
    <s v="Budapest"/>
    <x v="0"/>
    <s v="Logodi Utca  "/>
    <n v="86"/>
    <x v="1"/>
    <x v="0"/>
    <n v="643269"/>
    <n v="478000"/>
    <x v="0"/>
    <n v="5558.1395348837214"/>
  </r>
  <r>
    <s v="Budapest"/>
    <x v="5"/>
    <s v="Bajcsy Zsilinszky Ut "/>
    <n v="50"/>
    <x v="0"/>
    <x v="0"/>
    <n v="642706"/>
    <n v="280000"/>
    <x v="2"/>
    <n v="5600"/>
  </r>
  <r>
    <s v="Budapest"/>
    <x v="6"/>
    <s v="Koronafurt Utca  "/>
    <n v="43"/>
    <x v="0"/>
    <x v="1"/>
    <n v="637423"/>
    <n v="140000"/>
    <x v="1"/>
    <n v="3255.8139534883721"/>
  </r>
  <r>
    <s v="Budapest"/>
    <x v="16"/>
    <s v="Rozsa Utca  "/>
    <n v="91"/>
    <x v="1"/>
    <x v="0"/>
    <n v="635574"/>
    <n v="308000"/>
    <x v="0"/>
    <n v="3384.6153846153848"/>
  </r>
  <r>
    <s v="Budapest"/>
    <x v="15"/>
    <s v="Havanna Utca  "/>
    <n v="53"/>
    <x v="1"/>
    <x v="0"/>
    <n v="635459"/>
    <n v="180000"/>
    <x v="1"/>
    <n v="3396.2264150943397"/>
  </r>
  <r>
    <s v="Budapest"/>
    <x v="8"/>
    <s v="Tukory Utca  "/>
    <n v="55"/>
    <x v="0"/>
    <x v="0"/>
    <n v="634391"/>
    <n v="280000"/>
    <x v="2"/>
    <n v="5090.909090909091"/>
  </r>
  <r>
    <s v="Budapest"/>
    <x v="5"/>
    <s v="Oktogon Ter  "/>
    <n v="54"/>
    <x v="3"/>
    <x v="0"/>
    <n v="634293"/>
    <n v="200000"/>
    <x v="2"/>
    <n v="3703.7037037037039"/>
  </r>
  <r>
    <s v="Budapest"/>
    <x v="11"/>
    <s v="Szel Utca  "/>
    <n v="33"/>
    <x v="3"/>
    <x v="1"/>
    <n v="633031"/>
    <n v="192000"/>
    <x v="1"/>
    <n v="5818.181818181818"/>
  </r>
  <r>
    <s v="Budapest"/>
    <x v="7"/>
    <s v="Ungvar Utca  "/>
    <n v="30"/>
    <x v="3"/>
    <x v="1"/>
    <n v="631783"/>
    <n v="140000"/>
    <x v="1"/>
    <n v="4666.666666666667"/>
  </r>
  <r>
    <s v="Budapest"/>
    <x v="3"/>
    <s v="Villanyi Ut  "/>
    <n v="49"/>
    <x v="0"/>
    <x v="1"/>
    <n v="630791"/>
    <n v="220000"/>
    <x v="2"/>
    <n v="4489.7959183673465"/>
  </r>
  <r>
    <s v="Budapest"/>
    <x v="5"/>
    <s v="Andrassy Ut  "/>
    <n v="130"/>
    <x v="1"/>
    <x v="2"/>
    <n v="628688"/>
    <n v="653000"/>
    <x v="3"/>
    <n v="5023.0769230769229"/>
  </r>
  <r>
    <s v="Budapest"/>
    <x v="17"/>
    <s v="Szucs Istvan Utca "/>
    <n v="62"/>
    <x v="0"/>
    <x v="0"/>
    <n v="628663"/>
    <n v="100000"/>
    <x v="1"/>
    <n v="1612.9032258064517"/>
  </r>
  <r>
    <s v="Budapest"/>
    <x v="2"/>
    <s v="Herman Otto Ut "/>
    <n v="135"/>
    <x v="2"/>
    <x v="2"/>
    <n v="626387"/>
    <n v="961000"/>
    <x v="3"/>
    <n v="7118.5185185185182"/>
  </r>
  <r>
    <s v="Budapest"/>
    <x v="4"/>
    <s v="Hegedus Gyula Utca "/>
    <n v="110"/>
    <x v="2"/>
    <x v="2"/>
    <n v="625595"/>
    <n v="327000"/>
    <x v="0"/>
    <n v="2972.7272727272725"/>
  </r>
  <r>
    <s v="Budapest"/>
    <x v="8"/>
    <s v="Hold Utca  "/>
    <n v="20"/>
    <x v="3"/>
    <x v="1"/>
    <n v="625341"/>
    <n v="160000"/>
    <x v="1"/>
    <n v="8000"/>
  </r>
  <r>
    <s v="Budapest"/>
    <x v="9"/>
    <s v="Hertelendy Utca  "/>
    <n v="66"/>
    <x v="0"/>
    <x v="0"/>
    <n v="625280"/>
    <n v="189000"/>
    <x v="1"/>
    <n v="2863.6363636363635"/>
  </r>
  <r>
    <s v="Budapest"/>
    <x v="5"/>
    <s v="Hegedu Utca  "/>
    <n v="40"/>
    <x v="0"/>
    <x v="1"/>
    <n v="624350"/>
    <n v="240000"/>
    <x v="2"/>
    <n v="6000"/>
  </r>
  <r>
    <s v="Budapest"/>
    <x v="2"/>
    <s v="Gabor Aron Utca "/>
    <n v="90"/>
    <x v="1"/>
    <x v="0"/>
    <n v="623551"/>
    <n v="385000"/>
    <x v="0"/>
    <n v="4277.7777777777774"/>
  </r>
  <r>
    <s v="Budapest"/>
    <x v="17"/>
    <s v="Thokoly Ut  "/>
    <n v="75"/>
    <x v="1"/>
    <x v="0"/>
    <n v="620107"/>
    <n v="250000"/>
    <x v="2"/>
    <n v="3333.3333333333335"/>
  </r>
  <r>
    <s v="Budapest"/>
    <x v="11"/>
    <s v="Bogdani Ut  "/>
    <n v="40"/>
    <x v="0"/>
    <x v="1"/>
    <n v="619500"/>
    <n v="180000"/>
    <x v="1"/>
    <n v="4500"/>
  </r>
  <r>
    <s v="Budapest"/>
    <x v="8"/>
    <s v="Hold Utca  "/>
    <n v="61"/>
    <x v="0"/>
    <x v="0"/>
    <n v="618719"/>
    <n v="280000"/>
    <x v="2"/>
    <n v="4590.1639344262294"/>
  </r>
  <r>
    <s v="Budapest"/>
    <x v="8"/>
    <s v="Iranyi Utca  "/>
    <n v="72"/>
    <x v="1"/>
    <x v="0"/>
    <n v="618151"/>
    <n v="461000"/>
    <x v="0"/>
    <n v="6402.7777777777774"/>
  </r>
  <r>
    <s v="Budapest"/>
    <x v="16"/>
    <s v="Istvan Utca  "/>
    <n v="65"/>
    <x v="1"/>
    <x v="0"/>
    <n v="616747"/>
    <n v="346000"/>
    <x v="0"/>
    <n v="5323.0769230769229"/>
  </r>
  <r>
    <s v="Budapest"/>
    <x v="3"/>
    <s v="Lagymanyosi Utca  "/>
    <n v="65"/>
    <x v="1"/>
    <x v="0"/>
    <n v="616547"/>
    <n v="380000"/>
    <x v="0"/>
    <n v="5846.1538461538457"/>
  </r>
  <r>
    <s v="Budapest"/>
    <x v="0"/>
    <s v="Szirom Utca  "/>
    <n v="47"/>
    <x v="0"/>
    <x v="1"/>
    <n v="614882"/>
    <n v="336000"/>
    <x v="0"/>
    <n v="7148.9361702127662"/>
  </r>
  <r>
    <s v="Budapest"/>
    <x v="0"/>
    <s v="Fo Utca  "/>
    <n v="146"/>
    <x v="2"/>
    <x v="2"/>
    <n v="614544"/>
    <n v="550000"/>
    <x v="3"/>
    <n v="3767.1232876712329"/>
  </r>
  <r>
    <s v="Budapest"/>
    <x v="8"/>
    <s v="Galamb Utca  "/>
    <n v="97"/>
    <x v="1"/>
    <x v="0"/>
    <n v="612622"/>
    <n v="846000"/>
    <x v="3"/>
    <n v="8721.649484536083"/>
  </r>
  <r>
    <s v="Budapest"/>
    <x v="9"/>
    <s v="Hajnoczy Jozsef Utca "/>
    <n v="73"/>
    <x v="1"/>
    <x v="0"/>
    <n v="612344"/>
    <n v="308000"/>
    <x v="0"/>
    <n v="4219.178082191781"/>
  </r>
  <r>
    <s v="Budapest"/>
    <x v="2"/>
    <s v="Medve Utca  "/>
    <n v="141"/>
    <x v="2"/>
    <x v="2"/>
    <n v="612133"/>
    <n v="720000"/>
    <x v="3"/>
    <n v="5106.3829787234044"/>
  </r>
  <r>
    <s v="Budapest"/>
    <x v="11"/>
    <s v="Vizimolnar Utca  "/>
    <n v="80"/>
    <x v="2"/>
    <x v="0"/>
    <n v="612084"/>
    <n v="240000"/>
    <x v="2"/>
    <n v="3000"/>
  </r>
  <r>
    <s v="Budapest"/>
    <x v="9"/>
    <s v="Daniel Ut  "/>
    <n v="57"/>
    <x v="0"/>
    <x v="0"/>
    <n v="610931"/>
    <n v="270000"/>
    <x v="2"/>
    <n v="4736.8421052631575"/>
  </r>
  <r>
    <s v="Budapest"/>
    <x v="8"/>
    <s v="Iranyi Utca  "/>
    <n v="63"/>
    <x v="0"/>
    <x v="0"/>
    <n v="609634"/>
    <n v="260000"/>
    <x v="2"/>
    <n v="4126.9841269841272"/>
  </r>
  <r>
    <s v="Budapest"/>
    <x v="8"/>
    <s v="Havas Utca  "/>
    <n v="99"/>
    <x v="1"/>
    <x v="0"/>
    <n v="609199"/>
    <n v="654000"/>
    <x v="3"/>
    <n v="6606.060606060606"/>
  </r>
  <r>
    <s v="Budapest"/>
    <x v="8"/>
    <s v="Hercegprimas Utca  "/>
    <n v="67"/>
    <x v="1"/>
    <x v="0"/>
    <n v="609151"/>
    <n v="600000"/>
    <x v="3"/>
    <n v="8955.2238805970155"/>
  </r>
  <r>
    <s v="Budapest"/>
    <x v="19"/>
    <s v="Fuggocinege Utca  "/>
    <n v="53"/>
    <x v="1"/>
    <x v="0"/>
    <n v="609107"/>
    <n v="200000"/>
    <x v="2"/>
    <n v="3773.5849056603774"/>
  </r>
  <r>
    <s v="Budapest"/>
    <x v="10"/>
    <s v="Ferenc Korut  "/>
    <n v="105"/>
    <x v="2"/>
    <x v="2"/>
    <n v="608944"/>
    <n v="340000"/>
    <x v="0"/>
    <n v="3238.0952380952381"/>
  </r>
  <r>
    <s v="Budapest"/>
    <x v="16"/>
    <s v="Karoly Korut  "/>
    <n v="98"/>
    <x v="2"/>
    <x v="0"/>
    <n v="608453"/>
    <n v="300000"/>
    <x v="0"/>
    <n v="3061.2244897959185"/>
  </r>
  <r>
    <s v="Budapest"/>
    <x v="9"/>
    <s v="Gyorgy Aladar Utca "/>
    <n v="68"/>
    <x v="1"/>
    <x v="0"/>
    <n v="608328"/>
    <n v="300000"/>
    <x v="0"/>
    <n v="4411.7647058823532"/>
  </r>
  <r>
    <s v="Budapest"/>
    <x v="16"/>
    <s v="Rozsa Utca  "/>
    <n v="92"/>
    <x v="1"/>
    <x v="0"/>
    <n v="607066"/>
    <n v="265000"/>
    <x v="2"/>
    <n v="2880.4347826086955"/>
  </r>
  <r>
    <s v="Budapest"/>
    <x v="5"/>
    <s v="O Utca  "/>
    <n v="65"/>
    <x v="1"/>
    <x v="0"/>
    <n v="606832"/>
    <n v="450000"/>
    <x v="0"/>
    <n v="6923.0769230769229"/>
  </r>
  <r>
    <s v="Budapest"/>
    <x v="5"/>
    <s v="Benczur Utca  "/>
    <n v="45"/>
    <x v="0"/>
    <x v="1"/>
    <n v="605378"/>
    <n v="280000"/>
    <x v="2"/>
    <n v="6222.2222222222226"/>
  </r>
  <r>
    <s v="Budapest"/>
    <x v="2"/>
    <s v="Daru Utca  "/>
    <n v="90"/>
    <x v="1"/>
    <x v="0"/>
    <n v="603193"/>
    <n v="450000"/>
    <x v="0"/>
    <n v="5000"/>
  </r>
  <r>
    <s v="Budapest"/>
    <x v="5"/>
    <s v="Jokai Ter  "/>
    <n v="150"/>
    <x v="2"/>
    <x v="2"/>
    <n v="602281"/>
    <n v="884000"/>
    <x v="3"/>
    <n v="5893.333333333333"/>
  </r>
  <r>
    <s v="Budapest"/>
    <x v="8"/>
    <s v="Dorottya Utca  "/>
    <n v="127"/>
    <x v="2"/>
    <x v="2"/>
    <n v="600570"/>
    <n v="1230000"/>
    <x v="3"/>
    <n v="9685.0393700787408"/>
  </r>
  <r>
    <s v="Budapest"/>
    <x v="5"/>
    <s v="Hajos Utca  "/>
    <n v="35"/>
    <x v="0"/>
    <x v="1"/>
    <n v="599693"/>
    <n v="185000"/>
    <x v="1"/>
    <n v="5285.7142857142853"/>
  </r>
  <r>
    <s v="Budapest"/>
    <x v="5"/>
    <s v="Terez Korut  "/>
    <n v="64"/>
    <x v="0"/>
    <x v="0"/>
    <n v="596143"/>
    <n v="210000"/>
    <x v="2"/>
    <n v="3281.25"/>
  </r>
  <r>
    <s v="Budapest"/>
    <x v="4"/>
    <s v="Kresz Geza Utca "/>
    <n v="42"/>
    <x v="0"/>
    <x v="1"/>
    <n v="594724"/>
    <n v="220000"/>
    <x v="2"/>
    <n v="5238.0952380952385"/>
  </r>
  <r>
    <s v="Budapest"/>
    <x v="5"/>
    <s v="Andrassy Ut  "/>
    <n v="59"/>
    <x v="0"/>
    <x v="0"/>
    <n v="594201"/>
    <n v="346000"/>
    <x v="0"/>
    <n v="5864.406779661017"/>
  </r>
  <r>
    <s v="Budapest"/>
    <x v="5"/>
    <s v="Andrassy Ut  "/>
    <n v="103"/>
    <x v="1"/>
    <x v="2"/>
    <n v="593736"/>
    <n v="496000"/>
    <x v="0"/>
    <n v="4815.5339805825242"/>
  </r>
  <r>
    <s v="Budapest"/>
    <x v="3"/>
    <s v="Baranyai Ter  "/>
    <n v="31"/>
    <x v="3"/>
    <x v="1"/>
    <n v="589565"/>
    <n v="155000"/>
    <x v="1"/>
    <n v="5000"/>
  </r>
  <r>
    <s v="Budapest"/>
    <x v="2"/>
    <s v="Utas Utca  "/>
    <n v="170"/>
    <x v="6"/>
    <x v="2"/>
    <n v="588653"/>
    <n v="1038000"/>
    <x v="3"/>
    <n v="6105.8823529411766"/>
  </r>
  <r>
    <s v="Budapest"/>
    <x v="3"/>
    <s v="Harcos Utca  "/>
    <n v="55"/>
    <x v="0"/>
    <x v="0"/>
    <n v="588068"/>
    <n v="200000"/>
    <x v="2"/>
    <n v="3636.3636363636365"/>
  </r>
  <r>
    <s v="Budapest"/>
    <x v="5"/>
    <s v="Terez Korut  "/>
    <n v="62"/>
    <x v="0"/>
    <x v="0"/>
    <n v="587482"/>
    <n v="220000"/>
    <x v="2"/>
    <n v="3548.3870967741937"/>
  </r>
  <r>
    <s v="Budapest"/>
    <x v="8"/>
    <s v="Dorottya Utca  "/>
    <n v="127"/>
    <x v="2"/>
    <x v="2"/>
    <n v="586071"/>
    <n v="1230000"/>
    <x v="3"/>
    <n v="9685.0393700787408"/>
  </r>
  <r>
    <s v="Budapest"/>
    <x v="5"/>
    <s v="Bajcsy Zsilinszky Ut "/>
    <n v="140"/>
    <x v="2"/>
    <x v="2"/>
    <n v="583949"/>
    <n v="846000"/>
    <x v="3"/>
    <n v="6042.8571428571431"/>
  </r>
  <r>
    <s v="Budapest"/>
    <x v="4"/>
    <s v="Tuzer Utca  "/>
    <n v="46"/>
    <x v="0"/>
    <x v="1"/>
    <n v="583482"/>
    <n v="220000"/>
    <x v="2"/>
    <n v="4782.608695652174"/>
  </r>
  <r>
    <s v="Budapest"/>
    <x v="8"/>
    <s v="Garibaldi Utca  "/>
    <n v="63"/>
    <x v="0"/>
    <x v="0"/>
    <n v="582888"/>
    <n v="390000"/>
    <x v="0"/>
    <n v="6190.4761904761908"/>
  </r>
  <r>
    <s v="Budapest"/>
    <x v="16"/>
    <s v="Rumbach Sebestyen Utca "/>
    <n v="56"/>
    <x v="1"/>
    <x v="0"/>
    <n v="581636"/>
    <n v="340000"/>
    <x v="0"/>
    <n v="6071.4285714285716"/>
  </r>
  <r>
    <s v="Budapest"/>
    <x v="5"/>
    <s v="Szekely Bertalan Utca "/>
    <n v="91"/>
    <x v="2"/>
    <x v="0"/>
    <n v="580090"/>
    <n v="385000"/>
    <x v="0"/>
    <n v="4230.7692307692305"/>
  </r>
  <r>
    <s v="Budapest"/>
    <x v="8"/>
    <s v="Honved Utca  "/>
    <n v="59"/>
    <x v="0"/>
    <x v="0"/>
    <n v="580071"/>
    <n v="280000"/>
    <x v="2"/>
    <n v="4745.7627118644068"/>
  </r>
  <r>
    <s v="Budapest"/>
    <x v="10"/>
    <s v="Haller Utca  "/>
    <n v="36"/>
    <x v="3"/>
    <x v="1"/>
    <n v="579377"/>
    <n v="165000"/>
    <x v="1"/>
    <n v="4583.333333333333"/>
  </r>
  <r>
    <s v="Budapest"/>
    <x v="0"/>
    <s v="Disz Ter  "/>
    <n v="77"/>
    <x v="1"/>
    <x v="0"/>
    <n v="577672"/>
    <n v="769000"/>
    <x v="3"/>
    <n v="9987.0129870129877"/>
  </r>
  <r>
    <s v="Budapest"/>
    <x v="3"/>
    <s v="Ratz Laszlo Utca "/>
    <n v="45"/>
    <x v="0"/>
    <x v="1"/>
    <n v="577272"/>
    <n v="180000"/>
    <x v="1"/>
    <n v="4000"/>
  </r>
  <r>
    <s v="Budapest"/>
    <x v="10"/>
    <s v="Csardas Koz  "/>
    <n v="60"/>
    <x v="1"/>
    <x v="0"/>
    <n v="572042"/>
    <n v="199000"/>
    <x v="1"/>
    <n v="3316.6666666666665"/>
  </r>
  <r>
    <s v="Budapest"/>
    <x v="3"/>
    <s v="Raho Utca  "/>
    <n v="75"/>
    <x v="1"/>
    <x v="0"/>
    <n v="571272"/>
    <n v="499000"/>
    <x v="0"/>
    <n v="6653.333333333333"/>
  </r>
  <r>
    <s v="Budapest"/>
    <x v="5"/>
    <s v="Andrassy Ut  "/>
    <n v="180"/>
    <x v="5"/>
    <x v="2"/>
    <n v="569040"/>
    <n v="1538000"/>
    <x v="3"/>
    <n v="8544.4444444444453"/>
  </r>
  <r>
    <s v="Budapest"/>
    <x v="8"/>
    <s v="Veres Palne Utca "/>
    <n v="100"/>
    <x v="2"/>
    <x v="0"/>
    <n v="567059"/>
    <n v="385000"/>
    <x v="0"/>
    <n v="3850"/>
  </r>
  <r>
    <s v="Budapest"/>
    <x v="8"/>
    <s v="Veres Palne Utca "/>
    <n v="100"/>
    <x v="2"/>
    <x v="0"/>
    <n v="566935"/>
    <n v="385000"/>
    <x v="0"/>
    <n v="3850"/>
  </r>
  <r>
    <s v="Budapest"/>
    <x v="11"/>
    <s v="Lajos Utca  "/>
    <n v="93"/>
    <x v="1"/>
    <x v="0"/>
    <n v="563247"/>
    <n v="250000"/>
    <x v="2"/>
    <n v="2688.1720430107525"/>
  </r>
  <r>
    <s v="Budapest"/>
    <x v="3"/>
    <s v="Tass Vezer Utca "/>
    <n v="58"/>
    <x v="0"/>
    <x v="0"/>
    <n v="561582"/>
    <n v="200000"/>
    <x v="2"/>
    <n v="3448.2758620689656"/>
  </r>
  <r>
    <s v="Budapest"/>
    <x v="2"/>
    <s v="Margit Korut  "/>
    <n v="50"/>
    <x v="0"/>
    <x v="0"/>
    <n v="559868"/>
    <n v="250000"/>
    <x v="2"/>
    <n v="5000"/>
  </r>
  <r>
    <s v="Budapest"/>
    <x v="1"/>
    <s v="Rokk Szilard Utca "/>
    <n v="81"/>
    <x v="0"/>
    <x v="0"/>
    <n v="559597"/>
    <n v="320000"/>
    <x v="0"/>
    <n v="3950.6172839506171"/>
  </r>
  <r>
    <s v="Budapest"/>
    <x v="2"/>
    <s v="Endrodi Sandor Utca "/>
    <n v="55"/>
    <x v="0"/>
    <x v="0"/>
    <n v="558754"/>
    <n v="250000"/>
    <x v="2"/>
    <n v="4545.454545454545"/>
  </r>
  <r>
    <s v="Budapest"/>
    <x v="5"/>
    <s v="Szondi Utca  "/>
    <n v="80"/>
    <x v="0"/>
    <x v="0"/>
    <n v="558147"/>
    <n v="308000"/>
    <x v="0"/>
    <n v="3850"/>
  </r>
  <r>
    <s v="Budapest"/>
    <x v="16"/>
    <s v="Wesselenyi Utca  "/>
    <n v="74"/>
    <x v="1"/>
    <x v="0"/>
    <n v="558080"/>
    <n v="300000"/>
    <x v="0"/>
    <n v="4054.0540540540542"/>
  </r>
  <r>
    <s v="Budapest"/>
    <x v="4"/>
    <s v="Dozsa Gyorgy Ut "/>
    <n v="50"/>
    <x v="3"/>
    <x v="0"/>
    <n v="556701"/>
    <n v="180000"/>
    <x v="1"/>
    <n v="3600"/>
  </r>
  <r>
    <s v="Budapest"/>
    <x v="7"/>
    <s v="Gyertyan Utca  "/>
    <n v="50"/>
    <x v="0"/>
    <x v="0"/>
    <n v="552077"/>
    <n v="185000"/>
    <x v="1"/>
    <n v="3700"/>
  </r>
  <r>
    <s v="Budapest"/>
    <x v="9"/>
    <s v="Maros Utca  "/>
    <n v="44"/>
    <x v="3"/>
    <x v="1"/>
    <n v="550740"/>
    <n v="145000"/>
    <x v="1"/>
    <n v="3295.4545454545455"/>
  </r>
  <r>
    <s v="Budapest"/>
    <x v="3"/>
    <s v="Budafoki Ut  "/>
    <n v="46"/>
    <x v="0"/>
    <x v="1"/>
    <n v="550018"/>
    <n v="190000"/>
    <x v="1"/>
    <n v="4130.434782608696"/>
  </r>
  <r>
    <s v="Budapest"/>
    <x v="4"/>
    <s v="Pannonia Utca  "/>
    <n v="110"/>
    <x v="2"/>
    <x v="2"/>
    <n v="549475"/>
    <n v="269000"/>
    <x v="2"/>
    <n v="2445.4545454545455"/>
  </r>
  <r>
    <s v="Budapest"/>
    <x v="2"/>
    <s v="Gardonyi Geza Ut "/>
    <n v="100"/>
    <x v="1"/>
    <x v="0"/>
    <n v="548985"/>
    <n v="577000"/>
    <x v="3"/>
    <n v="5770"/>
  </r>
  <r>
    <s v="Budapest"/>
    <x v="16"/>
    <s v="Nefelejcs Utca  "/>
    <n v="70"/>
    <x v="0"/>
    <x v="0"/>
    <n v="542944"/>
    <n v="250000"/>
    <x v="2"/>
    <n v="3571.4285714285716"/>
  </r>
  <r>
    <s v="Budapest"/>
    <x v="8"/>
    <s v="Ferenczy Istvan Utca "/>
    <n v="35"/>
    <x v="3"/>
    <x v="1"/>
    <n v="540613"/>
    <n v="180000"/>
    <x v="1"/>
    <n v="5142.8571428571431"/>
  </r>
  <r>
    <s v="Budapest"/>
    <x v="8"/>
    <s v="Vaci Utca  "/>
    <n v="73"/>
    <x v="1"/>
    <x v="0"/>
    <n v="532678"/>
    <n v="420000"/>
    <x v="0"/>
    <n v="5753.4246575342468"/>
  </r>
  <r>
    <s v="Budapest"/>
    <x v="7"/>
    <s v="Egressy Ut  "/>
    <n v="74"/>
    <x v="1"/>
    <x v="0"/>
    <n v="530235"/>
    <n v="310000"/>
    <x v="0"/>
    <n v="4189.1891891891892"/>
  </r>
  <r>
    <s v="Budapest"/>
    <x v="2"/>
    <s v="Szepvolgyi Ut  "/>
    <n v="63"/>
    <x v="0"/>
    <x v="0"/>
    <n v="527547"/>
    <n v="330000"/>
    <x v="0"/>
    <n v="5238.0952380952385"/>
  </r>
  <r>
    <s v="Budapest"/>
    <x v="0"/>
    <s v="Donati Utca  "/>
    <n v="44"/>
    <x v="0"/>
    <x v="1"/>
    <n v="526893"/>
    <n v="160000"/>
    <x v="1"/>
    <n v="3636.3636363636365"/>
  </r>
  <r>
    <s v="Budapest"/>
    <x v="8"/>
    <s v="Haris Koz  "/>
    <n v="280"/>
    <x v="5"/>
    <x v="2"/>
    <n v="518610"/>
    <n v="1346000"/>
    <x v="3"/>
    <n v="4807.1428571428569"/>
  </r>
  <r>
    <s v="Budapest"/>
    <x v="10"/>
    <s v="Ulloi Ut  "/>
    <n v="101"/>
    <x v="1"/>
    <x v="2"/>
    <n v="516508"/>
    <n v="361000"/>
    <x v="0"/>
    <n v="3574.2574257425745"/>
  </r>
  <r>
    <s v="Budapest"/>
    <x v="7"/>
    <s v="Hermina Ut  "/>
    <n v="44"/>
    <x v="0"/>
    <x v="1"/>
    <n v="499465"/>
    <n v="165000"/>
    <x v="1"/>
    <n v="3750"/>
  </r>
  <r>
    <s v="Budapest"/>
    <x v="5"/>
    <s v="Szondi Utca  "/>
    <n v="80"/>
    <x v="0"/>
    <x v="0"/>
    <n v="489345"/>
    <n v="310000"/>
    <x v="0"/>
    <n v="3875"/>
  </r>
  <r>
    <s v="Budapest"/>
    <x v="4"/>
    <s v="Pannonia Utca  "/>
    <n v="53"/>
    <x v="0"/>
    <x v="0"/>
    <n v="487703"/>
    <n v="220000"/>
    <x v="2"/>
    <n v="4150.9433962264147"/>
  </r>
  <r>
    <s v="Budapest"/>
    <x v="10"/>
    <s v="Epreserdo Utca  "/>
    <n v="28"/>
    <x v="3"/>
    <x v="1"/>
    <n v="484021"/>
    <n v="120000"/>
    <x v="1"/>
    <n v="4285.7142857142853"/>
  </r>
  <r>
    <s v="Budapest"/>
    <x v="1"/>
    <s v="Baross Utca  "/>
    <n v="30"/>
    <x v="3"/>
    <x v="1"/>
    <n v="477183"/>
    <n v="110000"/>
    <x v="1"/>
    <n v="3666.6666666666665"/>
  </r>
  <r>
    <s v="Budapest"/>
    <x v="3"/>
    <s v="Kekperje Utca  "/>
    <n v="58"/>
    <x v="1"/>
    <x v="0"/>
    <n v="470393"/>
    <n v="400000"/>
    <x v="0"/>
    <n v="6896.5517241379312"/>
  </r>
  <r>
    <s v="Budapest"/>
    <x v="3"/>
    <s v="Moricz Zsigmond Korter "/>
    <n v="90"/>
    <x v="1"/>
    <x v="0"/>
    <n v="469341"/>
    <n v="350000"/>
    <x v="0"/>
    <n v="3888.8888888888887"/>
  </r>
  <r>
    <s v="Budapest"/>
    <x v="8"/>
    <s v="Papnovelde Utca  "/>
    <n v="167"/>
    <x v="1"/>
    <x v="2"/>
    <n v="458978"/>
    <n v="577000"/>
    <x v="3"/>
    <n v="3455.0898203592815"/>
  </r>
  <r>
    <s v="Budapest"/>
    <x v="9"/>
    <s v="Margareta Utca  "/>
    <n v="60"/>
    <x v="1"/>
    <x v="0"/>
    <n v="451751"/>
    <n v="230000"/>
    <x v="2"/>
    <n v="3833.3333333333335"/>
  </r>
  <r>
    <s v="Budapest"/>
    <x v="11"/>
    <s v="Kossuth Lajos Utca "/>
    <n v="27"/>
    <x v="3"/>
    <x v="1"/>
    <n v="426453"/>
    <n v="90000"/>
    <x v="1"/>
    <n v="3333.3333333333335"/>
  </r>
  <r>
    <s v="Budapest"/>
    <x v="1"/>
    <s v="Corvin Setany  "/>
    <n v="44"/>
    <x v="0"/>
    <x v="1"/>
    <n v="418130"/>
    <n v="310000"/>
    <x v="0"/>
    <n v="7045.454545454545"/>
  </r>
  <r>
    <s v="Budapest"/>
    <x v="16"/>
    <s v="Kiraly Utca  "/>
    <n v="48"/>
    <x v="0"/>
    <x v="1"/>
    <n v="413084"/>
    <n v="250000"/>
    <x v="2"/>
    <n v="5208.333333333333"/>
  </r>
  <r>
    <s v="Budapest"/>
    <x v="10"/>
    <s v="Sobieski Janos Utca "/>
    <n v="80"/>
    <x v="1"/>
    <x v="0"/>
    <n v="401028"/>
    <n v="596000"/>
    <x v="3"/>
    <n v="7450"/>
  </r>
  <r>
    <s v="Budapest"/>
    <x v="16"/>
    <s v="Kertesz Utca  "/>
    <n v="75"/>
    <x v="0"/>
    <x v="0"/>
    <n v="396487"/>
    <n v="290000"/>
    <x v="2"/>
    <n v="3866.6666666666665"/>
  </r>
  <r>
    <s v="Budapest"/>
    <x v="2"/>
    <s v="Vihorlat Utca  "/>
    <n v="100"/>
    <x v="2"/>
    <x v="0"/>
    <n v="374073"/>
    <n v="700000"/>
    <x v="3"/>
    <n v="7000"/>
  </r>
  <r>
    <s v="Budapest"/>
    <x v="12"/>
    <s v="Gyakorlo Utca  "/>
    <n v="58"/>
    <x v="1"/>
    <x v="0"/>
    <n v="350909"/>
    <n v="150000"/>
    <x v="1"/>
    <n v="2586.2068965517242"/>
  </r>
  <r>
    <s v="Budapest"/>
    <x v="10"/>
    <s v="Lenhossek Utca  "/>
    <n v="54"/>
    <x v="0"/>
    <x v="0"/>
    <n v="276250"/>
    <n v="220000"/>
    <x v="2"/>
    <n v="4074.0740740740739"/>
  </r>
  <r>
    <s v="Budapest"/>
    <x v="10"/>
    <s v="Bokreta Utca  "/>
    <n v="35"/>
    <x v="0"/>
    <x v="1"/>
    <n v="272982"/>
    <n v="190000"/>
    <x v="1"/>
    <n v="5428.5714285714284"/>
  </r>
  <r>
    <s v="Budapest"/>
    <x v="9"/>
    <s v="Ordogszikla Ut  "/>
    <n v="120"/>
    <x v="5"/>
    <x v="2"/>
    <n v="232726"/>
    <n v="650000"/>
    <x v="3"/>
    <n v="5416.666666666667"/>
  </r>
  <r>
    <s v="Budapest"/>
    <x v="3"/>
    <s v="Kosztolanyi Dezso Ter "/>
    <n v="30"/>
    <x v="3"/>
    <x v="1"/>
    <n v="217630"/>
    <n v="165000"/>
    <x v="1"/>
    <n v="5500"/>
  </r>
  <r>
    <s v="Budapest"/>
    <x v="5"/>
    <s v="Terez Korut  "/>
    <n v="38"/>
    <x v="0"/>
    <x v="1"/>
    <n v="132713"/>
    <n v="195000"/>
    <x v="1"/>
    <n v="5131.5789473684208"/>
  </r>
  <r>
    <s v="Budapest"/>
    <x v="10"/>
    <s v="Dandar Utca  "/>
    <n v="40"/>
    <x v="0"/>
    <x v="1"/>
    <n v="126252"/>
    <n v="220000"/>
    <x v="2"/>
    <n v="5500"/>
  </r>
  <r>
    <s v="Budapest"/>
    <x v="5"/>
    <s v="Felso Erdosor  "/>
    <n v="73"/>
    <x v="0"/>
    <x v="0"/>
    <n v="118849"/>
    <n v="430000"/>
    <x v="0"/>
    <n v="5890.41095890411"/>
  </r>
  <r>
    <s v="Budapest"/>
    <x v="5"/>
    <s v="Csengery Utca  "/>
    <n v="52"/>
    <x v="0"/>
    <x v="0"/>
    <n v="59685"/>
    <n v="180000"/>
    <x v="1"/>
    <n v="3461.53846153846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rice / district" cacheId="0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 chartFormat="3">
  <location ref="A93:B117" firstHeaderRow="1" firstDataRow="1" firstDataCol="1"/>
  <pivotFields count="10">
    <pivotField showAll="0"/>
    <pivotField axis="axisRow" showAll="0">
      <items count="24">
        <item x="0"/>
        <item x="2"/>
        <item x="11"/>
        <item x="13"/>
        <item x="8"/>
        <item x="5"/>
        <item x="16"/>
        <item x="1"/>
        <item x="10"/>
        <item x="12"/>
        <item x="3"/>
        <item x="9"/>
        <item x="4"/>
        <item x="7"/>
        <item x="17"/>
        <item x="6"/>
        <item x="19"/>
        <item x="15"/>
        <item x="21"/>
        <item x="20"/>
        <item x="22"/>
        <item x="14"/>
        <item x="18"/>
        <item t="default"/>
      </items>
    </pivotField>
    <pivotField showAll="0"/>
    <pivotField numFmtId="165" showAll="0"/>
    <pivotField numFmtId="168" showAll="0"/>
    <pivotField showAll="0"/>
    <pivotField numFmtId="49" showAll="0"/>
    <pivotField dataField="1" numFmtId="42" showAll="0"/>
    <pivotField showAll="0"/>
    <pivotField numFmtId="166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Átlag / Price" fld="7" subtotal="average" baseField="1" baseItem="0" numFmtId="167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Avg. price / district" cacheId="0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 chartFormat="3">
  <location ref="A1:D25" firstHeaderRow="0" firstDataRow="1" firstDataCol="1"/>
  <pivotFields count="10">
    <pivotField showAll="0"/>
    <pivotField axis="axisRow" showAll="0">
      <items count="24">
        <item x="0"/>
        <item x="2"/>
        <item x="11"/>
        <item x="13"/>
        <item x="8"/>
        <item x="5"/>
        <item x="16"/>
        <item x="1"/>
        <item x="10"/>
        <item x="12"/>
        <item x="3"/>
        <item x="9"/>
        <item x="4"/>
        <item x="7"/>
        <item x="17"/>
        <item x="6"/>
        <item x="19"/>
        <item x="15"/>
        <item x="21"/>
        <item x="20"/>
        <item x="22"/>
        <item x="14"/>
        <item x="18"/>
        <item t="default"/>
      </items>
    </pivotField>
    <pivotField showAll="0"/>
    <pivotField numFmtId="165" showAll="0"/>
    <pivotField numFmtId="164" showAll="0"/>
    <pivotField showAll="0"/>
    <pivotField numFmtId="49" showAll="0"/>
    <pivotField numFmtId="42" showAll="0"/>
    <pivotField showAll="0"/>
    <pivotField dataField="1" numFmtId="166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Price /m2" fld="9" subtotal="average" baseField="1" baseItem="0" numFmtId="166"/>
    <dataField name="Min Price /m2" fld="9" subtotal="min" baseField="1" baseItem="0" numFmtId="166"/>
    <dataField name="Max Price /m2" fld="9" subtotal="max" baseField="1" baseItem="0" numFmtId="166"/>
  </dataFields>
  <formats count="6">
    <format dxfId="6">
      <pivotArea dataOnly="0" labelOnly="1" outline="0" axis="axisValues" fieldPosition="0"/>
    </format>
    <format dxfId="5">
      <pivotArea dataOnly="0" labelOnly="1" outline="0" axis="axisValues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  <format dxfId="3">
      <pivotArea outline="0" fieldPosition="0">
        <references count="1">
          <reference field="4294967294" count="1">
            <x v="0"/>
          </reference>
        </references>
      </pivotArea>
    </format>
    <format dxfId="2">
      <pivotArea outline="0" fieldPosition="0">
        <references count="1">
          <reference field="4294967294" count="1">
            <x v="1"/>
          </reference>
        </references>
      </pivotArea>
    </format>
    <format dxfId="1">
      <pivotArea outline="0" fieldPosition="0">
        <references count="1">
          <reference field="4294967294" count="1">
            <x v="2"/>
          </reference>
        </references>
      </pivotArea>
    </format>
  </formats>
  <chartFormats count="9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No. of rooms / apartment size" cacheId="0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 chartFormat="3">
  <location ref="A61:L66" firstHeaderRow="1" firstDataRow="2" firstDataCol="1"/>
  <pivotFields count="10">
    <pivotField showAll="0"/>
    <pivotField showAll="0">
      <items count="24">
        <item x="0"/>
        <item x="2"/>
        <item x="11"/>
        <item x="13"/>
        <item x="8"/>
        <item x="5"/>
        <item x="16"/>
        <item x="1"/>
        <item x="10"/>
        <item x="12"/>
        <item x="3"/>
        <item x="9"/>
        <item x="4"/>
        <item x="7"/>
        <item x="17"/>
        <item x="6"/>
        <item x="19"/>
        <item x="15"/>
        <item x="21"/>
        <item x="20"/>
        <item x="22"/>
        <item x="14"/>
        <item x="18"/>
        <item t="default"/>
      </items>
    </pivotField>
    <pivotField showAll="0"/>
    <pivotField numFmtId="165" showAll="0"/>
    <pivotField axis="axisCol" dataField="1" numFmtId="168" showAll="0">
      <items count="11">
        <item x="3"/>
        <item x="0"/>
        <item x="1"/>
        <item x="2"/>
        <item x="5"/>
        <item x="6"/>
        <item x="4"/>
        <item x="7"/>
        <item x="8"/>
        <item x="9"/>
        <item t="default"/>
      </items>
    </pivotField>
    <pivotField axis="axisRow" showAll="0">
      <items count="4">
        <item x="1"/>
        <item x="0"/>
        <item x="2"/>
        <item t="default"/>
      </items>
    </pivotField>
    <pivotField numFmtId="49" showAll="0"/>
    <pivotField numFmtId="42" showAll="0"/>
    <pivotField showAll="0"/>
    <pivotField numFmtId="166"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Mennyiség / Rooms" fld="4" subtotal="count" baseField="5" baseItem="2"/>
  </dataFields>
  <formats count="1">
    <format dxfId="7">
      <pivotArea dataOnly="0" labelOnly="1" fieldPosition="0">
        <references count="1">
          <reference field="4" count="0"/>
        </references>
      </pivotArea>
    </format>
  </formats>
  <chartFormats count="30">
    <chartFormat chart="0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" format="10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1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1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1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1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1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rice groups / district" cacheId="0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 chartFormat="3">
  <location ref="A31:F56" firstHeaderRow="1" firstDataRow="2" firstDataCol="1"/>
  <pivotFields count="10">
    <pivotField showAll="0"/>
    <pivotField axis="axisRow" showAll="0">
      <items count="24">
        <item x="0"/>
        <item x="2"/>
        <item x="11"/>
        <item x="13"/>
        <item x="8"/>
        <item x="5"/>
        <item x="16"/>
        <item x="1"/>
        <item x="10"/>
        <item x="12"/>
        <item x="3"/>
        <item x="9"/>
        <item x="4"/>
        <item x="7"/>
        <item x="17"/>
        <item x="6"/>
        <item x="19"/>
        <item x="15"/>
        <item x="21"/>
        <item x="20"/>
        <item x="22"/>
        <item x="14"/>
        <item x="18"/>
        <item t="default"/>
      </items>
    </pivotField>
    <pivotField showAll="0"/>
    <pivotField numFmtId="165" showAll="0"/>
    <pivotField numFmtId="164" showAll="0"/>
    <pivotField showAll="0"/>
    <pivotField numFmtId="49" showAll="0"/>
    <pivotField dataField="1" numFmtId="42" showAll="0"/>
    <pivotField axis="axisCol" showAll="0">
      <items count="5">
        <item x="1"/>
        <item x="2"/>
        <item x="0"/>
        <item x="3"/>
        <item t="default"/>
      </items>
    </pivotField>
    <pivotField numFmtId="166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Átlag / Price" fld="7" subtotal="average" baseField="1" baseItem="0" numFmtId="167"/>
  </dataFields>
  <chartFormats count="12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zeletelő_District" sourceName="District">
  <pivotTables>
    <pivotTable tabId="5" name="Avg. price / district"/>
    <pivotTable tabId="5" name="No. of rooms / apartment size"/>
    <pivotTable tabId="5" name="Price / district"/>
    <pivotTable tabId="5" name="Price groups / district"/>
  </pivotTables>
  <data>
    <tabular pivotCacheId="1">
      <items count="23">
        <i x="0" s="1"/>
        <i x="2" s="1"/>
        <i x="11" s="1"/>
        <i x="13" s="1"/>
        <i x="8" s="1"/>
        <i x="5" s="1"/>
        <i x="16" s="1"/>
        <i x="1" s="1"/>
        <i x="10" s="1"/>
        <i x="12" s="1"/>
        <i x="3" s="1"/>
        <i x="9" s="1"/>
        <i x="4" s="1"/>
        <i x="7" s="1"/>
        <i x="17" s="1"/>
        <i x="6" s="1"/>
        <i x="19" s="1"/>
        <i x="15" s="1"/>
        <i x="21" s="1"/>
        <i x="20" s="1"/>
        <i x="22" s="1"/>
        <i x="14" s="1"/>
        <i x="18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istrict" cache="Szeletelő_District" caption="District" columnCount="6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istrict 1" cache="Szeletelő_District" caption="District" columnCount="3" style="SlicerStyleOther2" rowHeight="241300"/>
</slicers>
</file>

<file path=xl/tables/table1.xml><?xml version="1.0" encoding="utf-8"?>
<table xmlns="http://schemas.openxmlformats.org/spreadsheetml/2006/main" id="2" name="HousingPrices" displayName="HousingPrices" ref="A1:K1695" totalsRowShown="0">
  <autoFilter ref="A1:K1695"/>
  <tableColumns count="11">
    <tableColumn id="1" name="City"/>
    <tableColumn id="2" name="District"/>
    <tableColumn id="9" name="Roman No. District" dataDxfId="0">
      <calculatedColumnFormula>ROMAN(HousingPrices[[#This Row],[District]])</calculatedColumnFormula>
    </tableColumn>
    <tableColumn id="3" name="StreetName"/>
    <tableColumn id="4" name="Size" dataDxfId="14"/>
    <tableColumn id="5" name="Rooms" dataDxfId="13"/>
    <tableColumn id="10" name="Size Groups" dataDxfId="12">
      <calculatedColumnFormula>IF(E2&gt;100,"100 &lt;",IF(E2&gt;=50,"50-100",IF(E2&lt;50,"0-50","Invalid")))</calculatedColumnFormula>
    </tableColumn>
    <tableColumn id="6" name="ID" dataDxfId="11"/>
    <tableColumn id="7" name="Price" dataDxfId="10"/>
    <tableColumn id="11" name="Price Groups" dataDxfId="9">
      <calculatedColumnFormula>IF(I2&lt;=199999,"0-200",IF(I2&lt;=299999,"200-300",IF(I2&lt;=499999,"300-500",IF(I2&gt;=500000,"500 &lt;","Invalid"))))</calculatedColumnFormula>
    </tableColumn>
    <tableColumn id="8" name="Price/m2" dataDxfId="8">
      <calculatedColumnFormula>(I2/E2)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/>
  <dimension ref="A1:K1695"/>
  <sheetViews>
    <sheetView tabSelected="1" workbookViewId="0">
      <selection activeCell="M9" sqref="M9"/>
    </sheetView>
  </sheetViews>
  <sheetFormatPr defaultRowHeight="15" x14ac:dyDescent="0.25"/>
  <cols>
    <col min="1" max="1" width="9.28515625" bestFit="1" customWidth="1"/>
    <col min="2" max="2" width="12.140625" bestFit="1" customWidth="1"/>
    <col min="3" max="3" width="12.140625" customWidth="1"/>
    <col min="4" max="4" width="29.140625" bestFit="1" customWidth="1"/>
    <col min="6" max="6" width="10.5703125" customWidth="1"/>
    <col min="7" max="7" width="13.7109375" bestFit="1" customWidth="1"/>
    <col min="9" max="9" width="12.42578125" customWidth="1"/>
    <col min="10" max="10" width="15.140625" customWidth="1"/>
    <col min="11" max="11" width="13.28515625" bestFit="1" customWidth="1"/>
  </cols>
  <sheetData>
    <row r="1" spans="1:11" x14ac:dyDescent="0.25">
      <c r="A1" t="s">
        <v>0</v>
      </c>
      <c r="B1" t="s">
        <v>1</v>
      </c>
      <c r="C1" t="s">
        <v>766</v>
      </c>
      <c r="D1" t="s">
        <v>2</v>
      </c>
      <c r="E1" t="s">
        <v>3</v>
      </c>
      <c r="F1" t="s">
        <v>4</v>
      </c>
      <c r="G1" t="s">
        <v>748</v>
      </c>
      <c r="H1" t="s">
        <v>5</v>
      </c>
      <c r="I1" t="s">
        <v>6</v>
      </c>
      <c r="J1" t="s">
        <v>749</v>
      </c>
      <c r="K1" t="s">
        <v>750</v>
      </c>
    </row>
    <row r="2" spans="1:11" x14ac:dyDescent="0.25">
      <c r="A2" t="s">
        <v>7</v>
      </c>
      <c r="B2">
        <v>1</v>
      </c>
      <c r="C2" t="str">
        <f>ROMAN(HousingPrices[[#This Row],[District]])</f>
        <v>I</v>
      </c>
      <c r="D2" t="s">
        <v>8</v>
      </c>
      <c r="E2" s="4">
        <v>71</v>
      </c>
      <c r="F2" s="10">
        <v>2</v>
      </c>
      <c r="G2" t="str">
        <f>IF(E2&gt;100,"100 &lt;",IF(E2&gt;=50,"50-100",IF(E2&lt;50,"0-50","Invalid")))</f>
        <v>50-100</v>
      </c>
      <c r="H2" s="1">
        <v>735269</v>
      </c>
      <c r="I2" s="3">
        <v>340000</v>
      </c>
      <c r="J2" t="str">
        <f t="shared" ref="J2:J65" si="0">IF(I2&lt;=199999,"0-200",IF(I2&lt;=299999,"200-300",IF(I2&lt;=499999,"300-500",IF(I2&gt;=500000,"500 &lt;","Invalid"))))</f>
        <v>300-500</v>
      </c>
      <c r="K2" s="5">
        <f t="shared" ref="K2:K65" si="1">(I2/E2)</f>
        <v>4788.7323943661968</v>
      </c>
    </row>
    <row r="3" spans="1:11" x14ac:dyDescent="0.25">
      <c r="A3" t="s">
        <v>7</v>
      </c>
      <c r="B3">
        <v>8</v>
      </c>
      <c r="C3" t="str">
        <f>ROMAN(HousingPrices[[#This Row],[District]])</f>
        <v>VIII</v>
      </c>
      <c r="D3" t="s">
        <v>9</v>
      </c>
      <c r="E3" s="4">
        <v>38</v>
      </c>
      <c r="F3" s="10">
        <v>2</v>
      </c>
      <c r="G3" s="2" t="str">
        <f t="shared" ref="G3:G65" si="2">IF(E3&gt;100,"100 &lt;",IF(E3&gt;=50,"50-100",IF(E3&lt;50,"0-50","Invalid")))</f>
        <v>0-50</v>
      </c>
      <c r="H3" s="1">
        <v>735267</v>
      </c>
      <c r="I3" s="3">
        <v>150000</v>
      </c>
      <c r="J3" t="str">
        <f t="shared" si="0"/>
        <v>0-200</v>
      </c>
      <c r="K3" s="5">
        <f t="shared" si="1"/>
        <v>3947.3684210526317</v>
      </c>
    </row>
    <row r="4" spans="1:11" x14ac:dyDescent="0.25">
      <c r="A4" t="s">
        <v>7</v>
      </c>
      <c r="B4">
        <v>2</v>
      </c>
      <c r="C4" t="str">
        <f>ROMAN(HousingPrices[[#This Row],[District]])</f>
        <v>II</v>
      </c>
      <c r="D4" t="s">
        <v>10</v>
      </c>
      <c r="E4" s="4">
        <v>54</v>
      </c>
      <c r="F4" s="10">
        <v>3</v>
      </c>
      <c r="G4" s="2" t="str">
        <f t="shared" si="2"/>
        <v>50-100</v>
      </c>
      <c r="H4" s="1">
        <v>735266</v>
      </c>
      <c r="I4" s="3">
        <v>350000</v>
      </c>
      <c r="J4" t="str">
        <f t="shared" si="0"/>
        <v>300-500</v>
      </c>
      <c r="K4" s="5">
        <f t="shared" si="1"/>
        <v>6481.4814814814818</v>
      </c>
    </row>
    <row r="5" spans="1:11" x14ac:dyDescent="0.25">
      <c r="A5" t="s">
        <v>7</v>
      </c>
      <c r="B5">
        <v>8</v>
      </c>
      <c r="C5" t="str">
        <f>ROMAN(HousingPrices[[#This Row],[District]])</f>
        <v>VIII</v>
      </c>
      <c r="D5" t="s">
        <v>11</v>
      </c>
      <c r="E5" s="4">
        <v>116</v>
      </c>
      <c r="F5" s="10">
        <v>4</v>
      </c>
      <c r="G5" s="2" t="str">
        <f t="shared" si="2"/>
        <v>100 &lt;</v>
      </c>
      <c r="H5" s="1">
        <v>732495</v>
      </c>
      <c r="I5" s="3">
        <v>330000</v>
      </c>
      <c r="J5" t="str">
        <f t="shared" si="0"/>
        <v>300-500</v>
      </c>
      <c r="K5" s="5">
        <f t="shared" si="1"/>
        <v>2844.8275862068967</v>
      </c>
    </row>
    <row r="6" spans="1:11" x14ac:dyDescent="0.25">
      <c r="A6" t="s">
        <v>7</v>
      </c>
      <c r="B6">
        <v>11</v>
      </c>
      <c r="C6" t="str">
        <f>ROMAN(HousingPrices[[#This Row],[District]])</f>
        <v>XI</v>
      </c>
      <c r="D6" t="s">
        <v>12</v>
      </c>
      <c r="E6" s="4">
        <v>75</v>
      </c>
      <c r="F6" s="10">
        <v>3</v>
      </c>
      <c r="G6" s="2" t="str">
        <f t="shared" si="2"/>
        <v>50-100</v>
      </c>
      <c r="H6" s="1">
        <v>722503</v>
      </c>
      <c r="I6" s="3">
        <v>325000</v>
      </c>
      <c r="J6" t="str">
        <f t="shared" si="0"/>
        <v>300-500</v>
      </c>
      <c r="K6" s="5">
        <f t="shared" si="1"/>
        <v>4333.333333333333</v>
      </c>
    </row>
    <row r="7" spans="1:11" x14ac:dyDescent="0.25">
      <c r="A7" t="s">
        <v>7</v>
      </c>
      <c r="B7">
        <v>13</v>
      </c>
      <c r="C7" t="str">
        <f>ROMAN(HousingPrices[[#This Row],[District]])</f>
        <v>XIII</v>
      </c>
      <c r="D7" t="s">
        <v>13</v>
      </c>
      <c r="E7" s="4">
        <v>67</v>
      </c>
      <c r="F7" s="10">
        <v>2</v>
      </c>
      <c r="G7" s="2" t="str">
        <f t="shared" si="2"/>
        <v>50-100</v>
      </c>
      <c r="H7" s="1">
        <v>735263</v>
      </c>
      <c r="I7" s="3">
        <v>300000</v>
      </c>
      <c r="J7" t="str">
        <f t="shared" si="0"/>
        <v>300-500</v>
      </c>
      <c r="K7" s="5">
        <f t="shared" si="1"/>
        <v>4477.6119402985078</v>
      </c>
    </row>
    <row r="8" spans="1:11" x14ac:dyDescent="0.25">
      <c r="A8" t="s">
        <v>7</v>
      </c>
      <c r="B8">
        <v>6</v>
      </c>
      <c r="C8" t="str">
        <f>ROMAN(HousingPrices[[#This Row],[District]])</f>
        <v>VI</v>
      </c>
      <c r="D8" t="s">
        <v>14</v>
      </c>
      <c r="E8" s="4">
        <v>65</v>
      </c>
      <c r="F8" s="10">
        <v>3</v>
      </c>
      <c r="G8" s="2" t="str">
        <f t="shared" si="2"/>
        <v>50-100</v>
      </c>
      <c r="H8" s="1">
        <v>735265</v>
      </c>
      <c r="I8" s="3">
        <v>250000</v>
      </c>
      <c r="J8" t="str">
        <f t="shared" si="0"/>
        <v>200-300</v>
      </c>
      <c r="K8" s="5">
        <f t="shared" si="1"/>
        <v>3846.1538461538462</v>
      </c>
    </row>
    <row r="9" spans="1:11" x14ac:dyDescent="0.25">
      <c r="A9" t="s">
        <v>7</v>
      </c>
      <c r="B9">
        <v>11</v>
      </c>
      <c r="C9" t="str">
        <f>ROMAN(HousingPrices[[#This Row],[District]])</f>
        <v>XI</v>
      </c>
      <c r="D9" t="s">
        <v>15</v>
      </c>
      <c r="E9" s="4">
        <v>55</v>
      </c>
      <c r="F9" s="10">
        <v>2</v>
      </c>
      <c r="G9" s="2" t="str">
        <f t="shared" si="2"/>
        <v>50-100</v>
      </c>
      <c r="H9" s="1">
        <v>734910</v>
      </c>
      <c r="I9" s="3">
        <v>245000</v>
      </c>
      <c r="J9" t="str">
        <f t="shared" si="0"/>
        <v>200-300</v>
      </c>
      <c r="K9" s="5">
        <f t="shared" si="1"/>
        <v>4454.545454545455</v>
      </c>
    </row>
    <row r="10" spans="1:11" x14ac:dyDescent="0.25">
      <c r="A10" t="s">
        <v>7</v>
      </c>
      <c r="B10">
        <v>16</v>
      </c>
      <c r="C10" t="str">
        <f>ROMAN(HousingPrices[[#This Row],[District]])</f>
        <v>XVI</v>
      </c>
      <c r="D10" t="s">
        <v>16</v>
      </c>
      <c r="E10" s="4">
        <v>45</v>
      </c>
      <c r="F10" s="10">
        <v>2</v>
      </c>
      <c r="G10" s="2" t="str">
        <f t="shared" si="2"/>
        <v>0-50</v>
      </c>
      <c r="H10" s="1">
        <v>735256</v>
      </c>
      <c r="I10" s="3">
        <v>165000</v>
      </c>
      <c r="J10" t="str">
        <f t="shared" si="0"/>
        <v>0-200</v>
      </c>
      <c r="K10" s="5">
        <f t="shared" si="1"/>
        <v>3666.6666666666665</v>
      </c>
    </row>
    <row r="11" spans="1:11" x14ac:dyDescent="0.25">
      <c r="A11" t="s">
        <v>7</v>
      </c>
      <c r="B11">
        <v>13</v>
      </c>
      <c r="C11" t="str">
        <f>ROMAN(HousingPrices[[#This Row],[District]])</f>
        <v>XIII</v>
      </c>
      <c r="D11" t="s">
        <v>17</v>
      </c>
      <c r="E11" s="4">
        <v>68</v>
      </c>
      <c r="F11" s="10">
        <v>3</v>
      </c>
      <c r="G11" s="2" t="str">
        <f t="shared" si="2"/>
        <v>50-100</v>
      </c>
      <c r="H11" s="1">
        <v>733918</v>
      </c>
      <c r="I11" s="3">
        <v>339000</v>
      </c>
      <c r="J11" t="str">
        <f t="shared" si="0"/>
        <v>300-500</v>
      </c>
      <c r="K11" s="5">
        <f t="shared" si="1"/>
        <v>4985.2941176470586</v>
      </c>
    </row>
    <row r="12" spans="1:11" x14ac:dyDescent="0.25">
      <c r="A12" t="s">
        <v>7</v>
      </c>
      <c r="B12">
        <v>14</v>
      </c>
      <c r="C12" t="str">
        <f>ROMAN(HousingPrices[[#This Row],[District]])</f>
        <v>XIV</v>
      </c>
      <c r="D12" t="s">
        <v>18</v>
      </c>
      <c r="E12" s="4">
        <v>42</v>
      </c>
      <c r="F12" s="10">
        <v>2</v>
      </c>
      <c r="G12" s="2" t="str">
        <f t="shared" si="2"/>
        <v>0-50</v>
      </c>
      <c r="H12" s="1">
        <v>733847</v>
      </c>
      <c r="I12" s="3">
        <v>190000</v>
      </c>
      <c r="J12" t="str">
        <f t="shared" si="0"/>
        <v>0-200</v>
      </c>
      <c r="K12" s="5">
        <f t="shared" si="1"/>
        <v>4523.8095238095239</v>
      </c>
    </row>
    <row r="13" spans="1:11" x14ac:dyDescent="0.25">
      <c r="A13" t="s">
        <v>7</v>
      </c>
      <c r="B13">
        <v>14</v>
      </c>
      <c r="C13" t="str">
        <f>ROMAN(HousingPrices[[#This Row],[District]])</f>
        <v>XIV</v>
      </c>
      <c r="D13" t="s">
        <v>19</v>
      </c>
      <c r="E13" s="4">
        <v>41</v>
      </c>
      <c r="F13" s="10">
        <v>2</v>
      </c>
      <c r="G13" s="2" t="str">
        <f t="shared" si="2"/>
        <v>0-50</v>
      </c>
      <c r="H13" s="1">
        <v>734082</v>
      </c>
      <c r="I13" s="3">
        <v>160000</v>
      </c>
      <c r="J13" t="str">
        <f t="shared" si="0"/>
        <v>0-200</v>
      </c>
      <c r="K13" s="5">
        <f t="shared" si="1"/>
        <v>3902.439024390244</v>
      </c>
    </row>
    <row r="14" spans="1:11" x14ac:dyDescent="0.25">
      <c r="A14" t="s">
        <v>7</v>
      </c>
      <c r="B14">
        <v>6</v>
      </c>
      <c r="C14" t="str">
        <f>ROMAN(HousingPrices[[#This Row],[District]])</f>
        <v>VI</v>
      </c>
      <c r="D14" t="s">
        <v>20</v>
      </c>
      <c r="E14" s="4">
        <v>100</v>
      </c>
      <c r="F14" s="10">
        <v>3</v>
      </c>
      <c r="G14" s="2" t="str">
        <f t="shared" si="2"/>
        <v>50-100</v>
      </c>
      <c r="H14" s="1">
        <v>731973</v>
      </c>
      <c r="I14" s="3">
        <v>490000</v>
      </c>
      <c r="J14" t="str">
        <f t="shared" si="0"/>
        <v>300-500</v>
      </c>
      <c r="K14" s="5">
        <f t="shared" si="1"/>
        <v>4900</v>
      </c>
    </row>
    <row r="15" spans="1:11" x14ac:dyDescent="0.25">
      <c r="A15" t="s">
        <v>7</v>
      </c>
      <c r="B15">
        <v>5</v>
      </c>
      <c r="C15" t="str">
        <f>ROMAN(HousingPrices[[#This Row],[District]])</f>
        <v>V</v>
      </c>
      <c r="D15" t="s">
        <v>21</v>
      </c>
      <c r="E15" s="4">
        <v>86</v>
      </c>
      <c r="F15" s="10">
        <v>3</v>
      </c>
      <c r="G15" s="2" t="str">
        <f t="shared" si="2"/>
        <v>50-100</v>
      </c>
      <c r="H15" s="1">
        <v>734831</v>
      </c>
      <c r="I15" s="3">
        <v>427000</v>
      </c>
      <c r="J15" t="str">
        <f t="shared" si="0"/>
        <v>300-500</v>
      </c>
      <c r="K15" s="5">
        <f t="shared" si="1"/>
        <v>4965.1162790697672</v>
      </c>
    </row>
    <row r="16" spans="1:11" x14ac:dyDescent="0.25">
      <c r="A16" t="s">
        <v>7</v>
      </c>
      <c r="B16">
        <v>5</v>
      </c>
      <c r="C16" t="str">
        <f>ROMAN(HousingPrices[[#This Row],[District]])</f>
        <v>V</v>
      </c>
      <c r="D16" t="s">
        <v>22</v>
      </c>
      <c r="E16" s="4">
        <v>60</v>
      </c>
      <c r="F16" s="10">
        <v>2</v>
      </c>
      <c r="G16" s="2" t="str">
        <f t="shared" si="2"/>
        <v>50-100</v>
      </c>
      <c r="H16" s="1">
        <v>730586</v>
      </c>
      <c r="I16" s="3">
        <v>300000</v>
      </c>
      <c r="J16" t="str">
        <f t="shared" si="0"/>
        <v>300-500</v>
      </c>
      <c r="K16" s="5">
        <f t="shared" si="1"/>
        <v>5000</v>
      </c>
    </row>
    <row r="17" spans="1:11" x14ac:dyDescent="0.25">
      <c r="A17" t="s">
        <v>7</v>
      </c>
      <c r="B17">
        <v>5</v>
      </c>
      <c r="C17" t="str">
        <f>ROMAN(HousingPrices[[#This Row],[District]])</f>
        <v>V</v>
      </c>
      <c r="D17" t="s">
        <v>23</v>
      </c>
      <c r="E17" s="4">
        <v>40</v>
      </c>
      <c r="F17" s="10">
        <v>2</v>
      </c>
      <c r="G17" s="2" t="str">
        <f t="shared" si="2"/>
        <v>0-50</v>
      </c>
      <c r="H17" s="1">
        <v>734841</v>
      </c>
      <c r="I17" s="3">
        <v>319000</v>
      </c>
      <c r="J17" t="str">
        <f t="shared" si="0"/>
        <v>300-500</v>
      </c>
      <c r="K17" s="5">
        <f t="shared" si="1"/>
        <v>7975</v>
      </c>
    </row>
    <row r="18" spans="1:11" x14ac:dyDescent="0.25">
      <c r="A18" t="s">
        <v>7</v>
      </c>
      <c r="B18">
        <v>6</v>
      </c>
      <c r="C18" t="str">
        <f>ROMAN(HousingPrices[[#This Row],[District]])</f>
        <v>VI</v>
      </c>
      <c r="D18" t="s">
        <v>24</v>
      </c>
      <c r="E18" s="4">
        <v>51</v>
      </c>
      <c r="F18" s="10">
        <v>2</v>
      </c>
      <c r="G18" s="2" t="str">
        <f t="shared" si="2"/>
        <v>50-100</v>
      </c>
      <c r="H18" s="1">
        <v>731378</v>
      </c>
      <c r="I18" s="3">
        <v>280000</v>
      </c>
      <c r="J18" t="str">
        <f t="shared" si="0"/>
        <v>200-300</v>
      </c>
      <c r="K18" s="5">
        <f t="shared" si="1"/>
        <v>5490.1960784313724</v>
      </c>
    </row>
    <row r="19" spans="1:11" x14ac:dyDescent="0.25">
      <c r="A19" t="s">
        <v>7</v>
      </c>
      <c r="B19">
        <v>1</v>
      </c>
      <c r="C19" t="str">
        <f>ROMAN(HousingPrices[[#This Row],[District]])</f>
        <v>I</v>
      </c>
      <c r="D19" t="s">
        <v>25</v>
      </c>
      <c r="E19" s="4">
        <v>82</v>
      </c>
      <c r="F19" s="10">
        <v>4</v>
      </c>
      <c r="G19" s="2" t="str">
        <f t="shared" si="2"/>
        <v>50-100</v>
      </c>
      <c r="H19" s="1">
        <v>735246</v>
      </c>
      <c r="I19" s="3">
        <v>300000</v>
      </c>
      <c r="J19" t="str">
        <f t="shared" si="0"/>
        <v>300-500</v>
      </c>
      <c r="K19" s="5">
        <f t="shared" si="1"/>
        <v>3658.5365853658536</v>
      </c>
    </row>
    <row r="20" spans="1:11" x14ac:dyDescent="0.25">
      <c r="A20" t="s">
        <v>7</v>
      </c>
      <c r="B20">
        <v>1</v>
      </c>
      <c r="C20" t="str">
        <f>ROMAN(HousingPrices[[#This Row],[District]])</f>
        <v>I</v>
      </c>
      <c r="D20" t="s">
        <v>8</v>
      </c>
      <c r="E20" s="4">
        <v>83</v>
      </c>
      <c r="F20" s="10">
        <v>4</v>
      </c>
      <c r="G20" s="2" t="str">
        <f t="shared" si="2"/>
        <v>50-100</v>
      </c>
      <c r="H20" s="1">
        <v>735241</v>
      </c>
      <c r="I20" s="3">
        <v>370000</v>
      </c>
      <c r="J20" t="str">
        <f t="shared" si="0"/>
        <v>300-500</v>
      </c>
      <c r="K20" s="5">
        <f t="shared" si="1"/>
        <v>4457.8313253012047</v>
      </c>
    </row>
    <row r="21" spans="1:11" x14ac:dyDescent="0.25">
      <c r="A21" t="s">
        <v>7</v>
      </c>
      <c r="B21">
        <v>5</v>
      </c>
      <c r="C21" t="str">
        <f>ROMAN(HousingPrices[[#This Row],[District]])</f>
        <v>V</v>
      </c>
      <c r="D21" t="s">
        <v>23</v>
      </c>
      <c r="E21" s="4">
        <v>55</v>
      </c>
      <c r="F21" s="10">
        <v>2</v>
      </c>
      <c r="G21" s="2" t="str">
        <f t="shared" si="2"/>
        <v>50-100</v>
      </c>
      <c r="H21" s="1">
        <v>735240</v>
      </c>
      <c r="I21" s="3">
        <v>308000</v>
      </c>
      <c r="J21" t="str">
        <f t="shared" si="0"/>
        <v>300-500</v>
      </c>
      <c r="K21" s="5">
        <f t="shared" si="1"/>
        <v>5600</v>
      </c>
    </row>
    <row r="22" spans="1:11" x14ac:dyDescent="0.25">
      <c r="A22" t="s">
        <v>7</v>
      </c>
      <c r="B22">
        <v>11</v>
      </c>
      <c r="C22" t="str">
        <f>ROMAN(HousingPrices[[#This Row],[District]])</f>
        <v>XI</v>
      </c>
      <c r="D22" t="s">
        <v>26</v>
      </c>
      <c r="E22" s="4">
        <v>28</v>
      </c>
      <c r="F22" s="10">
        <v>1</v>
      </c>
      <c r="G22" s="2" t="str">
        <f t="shared" si="2"/>
        <v>0-50</v>
      </c>
      <c r="H22" s="1">
        <v>734631</v>
      </c>
      <c r="I22" s="3">
        <v>160000</v>
      </c>
      <c r="J22" t="str">
        <f t="shared" si="0"/>
        <v>0-200</v>
      </c>
      <c r="K22" s="5">
        <f t="shared" si="1"/>
        <v>5714.2857142857147</v>
      </c>
    </row>
    <row r="23" spans="1:11" x14ac:dyDescent="0.25">
      <c r="A23" t="s">
        <v>7</v>
      </c>
      <c r="B23">
        <v>12</v>
      </c>
      <c r="C23" t="str">
        <f>ROMAN(HousingPrices[[#This Row],[District]])</f>
        <v>XII</v>
      </c>
      <c r="D23" t="s">
        <v>27</v>
      </c>
      <c r="E23" s="4">
        <v>49</v>
      </c>
      <c r="F23" s="10">
        <v>2</v>
      </c>
      <c r="G23" s="2" t="str">
        <f t="shared" si="2"/>
        <v>0-50</v>
      </c>
      <c r="H23" s="1">
        <v>735110</v>
      </c>
      <c r="I23" s="3">
        <v>195000</v>
      </c>
      <c r="J23" t="str">
        <f t="shared" si="0"/>
        <v>0-200</v>
      </c>
      <c r="K23" s="5">
        <f t="shared" si="1"/>
        <v>3979.591836734694</v>
      </c>
    </row>
    <row r="24" spans="1:11" x14ac:dyDescent="0.25">
      <c r="A24" t="s">
        <v>7</v>
      </c>
      <c r="B24">
        <v>13</v>
      </c>
      <c r="C24" t="str">
        <f>ROMAN(HousingPrices[[#This Row],[District]])</f>
        <v>XIII</v>
      </c>
      <c r="D24" t="s">
        <v>28</v>
      </c>
      <c r="E24" s="4">
        <v>30</v>
      </c>
      <c r="F24" s="10">
        <v>1</v>
      </c>
      <c r="G24" s="2" t="str">
        <f t="shared" si="2"/>
        <v>0-50</v>
      </c>
      <c r="H24" s="1">
        <v>735237</v>
      </c>
      <c r="I24" s="3">
        <v>195000</v>
      </c>
      <c r="J24" t="str">
        <f t="shared" si="0"/>
        <v>0-200</v>
      </c>
      <c r="K24" s="5">
        <f t="shared" si="1"/>
        <v>6500</v>
      </c>
    </row>
    <row r="25" spans="1:11" x14ac:dyDescent="0.25">
      <c r="A25" t="s">
        <v>7</v>
      </c>
      <c r="B25">
        <v>11</v>
      </c>
      <c r="C25" t="str">
        <f>ROMAN(HousingPrices[[#This Row],[District]])</f>
        <v>XI</v>
      </c>
      <c r="D25" t="s">
        <v>29</v>
      </c>
      <c r="E25" s="4">
        <v>60</v>
      </c>
      <c r="F25" s="10">
        <v>2</v>
      </c>
      <c r="G25" s="2" t="str">
        <f t="shared" si="2"/>
        <v>50-100</v>
      </c>
      <c r="H25" s="1">
        <v>735222</v>
      </c>
      <c r="I25" s="3">
        <v>190000</v>
      </c>
      <c r="J25" t="str">
        <f t="shared" si="0"/>
        <v>0-200</v>
      </c>
      <c r="K25" s="5">
        <f t="shared" si="1"/>
        <v>3166.6666666666665</v>
      </c>
    </row>
    <row r="26" spans="1:11" x14ac:dyDescent="0.25">
      <c r="A26" t="s">
        <v>7</v>
      </c>
      <c r="B26">
        <v>14</v>
      </c>
      <c r="C26" t="str">
        <f>ROMAN(HousingPrices[[#This Row],[District]])</f>
        <v>XIV</v>
      </c>
      <c r="D26" t="s">
        <v>30</v>
      </c>
      <c r="E26" s="4">
        <v>56</v>
      </c>
      <c r="F26" s="10">
        <v>2</v>
      </c>
      <c r="G26" s="2" t="str">
        <f t="shared" si="2"/>
        <v>50-100</v>
      </c>
      <c r="H26" s="1">
        <v>717706</v>
      </c>
      <c r="I26" s="3">
        <v>155000</v>
      </c>
      <c r="J26" t="str">
        <f t="shared" si="0"/>
        <v>0-200</v>
      </c>
      <c r="K26" s="5">
        <f t="shared" si="1"/>
        <v>2767.8571428571427</v>
      </c>
    </row>
    <row r="27" spans="1:11" x14ac:dyDescent="0.25">
      <c r="A27" t="s">
        <v>7</v>
      </c>
      <c r="B27">
        <v>2</v>
      </c>
      <c r="C27" t="str">
        <f>ROMAN(HousingPrices[[#This Row],[District]])</f>
        <v>II</v>
      </c>
      <c r="D27" t="s">
        <v>31</v>
      </c>
      <c r="E27" s="4">
        <v>42</v>
      </c>
      <c r="F27" s="10">
        <v>2</v>
      </c>
      <c r="G27" s="2" t="str">
        <f t="shared" si="2"/>
        <v>0-50</v>
      </c>
      <c r="H27" s="1">
        <v>735229</v>
      </c>
      <c r="I27" s="3">
        <v>250000</v>
      </c>
      <c r="J27" t="str">
        <f t="shared" si="0"/>
        <v>200-300</v>
      </c>
      <c r="K27" s="5">
        <f t="shared" si="1"/>
        <v>5952.3809523809523</v>
      </c>
    </row>
    <row r="28" spans="1:11" x14ac:dyDescent="0.25">
      <c r="A28" t="s">
        <v>7</v>
      </c>
      <c r="B28">
        <v>11</v>
      </c>
      <c r="C28" t="str">
        <f>ROMAN(HousingPrices[[#This Row],[District]])</f>
        <v>XI</v>
      </c>
      <c r="D28" t="s">
        <v>32</v>
      </c>
      <c r="E28" s="4">
        <v>45</v>
      </c>
      <c r="F28" s="10">
        <v>2</v>
      </c>
      <c r="G28" s="2" t="str">
        <f t="shared" si="2"/>
        <v>0-50</v>
      </c>
      <c r="H28" s="1">
        <v>734086</v>
      </c>
      <c r="I28" s="3">
        <v>230000</v>
      </c>
      <c r="J28" t="str">
        <f t="shared" si="0"/>
        <v>200-300</v>
      </c>
      <c r="K28" s="5">
        <f t="shared" si="1"/>
        <v>5111.1111111111113</v>
      </c>
    </row>
    <row r="29" spans="1:11" x14ac:dyDescent="0.25">
      <c r="A29" t="s">
        <v>7</v>
      </c>
      <c r="B29">
        <v>2</v>
      </c>
      <c r="C29" t="str">
        <f>ROMAN(HousingPrices[[#This Row],[District]])</f>
        <v>II</v>
      </c>
      <c r="D29" t="s">
        <v>31</v>
      </c>
      <c r="E29" s="4">
        <v>42</v>
      </c>
      <c r="F29" s="10">
        <v>2</v>
      </c>
      <c r="G29" s="2" t="str">
        <f t="shared" si="2"/>
        <v>0-50</v>
      </c>
      <c r="H29" s="1">
        <v>735218</v>
      </c>
      <c r="I29" s="3">
        <v>250000</v>
      </c>
      <c r="J29" t="str">
        <f t="shared" si="0"/>
        <v>200-300</v>
      </c>
      <c r="K29" s="5">
        <f t="shared" si="1"/>
        <v>5952.3809523809523</v>
      </c>
    </row>
    <row r="30" spans="1:11" x14ac:dyDescent="0.25">
      <c r="A30" t="s">
        <v>7</v>
      </c>
      <c r="B30">
        <v>9</v>
      </c>
      <c r="C30" t="str">
        <f>ROMAN(HousingPrices[[#This Row],[District]])</f>
        <v>IX</v>
      </c>
      <c r="D30" t="s">
        <v>33</v>
      </c>
      <c r="E30" s="4">
        <v>117</v>
      </c>
      <c r="F30" s="10">
        <v>4</v>
      </c>
      <c r="G30" s="2" t="str">
        <f t="shared" si="2"/>
        <v>100 &lt;</v>
      </c>
      <c r="H30" s="1">
        <v>715943</v>
      </c>
      <c r="I30" s="3">
        <v>769000</v>
      </c>
      <c r="J30" t="str">
        <f t="shared" si="0"/>
        <v>500 &lt;</v>
      </c>
      <c r="K30" s="5">
        <f t="shared" si="1"/>
        <v>6572.6495726495723</v>
      </c>
    </row>
    <row r="31" spans="1:11" x14ac:dyDescent="0.25">
      <c r="A31" t="s">
        <v>7</v>
      </c>
      <c r="B31">
        <v>12</v>
      </c>
      <c r="C31" t="str">
        <f>ROMAN(HousingPrices[[#This Row],[District]])</f>
        <v>XII</v>
      </c>
      <c r="D31" t="s">
        <v>34</v>
      </c>
      <c r="E31" s="4">
        <v>140</v>
      </c>
      <c r="F31" s="10">
        <v>4</v>
      </c>
      <c r="G31" s="2" t="str">
        <f t="shared" si="2"/>
        <v>100 &lt;</v>
      </c>
      <c r="H31" s="1">
        <v>734832</v>
      </c>
      <c r="I31" s="3">
        <v>520000</v>
      </c>
      <c r="J31" t="str">
        <f t="shared" si="0"/>
        <v>500 &lt;</v>
      </c>
      <c r="K31" s="5">
        <f t="shared" si="1"/>
        <v>3714.2857142857142</v>
      </c>
    </row>
    <row r="32" spans="1:11" x14ac:dyDescent="0.25">
      <c r="A32" t="s">
        <v>7</v>
      </c>
      <c r="B32">
        <v>11</v>
      </c>
      <c r="C32" t="str">
        <f>ROMAN(HousingPrices[[#This Row],[District]])</f>
        <v>XI</v>
      </c>
      <c r="D32" t="s">
        <v>35</v>
      </c>
      <c r="E32" s="4">
        <v>37</v>
      </c>
      <c r="F32" s="10">
        <v>1</v>
      </c>
      <c r="G32" s="2" t="str">
        <f t="shared" si="2"/>
        <v>0-50</v>
      </c>
      <c r="H32" s="1">
        <v>733014</v>
      </c>
      <c r="I32" s="3">
        <v>175000</v>
      </c>
      <c r="J32" t="str">
        <f t="shared" si="0"/>
        <v>0-200</v>
      </c>
      <c r="K32" s="5">
        <f t="shared" si="1"/>
        <v>4729.72972972973</v>
      </c>
    </row>
    <row r="33" spans="1:11" x14ac:dyDescent="0.25">
      <c r="A33" t="s">
        <v>7</v>
      </c>
      <c r="B33">
        <v>13</v>
      </c>
      <c r="C33" t="str">
        <f>ROMAN(HousingPrices[[#This Row],[District]])</f>
        <v>XIII</v>
      </c>
      <c r="D33" t="s">
        <v>36</v>
      </c>
      <c r="E33" s="4">
        <v>53</v>
      </c>
      <c r="F33" s="10">
        <v>3</v>
      </c>
      <c r="G33" s="2" t="str">
        <f t="shared" si="2"/>
        <v>50-100</v>
      </c>
      <c r="H33" s="1">
        <v>735214</v>
      </c>
      <c r="I33" s="3">
        <v>200000</v>
      </c>
      <c r="J33" t="str">
        <f t="shared" si="0"/>
        <v>200-300</v>
      </c>
      <c r="K33" s="5">
        <f t="shared" si="1"/>
        <v>3773.5849056603774</v>
      </c>
    </row>
    <row r="34" spans="1:11" x14ac:dyDescent="0.25">
      <c r="A34" t="s">
        <v>7</v>
      </c>
      <c r="B34">
        <v>8</v>
      </c>
      <c r="C34" t="str">
        <f>ROMAN(HousingPrices[[#This Row],[District]])</f>
        <v>VIII</v>
      </c>
      <c r="D34" t="s">
        <v>37</v>
      </c>
      <c r="E34" s="4">
        <v>90</v>
      </c>
      <c r="F34" s="10">
        <v>3</v>
      </c>
      <c r="G34" s="2" t="str">
        <f t="shared" si="2"/>
        <v>50-100</v>
      </c>
      <c r="H34" s="1">
        <v>733778</v>
      </c>
      <c r="I34" s="3">
        <v>495000</v>
      </c>
      <c r="J34" t="str">
        <f t="shared" si="0"/>
        <v>300-500</v>
      </c>
      <c r="K34" s="5">
        <f t="shared" si="1"/>
        <v>5500</v>
      </c>
    </row>
    <row r="35" spans="1:11" x14ac:dyDescent="0.25">
      <c r="A35" t="s">
        <v>7</v>
      </c>
      <c r="B35">
        <v>14</v>
      </c>
      <c r="C35" t="str">
        <f>ROMAN(HousingPrices[[#This Row],[District]])</f>
        <v>XIV</v>
      </c>
      <c r="D35" t="s">
        <v>38</v>
      </c>
      <c r="E35" s="4">
        <v>44</v>
      </c>
      <c r="F35" s="10">
        <v>1</v>
      </c>
      <c r="G35" s="2" t="str">
        <f t="shared" si="2"/>
        <v>0-50</v>
      </c>
      <c r="H35" s="1">
        <v>695875</v>
      </c>
      <c r="I35" s="3">
        <v>165000</v>
      </c>
      <c r="J35" t="str">
        <f t="shared" si="0"/>
        <v>0-200</v>
      </c>
      <c r="K35" s="5">
        <f t="shared" si="1"/>
        <v>3750</v>
      </c>
    </row>
    <row r="36" spans="1:11" x14ac:dyDescent="0.25">
      <c r="A36" t="s">
        <v>7</v>
      </c>
      <c r="B36">
        <v>8</v>
      </c>
      <c r="C36" t="str">
        <f>ROMAN(HousingPrices[[#This Row],[District]])</f>
        <v>VIII</v>
      </c>
      <c r="D36" t="s">
        <v>39</v>
      </c>
      <c r="E36" s="4">
        <v>98</v>
      </c>
      <c r="F36" s="10">
        <v>4</v>
      </c>
      <c r="G36" s="2" t="str">
        <f t="shared" si="2"/>
        <v>50-100</v>
      </c>
      <c r="H36" s="1">
        <v>734014</v>
      </c>
      <c r="I36" s="3">
        <v>590000</v>
      </c>
      <c r="J36" t="str">
        <f t="shared" si="0"/>
        <v>500 &lt;</v>
      </c>
      <c r="K36" s="5">
        <f t="shared" si="1"/>
        <v>6020.408163265306</v>
      </c>
    </row>
    <row r="37" spans="1:11" x14ac:dyDescent="0.25">
      <c r="A37" t="s">
        <v>7</v>
      </c>
      <c r="B37">
        <v>2</v>
      </c>
      <c r="C37" t="str">
        <f>ROMAN(HousingPrices[[#This Row],[District]])</f>
        <v>II</v>
      </c>
      <c r="D37" t="s">
        <v>40</v>
      </c>
      <c r="E37" s="4">
        <v>40</v>
      </c>
      <c r="F37" s="10">
        <v>1</v>
      </c>
      <c r="G37" s="2" t="str">
        <f t="shared" si="2"/>
        <v>0-50</v>
      </c>
      <c r="H37" s="1">
        <v>670987</v>
      </c>
      <c r="I37" s="3">
        <v>180000</v>
      </c>
      <c r="J37" t="str">
        <f t="shared" si="0"/>
        <v>0-200</v>
      </c>
      <c r="K37" s="5">
        <f t="shared" si="1"/>
        <v>4500</v>
      </c>
    </row>
    <row r="38" spans="1:11" x14ac:dyDescent="0.25">
      <c r="A38" t="s">
        <v>7</v>
      </c>
      <c r="B38">
        <v>5</v>
      </c>
      <c r="C38" t="str">
        <f>ROMAN(HousingPrices[[#This Row],[District]])</f>
        <v>V</v>
      </c>
      <c r="D38" t="s">
        <v>41</v>
      </c>
      <c r="E38" s="4">
        <v>76</v>
      </c>
      <c r="F38" s="10">
        <v>3</v>
      </c>
      <c r="G38" s="2" t="str">
        <f t="shared" si="2"/>
        <v>50-100</v>
      </c>
      <c r="H38" s="1">
        <v>732801</v>
      </c>
      <c r="I38" s="3">
        <v>299000</v>
      </c>
      <c r="J38" t="str">
        <f t="shared" si="0"/>
        <v>200-300</v>
      </c>
      <c r="K38" s="5">
        <f t="shared" si="1"/>
        <v>3934.2105263157896</v>
      </c>
    </row>
    <row r="39" spans="1:11" x14ac:dyDescent="0.25">
      <c r="A39" t="s">
        <v>7</v>
      </c>
      <c r="B39">
        <v>5</v>
      </c>
      <c r="C39" t="str">
        <f>ROMAN(HousingPrices[[#This Row],[District]])</f>
        <v>V</v>
      </c>
      <c r="D39" t="s">
        <v>42</v>
      </c>
      <c r="E39" s="4">
        <v>58</v>
      </c>
      <c r="F39" s="10">
        <v>2</v>
      </c>
      <c r="G39" s="2" t="str">
        <f t="shared" si="2"/>
        <v>50-100</v>
      </c>
      <c r="H39" s="1">
        <v>734842</v>
      </c>
      <c r="I39" s="3">
        <v>219000</v>
      </c>
      <c r="J39" t="str">
        <f t="shared" si="0"/>
        <v>200-300</v>
      </c>
      <c r="K39" s="5">
        <f t="shared" si="1"/>
        <v>3775.8620689655172</v>
      </c>
    </row>
    <row r="40" spans="1:11" x14ac:dyDescent="0.25">
      <c r="A40" t="s">
        <v>7</v>
      </c>
      <c r="B40">
        <v>5</v>
      </c>
      <c r="C40" t="str">
        <f>ROMAN(HousingPrices[[#This Row],[District]])</f>
        <v>V</v>
      </c>
      <c r="D40" t="s">
        <v>43</v>
      </c>
      <c r="E40" s="4">
        <v>58</v>
      </c>
      <c r="F40" s="10">
        <v>2</v>
      </c>
      <c r="G40" s="2" t="str">
        <f t="shared" si="2"/>
        <v>50-100</v>
      </c>
      <c r="H40" s="1">
        <v>712117</v>
      </c>
      <c r="I40" s="3">
        <v>260000</v>
      </c>
      <c r="J40" t="str">
        <f t="shared" si="0"/>
        <v>200-300</v>
      </c>
      <c r="K40" s="5">
        <f t="shared" si="1"/>
        <v>4482.7586206896549</v>
      </c>
    </row>
    <row r="41" spans="1:11" x14ac:dyDescent="0.25">
      <c r="A41" t="s">
        <v>7</v>
      </c>
      <c r="B41">
        <v>6</v>
      </c>
      <c r="C41" t="str">
        <f>ROMAN(HousingPrices[[#This Row],[District]])</f>
        <v>VI</v>
      </c>
      <c r="D41" t="s">
        <v>44</v>
      </c>
      <c r="E41" s="4">
        <v>200</v>
      </c>
      <c r="F41" s="10">
        <v>2</v>
      </c>
      <c r="G41" s="2" t="str">
        <f t="shared" si="2"/>
        <v>100 &lt;</v>
      </c>
      <c r="H41" s="1">
        <v>726014</v>
      </c>
      <c r="I41" s="3">
        <v>800000</v>
      </c>
      <c r="J41" t="str">
        <f t="shared" si="0"/>
        <v>500 &lt;</v>
      </c>
      <c r="K41" s="5">
        <f t="shared" si="1"/>
        <v>4000</v>
      </c>
    </row>
    <row r="42" spans="1:11" x14ac:dyDescent="0.25">
      <c r="A42" t="s">
        <v>7</v>
      </c>
      <c r="B42">
        <v>11</v>
      </c>
      <c r="C42" t="str">
        <f>ROMAN(HousingPrices[[#This Row],[District]])</f>
        <v>XI</v>
      </c>
      <c r="D42" t="s">
        <v>45</v>
      </c>
      <c r="E42" s="4">
        <v>31</v>
      </c>
      <c r="F42" s="10">
        <v>2</v>
      </c>
      <c r="G42" s="2" t="str">
        <f t="shared" si="2"/>
        <v>0-50</v>
      </c>
      <c r="H42" s="1">
        <v>733047</v>
      </c>
      <c r="I42" s="3">
        <v>200000</v>
      </c>
      <c r="J42" t="str">
        <f t="shared" si="0"/>
        <v>200-300</v>
      </c>
      <c r="K42" s="5">
        <f t="shared" si="1"/>
        <v>6451.6129032258068</v>
      </c>
    </row>
    <row r="43" spans="1:11" x14ac:dyDescent="0.25">
      <c r="A43" t="s">
        <v>7</v>
      </c>
      <c r="B43">
        <v>9</v>
      </c>
      <c r="C43" t="str">
        <f>ROMAN(HousingPrices[[#This Row],[District]])</f>
        <v>IX</v>
      </c>
      <c r="D43" t="s">
        <v>46</v>
      </c>
      <c r="E43" s="4">
        <v>80</v>
      </c>
      <c r="F43" s="10">
        <v>2</v>
      </c>
      <c r="G43" s="2" t="str">
        <f t="shared" si="2"/>
        <v>50-100</v>
      </c>
      <c r="H43" s="1">
        <v>715989</v>
      </c>
      <c r="I43" s="3">
        <v>380000</v>
      </c>
      <c r="J43" t="str">
        <f t="shared" si="0"/>
        <v>300-500</v>
      </c>
      <c r="K43" s="5">
        <f t="shared" si="1"/>
        <v>4750</v>
      </c>
    </row>
    <row r="44" spans="1:11" x14ac:dyDescent="0.25">
      <c r="A44" t="s">
        <v>7</v>
      </c>
      <c r="B44">
        <v>13</v>
      </c>
      <c r="C44" t="str">
        <f>ROMAN(HousingPrices[[#This Row],[District]])</f>
        <v>XIII</v>
      </c>
      <c r="D44" t="s">
        <v>47</v>
      </c>
      <c r="E44" s="4">
        <v>40</v>
      </c>
      <c r="F44" s="10">
        <v>2</v>
      </c>
      <c r="G44" s="2" t="str">
        <f t="shared" si="2"/>
        <v>0-50</v>
      </c>
      <c r="H44" s="1">
        <v>735007</v>
      </c>
      <c r="I44" s="3">
        <v>230000</v>
      </c>
      <c r="J44" t="str">
        <f t="shared" si="0"/>
        <v>200-300</v>
      </c>
      <c r="K44" s="5">
        <f t="shared" si="1"/>
        <v>5750</v>
      </c>
    </row>
    <row r="45" spans="1:11" x14ac:dyDescent="0.25">
      <c r="A45" t="s">
        <v>7</v>
      </c>
      <c r="B45">
        <v>2</v>
      </c>
      <c r="C45" t="str">
        <f>ROMAN(HousingPrices[[#This Row],[District]])</f>
        <v>II</v>
      </c>
      <c r="D45" t="s">
        <v>31</v>
      </c>
      <c r="E45" s="4">
        <v>42</v>
      </c>
      <c r="F45" s="10">
        <v>2</v>
      </c>
      <c r="G45" s="2" t="str">
        <f t="shared" si="2"/>
        <v>0-50</v>
      </c>
      <c r="H45" s="1">
        <v>715525</v>
      </c>
      <c r="I45" s="3">
        <v>250000</v>
      </c>
      <c r="J45" t="str">
        <f t="shared" si="0"/>
        <v>200-300</v>
      </c>
      <c r="K45" s="5">
        <f t="shared" si="1"/>
        <v>5952.3809523809523</v>
      </c>
    </row>
    <row r="46" spans="1:11" x14ac:dyDescent="0.25">
      <c r="A46" t="s">
        <v>7</v>
      </c>
      <c r="B46">
        <v>16</v>
      </c>
      <c r="C46" t="str">
        <f>ROMAN(HousingPrices[[#This Row],[District]])</f>
        <v>XVI</v>
      </c>
      <c r="D46" t="s">
        <v>16</v>
      </c>
      <c r="E46" s="4">
        <v>42</v>
      </c>
      <c r="F46" s="10">
        <v>2</v>
      </c>
      <c r="G46" s="2" t="str">
        <f t="shared" si="2"/>
        <v>0-50</v>
      </c>
      <c r="H46" s="1">
        <v>413007</v>
      </c>
      <c r="I46" s="3">
        <v>185000</v>
      </c>
      <c r="J46" t="str">
        <f t="shared" si="0"/>
        <v>0-200</v>
      </c>
      <c r="K46" s="5">
        <f t="shared" si="1"/>
        <v>4404.7619047619046</v>
      </c>
    </row>
    <row r="47" spans="1:11" x14ac:dyDescent="0.25">
      <c r="A47" t="s">
        <v>7</v>
      </c>
      <c r="B47">
        <v>9</v>
      </c>
      <c r="C47" t="str">
        <f>ROMAN(HousingPrices[[#This Row],[District]])</f>
        <v>IX</v>
      </c>
      <c r="D47" t="s">
        <v>48</v>
      </c>
      <c r="E47" s="4">
        <v>56</v>
      </c>
      <c r="F47" s="10">
        <v>2</v>
      </c>
      <c r="G47" s="2" t="str">
        <f t="shared" si="2"/>
        <v>50-100</v>
      </c>
      <c r="H47" s="1">
        <v>735179</v>
      </c>
      <c r="I47" s="3">
        <v>250000</v>
      </c>
      <c r="J47" t="str">
        <f t="shared" si="0"/>
        <v>200-300</v>
      </c>
      <c r="K47" s="5">
        <f t="shared" si="1"/>
        <v>4464.2857142857147</v>
      </c>
    </row>
    <row r="48" spans="1:11" x14ac:dyDescent="0.25">
      <c r="A48" t="s">
        <v>7</v>
      </c>
      <c r="B48">
        <v>2</v>
      </c>
      <c r="C48" t="str">
        <f>ROMAN(HousingPrices[[#This Row],[District]])</f>
        <v>II</v>
      </c>
      <c r="D48" t="s">
        <v>31</v>
      </c>
      <c r="E48" s="4">
        <v>42</v>
      </c>
      <c r="F48" s="10">
        <v>2</v>
      </c>
      <c r="G48" s="2" t="str">
        <f t="shared" si="2"/>
        <v>0-50</v>
      </c>
      <c r="H48" s="1">
        <v>716560</v>
      </c>
      <c r="I48" s="3">
        <v>250000</v>
      </c>
      <c r="J48" t="str">
        <f t="shared" si="0"/>
        <v>200-300</v>
      </c>
      <c r="K48" s="5">
        <f t="shared" si="1"/>
        <v>5952.3809523809523</v>
      </c>
    </row>
    <row r="49" spans="1:11" x14ac:dyDescent="0.25">
      <c r="A49" t="s">
        <v>7</v>
      </c>
      <c r="B49">
        <v>3</v>
      </c>
      <c r="C49" t="str">
        <f>ROMAN(HousingPrices[[#This Row],[District]])</f>
        <v>III</v>
      </c>
      <c r="D49" t="s">
        <v>49</v>
      </c>
      <c r="E49" s="4">
        <v>36</v>
      </c>
      <c r="F49" s="10">
        <v>1</v>
      </c>
      <c r="G49" s="2" t="str">
        <f t="shared" si="2"/>
        <v>0-50</v>
      </c>
      <c r="H49" s="1">
        <v>734536</v>
      </c>
      <c r="I49" s="3">
        <v>160000</v>
      </c>
      <c r="J49" t="str">
        <f t="shared" si="0"/>
        <v>0-200</v>
      </c>
      <c r="K49" s="5">
        <f t="shared" si="1"/>
        <v>4444.4444444444443</v>
      </c>
    </row>
    <row r="50" spans="1:11" x14ac:dyDescent="0.25">
      <c r="A50" t="s">
        <v>7</v>
      </c>
      <c r="B50">
        <v>14</v>
      </c>
      <c r="C50" t="str">
        <f>ROMAN(HousingPrices[[#This Row],[District]])</f>
        <v>XIV</v>
      </c>
      <c r="D50" t="s">
        <v>50</v>
      </c>
      <c r="E50" s="4">
        <v>37</v>
      </c>
      <c r="F50" s="10">
        <v>1</v>
      </c>
      <c r="G50" s="2" t="str">
        <f t="shared" si="2"/>
        <v>0-50</v>
      </c>
      <c r="H50" s="1">
        <v>735176</v>
      </c>
      <c r="I50" s="3">
        <v>200000</v>
      </c>
      <c r="J50" t="str">
        <f t="shared" si="0"/>
        <v>200-300</v>
      </c>
      <c r="K50" s="5">
        <f t="shared" si="1"/>
        <v>5405.405405405405</v>
      </c>
    </row>
    <row r="51" spans="1:11" x14ac:dyDescent="0.25">
      <c r="A51" t="s">
        <v>7</v>
      </c>
      <c r="B51">
        <v>13</v>
      </c>
      <c r="C51" t="str">
        <f>ROMAN(HousingPrices[[#This Row],[District]])</f>
        <v>XIII</v>
      </c>
      <c r="D51" t="s">
        <v>51</v>
      </c>
      <c r="E51" s="4">
        <v>40</v>
      </c>
      <c r="F51" s="10">
        <v>2</v>
      </c>
      <c r="G51" s="2" t="str">
        <f t="shared" si="2"/>
        <v>0-50</v>
      </c>
      <c r="H51" s="1">
        <v>734495</v>
      </c>
      <c r="I51" s="3">
        <v>230000</v>
      </c>
      <c r="J51" t="str">
        <f t="shared" si="0"/>
        <v>200-300</v>
      </c>
      <c r="K51" s="5">
        <f t="shared" si="1"/>
        <v>5750</v>
      </c>
    </row>
    <row r="52" spans="1:11" x14ac:dyDescent="0.25">
      <c r="A52" t="s">
        <v>7</v>
      </c>
      <c r="B52">
        <v>2</v>
      </c>
      <c r="C52" t="str">
        <f>ROMAN(HousingPrices[[#This Row],[District]])</f>
        <v>II</v>
      </c>
      <c r="D52" t="s">
        <v>52</v>
      </c>
      <c r="E52" s="4">
        <v>85</v>
      </c>
      <c r="F52" s="10">
        <v>2</v>
      </c>
      <c r="G52" s="2" t="str">
        <f t="shared" si="2"/>
        <v>50-100</v>
      </c>
      <c r="H52" s="1">
        <v>728840</v>
      </c>
      <c r="I52" s="3">
        <v>260000</v>
      </c>
      <c r="J52" t="str">
        <f t="shared" si="0"/>
        <v>200-300</v>
      </c>
      <c r="K52" s="5">
        <f t="shared" si="1"/>
        <v>3058.8235294117649</v>
      </c>
    </row>
    <row r="53" spans="1:11" x14ac:dyDescent="0.25">
      <c r="A53" t="s">
        <v>7</v>
      </c>
      <c r="B53">
        <v>5</v>
      </c>
      <c r="C53" t="str">
        <f>ROMAN(HousingPrices[[#This Row],[District]])</f>
        <v>V</v>
      </c>
      <c r="D53" t="s">
        <v>53</v>
      </c>
      <c r="E53" s="4">
        <v>66</v>
      </c>
      <c r="F53" s="10">
        <v>2</v>
      </c>
      <c r="G53" s="2" t="str">
        <f t="shared" si="2"/>
        <v>50-100</v>
      </c>
      <c r="H53" s="1">
        <v>735175</v>
      </c>
      <c r="I53" s="3">
        <v>420000</v>
      </c>
      <c r="J53" t="str">
        <f t="shared" si="0"/>
        <v>300-500</v>
      </c>
      <c r="K53" s="5">
        <f t="shared" si="1"/>
        <v>6363.636363636364</v>
      </c>
    </row>
    <row r="54" spans="1:11" x14ac:dyDescent="0.25">
      <c r="A54" t="s">
        <v>7</v>
      </c>
      <c r="B54">
        <v>8</v>
      </c>
      <c r="C54" t="str">
        <f>ROMAN(HousingPrices[[#This Row],[District]])</f>
        <v>VIII</v>
      </c>
      <c r="D54" t="s">
        <v>54</v>
      </c>
      <c r="E54" s="4">
        <v>107</v>
      </c>
      <c r="F54" s="10">
        <v>3</v>
      </c>
      <c r="G54" s="2" t="str">
        <f t="shared" si="2"/>
        <v>100 &lt;</v>
      </c>
      <c r="H54" s="1">
        <v>733798</v>
      </c>
      <c r="I54" s="3">
        <v>350000</v>
      </c>
      <c r="J54" t="str">
        <f t="shared" si="0"/>
        <v>300-500</v>
      </c>
      <c r="K54" s="5">
        <f t="shared" si="1"/>
        <v>3271.0280373831774</v>
      </c>
    </row>
    <row r="55" spans="1:11" x14ac:dyDescent="0.25">
      <c r="A55" t="s">
        <v>7</v>
      </c>
      <c r="B55">
        <v>14</v>
      </c>
      <c r="C55" t="str">
        <f>ROMAN(HousingPrices[[#This Row],[District]])</f>
        <v>XIV</v>
      </c>
      <c r="D55" t="s">
        <v>55</v>
      </c>
      <c r="E55" s="4">
        <v>81</v>
      </c>
      <c r="F55" s="10">
        <v>4</v>
      </c>
      <c r="G55" s="2" t="str">
        <f t="shared" si="2"/>
        <v>50-100</v>
      </c>
      <c r="H55" s="1">
        <v>735120</v>
      </c>
      <c r="I55" s="3">
        <v>349000</v>
      </c>
      <c r="J55" t="str">
        <f t="shared" si="0"/>
        <v>300-500</v>
      </c>
      <c r="K55" s="5">
        <f t="shared" si="1"/>
        <v>4308.641975308642</v>
      </c>
    </row>
    <row r="56" spans="1:11" x14ac:dyDescent="0.25">
      <c r="A56" t="s">
        <v>7</v>
      </c>
      <c r="B56">
        <v>2</v>
      </c>
      <c r="C56" t="str">
        <f>ROMAN(HousingPrices[[#This Row],[District]])</f>
        <v>II</v>
      </c>
      <c r="D56" t="s">
        <v>56</v>
      </c>
      <c r="E56" s="4">
        <v>57</v>
      </c>
      <c r="F56" s="10">
        <v>3</v>
      </c>
      <c r="G56" s="2" t="str">
        <f t="shared" si="2"/>
        <v>50-100</v>
      </c>
      <c r="H56" s="1">
        <v>733909</v>
      </c>
      <c r="I56" s="3">
        <v>308000</v>
      </c>
      <c r="J56" t="str">
        <f t="shared" si="0"/>
        <v>300-500</v>
      </c>
      <c r="K56" s="5">
        <f t="shared" si="1"/>
        <v>5403.5087719298244</v>
      </c>
    </row>
    <row r="57" spans="1:11" x14ac:dyDescent="0.25">
      <c r="A57" t="s">
        <v>7</v>
      </c>
      <c r="B57">
        <v>10</v>
      </c>
      <c r="C57" t="str">
        <f>ROMAN(HousingPrices[[#This Row],[District]])</f>
        <v>X</v>
      </c>
      <c r="D57" t="s">
        <v>57</v>
      </c>
      <c r="E57" s="4">
        <v>30</v>
      </c>
      <c r="F57" s="10">
        <v>1</v>
      </c>
      <c r="G57" s="2" t="str">
        <f t="shared" si="2"/>
        <v>0-50</v>
      </c>
      <c r="H57" s="1">
        <v>714743</v>
      </c>
      <c r="I57" s="3">
        <v>150000</v>
      </c>
      <c r="J57" t="str">
        <f t="shared" si="0"/>
        <v>0-200</v>
      </c>
      <c r="K57" s="5">
        <f t="shared" si="1"/>
        <v>5000</v>
      </c>
    </row>
    <row r="58" spans="1:11" x14ac:dyDescent="0.25">
      <c r="A58" t="s">
        <v>7</v>
      </c>
      <c r="B58">
        <v>9</v>
      </c>
      <c r="C58" t="str">
        <f>ROMAN(HousingPrices[[#This Row],[District]])</f>
        <v>IX</v>
      </c>
      <c r="D58" t="s">
        <v>58</v>
      </c>
      <c r="E58" s="4">
        <v>57</v>
      </c>
      <c r="F58" s="10">
        <v>3</v>
      </c>
      <c r="G58" s="2" t="str">
        <f t="shared" si="2"/>
        <v>50-100</v>
      </c>
      <c r="H58" s="1">
        <v>735164</v>
      </c>
      <c r="I58" s="3">
        <v>250000</v>
      </c>
      <c r="J58" t="str">
        <f t="shared" si="0"/>
        <v>200-300</v>
      </c>
      <c r="K58" s="5">
        <f t="shared" si="1"/>
        <v>4385.9649122807014</v>
      </c>
    </row>
    <row r="59" spans="1:11" x14ac:dyDescent="0.25">
      <c r="A59" t="s">
        <v>7</v>
      </c>
      <c r="B59">
        <v>4</v>
      </c>
      <c r="C59" t="str">
        <f>ROMAN(HousingPrices[[#This Row],[District]])</f>
        <v>IV</v>
      </c>
      <c r="D59" t="s">
        <v>59</v>
      </c>
      <c r="E59" s="4">
        <v>37</v>
      </c>
      <c r="F59" s="10">
        <v>2</v>
      </c>
      <c r="G59" s="2" t="str">
        <f t="shared" si="2"/>
        <v>0-50</v>
      </c>
      <c r="H59" s="1">
        <v>680815</v>
      </c>
      <c r="I59" s="3">
        <v>140000</v>
      </c>
      <c r="J59" t="str">
        <f t="shared" si="0"/>
        <v>0-200</v>
      </c>
      <c r="K59" s="5">
        <f t="shared" si="1"/>
        <v>3783.7837837837837</v>
      </c>
    </row>
    <row r="60" spans="1:11" x14ac:dyDescent="0.25">
      <c r="A60" t="s">
        <v>7</v>
      </c>
      <c r="B60">
        <v>13</v>
      </c>
      <c r="C60" t="str">
        <f>ROMAN(HousingPrices[[#This Row],[District]])</f>
        <v>XIII</v>
      </c>
      <c r="D60" t="s">
        <v>60</v>
      </c>
      <c r="E60" s="4">
        <v>50</v>
      </c>
      <c r="F60" s="10">
        <v>2</v>
      </c>
      <c r="G60" s="2" t="str">
        <f t="shared" si="2"/>
        <v>50-100</v>
      </c>
      <c r="H60" s="1">
        <v>733599</v>
      </c>
      <c r="I60" s="3">
        <v>255000</v>
      </c>
      <c r="J60" t="str">
        <f t="shared" si="0"/>
        <v>200-300</v>
      </c>
      <c r="K60" s="5">
        <f t="shared" si="1"/>
        <v>5100</v>
      </c>
    </row>
    <row r="61" spans="1:11" x14ac:dyDescent="0.25">
      <c r="A61" t="s">
        <v>7</v>
      </c>
      <c r="B61">
        <v>14</v>
      </c>
      <c r="C61" t="str">
        <f>ROMAN(HousingPrices[[#This Row],[District]])</f>
        <v>XIV</v>
      </c>
      <c r="D61" t="s">
        <v>61</v>
      </c>
      <c r="E61" s="4">
        <v>77</v>
      </c>
      <c r="F61" s="10">
        <v>3</v>
      </c>
      <c r="G61" s="2" t="str">
        <f t="shared" si="2"/>
        <v>50-100</v>
      </c>
      <c r="H61" s="1">
        <v>735163</v>
      </c>
      <c r="I61" s="3">
        <v>240000</v>
      </c>
      <c r="J61" t="str">
        <f t="shared" si="0"/>
        <v>200-300</v>
      </c>
      <c r="K61" s="5">
        <f t="shared" si="1"/>
        <v>3116.8831168831171</v>
      </c>
    </row>
    <row r="62" spans="1:11" x14ac:dyDescent="0.25">
      <c r="A62" t="s">
        <v>7</v>
      </c>
      <c r="B62">
        <v>8</v>
      </c>
      <c r="C62" t="str">
        <f>ROMAN(HousingPrices[[#This Row],[District]])</f>
        <v>VIII</v>
      </c>
      <c r="D62" t="s">
        <v>62</v>
      </c>
      <c r="E62" s="4">
        <v>58</v>
      </c>
      <c r="F62" s="10">
        <v>2</v>
      </c>
      <c r="G62" s="2" t="str">
        <f t="shared" si="2"/>
        <v>50-100</v>
      </c>
      <c r="H62" s="1">
        <v>733293</v>
      </c>
      <c r="I62" s="3">
        <v>180000</v>
      </c>
      <c r="J62" t="str">
        <f t="shared" si="0"/>
        <v>0-200</v>
      </c>
      <c r="K62" s="5">
        <f t="shared" si="1"/>
        <v>3103.4482758620688</v>
      </c>
    </row>
    <row r="63" spans="1:11" x14ac:dyDescent="0.25">
      <c r="A63" t="s">
        <v>7</v>
      </c>
      <c r="B63">
        <v>11</v>
      </c>
      <c r="C63" t="str">
        <f>ROMAN(HousingPrices[[#This Row],[District]])</f>
        <v>XI</v>
      </c>
      <c r="D63" t="s">
        <v>63</v>
      </c>
      <c r="E63" s="4">
        <v>31</v>
      </c>
      <c r="F63" s="10">
        <v>1</v>
      </c>
      <c r="G63" s="2" t="str">
        <f t="shared" si="2"/>
        <v>0-50</v>
      </c>
      <c r="H63" s="1">
        <v>735150</v>
      </c>
      <c r="I63" s="3">
        <v>150000</v>
      </c>
      <c r="J63" t="str">
        <f t="shared" si="0"/>
        <v>0-200</v>
      </c>
      <c r="K63" s="5">
        <f t="shared" si="1"/>
        <v>4838.7096774193551</v>
      </c>
    </row>
    <row r="64" spans="1:11" x14ac:dyDescent="0.25">
      <c r="A64" t="s">
        <v>7</v>
      </c>
      <c r="B64">
        <v>5</v>
      </c>
      <c r="C64" t="str">
        <f>ROMAN(HousingPrices[[#This Row],[District]])</f>
        <v>V</v>
      </c>
      <c r="D64" t="s">
        <v>64</v>
      </c>
      <c r="E64" s="4">
        <v>95</v>
      </c>
      <c r="F64" s="10">
        <v>4</v>
      </c>
      <c r="G64" s="2" t="str">
        <f t="shared" si="2"/>
        <v>50-100</v>
      </c>
      <c r="H64" s="1">
        <v>733603</v>
      </c>
      <c r="I64" s="3">
        <v>590000</v>
      </c>
      <c r="J64" t="str">
        <f t="shared" si="0"/>
        <v>500 &lt;</v>
      </c>
      <c r="K64" s="5">
        <f t="shared" si="1"/>
        <v>6210.5263157894733</v>
      </c>
    </row>
    <row r="65" spans="1:11" x14ac:dyDescent="0.25">
      <c r="A65" t="s">
        <v>7</v>
      </c>
      <c r="B65">
        <v>22</v>
      </c>
      <c r="C65" t="str">
        <f>ROMAN(HousingPrices[[#This Row],[District]])</f>
        <v>XXII</v>
      </c>
      <c r="D65" t="s">
        <v>65</v>
      </c>
      <c r="E65" s="4">
        <v>98</v>
      </c>
      <c r="F65" s="10">
        <v>4</v>
      </c>
      <c r="G65" s="2" t="str">
        <f t="shared" si="2"/>
        <v>50-100</v>
      </c>
      <c r="H65" s="1">
        <v>735137</v>
      </c>
      <c r="I65" s="3">
        <v>270000</v>
      </c>
      <c r="J65" t="str">
        <f t="shared" si="0"/>
        <v>200-300</v>
      </c>
      <c r="K65" s="5">
        <f t="shared" si="1"/>
        <v>2755.1020408163267</v>
      </c>
    </row>
    <row r="66" spans="1:11" x14ac:dyDescent="0.25">
      <c r="A66" t="s">
        <v>7</v>
      </c>
      <c r="B66">
        <v>13</v>
      </c>
      <c r="C66" t="str">
        <f>ROMAN(HousingPrices[[#This Row],[District]])</f>
        <v>XIII</v>
      </c>
      <c r="D66" t="s">
        <v>51</v>
      </c>
      <c r="E66" s="4">
        <v>40</v>
      </c>
      <c r="F66" s="10">
        <v>2</v>
      </c>
      <c r="G66" s="2" t="str">
        <f t="shared" ref="G66:G129" si="3">IF(E66&gt;100,"100 &lt;",IF(E66&gt;=50,"50-100",IF(E66&lt;50,"0-50","Invalid")))</f>
        <v>0-50</v>
      </c>
      <c r="H66" s="1">
        <v>735134</v>
      </c>
      <c r="I66" s="3">
        <v>230000</v>
      </c>
      <c r="J66" t="str">
        <f t="shared" ref="J66:J129" si="4">IF(I66&lt;=199999,"0-200",IF(I66&lt;=299999,"200-300",IF(I66&lt;=499999,"300-500",IF(I66&gt;=500000,"500 &lt;","Invalid"))))</f>
        <v>200-300</v>
      </c>
      <c r="K66" s="5">
        <f t="shared" ref="K66:K129" si="5">(I66/E66)</f>
        <v>5750</v>
      </c>
    </row>
    <row r="67" spans="1:11" x14ac:dyDescent="0.25">
      <c r="A67" t="s">
        <v>7</v>
      </c>
      <c r="B67">
        <v>13</v>
      </c>
      <c r="C67" t="str">
        <f>ROMAN(HousingPrices[[#This Row],[District]])</f>
        <v>XIII</v>
      </c>
      <c r="D67" t="s">
        <v>66</v>
      </c>
      <c r="E67" s="4">
        <v>28</v>
      </c>
      <c r="F67" s="10">
        <v>1</v>
      </c>
      <c r="G67" s="2" t="str">
        <f t="shared" si="3"/>
        <v>0-50</v>
      </c>
      <c r="H67" s="1">
        <v>735125</v>
      </c>
      <c r="I67" s="3">
        <v>135000</v>
      </c>
      <c r="J67" t="str">
        <f t="shared" si="4"/>
        <v>0-200</v>
      </c>
      <c r="K67" s="5">
        <f t="shared" si="5"/>
        <v>4821.4285714285716</v>
      </c>
    </row>
    <row r="68" spans="1:11" x14ac:dyDescent="0.25">
      <c r="A68" t="s">
        <v>7</v>
      </c>
      <c r="B68">
        <v>18</v>
      </c>
      <c r="C68" t="str">
        <f>ROMAN(HousingPrices[[#This Row],[District]])</f>
        <v>XVIII</v>
      </c>
      <c r="D68" t="s">
        <v>67</v>
      </c>
      <c r="E68" s="4">
        <v>54</v>
      </c>
      <c r="F68" s="10">
        <v>3</v>
      </c>
      <c r="G68" s="2" t="str">
        <f t="shared" si="3"/>
        <v>50-100</v>
      </c>
      <c r="H68" s="1">
        <v>735128</v>
      </c>
      <c r="I68" s="3">
        <v>160000</v>
      </c>
      <c r="J68" t="str">
        <f t="shared" si="4"/>
        <v>0-200</v>
      </c>
      <c r="K68" s="5">
        <f t="shared" si="5"/>
        <v>2962.962962962963</v>
      </c>
    </row>
    <row r="69" spans="1:11" x14ac:dyDescent="0.25">
      <c r="A69" t="s">
        <v>7</v>
      </c>
      <c r="B69">
        <v>9</v>
      </c>
      <c r="C69" t="str">
        <f>ROMAN(HousingPrices[[#This Row],[District]])</f>
        <v>IX</v>
      </c>
      <c r="D69" t="s">
        <v>68</v>
      </c>
      <c r="E69" s="4">
        <v>42</v>
      </c>
      <c r="F69" s="10">
        <v>2</v>
      </c>
      <c r="G69" s="2" t="str">
        <f t="shared" si="3"/>
        <v>0-50</v>
      </c>
      <c r="H69" s="1">
        <v>735127</v>
      </c>
      <c r="I69" s="3">
        <v>220000</v>
      </c>
      <c r="J69" t="str">
        <f t="shared" si="4"/>
        <v>200-300</v>
      </c>
      <c r="K69" s="5">
        <f t="shared" si="5"/>
        <v>5238.0952380952385</v>
      </c>
    </row>
    <row r="70" spans="1:11" x14ac:dyDescent="0.25">
      <c r="A70" t="s">
        <v>7</v>
      </c>
      <c r="B70">
        <v>8</v>
      </c>
      <c r="C70" t="str">
        <f>ROMAN(HousingPrices[[#This Row],[District]])</f>
        <v>VIII</v>
      </c>
      <c r="D70" t="s">
        <v>69</v>
      </c>
      <c r="E70" s="4">
        <v>60</v>
      </c>
      <c r="F70" s="10">
        <v>2</v>
      </c>
      <c r="G70" s="2" t="str">
        <f t="shared" si="3"/>
        <v>50-100</v>
      </c>
      <c r="H70" s="1">
        <v>443980</v>
      </c>
      <c r="I70" s="3">
        <v>190000</v>
      </c>
      <c r="J70" t="str">
        <f t="shared" si="4"/>
        <v>0-200</v>
      </c>
      <c r="K70" s="5">
        <f t="shared" si="5"/>
        <v>3166.6666666666665</v>
      </c>
    </row>
    <row r="71" spans="1:11" x14ac:dyDescent="0.25">
      <c r="A71" t="s">
        <v>7</v>
      </c>
      <c r="B71">
        <v>2</v>
      </c>
      <c r="C71" t="str">
        <f>ROMAN(HousingPrices[[#This Row],[District]])</f>
        <v>II</v>
      </c>
      <c r="D71" t="s">
        <v>70</v>
      </c>
      <c r="E71" s="4">
        <v>78</v>
      </c>
      <c r="F71" s="10">
        <v>3</v>
      </c>
      <c r="G71" s="2" t="str">
        <f t="shared" si="3"/>
        <v>50-100</v>
      </c>
      <c r="H71" s="1">
        <v>654769</v>
      </c>
      <c r="I71" s="3">
        <v>230000</v>
      </c>
      <c r="J71" t="str">
        <f t="shared" si="4"/>
        <v>200-300</v>
      </c>
      <c r="K71" s="5">
        <f t="shared" si="5"/>
        <v>2948.7179487179487</v>
      </c>
    </row>
    <row r="72" spans="1:11" x14ac:dyDescent="0.25">
      <c r="A72" t="s">
        <v>7</v>
      </c>
      <c r="B72">
        <v>14</v>
      </c>
      <c r="C72" t="str">
        <f>ROMAN(HousingPrices[[#This Row],[District]])</f>
        <v>XIV</v>
      </c>
      <c r="D72" t="s">
        <v>71</v>
      </c>
      <c r="E72" s="4">
        <v>50</v>
      </c>
      <c r="F72" s="10">
        <v>2</v>
      </c>
      <c r="G72" s="2" t="str">
        <f t="shared" si="3"/>
        <v>50-100</v>
      </c>
      <c r="H72" s="1">
        <v>734743</v>
      </c>
      <c r="I72" s="3">
        <v>190000</v>
      </c>
      <c r="J72" t="str">
        <f t="shared" si="4"/>
        <v>0-200</v>
      </c>
      <c r="K72" s="5">
        <f t="shared" si="5"/>
        <v>3800</v>
      </c>
    </row>
    <row r="73" spans="1:11" x14ac:dyDescent="0.25">
      <c r="A73" t="s">
        <v>7</v>
      </c>
      <c r="B73">
        <v>13</v>
      </c>
      <c r="C73" t="str">
        <f>ROMAN(HousingPrices[[#This Row],[District]])</f>
        <v>XIII</v>
      </c>
      <c r="D73" t="s">
        <v>60</v>
      </c>
      <c r="E73" s="4">
        <v>50</v>
      </c>
      <c r="F73" s="10">
        <v>2</v>
      </c>
      <c r="G73" s="2" t="str">
        <f t="shared" si="3"/>
        <v>50-100</v>
      </c>
      <c r="H73" s="1">
        <v>735122</v>
      </c>
      <c r="I73" s="3">
        <v>230000</v>
      </c>
      <c r="J73" t="str">
        <f t="shared" si="4"/>
        <v>200-300</v>
      </c>
      <c r="K73" s="5">
        <f t="shared" si="5"/>
        <v>4600</v>
      </c>
    </row>
    <row r="74" spans="1:11" x14ac:dyDescent="0.25">
      <c r="A74" t="s">
        <v>7</v>
      </c>
      <c r="B74">
        <v>6</v>
      </c>
      <c r="C74" t="str">
        <f>ROMAN(HousingPrices[[#This Row],[District]])</f>
        <v>VI</v>
      </c>
      <c r="D74" t="s">
        <v>72</v>
      </c>
      <c r="E74" s="4">
        <v>63</v>
      </c>
      <c r="F74" s="10">
        <v>2</v>
      </c>
      <c r="G74" s="2" t="str">
        <f t="shared" si="3"/>
        <v>50-100</v>
      </c>
      <c r="H74" s="1">
        <v>709580</v>
      </c>
      <c r="I74" s="3">
        <v>288000</v>
      </c>
      <c r="J74" t="str">
        <f t="shared" si="4"/>
        <v>200-300</v>
      </c>
      <c r="K74" s="5">
        <f t="shared" si="5"/>
        <v>4571.4285714285716</v>
      </c>
    </row>
    <row r="75" spans="1:11" x14ac:dyDescent="0.25">
      <c r="A75" t="s">
        <v>7</v>
      </c>
      <c r="B75">
        <v>1</v>
      </c>
      <c r="C75" t="str">
        <f>ROMAN(HousingPrices[[#This Row],[District]])</f>
        <v>I</v>
      </c>
      <c r="D75" t="s">
        <v>73</v>
      </c>
      <c r="E75" s="4">
        <v>69</v>
      </c>
      <c r="F75" s="10">
        <v>3</v>
      </c>
      <c r="G75" s="2" t="str">
        <f t="shared" si="3"/>
        <v>50-100</v>
      </c>
      <c r="H75" s="1">
        <v>652567</v>
      </c>
      <c r="I75" s="3">
        <v>269000</v>
      </c>
      <c r="J75" t="str">
        <f t="shared" si="4"/>
        <v>200-300</v>
      </c>
      <c r="K75" s="5">
        <f t="shared" si="5"/>
        <v>3898.550724637681</v>
      </c>
    </row>
    <row r="76" spans="1:11" x14ac:dyDescent="0.25">
      <c r="A76" t="s">
        <v>7</v>
      </c>
      <c r="B76">
        <v>8</v>
      </c>
      <c r="C76" t="str">
        <f>ROMAN(HousingPrices[[#This Row],[District]])</f>
        <v>VIII</v>
      </c>
      <c r="D76" t="s">
        <v>74</v>
      </c>
      <c r="E76" s="4">
        <v>40</v>
      </c>
      <c r="F76" s="10">
        <v>2</v>
      </c>
      <c r="G76" s="2" t="str">
        <f t="shared" si="3"/>
        <v>0-50</v>
      </c>
      <c r="H76" s="1">
        <v>313607</v>
      </c>
      <c r="I76" s="3">
        <v>230000</v>
      </c>
      <c r="J76" t="str">
        <f t="shared" si="4"/>
        <v>200-300</v>
      </c>
      <c r="K76" s="5">
        <f t="shared" si="5"/>
        <v>5750</v>
      </c>
    </row>
    <row r="77" spans="1:11" x14ac:dyDescent="0.25">
      <c r="A77" t="s">
        <v>7</v>
      </c>
      <c r="B77">
        <v>14</v>
      </c>
      <c r="C77" t="str">
        <f>ROMAN(HousingPrices[[#This Row],[District]])</f>
        <v>XIV</v>
      </c>
      <c r="D77" t="s">
        <v>75</v>
      </c>
      <c r="E77" s="4">
        <v>46</v>
      </c>
      <c r="F77" s="10">
        <v>2</v>
      </c>
      <c r="G77" s="2" t="str">
        <f t="shared" si="3"/>
        <v>0-50</v>
      </c>
      <c r="H77" s="1">
        <v>733465</v>
      </c>
      <c r="I77" s="3">
        <v>170000</v>
      </c>
      <c r="J77" t="str">
        <f t="shared" si="4"/>
        <v>0-200</v>
      </c>
      <c r="K77" s="5">
        <f t="shared" si="5"/>
        <v>3695.6521739130435</v>
      </c>
    </row>
    <row r="78" spans="1:11" x14ac:dyDescent="0.25">
      <c r="A78" t="s">
        <v>7</v>
      </c>
      <c r="B78">
        <v>3</v>
      </c>
      <c r="C78" t="str">
        <f>ROMAN(HousingPrices[[#This Row],[District]])</f>
        <v>III</v>
      </c>
      <c r="D78" t="s">
        <v>76</v>
      </c>
      <c r="E78" s="4">
        <v>61</v>
      </c>
      <c r="F78" s="10">
        <v>2</v>
      </c>
      <c r="G78" s="2" t="str">
        <f t="shared" si="3"/>
        <v>50-100</v>
      </c>
      <c r="H78" s="1">
        <v>735118</v>
      </c>
      <c r="I78" s="3">
        <v>300000</v>
      </c>
      <c r="J78" t="str">
        <f t="shared" si="4"/>
        <v>300-500</v>
      </c>
      <c r="K78" s="5">
        <f t="shared" si="5"/>
        <v>4918.0327868852455</v>
      </c>
    </row>
    <row r="79" spans="1:11" x14ac:dyDescent="0.25">
      <c r="A79" t="s">
        <v>7</v>
      </c>
      <c r="B79">
        <v>14</v>
      </c>
      <c r="C79" t="str">
        <f>ROMAN(HousingPrices[[#This Row],[District]])</f>
        <v>XIV</v>
      </c>
      <c r="D79" t="s">
        <v>77</v>
      </c>
      <c r="E79" s="4">
        <v>45</v>
      </c>
      <c r="F79" s="10">
        <v>2</v>
      </c>
      <c r="G79" s="2" t="str">
        <f t="shared" si="3"/>
        <v>0-50</v>
      </c>
      <c r="H79" s="1">
        <v>733868</v>
      </c>
      <c r="I79" s="3">
        <v>240000</v>
      </c>
      <c r="J79" t="str">
        <f t="shared" si="4"/>
        <v>200-300</v>
      </c>
      <c r="K79" s="5">
        <f t="shared" si="5"/>
        <v>5333.333333333333</v>
      </c>
    </row>
    <row r="80" spans="1:11" x14ac:dyDescent="0.25">
      <c r="A80" t="s">
        <v>7</v>
      </c>
      <c r="B80">
        <v>13</v>
      </c>
      <c r="C80" t="str">
        <f>ROMAN(HousingPrices[[#This Row],[District]])</f>
        <v>XIII</v>
      </c>
      <c r="D80" t="s">
        <v>78</v>
      </c>
      <c r="E80" s="4">
        <v>118</v>
      </c>
      <c r="F80" s="10">
        <v>3</v>
      </c>
      <c r="G80" s="2" t="str">
        <f t="shared" si="3"/>
        <v>100 &lt;</v>
      </c>
      <c r="H80" s="1">
        <v>734642</v>
      </c>
      <c r="I80" s="3">
        <v>400000</v>
      </c>
      <c r="J80" t="str">
        <f t="shared" si="4"/>
        <v>300-500</v>
      </c>
      <c r="K80" s="5">
        <f t="shared" si="5"/>
        <v>3389.8305084745762</v>
      </c>
    </row>
    <row r="81" spans="1:11" x14ac:dyDescent="0.25">
      <c r="A81" t="s">
        <v>7</v>
      </c>
      <c r="B81">
        <v>5</v>
      </c>
      <c r="C81" t="str">
        <f>ROMAN(HousingPrices[[#This Row],[District]])</f>
        <v>V</v>
      </c>
      <c r="D81" t="s">
        <v>21</v>
      </c>
      <c r="E81" s="4">
        <v>46</v>
      </c>
      <c r="F81" s="10">
        <v>2</v>
      </c>
      <c r="G81" s="2" t="str">
        <f t="shared" si="3"/>
        <v>0-50</v>
      </c>
      <c r="H81" s="1">
        <v>535305</v>
      </c>
      <c r="I81" s="3">
        <v>280000</v>
      </c>
      <c r="J81" t="str">
        <f t="shared" si="4"/>
        <v>200-300</v>
      </c>
      <c r="K81" s="5">
        <f t="shared" si="5"/>
        <v>6086.95652173913</v>
      </c>
    </row>
    <row r="82" spans="1:11" x14ac:dyDescent="0.25">
      <c r="A82" t="s">
        <v>7</v>
      </c>
      <c r="B82">
        <v>8</v>
      </c>
      <c r="C82" t="str">
        <f>ROMAN(HousingPrices[[#This Row],[District]])</f>
        <v>VIII</v>
      </c>
      <c r="D82" t="s">
        <v>79</v>
      </c>
      <c r="E82" s="4">
        <v>32</v>
      </c>
      <c r="F82" s="10">
        <v>1</v>
      </c>
      <c r="G82" s="2" t="str">
        <f t="shared" si="3"/>
        <v>0-50</v>
      </c>
      <c r="H82" s="1">
        <v>464637</v>
      </c>
      <c r="I82" s="3">
        <v>155000</v>
      </c>
      <c r="J82" t="str">
        <f t="shared" si="4"/>
        <v>0-200</v>
      </c>
      <c r="K82" s="5">
        <f t="shared" si="5"/>
        <v>4843.75</v>
      </c>
    </row>
    <row r="83" spans="1:11" x14ac:dyDescent="0.25">
      <c r="A83" t="s">
        <v>7</v>
      </c>
      <c r="B83">
        <v>13</v>
      </c>
      <c r="C83" t="str">
        <f>ROMAN(HousingPrices[[#This Row],[District]])</f>
        <v>XIII</v>
      </c>
      <c r="D83" t="s">
        <v>80</v>
      </c>
      <c r="E83" s="4">
        <v>53</v>
      </c>
      <c r="F83" s="10">
        <v>2</v>
      </c>
      <c r="G83" s="2" t="str">
        <f t="shared" si="3"/>
        <v>50-100</v>
      </c>
      <c r="H83" s="1">
        <v>733453</v>
      </c>
      <c r="I83" s="3">
        <v>290000</v>
      </c>
      <c r="J83" t="str">
        <f t="shared" si="4"/>
        <v>200-300</v>
      </c>
      <c r="K83" s="5">
        <f t="shared" si="5"/>
        <v>5471.6981132075471</v>
      </c>
    </row>
    <row r="84" spans="1:11" x14ac:dyDescent="0.25">
      <c r="A84" t="s">
        <v>7</v>
      </c>
      <c r="B84">
        <v>6</v>
      </c>
      <c r="C84" t="str">
        <f>ROMAN(HousingPrices[[#This Row],[District]])</f>
        <v>VI</v>
      </c>
      <c r="D84" t="s">
        <v>81</v>
      </c>
      <c r="E84" s="4">
        <v>108</v>
      </c>
      <c r="F84" s="10">
        <v>4</v>
      </c>
      <c r="G84" s="2" t="str">
        <f t="shared" si="3"/>
        <v>100 &lt;</v>
      </c>
      <c r="H84" s="1">
        <v>609304</v>
      </c>
      <c r="I84" s="3">
        <v>442000</v>
      </c>
      <c r="J84" t="str">
        <f t="shared" si="4"/>
        <v>300-500</v>
      </c>
      <c r="K84" s="5">
        <f t="shared" si="5"/>
        <v>4092.5925925925926</v>
      </c>
    </row>
    <row r="85" spans="1:11" x14ac:dyDescent="0.25">
      <c r="A85" t="s">
        <v>7</v>
      </c>
      <c r="B85">
        <v>6</v>
      </c>
      <c r="C85" t="str">
        <f>ROMAN(HousingPrices[[#This Row],[District]])</f>
        <v>VI</v>
      </c>
      <c r="D85" t="s">
        <v>72</v>
      </c>
      <c r="E85" s="4">
        <v>74</v>
      </c>
      <c r="F85" s="10">
        <v>3</v>
      </c>
      <c r="G85" s="2" t="str">
        <f t="shared" si="3"/>
        <v>50-100</v>
      </c>
      <c r="H85" s="1">
        <v>566930</v>
      </c>
      <c r="I85" s="3">
        <v>400000</v>
      </c>
      <c r="J85" t="str">
        <f t="shared" si="4"/>
        <v>300-500</v>
      </c>
      <c r="K85" s="5">
        <f t="shared" si="5"/>
        <v>5405.405405405405</v>
      </c>
    </row>
    <row r="86" spans="1:11" x14ac:dyDescent="0.25">
      <c r="A86" t="s">
        <v>7</v>
      </c>
      <c r="B86">
        <v>6</v>
      </c>
      <c r="C86" t="str">
        <f>ROMAN(HousingPrices[[#This Row],[District]])</f>
        <v>VI</v>
      </c>
      <c r="D86" t="s">
        <v>82</v>
      </c>
      <c r="E86" s="4">
        <v>90</v>
      </c>
      <c r="F86" s="10">
        <v>3</v>
      </c>
      <c r="G86" s="2" t="str">
        <f t="shared" si="3"/>
        <v>50-100</v>
      </c>
      <c r="H86" s="1">
        <v>614491</v>
      </c>
      <c r="I86" s="3">
        <v>327000</v>
      </c>
      <c r="J86" t="str">
        <f t="shared" si="4"/>
        <v>300-500</v>
      </c>
      <c r="K86" s="5">
        <f t="shared" si="5"/>
        <v>3633.3333333333335</v>
      </c>
    </row>
    <row r="87" spans="1:11" x14ac:dyDescent="0.25">
      <c r="A87" t="s">
        <v>7</v>
      </c>
      <c r="B87">
        <v>8</v>
      </c>
      <c r="C87" t="str">
        <f>ROMAN(HousingPrices[[#This Row],[District]])</f>
        <v>VIII</v>
      </c>
      <c r="D87" t="s">
        <v>62</v>
      </c>
      <c r="E87" s="4">
        <v>110</v>
      </c>
      <c r="F87" s="10">
        <v>4</v>
      </c>
      <c r="G87" s="2" t="str">
        <f t="shared" si="3"/>
        <v>100 &lt;</v>
      </c>
      <c r="H87" s="1">
        <v>639223</v>
      </c>
      <c r="I87" s="3">
        <v>442000</v>
      </c>
      <c r="J87" t="str">
        <f t="shared" si="4"/>
        <v>300-500</v>
      </c>
      <c r="K87" s="5">
        <f t="shared" si="5"/>
        <v>4018.181818181818</v>
      </c>
    </row>
    <row r="88" spans="1:11" x14ac:dyDescent="0.25">
      <c r="A88" t="s">
        <v>7</v>
      </c>
      <c r="B88">
        <v>14</v>
      </c>
      <c r="C88" t="str">
        <f>ROMAN(HousingPrices[[#This Row],[District]])</f>
        <v>XIV</v>
      </c>
      <c r="D88" t="s">
        <v>83</v>
      </c>
      <c r="E88" s="4">
        <v>38</v>
      </c>
      <c r="F88" s="10">
        <v>2</v>
      </c>
      <c r="G88" s="2" t="str">
        <f t="shared" si="3"/>
        <v>0-50</v>
      </c>
      <c r="H88" s="1">
        <v>726937</v>
      </c>
      <c r="I88" s="3">
        <v>190000</v>
      </c>
      <c r="J88" t="str">
        <f t="shared" si="4"/>
        <v>0-200</v>
      </c>
      <c r="K88" s="5">
        <f t="shared" si="5"/>
        <v>5000</v>
      </c>
    </row>
    <row r="89" spans="1:11" x14ac:dyDescent="0.25">
      <c r="A89" t="s">
        <v>7</v>
      </c>
      <c r="B89">
        <v>1</v>
      </c>
      <c r="C89" t="str">
        <f>ROMAN(HousingPrices[[#This Row],[District]])</f>
        <v>I</v>
      </c>
      <c r="D89" t="s">
        <v>8</v>
      </c>
      <c r="E89" s="4">
        <v>71</v>
      </c>
      <c r="F89" s="10">
        <v>2</v>
      </c>
      <c r="G89" s="2" t="str">
        <f t="shared" si="3"/>
        <v>50-100</v>
      </c>
      <c r="H89" s="1">
        <v>735112</v>
      </c>
      <c r="I89" s="3">
        <v>340000</v>
      </c>
      <c r="J89" t="str">
        <f t="shared" si="4"/>
        <v>300-500</v>
      </c>
      <c r="K89" s="5">
        <f t="shared" si="5"/>
        <v>4788.7323943661968</v>
      </c>
    </row>
    <row r="90" spans="1:11" x14ac:dyDescent="0.25">
      <c r="A90" t="s">
        <v>7</v>
      </c>
      <c r="B90">
        <v>14</v>
      </c>
      <c r="C90" t="str">
        <f>ROMAN(HousingPrices[[#This Row],[District]])</f>
        <v>XIV</v>
      </c>
      <c r="D90" t="s">
        <v>84</v>
      </c>
      <c r="E90" s="4">
        <v>48</v>
      </c>
      <c r="F90" s="10">
        <v>2</v>
      </c>
      <c r="G90" s="2" t="str">
        <f t="shared" si="3"/>
        <v>0-50</v>
      </c>
      <c r="H90" s="1">
        <v>735014</v>
      </c>
      <c r="I90" s="3">
        <v>225000</v>
      </c>
      <c r="J90" t="str">
        <f t="shared" si="4"/>
        <v>200-300</v>
      </c>
      <c r="K90" s="5">
        <f t="shared" si="5"/>
        <v>4687.5</v>
      </c>
    </row>
    <row r="91" spans="1:11" x14ac:dyDescent="0.25">
      <c r="A91" t="s">
        <v>7</v>
      </c>
      <c r="B91">
        <v>13</v>
      </c>
      <c r="C91" t="str">
        <f>ROMAN(HousingPrices[[#This Row],[District]])</f>
        <v>XIII</v>
      </c>
      <c r="D91" t="s">
        <v>85</v>
      </c>
      <c r="E91" s="4">
        <v>39</v>
      </c>
      <c r="F91" s="10">
        <v>1</v>
      </c>
      <c r="G91" s="2" t="str">
        <f t="shared" si="3"/>
        <v>0-50</v>
      </c>
      <c r="H91" s="1">
        <v>732219</v>
      </c>
      <c r="I91" s="3">
        <v>185000</v>
      </c>
      <c r="J91" t="str">
        <f t="shared" si="4"/>
        <v>0-200</v>
      </c>
      <c r="K91" s="5">
        <f t="shared" si="5"/>
        <v>4743.5897435897432</v>
      </c>
    </row>
    <row r="92" spans="1:11" x14ac:dyDescent="0.25">
      <c r="A92" t="s">
        <v>7</v>
      </c>
      <c r="B92">
        <v>11</v>
      </c>
      <c r="C92" t="str">
        <f>ROMAN(HousingPrices[[#This Row],[District]])</f>
        <v>XI</v>
      </c>
      <c r="D92" t="s">
        <v>86</v>
      </c>
      <c r="E92" s="4">
        <v>50</v>
      </c>
      <c r="F92" s="10">
        <v>2</v>
      </c>
      <c r="G92" s="2" t="str">
        <f t="shared" si="3"/>
        <v>50-100</v>
      </c>
      <c r="H92" s="1">
        <v>735101</v>
      </c>
      <c r="I92" s="3">
        <v>210000</v>
      </c>
      <c r="J92" t="str">
        <f t="shared" si="4"/>
        <v>200-300</v>
      </c>
      <c r="K92" s="5">
        <f t="shared" si="5"/>
        <v>4200</v>
      </c>
    </row>
    <row r="93" spans="1:11" x14ac:dyDescent="0.25">
      <c r="A93" t="s">
        <v>7</v>
      </c>
      <c r="B93">
        <v>11</v>
      </c>
      <c r="C93" t="str">
        <f>ROMAN(HousingPrices[[#This Row],[District]])</f>
        <v>XI</v>
      </c>
      <c r="D93" t="s">
        <v>87</v>
      </c>
      <c r="E93" s="4">
        <v>75</v>
      </c>
      <c r="F93" s="10">
        <v>3</v>
      </c>
      <c r="G93" s="2" t="str">
        <f t="shared" si="3"/>
        <v>50-100</v>
      </c>
      <c r="H93" s="1">
        <v>733796</v>
      </c>
      <c r="I93" s="3">
        <v>399000</v>
      </c>
      <c r="J93" t="str">
        <f t="shared" si="4"/>
        <v>300-500</v>
      </c>
      <c r="K93" s="5">
        <f t="shared" si="5"/>
        <v>5320</v>
      </c>
    </row>
    <row r="94" spans="1:11" x14ac:dyDescent="0.25">
      <c r="A94" t="s">
        <v>7</v>
      </c>
      <c r="B94">
        <v>8</v>
      </c>
      <c r="C94" t="str">
        <f>ROMAN(HousingPrices[[#This Row],[District]])</f>
        <v>VIII</v>
      </c>
      <c r="D94" t="s">
        <v>79</v>
      </c>
      <c r="E94" s="4">
        <v>79</v>
      </c>
      <c r="F94" s="10">
        <v>3</v>
      </c>
      <c r="G94" s="2" t="str">
        <f t="shared" si="3"/>
        <v>50-100</v>
      </c>
      <c r="H94" s="1">
        <v>735064</v>
      </c>
      <c r="I94" s="3">
        <v>250000</v>
      </c>
      <c r="J94" t="str">
        <f t="shared" si="4"/>
        <v>200-300</v>
      </c>
      <c r="K94" s="5">
        <f t="shared" si="5"/>
        <v>3164.5569620253164</v>
      </c>
    </row>
    <row r="95" spans="1:11" x14ac:dyDescent="0.25">
      <c r="A95" t="s">
        <v>7</v>
      </c>
      <c r="B95">
        <v>2</v>
      </c>
      <c r="C95" t="str">
        <f>ROMAN(HousingPrices[[#This Row],[District]])</f>
        <v>II</v>
      </c>
      <c r="D95" t="s">
        <v>88</v>
      </c>
      <c r="E95" s="4">
        <v>95</v>
      </c>
      <c r="F95" s="10">
        <v>3</v>
      </c>
      <c r="G95" s="2" t="str">
        <f t="shared" si="3"/>
        <v>50-100</v>
      </c>
      <c r="H95" s="1">
        <v>731850</v>
      </c>
      <c r="I95" s="3">
        <v>952000</v>
      </c>
      <c r="J95" t="str">
        <f t="shared" si="4"/>
        <v>500 &lt;</v>
      </c>
      <c r="K95" s="5">
        <f t="shared" si="5"/>
        <v>10021.052631578947</v>
      </c>
    </row>
    <row r="96" spans="1:11" x14ac:dyDescent="0.25">
      <c r="A96" t="s">
        <v>7</v>
      </c>
      <c r="B96">
        <v>11</v>
      </c>
      <c r="C96" t="str">
        <f>ROMAN(HousingPrices[[#This Row],[District]])</f>
        <v>XI</v>
      </c>
      <c r="D96" t="s">
        <v>89</v>
      </c>
      <c r="E96" s="4">
        <v>70</v>
      </c>
      <c r="F96" s="10">
        <v>3</v>
      </c>
      <c r="G96" s="2" t="str">
        <f t="shared" si="3"/>
        <v>50-100</v>
      </c>
      <c r="H96" s="1">
        <v>733687</v>
      </c>
      <c r="I96" s="3">
        <v>230000</v>
      </c>
      <c r="J96" t="str">
        <f t="shared" si="4"/>
        <v>200-300</v>
      </c>
      <c r="K96" s="5">
        <f t="shared" si="5"/>
        <v>3285.7142857142858</v>
      </c>
    </row>
    <row r="97" spans="1:11" x14ac:dyDescent="0.25">
      <c r="A97" t="s">
        <v>7</v>
      </c>
      <c r="B97">
        <v>1</v>
      </c>
      <c r="C97" t="str">
        <f>ROMAN(HousingPrices[[#This Row],[District]])</f>
        <v>I</v>
      </c>
      <c r="D97" t="s">
        <v>90</v>
      </c>
      <c r="E97" s="4">
        <v>82</v>
      </c>
      <c r="F97" s="10">
        <v>3</v>
      </c>
      <c r="G97" s="2" t="str">
        <f t="shared" si="3"/>
        <v>50-100</v>
      </c>
      <c r="H97" s="1">
        <v>729890</v>
      </c>
      <c r="I97" s="3">
        <v>500000</v>
      </c>
      <c r="J97" t="str">
        <f t="shared" si="4"/>
        <v>500 &lt;</v>
      </c>
      <c r="K97" s="5">
        <f t="shared" si="5"/>
        <v>6097.5609756097565</v>
      </c>
    </row>
    <row r="98" spans="1:11" x14ac:dyDescent="0.25">
      <c r="A98" t="s">
        <v>7</v>
      </c>
      <c r="B98">
        <v>6</v>
      </c>
      <c r="C98" t="str">
        <f>ROMAN(HousingPrices[[#This Row],[District]])</f>
        <v>VI</v>
      </c>
      <c r="D98" t="s">
        <v>14</v>
      </c>
      <c r="E98" s="4">
        <v>61</v>
      </c>
      <c r="F98" s="10">
        <v>2</v>
      </c>
      <c r="G98" s="2" t="str">
        <f t="shared" si="3"/>
        <v>50-100</v>
      </c>
      <c r="H98" s="1">
        <v>734619</v>
      </c>
      <c r="I98" s="3">
        <v>260000</v>
      </c>
      <c r="J98" t="str">
        <f t="shared" si="4"/>
        <v>200-300</v>
      </c>
      <c r="K98" s="5">
        <f t="shared" si="5"/>
        <v>4262.2950819672133</v>
      </c>
    </row>
    <row r="99" spans="1:11" x14ac:dyDescent="0.25">
      <c r="A99" t="s">
        <v>7</v>
      </c>
      <c r="B99">
        <v>9</v>
      </c>
      <c r="C99" t="str">
        <f>ROMAN(HousingPrices[[#This Row],[District]])</f>
        <v>IX</v>
      </c>
      <c r="D99" t="s">
        <v>91</v>
      </c>
      <c r="E99" s="4">
        <v>62</v>
      </c>
      <c r="F99" s="10">
        <v>3</v>
      </c>
      <c r="G99" s="2" t="str">
        <f t="shared" si="3"/>
        <v>50-100</v>
      </c>
      <c r="H99" s="1">
        <v>734902</v>
      </c>
      <c r="I99" s="3">
        <v>270000</v>
      </c>
      <c r="J99" t="str">
        <f t="shared" si="4"/>
        <v>200-300</v>
      </c>
      <c r="K99" s="5">
        <f t="shared" si="5"/>
        <v>4354.8387096774195</v>
      </c>
    </row>
    <row r="100" spans="1:11" x14ac:dyDescent="0.25">
      <c r="A100" t="s">
        <v>7</v>
      </c>
      <c r="B100">
        <v>11</v>
      </c>
      <c r="C100" t="str">
        <f>ROMAN(HousingPrices[[#This Row],[District]])</f>
        <v>XI</v>
      </c>
      <c r="D100" t="s">
        <v>92</v>
      </c>
      <c r="E100" s="4">
        <v>60</v>
      </c>
      <c r="F100" s="10">
        <v>2</v>
      </c>
      <c r="G100" s="2" t="str">
        <f t="shared" si="3"/>
        <v>50-100</v>
      </c>
      <c r="H100" s="1">
        <v>734845</v>
      </c>
      <c r="I100" s="3">
        <v>245000</v>
      </c>
      <c r="J100" t="str">
        <f t="shared" si="4"/>
        <v>200-300</v>
      </c>
      <c r="K100" s="5">
        <f t="shared" si="5"/>
        <v>4083.3333333333335</v>
      </c>
    </row>
    <row r="101" spans="1:11" x14ac:dyDescent="0.25">
      <c r="A101" t="s">
        <v>7</v>
      </c>
      <c r="B101">
        <v>11</v>
      </c>
      <c r="C101" t="str">
        <f>ROMAN(HousingPrices[[#This Row],[District]])</f>
        <v>XI</v>
      </c>
      <c r="D101" t="s">
        <v>93</v>
      </c>
      <c r="E101" s="4">
        <v>58</v>
      </c>
      <c r="F101" s="10">
        <v>3</v>
      </c>
      <c r="G101" s="2" t="str">
        <f t="shared" si="3"/>
        <v>50-100</v>
      </c>
      <c r="H101" s="1">
        <v>734873</v>
      </c>
      <c r="I101" s="3">
        <v>299000</v>
      </c>
      <c r="J101" t="str">
        <f t="shared" si="4"/>
        <v>200-300</v>
      </c>
      <c r="K101" s="5">
        <f t="shared" si="5"/>
        <v>5155.1724137931033</v>
      </c>
    </row>
    <row r="102" spans="1:11" x14ac:dyDescent="0.25">
      <c r="A102" t="s">
        <v>7</v>
      </c>
      <c r="B102">
        <v>11</v>
      </c>
      <c r="C102" t="str">
        <f>ROMAN(HousingPrices[[#This Row],[District]])</f>
        <v>XI</v>
      </c>
      <c r="D102" t="s">
        <v>94</v>
      </c>
      <c r="E102" s="4">
        <v>49</v>
      </c>
      <c r="F102" s="10">
        <v>2</v>
      </c>
      <c r="G102" s="2" t="str">
        <f t="shared" si="3"/>
        <v>0-50</v>
      </c>
      <c r="H102" s="1">
        <v>713441</v>
      </c>
      <c r="I102" s="3">
        <v>200000</v>
      </c>
      <c r="J102" t="str">
        <f t="shared" si="4"/>
        <v>200-300</v>
      </c>
      <c r="K102" s="5">
        <f t="shared" si="5"/>
        <v>4081.6326530612246</v>
      </c>
    </row>
    <row r="103" spans="1:11" x14ac:dyDescent="0.25">
      <c r="A103" t="s">
        <v>7</v>
      </c>
      <c r="B103">
        <v>14</v>
      </c>
      <c r="C103" t="str">
        <f>ROMAN(HousingPrices[[#This Row],[District]])</f>
        <v>XIV</v>
      </c>
      <c r="D103" t="s">
        <v>95</v>
      </c>
      <c r="E103" s="4">
        <v>100</v>
      </c>
      <c r="F103" s="10">
        <v>4</v>
      </c>
      <c r="G103" s="2" t="str">
        <f t="shared" si="3"/>
        <v>50-100</v>
      </c>
      <c r="H103" s="1">
        <v>683951</v>
      </c>
      <c r="I103" s="3">
        <v>300000</v>
      </c>
      <c r="J103" t="str">
        <f t="shared" si="4"/>
        <v>300-500</v>
      </c>
      <c r="K103" s="5">
        <f t="shared" si="5"/>
        <v>3000</v>
      </c>
    </row>
    <row r="104" spans="1:11" x14ac:dyDescent="0.25">
      <c r="A104" t="s">
        <v>7</v>
      </c>
      <c r="B104">
        <v>6</v>
      </c>
      <c r="C104" t="str">
        <f>ROMAN(HousingPrices[[#This Row],[District]])</f>
        <v>VI</v>
      </c>
      <c r="D104" t="s">
        <v>96</v>
      </c>
      <c r="E104" s="4">
        <v>60</v>
      </c>
      <c r="F104" s="10">
        <v>2</v>
      </c>
      <c r="G104" s="2" t="str">
        <f t="shared" si="3"/>
        <v>50-100</v>
      </c>
      <c r="H104" s="1">
        <v>715635</v>
      </c>
      <c r="I104" s="3">
        <v>267000</v>
      </c>
      <c r="J104" t="str">
        <f t="shared" si="4"/>
        <v>200-300</v>
      </c>
      <c r="K104" s="5">
        <f t="shared" si="5"/>
        <v>4450</v>
      </c>
    </row>
    <row r="105" spans="1:11" x14ac:dyDescent="0.25">
      <c r="A105" t="s">
        <v>7</v>
      </c>
      <c r="B105">
        <v>12</v>
      </c>
      <c r="C105" t="str">
        <f>ROMAN(HousingPrices[[#This Row],[District]])</f>
        <v>XII</v>
      </c>
      <c r="D105" t="s">
        <v>97</v>
      </c>
      <c r="E105" s="4">
        <v>260</v>
      </c>
      <c r="F105" s="10">
        <v>7</v>
      </c>
      <c r="G105" s="2" t="str">
        <f t="shared" si="3"/>
        <v>100 &lt;</v>
      </c>
      <c r="H105" s="1">
        <v>728675</v>
      </c>
      <c r="I105" s="3">
        <v>1700000</v>
      </c>
      <c r="J105" t="str">
        <f t="shared" si="4"/>
        <v>500 &lt;</v>
      </c>
      <c r="K105" s="5">
        <f t="shared" si="5"/>
        <v>6538.4615384615381</v>
      </c>
    </row>
    <row r="106" spans="1:11" x14ac:dyDescent="0.25">
      <c r="A106" t="s">
        <v>7</v>
      </c>
      <c r="B106">
        <v>7</v>
      </c>
      <c r="C106" t="str">
        <f>ROMAN(HousingPrices[[#This Row],[District]])</f>
        <v>VII</v>
      </c>
      <c r="D106" t="s">
        <v>98</v>
      </c>
      <c r="E106" s="4">
        <v>85</v>
      </c>
      <c r="F106" s="10">
        <v>3</v>
      </c>
      <c r="G106" s="2" t="str">
        <f t="shared" si="3"/>
        <v>50-100</v>
      </c>
      <c r="H106" s="1">
        <v>735005</v>
      </c>
      <c r="I106" s="3">
        <v>550000</v>
      </c>
      <c r="J106" t="str">
        <f t="shared" si="4"/>
        <v>500 &lt;</v>
      </c>
      <c r="K106" s="5">
        <f t="shared" si="5"/>
        <v>6470.588235294118</v>
      </c>
    </row>
    <row r="107" spans="1:11" x14ac:dyDescent="0.25">
      <c r="A107" t="s">
        <v>7</v>
      </c>
      <c r="B107">
        <v>2</v>
      </c>
      <c r="C107" t="str">
        <f>ROMAN(HousingPrices[[#This Row],[District]])</f>
        <v>II</v>
      </c>
      <c r="D107" t="s">
        <v>99</v>
      </c>
      <c r="E107" s="4">
        <v>68</v>
      </c>
      <c r="F107" s="10">
        <v>3</v>
      </c>
      <c r="G107" s="2" t="str">
        <f t="shared" si="3"/>
        <v>50-100</v>
      </c>
      <c r="H107" s="1">
        <v>533300</v>
      </c>
      <c r="I107" s="3">
        <v>250000</v>
      </c>
      <c r="J107" t="str">
        <f t="shared" si="4"/>
        <v>200-300</v>
      </c>
      <c r="K107" s="5">
        <f t="shared" si="5"/>
        <v>3676.4705882352941</v>
      </c>
    </row>
    <row r="108" spans="1:11" x14ac:dyDescent="0.25">
      <c r="A108" t="s">
        <v>7</v>
      </c>
      <c r="B108">
        <v>8</v>
      </c>
      <c r="C108" t="str">
        <f>ROMAN(HousingPrices[[#This Row],[District]])</f>
        <v>VIII</v>
      </c>
      <c r="D108" t="s">
        <v>100</v>
      </c>
      <c r="E108" s="4">
        <v>40</v>
      </c>
      <c r="F108" s="10">
        <v>1</v>
      </c>
      <c r="G108" s="2" t="str">
        <f t="shared" si="3"/>
        <v>0-50</v>
      </c>
      <c r="H108" s="1">
        <v>619569</v>
      </c>
      <c r="I108" s="3">
        <v>200000</v>
      </c>
      <c r="J108" t="str">
        <f t="shared" si="4"/>
        <v>200-300</v>
      </c>
      <c r="K108" s="5">
        <f t="shared" si="5"/>
        <v>5000</v>
      </c>
    </row>
    <row r="109" spans="1:11" x14ac:dyDescent="0.25">
      <c r="A109" t="s">
        <v>7</v>
      </c>
      <c r="B109">
        <v>13</v>
      </c>
      <c r="C109" t="str">
        <f>ROMAN(HousingPrices[[#This Row],[District]])</f>
        <v>XIII</v>
      </c>
      <c r="D109" t="s">
        <v>101</v>
      </c>
      <c r="E109" s="4">
        <v>85</v>
      </c>
      <c r="F109" s="10">
        <v>4</v>
      </c>
      <c r="G109" s="2" t="str">
        <f t="shared" si="3"/>
        <v>50-100</v>
      </c>
      <c r="H109" s="1">
        <v>734974</v>
      </c>
      <c r="I109" s="3">
        <v>250000</v>
      </c>
      <c r="J109" t="str">
        <f t="shared" si="4"/>
        <v>200-300</v>
      </c>
      <c r="K109" s="5">
        <f t="shared" si="5"/>
        <v>2941.1764705882351</v>
      </c>
    </row>
    <row r="110" spans="1:11" x14ac:dyDescent="0.25">
      <c r="A110" t="s">
        <v>7</v>
      </c>
      <c r="B110">
        <v>12</v>
      </c>
      <c r="C110" t="str">
        <f>ROMAN(HousingPrices[[#This Row],[District]])</f>
        <v>XII</v>
      </c>
      <c r="D110" t="s">
        <v>27</v>
      </c>
      <c r="E110" s="4">
        <v>47</v>
      </c>
      <c r="F110" s="10">
        <v>2</v>
      </c>
      <c r="G110" s="2" t="str">
        <f t="shared" si="3"/>
        <v>0-50</v>
      </c>
      <c r="H110" s="1">
        <v>734981</v>
      </c>
      <c r="I110" s="3">
        <v>195000</v>
      </c>
      <c r="J110" t="str">
        <f t="shared" si="4"/>
        <v>0-200</v>
      </c>
      <c r="K110" s="5">
        <f t="shared" si="5"/>
        <v>4148.9361702127662</v>
      </c>
    </row>
    <row r="111" spans="1:11" x14ac:dyDescent="0.25">
      <c r="A111" t="s">
        <v>7</v>
      </c>
      <c r="B111">
        <v>6</v>
      </c>
      <c r="C111" t="str">
        <f>ROMAN(HousingPrices[[#This Row],[District]])</f>
        <v>VI</v>
      </c>
      <c r="D111" t="s">
        <v>102</v>
      </c>
      <c r="E111" s="4">
        <v>37</v>
      </c>
      <c r="F111" s="10">
        <v>2</v>
      </c>
      <c r="G111" s="2" t="str">
        <f t="shared" si="3"/>
        <v>0-50</v>
      </c>
      <c r="H111" s="1">
        <v>734977</v>
      </c>
      <c r="I111" s="3">
        <v>170000</v>
      </c>
      <c r="J111" t="str">
        <f t="shared" si="4"/>
        <v>0-200</v>
      </c>
      <c r="K111" s="5">
        <f t="shared" si="5"/>
        <v>4594.594594594595</v>
      </c>
    </row>
    <row r="112" spans="1:11" x14ac:dyDescent="0.25">
      <c r="A112" t="s">
        <v>7</v>
      </c>
      <c r="B112">
        <v>8</v>
      </c>
      <c r="C112" t="str">
        <f>ROMAN(HousingPrices[[#This Row],[District]])</f>
        <v>VIII</v>
      </c>
      <c r="D112" t="s">
        <v>103</v>
      </c>
      <c r="E112" s="4">
        <v>32</v>
      </c>
      <c r="F112" s="10">
        <v>1</v>
      </c>
      <c r="G112" s="2" t="str">
        <f t="shared" si="3"/>
        <v>0-50</v>
      </c>
      <c r="H112" s="1">
        <v>734972</v>
      </c>
      <c r="I112" s="3">
        <v>190000</v>
      </c>
      <c r="J112" t="str">
        <f t="shared" si="4"/>
        <v>0-200</v>
      </c>
      <c r="K112" s="5">
        <f t="shared" si="5"/>
        <v>5937.5</v>
      </c>
    </row>
    <row r="113" spans="1:11" x14ac:dyDescent="0.25">
      <c r="A113" t="s">
        <v>7</v>
      </c>
      <c r="B113">
        <v>12</v>
      </c>
      <c r="C113" t="str">
        <f>ROMAN(HousingPrices[[#This Row],[District]])</f>
        <v>XII</v>
      </c>
      <c r="D113" t="s">
        <v>104</v>
      </c>
      <c r="E113" s="4">
        <v>59</v>
      </c>
      <c r="F113" s="10">
        <v>3</v>
      </c>
      <c r="G113" s="2" t="str">
        <f t="shared" si="3"/>
        <v>50-100</v>
      </c>
      <c r="H113" s="1">
        <v>734966</v>
      </c>
      <c r="I113" s="3">
        <v>330000</v>
      </c>
      <c r="J113" t="str">
        <f t="shared" si="4"/>
        <v>300-500</v>
      </c>
      <c r="K113" s="5">
        <f t="shared" si="5"/>
        <v>5593.2203389830511</v>
      </c>
    </row>
    <row r="114" spans="1:11" x14ac:dyDescent="0.25">
      <c r="A114" t="s">
        <v>7</v>
      </c>
      <c r="B114">
        <v>6</v>
      </c>
      <c r="C114" t="str">
        <f>ROMAN(HousingPrices[[#This Row],[District]])</f>
        <v>VI</v>
      </c>
      <c r="D114" t="s">
        <v>105</v>
      </c>
      <c r="E114" s="4">
        <v>44</v>
      </c>
      <c r="F114" s="10">
        <v>1</v>
      </c>
      <c r="G114" s="2" t="str">
        <f t="shared" si="3"/>
        <v>0-50</v>
      </c>
      <c r="H114" s="1">
        <v>734965</v>
      </c>
      <c r="I114" s="3">
        <v>220000</v>
      </c>
      <c r="J114" t="str">
        <f t="shared" si="4"/>
        <v>200-300</v>
      </c>
      <c r="K114" s="5">
        <f t="shared" si="5"/>
        <v>5000</v>
      </c>
    </row>
    <row r="115" spans="1:11" x14ac:dyDescent="0.25">
      <c r="A115" t="s">
        <v>7</v>
      </c>
      <c r="B115">
        <v>5</v>
      </c>
      <c r="C115" t="str">
        <f>ROMAN(HousingPrices[[#This Row],[District]])</f>
        <v>V</v>
      </c>
      <c r="D115" t="s">
        <v>106</v>
      </c>
      <c r="E115" s="4">
        <v>191</v>
      </c>
      <c r="F115" s="10">
        <v>5</v>
      </c>
      <c r="G115" s="2" t="str">
        <f t="shared" si="3"/>
        <v>100 &lt;</v>
      </c>
      <c r="H115" s="1">
        <v>628929</v>
      </c>
      <c r="I115" s="3">
        <v>1538000</v>
      </c>
      <c r="J115" t="str">
        <f t="shared" si="4"/>
        <v>500 &lt;</v>
      </c>
      <c r="K115" s="5">
        <f t="shared" si="5"/>
        <v>8052.3560209424086</v>
      </c>
    </row>
    <row r="116" spans="1:11" x14ac:dyDescent="0.25">
      <c r="A116" t="s">
        <v>7</v>
      </c>
      <c r="B116">
        <v>13</v>
      </c>
      <c r="C116" t="str">
        <f>ROMAN(HousingPrices[[#This Row],[District]])</f>
        <v>XIII</v>
      </c>
      <c r="D116" t="s">
        <v>107</v>
      </c>
      <c r="E116" s="4">
        <v>124</v>
      </c>
      <c r="F116" s="10">
        <v>4</v>
      </c>
      <c r="G116" s="2" t="str">
        <f t="shared" si="3"/>
        <v>100 &lt;</v>
      </c>
      <c r="H116" s="1">
        <v>714384</v>
      </c>
      <c r="I116" s="3">
        <v>769000</v>
      </c>
      <c r="J116" t="str">
        <f t="shared" si="4"/>
        <v>500 &lt;</v>
      </c>
      <c r="K116" s="5">
        <f t="shared" si="5"/>
        <v>6201.6129032258068</v>
      </c>
    </row>
    <row r="117" spans="1:11" x14ac:dyDescent="0.25">
      <c r="A117" t="s">
        <v>7</v>
      </c>
      <c r="B117">
        <v>7</v>
      </c>
      <c r="C117" t="str">
        <f>ROMAN(HousingPrices[[#This Row],[District]])</f>
        <v>VII</v>
      </c>
      <c r="D117" t="s">
        <v>108</v>
      </c>
      <c r="E117" s="4">
        <v>84</v>
      </c>
      <c r="F117" s="10">
        <v>2</v>
      </c>
      <c r="G117" s="2" t="str">
        <f t="shared" si="3"/>
        <v>50-100</v>
      </c>
      <c r="H117" s="1">
        <v>734367</v>
      </c>
      <c r="I117" s="3">
        <v>481000</v>
      </c>
      <c r="J117" t="str">
        <f t="shared" si="4"/>
        <v>300-500</v>
      </c>
      <c r="K117" s="5">
        <f t="shared" si="5"/>
        <v>5726.1904761904761</v>
      </c>
    </row>
    <row r="118" spans="1:11" x14ac:dyDescent="0.25">
      <c r="A118" t="s">
        <v>7</v>
      </c>
      <c r="B118">
        <v>13</v>
      </c>
      <c r="C118" t="str">
        <f>ROMAN(HousingPrices[[#This Row],[District]])</f>
        <v>XIII</v>
      </c>
      <c r="D118" t="s">
        <v>78</v>
      </c>
      <c r="E118" s="4">
        <v>68</v>
      </c>
      <c r="F118" s="10">
        <v>3</v>
      </c>
      <c r="G118" s="2" t="str">
        <f t="shared" si="3"/>
        <v>50-100</v>
      </c>
      <c r="H118" s="1">
        <v>734369</v>
      </c>
      <c r="I118" s="3">
        <v>365000</v>
      </c>
      <c r="J118" t="str">
        <f t="shared" si="4"/>
        <v>300-500</v>
      </c>
      <c r="K118" s="5">
        <f t="shared" si="5"/>
        <v>5367.6470588235297</v>
      </c>
    </row>
    <row r="119" spans="1:11" x14ac:dyDescent="0.25">
      <c r="A119" t="s">
        <v>7</v>
      </c>
      <c r="B119">
        <v>9</v>
      </c>
      <c r="C119" t="str">
        <f>ROMAN(HousingPrices[[#This Row],[District]])</f>
        <v>IX</v>
      </c>
      <c r="D119" t="s">
        <v>48</v>
      </c>
      <c r="E119" s="4">
        <v>49</v>
      </c>
      <c r="F119" s="10">
        <v>2</v>
      </c>
      <c r="G119" s="2" t="str">
        <f t="shared" si="3"/>
        <v>0-50</v>
      </c>
      <c r="H119" s="1">
        <v>712635</v>
      </c>
      <c r="I119" s="3">
        <v>210000</v>
      </c>
      <c r="J119" t="str">
        <f t="shared" si="4"/>
        <v>200-300</v>
      </c>
      <c r="K119" s="5">
        <f t="shared" si="5"/>
        <v>4285.7142857142853</v>
      </c>
    </row>
    <row r="120" spans="1:11" x14ac:dyDescent="0.25">
      <c r="A120" t="s">
        <v>7</v>
      </c>
      <c r="B120">
        <v>6</v>
      </c>
      <c r="C120" t="str">
        <f>ROMAN(HousingPrices[[#This Row],[District]])</f>
        <v>VI</v>
      </c>
      <c r="D120" t="s">
        <v>109</v>
      </c>
      <c r="E120" s="4">
        <v>30</v>
      </c>
      <c r="F120" s="10">
        <v>1</v>
      </c>
      <c r="G120" s="2" t="str">
        <f t="shared" si="3"/>
        <v>0-50</v>
      </c>
      <c r="H120" s="1">
        <v>734022</v>
      </c>
      <c r="I120" s="3">
        <v>195000</v>
      </c>
      <c r="J120" t="str">
        <f t="shared" si="4"/>
        <v>0-200</v>
      </c>
      <c r="K120" s="5">
        <f t="shared" si="5"/>
        <v>6500</v>
      </c>
    </row>
    <row r="121" spans="1:11" x14ac:dyDescent="0.25">
      <c r="A121" t="s">
        <v>7</v>
      </c>
      <c r="B121">
        <v>9</v>
      </c>
      <c r="C121" t="str">
        <f>ROMAN(HousingPrices[[#This Row],[District]])</f>
        <v>IX</v>
      </c>
      <c r="D121" t="s">
        <v>110</v>
      </c>
      <c r="E121" s="4">
        <v>53</v>
      </c>
      <c r="F121" s="10">
        <v>3</v>
      </c>
      <c r="G121" s="2" t="str">
        <f t="shared" si="3"/>
        <v>50-100</v>
      </c>
      <c r="H121" s="1">
        <v>734938</v>
      </c>
      <c r="I121" s="3">
        <v>250000</v>
      </c>
      <c r="J121" t="str">
        <f t="shared" si="4"/>
        <v>200-300</v>
      </c>
      <c r="K121" s="5">
        <f t="shared" si="5"/>
        <v>4716.9811320754716</v>
      </c>
    </row>
    <row r="122" spans="1:11" x14ac:dyDescent="0.25">
      <c r="A122" t="s">
        <v>7</v>
      </c>
      <c r="B122">
        <v>6</v>
      </c>
      <c r="C122" t="str">
        <f>ROMAN(HousingPrices[[#This Row],[District]])</f>
        <v>VI</v>
      </c>
      <c r="D122" t="s">
        <v>102</v>
      </c>
      <c r="E122" s="4">
        <v>95</v>
      </c>
      <c r="F122" s="10">
        <v>3</v>
      </c>
      <c r="G122" s="2" t="str">
        <f t="shared" si="3"/>
        <v>50-100</v>
      </c>
      <c r="H122" s="1">
        <v>731859</v>
      </c>
      <c r="I122" s="3">
        <v>490000</v>
      </c>
      <c r="J122" t="str">
        <f t="shared" si="4"/>
        <v>300-500</v>
      </c>
      <c r="K122" s="5">
        <f t="shared" si="5"/>
        <v>5157.894736842105</v>
      </c>
    </row>
    <row r="123" spans="1:11" x14ac:dyDescent="0.25">
      <c r="A123" t="s">
        <v>7</v>
      </c>
      <c r="B123">
        <v>13</v>
      </c>
      <c r="C123" t="str">
        <f>ROMAN(HousingPrices[[#This Row],[District]])</f>
        <v>XIII</v>
      </c>
      <c r="D123" t="s">
        <v>85</v>
      </c>
      <c r="E123" s="4">
        <v>39</v>
      </c>
      <c r="F123" s="10">
        <v>1</v>
      </c>
      <c r="G123" s="2" t="str">
        <f t="shared" si="3"/>
        <v>0-50</v>
      </c>
      <c r="H123" s="1">
        <v>733043</v>
      </c>
      <c r="I123" s="3">
        <v>195000</v>
      </c>
      <c r="J123" t="str">
        <f t="shared" si="4"/>
        <v>0-200</v>
      </c>
      <c r="K123" s="5">
        <f t="shared" si="5"/>
        <v>5000</v>
      </c>
    </row>
    <row r="124" spans="1:11" x14ac:dyDescent="0.25">
      <c r="A124" t="s">
        <v>7</v>
      </c>
      <c r="B124">
        <v>13</v>
      </c>
      <c r="C124" t="str">
        <f>ROMAN(HousingPrices[[#This Row],[District]])</f>
        <v>XIII</v>
      </c>
      <c r="D124" t="s">
        <v>111</v>
      </c>
      <c r="E124" s="4">
        <v>35</v>
      </c>
      <c r="F124" s="10">
        <v>2</v>
      </c>
      <c r="G124" s="2" t="str">
        <f t="shared" si="3"/>
        <v>0-50</v>
      </c>
      <c r="H124" s="1">
        <v>730992</v>
      </c>
      <c r="I124" s="3">
        <v>180000</v>
      </c>
      <c r="J124" t="str">
        <f t="shared" si="4"/>
        <v>0-200</v>
      </c>
      <c r="K124" s="5">
        <f t="shared" si="5"/>
        <v>5142.8571428571431</v>
      </c>
    </row>
    <row r="125" spans="1:11" x14ac:dyDescent="0.25">
      <c r="A125" t="s">
        <v>7</v>
      </c>
      <c r="B125">
        <v>11</v>
      </c>
      <c r="C125" t="str">
        <f>ROMAN(HousingPrices[[#This Row],[District]])</f>
        <v>XI</v>
      </c>
      <c r="D125" t="s">
        <v>29</v>
      </c>
      <c r="E125" s="4">
        <v>27</v>
      </c>
      <c r="F125" s="10">
        <v>1</v>
      </c>
      <c r="G125" s="2" t="str">
        <f t="shared" si="3"/>
        <v>0-50</v>
      </c>
      <c r="H125" s="1">
        <v>734035</v>
      </c>
      <c r="I125" s="3">
        <v>150000</v>
      </c>
      <c r="J125" t="str">
        <f t="shared" si="4"/>
        <v>0-200</v>
      </c>
      <c r="K125" s="5">
        <f t="shared" si="5"/>
        <v>5555.5555555555557</v>
      </c>
    </row>
    <row r="126" spans="1:11" x14ac:dyDescent="0.25">
      <c r="A126" t="s">
        <v>7</v>
      </c>
      <c r="B126">
        <v>5</v>
      </c>
      <c r="C126" t="str">
        <f>ROMAN(HousingPrices[[#This Row],[District]])</f>
        <v>V</v>
      </c>
      <c r="D126" t="s">
        <v>21</v>
      </c>
      <c r="E126" s="4">
        <v>47</v>
      </c>
      <c r="F126" s="10">
        <v>2</v>
      </c>
      <c r="G126" s="2" t="str">
        <f t="shared" si="3"/>
        <v>0-50</v>
      </c>
      <c r="H126" s="1">
        <v>732762</v>
      </c>
      <c r="I126" s="3">
        <v>280000</v>
      </c>
      <c r="J126" t="str">
        <f t="shared" si="4"/>
        <v>200-300</v>
      </c>
      <c r="K126" s="5">
        <f t="shared" si="5"/>
        <v>5957.4468085106382</v>
      </c>
    </row>
    <row r="127" spans="1:11" x14ac:dyDescent="0.25">
      <c r="A127" t="s">
        <v>7</v>
      </c>
      <c r="B127">
        <v>7</v>
      </c>
      <c r="C127" t="str">
        <f>ROMAN(HousingPrices[[#This Row],[District]])</f>
        <v>VII</v>
      </c>
      <c r="D127" t="s">
        <v>112</v>
      </c>
      <c r="E127" s="4">
        <v>37</v>
      </c>
      <c r="F127" s="10">
        <v>2</v>
      </c>
      <c r="G127" s="2" t="str">
        <f t="shared" si="3"/>
        <v>0-50</v>
      </c>
      <c r="H127" s="1">
        <v>621084</v>
      </c>
      <c r="I127" s="3">
        <v>159000</v>
      </c>
      <c r="J127" t="str">
        <f t="shared" si="4"/>
        <v>0-200</v>
      </c>
      <c r="K127" s="5">
        <f t="shared" si="5"/>
        <v>4297.2972972972975</v>
      </c>
    </row>
    <row r="128" spans="1:11" x14ac:dyDescent="0.25">
      <c r="A128" t="s">
        <v>7</v>
      </c>
      <c r="B128">
        <v>12</v>
      </c>
      <c r="C128" t="str">
        <f>ROMAN(HousingPrices[[#This Row],[District]])</f>
        <v>XII</v>
      </c>
      <c r="D128" t="s">
        <v>113</v>
      </c>
      <c r="E128" s="4">
        <v>54</v>
      </c>
      <c r="F128" s="10">
        <v>2</v>
      </c>
      <c r="G128" s="2" t="str">
        <f t="shared" si="3"/>
        <v>50-100</v>
      </c>
      <c r="H128" s="1">
        <v>734786</v>
      </c>
      <c r="I128" s="3">
        <v>210000</v>
      </c>
      <c r="J128" t="str">
        <f t="shared" si="4"/>
        <v>200-300</v>
      </c>
      <c r="K128" s="5">
        <f t="shared" si="5"/>
        <v>3888.8888888888887</v>
      </c>
    </row>
    <row r="129" spans="1:11" x14ac:dyDescent="0.25">
      <c r="A129" t="s">
        <v>7</v>
      </c>
      <c r="B129">
        <v>18</v>
      </c>
      <c r="C129" t="str">
        <f>ROMAN(HousingPrices[[#This Row],[District]])</f>
        <v>XVIII</v>
      </c>
      <c r="D129" t="s">
        <v>114</v>
      </c>
      <c r="E129" s="4">
        <v>85</v>
      </c>
      <c r="F129" s="10">
        <v>2</v>
      </c>
      <c r="G129" s="2" t="str">
        <f t="shared" si="3"/>
        <v>50-100</v>
      </c>
      <c r="H129" s="1">
        <v>730722</v>
      </c>
      <c r="I129" s="3">
        <v>200000</v>
      </c>
      <c r="J129" t="str">
        <f t="shared" si="4"/>
        <v>200-300</v>
      </c>
      <c r="K129" s="5">
        <f t="shared" si="5"/>
        <v>2352.9411764705883</v>
      </c>
    </row>
    <row r="130" spans="1:11" x14ac:dyDescent="0.25">
      <c r="A130" t="s">
        <v>7</v>
      </c>
      <c r="B130">
        <v>3</v>
      </c>
      <c r="C130" t="str">
        <f>ROMAN(HousingPrices[[#This Row],[District]])</f>
        <v>III</v>
      </c>
      <c r="D130" t="s">
        <v>115</v>
      </c>
      <c r="E130" s="4">
        <v>33</v>
      </c>
      <c r="F130" s="10">
        <v>1</v>
      </c>
      <c r="G130" s="2" t="str">
        <f t="shared" ref="G130:G193" si="6">IF(E130&gt;100,"100 &lt;",IF(E130&gt;=50,"50-100",IF(E130&lt;50,"0-50","Invalid")))</f>
        <v>0-50</v>
      </c>
      <c r="H130" s="1">
        <v>614118</v>
      </c>
      <c r="I130" s="3">
        <v>130000</v>
      </c>
      <c r="J130" t="str">
        <f t="shared" ref="J130:J193" si="7">IF(I130&lt;=199999,"0-200",IF(I130&lt;=299999,"200-300",IF(I130&lt;=499999,"300-500",IF(I130&gt;=500000,"500 &lt;","Invalid"))))</f>
        <v>0-200</v>
      </c>
      <c r="K130" s="5">
        <f t="shared" ref="K130:K193" si="8">(I130/E130)</f>
        <v>3939.3939393939395</v>
      </c>
    </row>
    <row r="131" spans="1:11" x14ac:dyDescent="0.25">
      <c r="A131" t="s">
        <v>7</v>
      </c>
      <c r="B131">
        <v>14</v>
      </c>
      <c r="C131" t="str">
        <f>ROMAN(HousingPrices[[#This Row],[District]])</f>
        <v>XIV</v>
      </c>
      <c r="D131" t="s">
        <v>116</v>
      </c>
      <c r="E131" s="4">
        <v>94</v>
      </c>
      <c r="F131" s="10">
        <v>4</v>
      </c>
      <c r="G131" s="2" t="str">
        <f t="shared" si="6"/>
        <v>50-100</v>
      </c>
      <c r="H131" s="1">
        <v>734636</v>
      </c>
      <c r="I131" s="3">
        <v>490000</v>
      </c>
      <c r="J131" t="str">
        <f t="shared" si="7"/>
        <v>300-500</v>
      </c>
      <c r="K131" s="5">
        <f t="shared" si="8"/>
        <v>5212.7659574468089</v>
      </c>
    </row>
    <row r="132" spans="1:11" x14ac:dyDescent="0.25">
      <c r="A132" t="s">
        <v>7</v>
      </c>
      <c r="B132">
        <v>9</v>
      </c>
      <c r="C132" t="str">
        <f>ROMAN(HousingPrices[[#This Row],[District]])</f>
        <v>IX</v>
      </c>
      <c r="D132" t="s">
        <v>46</v>
      </c>
      <c r="E132" s="4">
        <v>64</v>
      </c>
      <c r="F132" s="10">
        <v>3</v>
      </c>
      <c r="G132" s="2" t="str">
        <f t="shared" si="6"/>
        <v>50-100</v>
      </c>
      <c r="H132" s="1">
        <v>734556</v>
      </c>
      <c r="I132" s="3">
        <v>310000</v>
      </c>
      <c r="J132" t="str">
        <f t="shared" si="7"/>
        <v>300-500</v>
      </c>
      <c r="K132" s="5">
        <f t="shared" si="8"/>
        <v>4843.75</v>
      </c>
    </row>
    <row r="133" spans="1:11" x14ac:dyDescent="0.25">
      <c r="A133" t="s">
        <v>7</v>
      </c>
      <c r="B133">
        <v>3</v>
      </c>
      <c r="C133" t="str">
        <f>ROMAN(HousingPrices[[#This Row],[District]])</f>
        <v>III</v>
      </c>
      <c r="D133" t="s">
        <v>117</v>
      </c>
      <c r="E133" s="4">
        <v>48</v>
      </c>
      <c r="F133" s="10">
        <v>2</v>
      </c>
      <c r="G133" s="2" t="str">
        <f t="shared" si="6"/>
        <v>0-50</v>
      </c>
      <c r="H133" s="1">
        <v>732615</v>
      </c>
      <c r="I133" s="3">
        <v>220000</v>
      </c>
      <c r="J133" t="str">
        <f t="shared" si="7"/>
        <v>200-300</v>
      </c>
      <c r="K133" s="5">
        <f t="shared" si="8"/>
        <v>4583.333333333333</v>
      </c>
    </row>
    <row r="134" spans="1:11" x14ac:dyDescent="0.25">
      <c r="A134" t="s">
        <v>7</v>
      </c>
      <c r="B134">
        <v>6</v>
      </c>
      <c r="C134" t="str">
        <f>ROMAN(HousingPrices[[#This Row],[District]])</f>
        <v>VI</v>
      </c>
      <c r="D134" t="s">
        <v>118</v>
      </c>
      <c r="E134" s="4">
        <v>92</v>
      </c>
      <c r="F134" s="10">
        <v>3</v>
      </c>
      <c r="G134" s="2" t="str">
        <f t="shared" si="6"/>
        <v>50-100</v>
      </c>
      <c r="H134" s="1">
        <v>734577</v>
      </c>
      <c r="I134" s="3">
        <v>540000</v>
      </c>
      <c r="J134" t="str">
        <f t="shared" si="7"/>
        <v>500 &lt;</v>
      </c>
      <c r="K134" s="5">
        <f t="shared" si="8"/>
        <v>5869.565217391304</v>
      </c>
    </row>
    <row r="135" spans="1:11" x14ac:dyDescent="0.25">
      <c r="A135" t="s">
        <v>7</v>
      </c>
      <c r="B135">
        <v>8</v>
      </c>
      <c r="C135" t="str">
        <f>ROMAN(HousingPrices[[#This Row],[District]])</f>
        <v>VIII</v>
      </c>
      <c r="D135" t="s">
        <v>119</v>
      </c>
      <c r="E135" s="4">
        <v>69</v>
      </c>
      <c r="F135" s="10">
        <v>2</v>
      </c>
      <c r="G135" s="2" t="str">
        <f t="shared" si="6"/>
        <v>50-100</v>
      </c>
      <c r="H135" s="1">
        <v>719869</v>
      </c>
      <c r="I135" s="3">
        <v>180000</v>
      </c>
      <c r="J135" t="str">
        <f t="shared" si="7"/>
        <v>0-200</v>
      </c>
      <c r="K135" s="5">
        <f t="shared" si="8"/>
        <v>2608.695652173913</v>
      </c>
    </row>
    <row r="136" spans="1:11" x14ac:dyDescent="0.25">
      <c r="A136" t="s">
        <v>7</v>
      </c>
      <c r="B136">
        <v>5</v>
      </c>
      <c r="C136" t="str">
        <f>ROMAN(HousingPrices[[#This Row],[District]])</f>
        <v>V</v>
      </c>
      <c r="D136" t="s">
        <v>120</v>
      </c>
      <c r="E136" s="4">
        <v>50</v>
      </c>
      <c r="F136" s="10">
        <v>2</v>
      </c>
      <c r="G136" s="2" t="str">
        <f t="shared" si="6"/>
        <v>50-100</v>
      </c>
      <c r="H136" s="1">
        <v>734529</v>
      </c>
      <c r="I136" s="3">
        <v>269000</v>
      </c>
      <c r="J136" t="str">
        <f t="shared" si="7"/>
        <v>200-300</v>
      </c>
      <c r="K136" s="5">
        <f t="shared" si="8"/>
        <v>5380</v>
      </c>
    </row>
    <row r="137" spans="1:11" x14ac:dyDescent="0.25">
      <c r="A137" t="s">
        <v>7</v>
      </c>
      <c r="B137">
        <v>8</v>
      </c>
      <c r="C137" t="str">
        <f>ROMAN(HousingPrices[[#This Row],[District]])</f>
        <v>VIII</v>
      </c>
      <c r="D137" t="s">
        <v>79</v>
      </c>
      <c r="E137" s="4">
        <v>62</v>
      </c>
      <c r="F137" s="10">
        <v>2</v>
      </c>
      <c r="G137" s="2" t="str">
        <f t="shared" si="6"/>
        <v>50-100</v>
      </c>
      <c r="H137" s="1">
        <v>734544</v>
      </c>
      <c r="I137" s="3">
        <v>220000</v>
      </c>
      <c r="J137" t="str">
        <f t="shared" si="7"/>
        <v>200-300</v>
      </c>
      <c r="K137" s="5">
        <f t="shared" si="8"/>
        <v>3548.3870967741937</v>
      </c>
    </row>
    <row r="138" spans="1:11" x14ac:dyDescent="0.25">
      <c r="A138" t="s">
        <v>7</v>
      </c>
      <c r="B138">
        <v>13</v>
      </c>
      <c r="C138" t="str">
        <f>ROMAN(HousingPrices[[#This Row],[District]])</f>
        <v>XIII</v>
      </c>
      <c r="D138" t="s">
        <v>121</v>
      </c>
      <c r="E138" s="4">
        <v>31</v>
      </c>
      <c r="F138" s="10">
        <v>1</v>
      </c>
      <c r="G138" s="2" t="str">
        <f t="shared" si="6"/>
        <v>0-50</v>
      </c>
      <c r="H138" s="1">
        <v>735273</v>
      </c>
      <c r="I138" s="3">
        <v>190000</v>
      </c>
      <c r="J138" t="str">
        <f t="shared" si="7"/>
        <v>0-200</v>
      </c>
      <c r="K138" s="5">
        <f t="shared" si="8"/>
        <v>6129.0322580645161</v>
      </c>
    </row>
    <row r="139" spans="1:11" x14ac:dyDescent="0.25">
      <c r="A139" t="s">
        <v>7</v>
      </c>
      <c r="B139">
        <v>14</v>
      </c>
      <c r="C139" t="str">
        <f>ROMAN(HousingPrices[[#This Row],[District]])</f>
        <v>XIV</v>
      </c>
      <c r="D139" t="s">
        <v>122</v>
      </c>
      <c r="E139" s="4">
        <v>39</v>
      </c>
      <c r="F139" s="10">
        <v>2</v>
      </c>
      <c r="G139" s="2" t="str">
        <f t="shared" si="6"/>
        <v>0-50</v>
      </c>
      <c r="H139" s="1">
        <v>735271</v>
      </c>
      <c r="I139" s="3">
        <v>170000</v>
      </c>
      <c r="J139" t="str">
        <f t="shared" si="7"/>
        <v>0-200</v>
      </c>
      <c r="K139" s="5">
        <f t="shared" si="8"/>
        <v>4358.9743589743593</v>
      </c>
    </row>
    <row r="140" spans="1:11" x14ac:dyDescent="0.25">
      <c r="A140" t="s">
        <v>7</v>
      </c>
      <c r="B140">
        <v>4</v>
      </c>
      <c r="C140" t="str">
        <f>ROMAN(HousingPrices[[#This Row],[District]])</f>
        <v>IV</v>
      </c>
      <c r="D140" t="s">
        <v>123</v>
      </c>
      <c r="E140" s="4">
        <v>23</v>
      </c>
      <c r="F140" s="10">
        <v>1</v>
      </c>
      <c r="G140" s="2" t="str">
        <f t="shared" si="6"/>
        <v>0-50</v>
      </c>
      <c r="H140" s="1">
        <v>735270</v>
      </c>
      <c r="I140" s="3">
        <v>135000</v>
      </c>
      <c r="J140" t="str">
        <f t="shared" si="7"/>
        <v>0-200</v>
      </c>
      <c r="K140" s="5">
        <f t="shared" si="8"/>
        <v>5869.565217391304</v>
      </c>
    </row>
    <row r="141" spans="1:11" x14ac:dyDescent="0.25">
      <c r="A141" t="s">
        <v>7</v>
      </c>
      <c r="B141">
        <v>14</v>
      </c>
      <c r="C141" t="str">
        <f>ROMAN(HousingPrices[[#This Row],[District]])</f>
        <v>XIV</v>
      </c>
      <c r="D141" t="s">
        <v>124</v>
      </c>
      <c r="E141" s="4">
        <v>46</v>
      </c>
      <c r="F141" s="10">
        <v>2</v>
      </c>
      <c r="G141" s="2" t="str">
        <f t="shared" si="6"/>
        <v>0-50</v>
      </c>
      <c r="H141" s="1">
        <v>735268</v>
      </c>
      <c r="I141" s="3">
        <v>180000</v>
      </c>
      <c r="J141" t="str">
        <f t="shared" si="7"/>
        <v>0-200</v>
      </c>
      <c r="K141" s="5">
        <f t="shared" si="8"/>
        <v>3913.0434782608695</v>
      </c>
    </row>
    <row r="142" spans="1:11" x14ac:dyDescent="0.25">
      <c r="A142" t="s">
        <v>7</v>
      </c>
      <c r="B142">
        <v>13</v>
      </c>
      <c r="C142" t="str">
        <f>ROMAN(HousingPrices[[#This Row],[District]])</f>
        <v>XIII</v>
      </c>
      <c r="D142" t="s">
        <v>125</v>
      </c>
      <c r="E142" s="4">
        <v>38</v>
      </c>
      <c r="F142" s="10">
        <v>1</v>
      </c>
      <c r="G142" s="2" t="str">
        <f t="shared" si="6"/>
        <v>0-50</v>
      </c>
      <c r="H142" s="1">
        <v>735262</v>
      </c>
      <c r="I142" s="3">
        <v>160000</v>
      </c>
      <c r="J142" t="str">
        <f t="shared" si="7"/>
        <v>0-200</v>
      </c>
      <c r="K142" s="5">
        <f t="shared" si="8"/>
        <v>4210.5263157894733</v>
      </c>
    </row>
    <row r="143" spans="1:11" x14ac:dyDescent="0.25">
      <c r="A143" t="s">
        <v>7</v>
      </c>
      <c r="B143">
        <v>9</v>
      </c>
      <c r="C143" t="str">
        <f>ROMAN(HousingPrices[[#This Row],[District]])</f>
        <v>IX</v>
      </c>
      <c r="D143" t="s">
        <v>126</v>
      </c>
      <c r="E143" s="4">
        <v>34</v>
      </c>
      <c r="F143" s="10">
        <v>1</v>
      </c>
      <c r="G143" s="2" t="str">
        <f t="shared" si="6"/>
        <v>0-50</v>
      </c>
      <c r="H143" s="1">
        <v>735261</v>
      </c>
      <c r="I143" s="3">
        <v>180000</v>
      </c>
      <c r="J143" t="str">
        <f t="shared" si="7"/>
        <v>0-200</v>
      </c>
      <c r="K143" s="5">
        <f t="shared" si="8"/>
        <v>5294.1176470588234</v>
      </c>
    </row>
    <row r="144" spans="1:11" x14ac:dyDescent="0.25">
      <c r="A144" t="s">
        <v>7</v>
      </c>
      <c r="B144">
        <v>8</v>
      </c>
      <c r="C144" t="str">
        <f>ROMAN(HousingPrices[[#This Row],[District]])</f>
        <v>VIII</v>
      </c>
      <c r="D144" t="s">
        <v>127</v>
      </c>
      <c r="E144" s="4">
        <v>56</v>
      </c>
      <c r="F144" s="10">
        <v>3</v>
      </c>
      <c r="G144" s="2" t="str">
        <f t="shared" si="6"/>
        <v>50-100</v>
      </c>
      <c r="H144" s="1">
        <v>735260</v>
      </c>
      <c r="I144" s="3">
        <v>320000</v>
      </c>
      <c r="J144" t="str">
        <f t="shared" si="7"/>
        <v>300-500</v>
      </c>
      <c r="K144" s="5">
        <f t="shared" si="8"/>
        <v>5714.2857142857147</v>
      </c>
    </row>
    <row r="145" spans="1:11" x14ac:dyDescent="0.25">
      <c r="A145" t="s">
        <v>7</v>
      </c>
      <c r="B145">
        <v>8</v>
      </c>
      <c r="C145" t="str">
        <f>ROMAN(HousingPrices[[#This Row],[District]])</f>
        <v>VIII</v>
      </c>
      <c r="D145" t="s">
        <v>128</v>
      </c>
      <c r="E145" s="4">
        <v>27</v>
      </c>
      <c r="F145" s="10">
        <v>1</v>
      </c>
      <c r="G145" s="2" t="str">
        <f t="shared" si="6"/>
        <v>0-50</v>
      </c>
      <c r="H145" s="1">
        <v>735259</v>
      </c>
      <c r="I145" s="3">
        <v>130000</v>
      </c>
      <c r="J145" t="str">
        <f t="shared" si="7"/>
        <v>0-200</v>
      </c>
      <c r="K145" s="5">
        <f t="shared" si="8"/>
        <v>4814.8148148148148</v>
      </c>
    </row>
    <row r="146" spans="1:11" x14ac:dyDescent="0.25">
      <c r="A146" t="s">
        <v>7</v>
      </c>
      <c r="B146">
        <v>13</v>
      </c>
      <c r="C146" t="str">
        <f>ROMAN(HousingPrices[[#This Row],[District]])</f>
        <v>XIII</v>
      </c>
      <c r="D146" t="s">
        <v>121</v>
      </c>
      <c r="E146" s="4">
        <v>31</v>
      </c>
      <c r="F146" s="10">
        <v>1</v>
      </c>
      <c r="G146" s="2" t="str">
        <f t="shared" si="6"/>
        <v>0-50</v>
      </c>
      <c r="H146" s="1">
        <v>735257</v>
      </c>
      <c r="I146" s="3">
        <v>180000</v>
      </c>
      <c r="J146" t="str">
        <f t="shared" si="7"/>
        <v>0-200</v>
      </c>
      <c r="K146" s="5">
        <f t="shared" si="8"/>
        <v>5806.4516129032254</v>
      </c>
    </row>
    <row r="147" spans="1:11" x14ac:dyDescent="0.25">
      <c r="A147" t="s">
        <v>7</v>
      </c>
      <c r="B147">
        <v>13</v>
      </c>
      <c r="C147" t="str">
        <f>ROMAN(HousingPrices[[#This Row],[District]])</f>
        <v>XIII</v>
      </c>
      <c r="D147" t="s">
        <v>51</v>
      </c>
      <c r="E147" s="4">
        <v>40</v>
      </c>
      <c r="F147" s="10">
        <v>2</v>
      </c>
      <c r="G147" s="2" t="str">
        <f t="shared" si="6"/>
        <v>0-50</v>
      </c>
      <c r="H147" s="1">
        <v>735255</v>
      </c>
      <c r="I147" s="3">
        <v>230000</v>
      </c>
      <c r="J147" t="str">
        <f t="shared" si="7"/>
        <v>200-300</v>
      </c>
      <c r="K147" s="5">
        <f t="shared" si="8"/>
        <v>5750</v>
      </c>
    </row>
    <row r="148" spans="1:11" x14ac:dyDescent="0.25">
      <c r="A148" t="s">
        <v>7</v>
      </c>
      <c r="B148">
        <v>8</v>
      </c>
      <c r="C148" t="str">
        <f>ROMAN(HousingPrices[[#This Row],[District]])</f>
        <v>VIII</v>
      </c>
      <c r="D148" t="s">
        <v>129</v>
      </c>
      <c r="E148" s="4">
        <v>50</v>
      </c>
      <c r="F148" s="10">
        <v>2</v>
      </c>
      <c r="G148" s="2" t="str">
        <f t="shared" si="6"/>
        <v>50-100</v>
      </c>
      <c r="H148" s="1">
        <v>735254</v>
      </c>
      <c r="I148" s="3">
        <v>220000</v>
      </c>
      <c r="J148" t="str">
        <f t="shared" si="7"/>
        <v>200-300</v>
      </c>
      <c r="K148" s="5">
        <f t="shared" si="8"/>
        <v>4400</v>
      </c>
    </row>
    <row r="149" spans="1:11" x14ac:dyDescent="0.25">
      <c r="A149" t="s">
        <v>7</v>
      </c>
      <c r="B149">
        <v>7</v>
      </c>
      <c r="C149" t="str">
        <f>ROMAN(HousingPrices[[#This Row],[District]])</f>
        <v>VII</v>
      </c>
      <c r="D149" t="s">
        <v>130</v>
      </c>
      <c r="E149" s="4">
        <v>40</v>
      </c>
      <c r="F149" s="10">
        <v>2</v>
      </c>
      <c r="G149" s="2" t="str">
        <f t="shared" si="6"/>
        <v>0-50</v>
      </c>
      <c r="H149" s="1">
        <v>735253</v>
      </c>
      <c r="I149" s="3">
        <v>180000</v>
      </c>
      <c r="J149" t="str">
        <f t="shared" si="7"/>
        <v>0-200</v>
      </c>
      <c r="K149" s="5">
        <f t="shared" si="8"/>
        <v>4500</v>
      </c>
    </row>
    <row r="150" spans="1:11" x14ac:dyDescent="0.25">
      <c r="A150" t="s">
        <v>7</v>
      </c>
      <c r="B150">
        <v>11</v>
      </c>
      <c r="C150" t="str">
        <f>ROMAN(HousingPrices[[#This Row],[District]])</f>
        <v>XI</v>
      </c>
      <c r="D150" t="s">
        <v>131</v>
      </c>
      <c r="E150" s="4">
        <v>56</v>
      </c>
      <c r="F150" s="10">
        <v>2</v>
      </c>
      <c r="G150" s="2" t="str">
        <f t="shared" si="6"/>
        <v>50-100</v>
      </c>
      <c r="H150" s="1">
        <v>735252</v>
      </c>
      <c r="I150" s="3">
        <v>300000</v>
      </c>
      <c r="J150" t="str">
        <f t="shared" si="7"/>
        <v>300-500</v>
      </c>
      <c r="K150" s="5">
        <f t="shared" si="8"/>
        <v>5357.1428571428569</v>
      </c>
    </row>
    <row r="151" spans="1:11" x14ac:dyDescent="0.25">
      <c r="A151" t="s">
        <v>7</v>
      </c>
      <c r="B151">
        <v>9</v>
      </c>
      <c r="C151" t="str">
        <f>ROMAN(HousingPrices[[#This Row],[District]])</f>
        <v>IX</v>
      </c>
      <c r="D151" t="s">
        <v>46</v>
      </c>
      <c r="E151" s="4">
        <v>39</v>
      </c>
      <c r="F151" s="10">
        <v>2</v>
      </c>
      <c r="G151" s="2" t="str">
        <f t="shared" si="6"/>
        <v>0-50</v>
      </c>
      <c r="H151" s="1">
        <v>735250</v>
      </c>
      <c r="I151" s="3">
        <v>200000</v>
      </c>
      <c r="J151" t="str">
        <f t="shared" si="7"/>
        <v>200-300</v>
      </c>
      <c r="K151" s="5">
        <f t="shared" si="8"/>
        <v>5128.2051282051279</v>
      </c>
    </row>
    <row r="152" spans="1:11" x14ac:dyDescent="0.25">
      <c r="A152" t="s">
        <v>7</v>
      </c>
      <c r="B152">
        <v>11</v>
      </c>
      <c r="C152" t="str">
        <f>ROMAN(HousingPrices[[#This Row],[District]])</f>
        <v>XI</v>
      </c>
      <c r="D152" t="s">
        <v>132</v>
      </c>
      <c r="E152" s="4">
        <v>48</v>
      </c>
      <c r="F152" s="10">
        <v>2</v>
      </c>
      <c r="G152" s="2" t="str">
        <f t="shared" si="6"/>
        <v>0-50</v>
      </c>
      <c r="H152" s="1">
        <v>735245</v>
      </c>
      <c r="I152" s="3">
        <v>240000</v>
      </c>
      <c r="J152" t="str">
        <f t="shared" si="7"/>
        <v>200-300</v>
      </c>
      <c r="K152" s="5">
        <f t="shared" si="8"/>
        <v>5000</v>
      </c>
    </row>
    <row r="153" spans="1:11" x14ac:dyDescent="0.25">
      <c r="A153" t="s">
        <v>7</v>
      </c>
      <c r="B153">
        <v>14</v>
      </c>
      <c r="C153" t="str">
        <f>ROMAN(HousingPrices[[#This Row],[District]])</f>
        <v>XIV</v>
      </c>
      <c r="D153" t="s">
        <v>19</v>
      </c>
      <c r="E153" s="4">
        <v>41</v>
      </c>
      <c r="F153" s="10">
        <v>2</v>
      </c>
      <c r="G153" s="2" t="str">
        <f t="shared" si="6"/>
        <v>0-50</v>
      </c>
      <c r="H153" s="1">
        <v>735243</v>
      </c>
      <c r="I153" s="3">
        <v>160000</v>
      </c>
      <c r="J153" t="str">
        <f t="shared" si="7"/>
        <v>0-200</v>
      </c>
      <c r="K153" s="5">
        <f t="shared" si="8"/>
        <v>3902.439024390244</v>
      </c>
    </row>
    <row r="154" spans="1:11" x14ac:dyDescent="0.25">
      <c r="A154" t="s">
        <v>7</v>
      </c>
      <c r="B154">
        <v>8</v>
      </c>
      <c r="C154" t="str">
        <f>ROMAN(HousingPrices[[#This Row],[District]])</f>
        <v>VIII</v>
      </c>
      <c r="D154" t="s">
        <v>133</v>
      </c>
      <c r="E154" s="4">
        <v>49</v>
      </c>
      <c r="F154" s="10">
        <v>2</v>
      </c>
      <c r="G154" s="2" t="str">
        <f t="shared" si="6"/>
        <v>0-50</v>
      </c>
      <c r="H154" s="1">
        <v>735239</v>
      </c>
      <c r="I154" s="3">
        <v>200000</v>
      </c>
      <c r="J154" t="str">
        <f t="shared" si="7"/>
        <v>200-300</v>
      </c>
      <c r="K154" s="5">
        <f t="shared" si="8"/>
        <v>4081.6326530612246</v>
      </c>
    </row>
    <row r="155" spans="1:11" x14ac:dyDescent="0.25">
      <c r="A155" t="s">
        <v>7</v>
      </c>
      <c r="B155">
        <v>14</v>
      </c>
      <c r="C155" t="str">
        <f>ROMAN(HousingPrices[[#This Row],[District]])</f>
        <v>XIV</v>
      </c>
      <c r="D155" t="s">
        <v>19</v>
      </c>
      <c r="E155" s="4">
        <v>40</v>
      </c>
      <c r="F155" s="10">
        <v>4</v>
      </c>
      <c r="G155" s="2" t="str">
        <f t="shared" si="6"/>
        <v>0-50</v>
      </c>
      <c r="H155" s="1">
        <v>735238</v>
      </c>
      <c r="I155" s="3">
        <v>220000</v>
      </c>
      <c r="J155" t="str">
        <f t="shared" si="7"/>
        <v>200-300</v>
      </c>
      <c r="K155" s="5">
        <f t="shared" si="8"/>
        <v>5500</v>
      </c>
    </row>
    <row r="156" spans="1:11" x14ac:dyDescent="0.25">
      <c r="A156" t="s">
        <v>7</v>
      </c>
      <c r="B156">
        <v>13</v>
      </c>
      <c r="C156" t="str">
        <f>ROMAN(HousingPrices[[#This Row],[District]])</f>
        <v>XIII</v>
      </c>
      <c r="D156" t="s">
        <v>121</v>
      </c>
      <c r="E156" s="4">
        <v>30</v>
      </c>
      <c r="F156" s="10">
        <v>1</v>
      </c>
      <c r="G156" s="2" t="str">
        <f t="shared" si="6"/>
        <v>0-50</v>
      </c>
      <c r="H156" s="1">
        <v>735236</v>
      </c>
      <c r="I156" s="3">
        <v>199000</v>
      </c>
      <c r="J156" t="str">
        <f t="shared" si="7"/>
        <v>0-200</v>
      </c>
      <c r="K156" s="5">
        <f t="shared" si="8"/>
        <v>6633.333333333333</v>
      </c>
    </row>
    <row r="157" spans="1:11" x14ac:dyDescent="0.25">
      <c r="A157" t="s">
        <v>7</v>
      </c>
      <c r="B157">
        <v>14</v>
      </c>
      <c r="C157" t="str">
        <f>ROMAN(HousingPrices[[#This Row],[District]])</f>
        <v>XIV</v>
      </c>
      <c r="D157" t="s">
        <v>134</v>
      </c>
      <c r="E157" s="4">
        <v>50</v>
      </c>
      <c r="F157" s="10">
        <v>2</v>
      </c>
      <c r="G157" s="2" t="str">
        <f t="shared" si="6"/>
        <v>50-100</v>
      </c>
      <c r="H157" s="1">
        <v>735232</v>
      </c>
      <c r="I157" s="3">
        <v>150000</v>
      </c>
      <c r="J157" t="str">
        <f t="shared" si="7"/>
        <v>0-200</v>
      </c>
      <c r="K157" s="5">
        <f t="shared" si="8"/>
        <v>3000</v>
      </c>
    </row>
    <row r="158" spans="1:11" x14ac:dyDescent="0.25">
      <c r="A158" t="s">
        <v>7</v>
      </c>
      <c r="B158">
        <v>8</v>
      </c>
      <c r="C158" t="str">
        <f>ROMAN(HousingPrices[[#This Row],[District]])</f>
        <v>VIII</v>
      </c>
      <c r="D158" t="s">
        <v>135</v>
      </c>
      <c r="E158" s="4">
        <v>27</v>
      </c>
      <c r="F158" s="10">
        <v>1</v>
      </c>
      <c r="G158" s="2" t="str">
        <f t="shared" si="6"/>
        <v>0-50</v>
      </c>
      <c r="H158" s="1">
        <v>735231</v>
      </c>
      <c r="I158" s="3">
        <v>95000</v>
      </c>
      <c r="J158" t="str">
        <f t="shared" si="7"/>
        <v>0-200</v>
      </c>
      <c r="K158" s="5">
        <f t="shared" si="8"/>
        <v>3518.5185185185187</v>
      </c>
    </row>
    <row r="159" spans="1:11" x14ac:dyDescent="0.25">
      <c r="A159" t="s">
        <v>7</v>
      </c>
      <c r="B159">
        <v>9</v>
      </c>
      <c r="C159" t="str">
        <f>ROMAN(HousingPrices[[#This Row],[District]])</f>
        <v>IX</v>
      </c>
      <c r="D159" t="s">
        <v>136</v>
      </c>
      <c r="E159" s="4">
        <v>110</v>
      </c>
      <c r="F159" s="10">
        <v>4</v>
      </c>
      <c r="G159" s="2" t="str">
        <f t="shared" si="6"/>
        <v>100 &lt;</v>
      </c>
      <c r="H159" s="1">
        <v>735230</v>
      </c>
      <c r="I159" s="3">
        <v>370000</v>
      </c>
      <c r="J159" t="str">
        <f t="shared" si="7"/>
        <v>300-500</v>
      </c>
      <c r="K159" s="5">
        <f t="shared" si="8"/>
        <v>3363.6363636363635</v>
      </c>
    </row>
    <row r="160" spans="1:11" x14ac:dyDescent="0.25">
      <c r="A160" t="s">
        <v>7</v>
      </c>
      <c r="B160">
        <v>18</v>
      </c>
      <c r="C160" t="str">
        <f>ROMAN(HousingPrices[[#This Row],[District]])</f>
        <v>XVIII</v>
      </c>
      <c r="D160" t="s">
        <v>137</v>
      </c>
      <c r="E160" s="4">
        <v>53</v>
      </c>
      <c r="F160" s="10">
        <v>3</v>
      </c>
      <c r="G160" s="2" t="str">
        <f t="shared" si="6"/>
        <v>50-100</v>
      </c>
      <c r="H160" s="1">
        <v>735228</v>
      </c>
      <c r="I160" s="3">
        <v>160000</v>
      </c>
      <c r="J160" t="str">
        <f t="shared" si="7"/>
        <v>0-200</v>
      </c>
      <c r="K160" s="5">
        <f t="shared" si="8"/>
        <v>3018.867924528302</v>
      </c>
    </row>
    <row r="161" spans="1:11" x14ac:dyDescent="0.25">
      <c r="A161" t="s">
        <v>7</v>
      </c>
      <c r="B161">
        <v>2</v>
      </c>
      <c r="C161" t="str">
        <f>ROMAN(HousingPrices[[#This Row],[District]])</f>
        <v>II</v>
      </c>
      <c r="D161" t="s">
        <v>138</v>
      </c>
      <c r="E161" s="4">
        <v>127</v>
      </c>
      <c r="F161" s="10">
        <v>3</v>
      </c>
      <c r="G161" s="2" t="str">
        <f t="shared" si="6"/>
        <v>100 &lt;</v>
      </c>
      <c r="H161" s="1">
        <v>735227</v>
      </c>
      <c r="I161" s="3">
        <v>435000</v>
      </c>
      <c r="J161" t="str">
        <f t="shared" si="7"/>
        <v>300-500</v>
      </c>
      <c r="K161" s="5">
        <f t="shared" si="8"/>
        <v>3425.196850393701</v>
      </c>
    </row>
    <row r="162" spans="1:11" x14ac:dyDescent="0.25">
      <c r="A162" t="s">
        <v>7</v>
      </c>
      <c r="B162">
        <v>14</v>
      </c>
      <c r="C162" t="str">
        <f>ROMAN(HousingPrices[[#This Row],[District]])</f>
        <v>XIV</v>
      </c>
      <c r="D162" t="s">
        <v>139</v>
      </c>
      <c r="E162" s="4">
        <v>46</v>
      </c>
      <c r="F162" s="10">
        <v>2</v>
      </c>
      <c r="G162" s="2" t="str">
        <f t="shared" si="6"/>
        <v>0-50</v>
      </c>
      <c r="H162" s="1">
        <v>735221</v>
      </c>
      <c r="I162" s="3">
        <v>185000</v>
      </c>
      <c r="J162" t="str">
        <f t="shared" si="7"/>
        <v>0-200</v>
      </c>
      <c r="K162" s="5">
        <f t="shared" si="8"/>
        <v>4021.7391304347825</v>
      </c>
    </row>
    <row r="163" spans="1:11" x14ac:dyDescent="0.25">
      <c r="A163" t="s">
        <v>7</v>
      </c>
      <c r="B163">
        <v>2</v>
      </c>
      <c r="C163" t="str">
        <f>ROMAN(HousingPrices[[#This Row],[District]])</f>
        <v>II</v>
      </c>
      <c r="D163" t="s">
        <v>140</v>
      </c>
      <c r="E163" s="4">
        <v>47</v>
      </c>
      <c r="F163" s="10">
        <v>2</v>
      </c>
      <c r="G163" s="2" t="str">
        <f t="shared" si="6"/>
        <v>0-50</v>
      </c>
      <c r="H163" s="1">
        <v>735220</v>
      </c>
      <c r="I163" s="3">
        <v>175000</v>
      </c>
      <c r="J163" t="str">
        <f t="shared" si="7"/>
        <v>0-200</v>
      </c>
      <c r="K163" s="5">
        <f t="shared" si="8"/>
        <v>3723.4042553191489</v>
      </c>
    </row>
    <row r="164" spans="1:11" x14ac:dyDescent="0.25">
      <c r="A164" t="s">
        <v>7</v>
      </c>
      <c r="B164">
        <v>9</v>
      </c>
      <c r="C164" t="str">
        <f>ROMAN(HousingPrices[[#This Row],[District]])</f>
        <v>IX</v>
      </c>
      <c r="D164" t="s">
        <v>46</v>
      </c>
      <c r="E164" s="4">
        <v>55</v>
      </c>
      <c r="F164" s="10">
        <v>2</v>
      </c>
      <c r="G164" s="2" t="str">
        <f t="shared" si="6"/>
        <v>50-100</v>
      </c>
      <c r="H164" s="1">
        <v>735219</v>
      </c>
      <c r="I164" s="3">
        <v>270000</v>
      </c>
      <c r="J164" t="str">
        <f t="shared" si="7"/>
        <v>200-300</v>
      </c>
      <c r="K164" s="5">
        <f t="shared" si="8"/>
        <v>4909.090909090909</v>
      </c>
    </row>
    <row r="165" spans="1:11" x14ac:dyDescent="0.25">
      <c r="A165" t="s">
        <v>7</v>
      </c>
      <c r="B165">
        <v>8</v>
      </c>
      <c r="C165" t="str">
        <f>ROMAN(HousingPrices[[#This Row],[District]])</f>
        <v>VIII</v>
      </c>
      <c r="D165" t="s">
        <v>48</v>
      </c>
      <c r="E165" s="4">
        <v>100</v>
      </c>
      <c r="F165" s="10">
        <v>3</v>
      </c>
      <c r="G165" s="2" t="str">
        <f t="shared" si="6"/>
        <v>50-100</v>
      </c>
      <c r="H165" s="1">
        <v>735217</v>
      </c>
      <c r="I165" s="3">
        <v>418000</v>
      </c>
      <c r="J165" t="str">
        <f t="shared" si="7"/>
        <v>300-500</v>
      </c>
      <c r="K165" s="5">
        <f t="shared" si="8"/>
        <v>4180</v>
      </c>
    </row>
    <row r="166" spans="1:11" x14ac:dyDescent="0.25">
      <c r="A166" t="s">
        <v>7</v>
      </c>
      <c r="B166">
        <v>11</v>
      </c>
      <c r="C166" t="str">
        <f>ROMAN(HousingPrices[[#This Row],[District]])</f>
        <v>XI</v>
      </c>
      <c r="D166" t="s">
        <v>141</v>
      </c>
      <c r="E166" s="4">
        <v>40</v>
      </c>
      <c r="F166" s="10">
        <v>1</v>
      </c>
      <c r="G166" s="2" t="str">
        <f t="shared" si="6"/>
        <v>0-50</v>
      </c>
      <c r="H166" s="1">
        <v>735216</v>
      </c>
      <c r="I166" s="3">
        <v>160000</v>
      </c>
      <c r="J166" t="str">
        <f t="shared" si="7"/>
        <v>0-200</v>
      </c>
      <c r="K166" s="5">
        <f t="shared" si="8"/>
        <v>4000</v>
      </c>
    </row>
    <row r="167" spans="1:11" x14ac:dyDescent="0.25">
      <c r="A167" t="s">
        <v>7</v>
      </c>
      <c r="B167">
        <v>1</v>
      </c>
      <c r="C167" t="str">
        <f>ROMAN(HousingPrices[[#This Row],[District]])</f>
        <v>I</v>
      </c>
      <c r="D167" t="s">
        <v>142</v>
      </c>
      <c r="E167" s="4">
        <v>61</v>
      </c>
      <c r="F167" s="10">
        <v>3</v>
      </c>
      <c r="G167" s="2" t="str">
        <f t="shared" si="6"/>
        <v>50-100</v>
      </c>
      <c r="H167" s="1">
        <v>735211</v>
      </c>
      <c r="I167" s="3">
        <v>236000</v>
      </c>
      <c r="J167" t="str">
        <f t="shared" si="7"/>
        <v>200-300</v>
      </c>
      <c r="K167" s="5">
        <f t="shared" si="8"/>
        <v>3868.8524590163934</v>
      </c>
    </row>
    <row r="168" spans="1:11" x14ac:dyDescent="0.25">
      <c r="A168" t="s">
        <v>7</v>
      </c>
      <c r="B168">
        <v>6</v>
      </c>
      <c r="C168" t="str">
        <f>ROMAN(HousingPrices[[#This Row],[District]])</f>
        <v>VI</v>
      </c>
      <c r="D168" t="s">
        <v>96</v>
      </c>
      <c r="E168" s="4">
        <v>101</v>
      </c>
      <c r="F168" s="10">
        <v>3</v>
      </c>
      <c r="G168" s="2" t="str">
        <f t="shared" si="6"/>
        <v>100 &lt;</v>
      </c>
      <c r="H168" s="1">
        <v>735209</v>
      </c>
      <c r="I168" s="3">
        <v>400000</v>
      </c>
      <c r="J168" t="str">
        <f t="shared" si="7"/>
        <v>300-500</v>
      </c>
      <c r="K168" s="5">
        <f t="shared" si="8"/>
        <v>3960.3960396039606</v>
      </c>
    </row>
    <row r="169" spans="1:11" x14ac:dyDescent="0.25">
      <c r="A169" t="s">
        <v>7</v>
      </c>
      <c r="B169">
        <v>6</v>
      </c>
      <c r="C169" t="str">
        <f>ROMAN(HousingPrices[[#This Row],[District]])</f>
        <v>VI</v>
      </c>
      <c r="D169" t="s">
        <v>143</v>
      </c>
      <c r="E169" s="4">
        <v>120</v>
      </c>
      <c r="F169" s="10">
        <v>4</v>
      </c>
      <c r="G169" s="2" t="str">
        <f t="shared" si="6"/>
        <v>100 &lt;</v>
      </c>
      <c r="H169" s="1">
        <v>735207</v>
      </c>
      <c r="I169" s="3">
        <v>570000</v>
      </c>
      <c r="J169" t="str">
        <f t="shared" si="7"/>
        <v>500 &lt;</v>
      </c>
      <c r="K169" s="5">
        <f t="shared" si="8"/>
        <v>4750</v>
      </c>
    </row>
    <row r="170" spans="1:11" x14ac:dyDescent="0.25">
      <c r="A170" t="s">
        <v>7</v>
      </c>
      <c r="B170">
        <v>11</v>
      </c>
      <c r="C170" t="str">
        <f>ROMAN(HousingPrices[[#This Row],[District]])</f>
        <v>XI</v>
      </c>
      <c r="D170" t="s">
        <v>144</v>
      </c>
      <c r="E170" s="4">
        <v>87</v>
      </c>
      <c r="F170" s="10">
        <v>3</v>
      </c>
      <c r="G170" s="2" t="str">
        <f t="shared" si="6"/>
        <v>50-100</v>
      </c>
      <c r="H170" s="1">
        <v>735206</v>
      </c>
      <c r="I170" s="3">
        <v>400000</v>
      </c>
      <c r="J170" t="str">
        <f t="shared" si="7"/>
        <v>300-500</v>
      </c>
      <c r="K170" s="5">
        <f t="shared" si="8"/>
        <v>4597.7011494252874</v>
      </c>
    </row>
    <row r="171" spans="1:11" x14ac:dyDescent="0.25">
      <c r="A171" t="s">
        <v>7</v>
      </c>
      <c r="B171">
        <v>13</v>
      </c>
      <c r="C171" t="str">
        <f>ROMAN(HousingPrices[[#This Row],[District]])</f>
        <v>XIII</v>
      </c>
      <c r="D171" t="s">
        <v>51</v>
      </c>
      <c r="E171" s="4">
        <v>40</v>
      </c>
      <c r="F171" s="10">
        <v>2</v>
      </c>
      <c r="G171" s="2" t="str">
        <f t="shared" si="6"/>
        <v>0-50</v>
      </c>
      <c r="H171" s="1">
        <v>735204</v>
      </c>
      <c r="I171" s="3">
        <v>230000</v>
      </c>
      <c r="J171" t="str">
        <f t="shared" si="7"/>
        <v>200-300</v>
      </c>
      <c r="K171" s="5">
        <f t="shared" si="8"/>
        <v>5750</v>
      </c>
    </row>
    <row r="172" spans="1:11" x14ac:dyDescent="0.25">
      <c r="A172" t="s">
        <v>7</v>
      </c>
      <c r="B172">
        <v>8</v>
      </c>
      <c r="C172" t="str">
        <f>ROMAN(HousingPrices[[#This Row],[District]])</f>
        <v>VIII</v>
      </c>
      <c r="D172" t="s">
        <v>145</v>
      </c>
      <c r="E172" s="4">
        <v>43</v>
      </c>
      <c r="F172" s="10">
        <v>2</v>
      </c>
      <c r="G172" s="2" t="str">
        <f t="shared" si="6"/>
        <v>0-50</v>
      </c>
      <c r="H172" s="1">
        <v>735203</v>
      </c>
      <c r="I172" s="3">
        <v>265000</v>
      </c>
      <c r="J172" t="str">
        <f t="shared" si="7"/>
        <v>200-300</v>
      </c>
      <c r="K172" s="5">
        <f t="shared" si="8"/>
        <v>6162.7906976744189</v>
      </c>
    </row>
    <row r="173" spans="1:11" x14ac:dyDescent="0.25">
      <c r="A173" t="s">
        <v>7</v>
      </c>
      <c r="B173">
        <v>11</v>
      </c>
      <c r="C173" t="str">
        <f>ROMAN(HousingPrices[[#This Row],[District]])</f>
        <v>XI</v>
      </c>
      <c r="D173" t="s">
        <v>146</v>
      </c>
      <c r="E173" s="4">
        <v>57</v>
      </c>
      <c r="F173" s="10">
        <v>2</v>
      </c>
      <c r="G173" s="2" t="str">
        <f t="shared" si="6"/>
        <v>50-100</v>
      </c>
      <c r="H173" s="1">
        <v>735201</v>
      </c>
      <c r="I173" s="3">
        <v>230000</v>
      </c>
      <c r="J173" t="str">
        <f t="shared" si="7"/>
        <v>200-300</v>
      </c>
      <c r="K173" s="5">
        <f t="shared" si="8"/>
        <v>4035.0877192982457</v>
      </c>
    </row>
    <row r="174" spans="1:11" x14ac:dyDescent="0.25">
      <c r="A174" t="s">
        <v>7</v>
      </c>
      <c r="B174">
        <v>3</v>
      </c>
      <c r="C174" t="str">
        <f>ROMAN(HousingPrices[[#This Row],[District]])</f>
        <v>III</v>
      </c>
      <c r="D174" t="s">
        <v>147</v>
      </c>
      <c r="E174" s="4">
        <v>150</v>
      </c>
      <c r="F174" s="10">
        <v>4</v>
      </c>
      <c r="G174" s="2" t="str">
        <f t="shared" si="6"/>
        <v>100 &lt;</v>
      </c>
      <c r="H174" s="1">
        <v>735197</v>
      </c>
      <c r="I174" s="3">
        <v>577000</v>
      </c>
      <c r="J174" t="str">
        <f t="shared" si="7"/>
        <v>500 &lt;</v>
      </c>
      <c r="K174" s="5">
        <f t="shared" si="8"/>
        <v>3846.6666666666665</v>
      </c>
    </row>
    <row r="175" spans="1:11" x14ac:dyDescent="0.25">
      <c r="A175" t="s">
        <v>7</v>
      </c>
      <c r="B175">
        <v>8</v>
      </c>
      <c r="C175" t="str">
        <f>ROMAN(HousingPrices[[#This Row],[District]])</f>
        <v>VIII</v>
      </c>
      <c r="D175" t="s">
        <v>127</v>
      </c>
      <c r="E175" s="4">
        <v>56</v>
      </c>
      <c r="F175" s="10">
        <v>3</v>
      </c>
      <c r="G175" s="2" t="str">
        <f t="shared" si="6"/>
        <v>50-100</v>
      </c>
      <c r="H175" s="1">
        <v>735196</v>
      </c>
      <c r="I175" s="3">
        <v>320000</v>
      </c>
      <c r="J175" t="str">
        <f t="shared" si="7"/>
        <v>300-500</v>
      </c>
      <c r="K175" s="5">
        <f t="shared" si="8"/>
        <v>5714.2857142857147</v>
      </c>
    </row>
    <row r="176" spans="1:11" x14ac:dyDescent="0.25">
      <c r="A176" t="s">
        <v>7</v>
      </c>
      <c r="B176">
        <v>14</v>
      </c>
      <c r="C176" t="str">
        <f>ROMAN(HousingPrices[[#This Row],[District]])</f>
        <v>XIV</v>
      </c>
      <c r="D176" t="s">
        <v>61</v>
      </c>
      <c r="E176" s="4">
        <v>77</v>
      </c>
      <c r="F176" s="10">
        <v>3</v>
      </c>
      <c r="G176" s="2" t="str">
        <f t="shared" si="6"/>
        <v>50-100</v>
      </c>
      <c r="H176" s="1">
        <v>735195</v>
      </c>
      <c r="I176" s="3">
        <v>240000</v>
      </c>
      <c r="J176" t="str">
        <f t="shared" si="7"/>
        <v>200-300</v>
      </c>
      <c r="K176" s="5">
        <f t="shared" si="8"/>
        <v>3116.8831168831171</v>
      </c>
    </row>
    <row r="177" spans="1:11" x14ac:dyDescent="0.25">
      <c r="A177" t="s">
        <v>7</v>
      </c>
      <c r="B177">
        <v>11</v>
      </c>
      <c r="C177" t="str">
        <f>ROMAN(HousingPrices[[#This Row],[District]])</f>
        <v>XI</v>
      </c>
      <c r="D177" t="s">
        <v>148</v>
      </c>
      <c r="E177" s="4">
        <v>32</v>
      </c>
      <c r="F177" s="10">
        <v>1</v>
      </c>
      <c r="G177" s="2" t="str">
        <f t="shared" si="6"/>
        <v>0-50</v>
      </c>
      <c r="H177" s="1">
        <v>735192</v>
      </c>
      <c r="I177" s="3">
        <v>300000</v>
      </c>
      <c r="J177" t="str">
        <f t="shared" si="7"/>
        <v>300-500</v>
      </c>
      <c r="K177" s="5">
        <f t="shared" si="8"/>
        <v>9375</v>
      </c>
    </row>
    <row r="178" spans="1:11" x14ac:dyDescent="0.25">
      <c r="A178" t="s">
        <v>7</v>
      </c>
      <c r="B178">
        <v>11</v>
      </c>
      <c r="C178" t="str">
        <f>ROMAN(HousingPrices[[#This Row],[District]])</f>
        <v>XI</v>
      </c>
      <c r="D178" t="s">
        <v>148</v>
      </c>
      <c r="E178" s="4">
        <v>45</v>
      </c>
      <c r="F178" s="10">
        <v>2</v>
      </c>
      <c r="G178" s="2" t="str">
        <f t="shared" si="6"/>
        <v>0-50</v>
      </c>
      <c r="H178" s="1">
        <v>735191</v>
      </c>
      <c r="I178" s="3">
        <v>250000</v>
      </c>
      <c r="J178" t="str">
        <f t="shared" si="7"/>
        <v>200-300</v>
      </c>
      <c r="K178" s="5">
        <f t="shared" si="8"/>
        <v>5555.5555555555557</v>
      </c>
    </row>
    <row r="179" spans="1:11" x14ac:dyDescent="0.25">
      <c r="A179" t="s">
        <v>7</v>
      </c>
      <c r="B179">
        <v>8</v>
      </c>
      <c r="C179" t="str">
        <f>ROMAN(HousingPrices[[#This Row],[District]])</f>
        <v>VIII</v>
      </c>
      <c r="D179" t="s">
        <v>149</v>
      </c>
      <c r="E179" s="4">
        <v>31</v>
      </c>
      <c r="F179" s="10">
        <v>1</v>
      </c>
      <c r="G179" s="2" t="str">
        <f t="shared" si="6"/>
        <v>0-50</v>
      </c>
      <c r="H179" s="1">
        <v>735185</v>
      </c>
      <c r="I179" s="3">
        <v>250000</v>
      </c>
      <c r="J179" t="str">
        <f t="shared" si="7"/>
        <v>200-300</v>
      </c>
      <c r="K179" s="5">
        <f t="shared" si="8"/>
        <v>8064.5161290322585</v>
      </c>
    </row>
    <row r="180" spans="1:11" x14ac:dyDescent="0.25">
      <c r="A180" t="s">
        <v>7</v>
      </c>
      <c r="B180">
        <v>14</v>
      </c>
      <c r="C180" t="str">
        <f>ROMAN(HousingPrices[[#This Row],[District]])</f>
        <v>XIV</v>
      </c>
      <c r="D180" t="s">
        <v>139</v>
      </c>
      <c r="E180" s="4">
        <v>46</v>
      </c>
      <c r="F180" s="10">
        <v>2</v>
      </c>
      <c r="G180" s="2" t="str">
        <f t="shared" si="6"/>
        <v>0-50</v>
      </c>
      <c r="H180" s="1">
        <v>735184</v>
      </c>
      <c r="I180" s="3">
        <v>185000</v>
      </c>
      <c r="J180" t="str">
        <f t="shared" si="7"/>
        <v>0-200</v>
      </c>
      <c r="K180" s="5">
        <f t="shared" si="8"/>
        <v>4021.7391304347825</v>
      </c>
    </row>
    <row r="181" spans="1:11" x14ac:dyDescent="0.25">
      <c r="A181" t="s">
        <v>7</v>
      </c>
      <c r="B181">
        <v>13</v>
      </c>
      <c r="C181" t="str">
        <f>ROMAN(HousingPrices[[#This Row],[District]])</f>
        <v>XIII</v>
      </c>
      <c r="D181" t="s">
        <v>150</v>
      </c>
      <c r="E181" s="4">
        <v>54</v>
      </c>
      <c r="F181" s="10">
        <v>2</v>
      </c>
      <c r="G181" s="2" t="str">
        <f t="shared" si="6"/>
        <v>50-100</v>
      </c>
      <c r="H181" s="1">
        <v>735183</v>
      </c>
      <c r="I181" s="3">
        <v>200000</v>
      </c>
      <c r="J181" t="str">
        <f t="shared" si="7"/>
        <v>200-300</v>
      </c>
      <c r="K181" s="5">
        <f t="shared" si="8"/>
        <v>3703.7037037037039</v>
      </c>
    </row>
    <row r="182" spans="1:11" x14ac:dyDescent="0.25">
      <c r="A182" t="s">
        <v>7</v>
      </c>
      <c r="B182">
        <v>13</v>
      </c>
      <c r="C182" t="str">
        <f>ROMAN(HousingPrices[[#This Row],[District]])</f>
        <v>XIII</v>
      </c>
      <c r="D182" t="s">
        <v>60</v>
      </c>
      <c r="E182" s="4">
        <v>50</v>
      </c>
      <c r="F182" s="10">
        <v>2</v>
      </c>
      <c r="G182" s="2" t="str">
        <f t="shared" si="6"/>
        <v>50-100</v>
      </c>
      <c r="H182" s="1">
        <v>735182</v>
      </c>
      <c r="I182" s="3">
        <v>230000</v>
      </c>
      <c r="J182" t="str">
        <f t="shared" si="7"/>
        <v>200-300</v>
      </c>
      <c r="K182" s="5">
        <f t="shared" si="8"/>
        <v>4600</v>
      </c>
    </row>
    <row r="183" spans="1:11" x14ac:dyDescent="0.25">
      <c r="A183" t="s">
        <v>7</v>
      </c>
      <c r="B183">
        <v>14</v>
      </c>
      <c r="C183" t="str">
        <f>ROMAN(HousingPrices[[#This Row],[District]])</f>
        <v>XIV</v>
      </c>
      <c r="D183" t="s">
        <v>151</v>
      </c>
      <c r="E183" s="4">
        <v>60</v>
      </c>
      <c r="F183" s="10">
        <v>3</v>
      </c>
      <c r="G183" s="2" t="str">
        <f t="shared" si="6"/>
        <v>50-100</v>
      </c>
      <c r="H183" s="1">
        <v>735181</v>
      </c>
      <c r="I183" s="3">
        <v>220000</v>
      </c>
      <c r="J183" t="str">
        <f t="shared" si="7"/>
        <v>200-300</v>
      </c>
      <c r="K183" s="5">
        <f t="shared" si="8"/>
        <v>3666.6666666666665</v>
      </c>
    </row>
    <row r="184" spans="1:11" x14ac:dyDescent="0.25">
      <c r="A184" t="s">
        <v>7</v>
      </c>
      <c r="B184">
        <v>8</v>
      </c>
      <c r="C184" t="str">
        <f>ROMAN(HousingPrices[[#This Row],[District]])</f>
        <v>VIII</v>
      </c>
      <c r="D184" t="s">
        <v>152</v>
      </c>
      <c r="E184" s="4">
        <v>49</v>
      </c>
      <c r="F184" s="10">
        <v>2</v>
      </c>
      <c r="G184" s="2" t="str">
        <f t="shared" si="6"/>
        <v>0-50</v>
      </c>
      <c r="H184" s="1">
        <v>735180</v>
      </c>
      <c r="I184" s="3">
        <v>220000</v>
      </c>
      <c r="J184" t="str">
        <f t="shared" si="7"/>
        <v>200-300</v>
      </c>
      <c r="K184" s="5">
        <f t="shared" si="8"/>
        <v>4489.7959183673465</v>
      </c>
    </row>
    <row r="185" spans="1:11" x14ac:dyDescent="0.25">
      <c r="A185" t="s">
        <v>7</v>
      </c>
      <c r="B185">
        <v>12</v>
      </c>
      <c r="C185" t="str">
        <f>ROMAN(HousingPrices[[#This Row],[District]])</f>
        <v>XII</v>
      </c>
      <c r="D185" t="s">
        <v>27</v>
      </c>
      <c r="E185" s="4">
        <v>49</v>
      </c>
      <c r="F185" s="10">
        <v>2</v>
      </c>
      <c r="G185" s="2" t="str">
        <f t="shared" si="6"/>
        <v>0-50</v>
      </c>
      <c r="H185" s="1">
        <v>735178</v>
      </c>
      <c r="I185" s="3">
        <v>195000</v>
      </c>
      <c r="J185" t="str">
        <f t="shared" si="7"/>
        <v>0-200</v>
      </c>
      <c r="K185" s="5">
        <f t="shared" si="8"/>
        <v>3979.591836734694</v>
      </c>
    </row>
    <row r="186" spans="1:11" x14ac:dyDescent="0.25">
      <c r="A186" t="s">
        <v>7</v>
      </c>
      <c r="B186">
        <v>6</v>
      </c>
      <c r="C186" t="str">
        <f>ROMAN(HousingPrices[[#This Row],[District]])</f>
        <v>VI</v>
      </c>
      <c r="D186" t="s">
        <v>153</v>
      </c>
      <c r="E186" s="4">
        <v>80</v>
      </c>
      <c r="F186" s="10">
        <v>3</v>
      </c>
      <c r="G186" s="2" t="str">
        <f t="shared" si="6"/>
        <v>50-100</v>
      </c>
      <c r="H186" s="1">
        <v>735174</v>
      </c>
      <c r="I186" s="3">
        <v>538000</v>
      </c>
      <c r="J186" t="str">
        <f t="shared" si="7"/>
        <v>500 &lt;</v>
      </c>
      <c r="K186" s="5">
        <f t="shared" si="8"/>
        <v>6725</v>
      </c>
    </row>
    <row r="187" spans="1:11" x14ac:dyDescent="0.25">
      <c r="A187" t="s">
        <v>7</v>
      </c>
      <c r="B187">
        <v>11</v>
      </c>
      <c r="C187" t="str">
        <f>ROMAN(HousingPrices[[#This Row],[District]])</f>
        <v>XI</v>
      </c>
      <c r="D187" t="s">
        <v>154</v>
      </c>
      <c r="E187" s="4">
        <v>84</v>
      </c>
      <c r="F187" s="10">
        <v>3</v>
      </c>
      <c r="G187" s="2" t="str">
        <f t="shared" si="6"/>
        <v>50-100</v>
      </c>
      <c r="H187" s="1">
        <v>735172</v>
      </c>
      <c r="I187" s="3">
        <v>390000</v>
      </c>
      <c r="J187" t="str">
        <f t="shared" si="7"/>
        <v>300-500</v>
      </c>
      <c r="K187" s="5">
        <f t="shared" si="8"/>
        <v>4642.8571428571431</v>
      </c>
    </row>
    <row r="188" spans="1:11" x14ac:dyDescent="0.25">
      <c r="A188" t="s">
        <v>7</v>
      </c>
      <c r="B188">
        <v>9</v>
      </c>
      <c r="C188" t="str">
        <f>ROMAN(HousingPrices[[#This Row],[District]])</f>
        <v>IX</v>
      </c>
      <c r="D188" t="s">
        <v>155</v>
      </c>
      <c r="E188" s="4">
        <v>27</v>
      </c>
      <c r="F188" s="10">
        <v>1</v>
      </c>
      <c r="G188" s="2" t="str">
        <f t="shared" si="6"/>
        <v>0-50</v>
      </c>
      <c r="H188" s="1">
        <v>735169</v>
      </c>
      <c r="I188" s="3">
        <v>140000</v>
      </c>
      <c r="J188" t="str">
        <f t="shared" si="7"/>
        <v>0-200</v>
      </c>
      <c r="K188" s="5">
        <f t="shared" si="8"/>
        <v>5185.1851851851852</v>
      </c>
    </row>
    <row r="189" spans="1:11" x14ac:dyDescent="0.25">
      <c r="A189" t="s">
        <v>7</v>
      </c>
      <c r="B189">
        <v>1</v>
      </c>
      <c r="C189" t="str">
        <f>ROMAN(HousingPrices[[#This Row],[District]])</f>
        <v>I</v>
      </c>
      <c r="D189" t="s">
        <v>73</v>
      </c>
      <c r="E189" s="4">
        <v>55</v>
      </c>
      <c r="F189" s="10">
        <v>2</v>
      </c>
      <c r="G189" s="2" t="str">
        <f t="shared" si="6"/>
        <v>50-100</v>
      </c>
      <c r="H189" s="1">
        <v>735167</v>
      </c>
      <c r="I189" s="3">
        <v>350000</v>
      </c>
      <c r="J189" t="str">
        <f t="shared" si="7"/>
        <v>300-500</v>
      </c>
      <c r="K189" s="5">
        <f t="shared" si="8"/>
        <v>6363.636363636364</v>
      </c>
    </row>
    <row r="190" spans="1:11" x14ac:dyDescent="0.25">
      <c r="A190" t="s">
        <v>7</v>
      </c>
      <c r="B190">
        <v>14</v>
      </c>
      <c r="C190" t="str">
        <f>ROMAN(HousingPrices[[#This Row],[District]])</f>
        <v>XIV</v>
      </c>
      <c r="D190" t="s">
        <v>156</v>
      </c>
      <c r="E190" s="4">
        <v>44</v>
      </c>
      <c r="F190" s="10">
        <v>2</v>
      </c>
      <c r="G190" s="2" t="str">
        <f t="shared" si="6"/>
        <v>0-50</v>
      </c>
      <c r="H190" s="1">
        <v>735162</v>
      </c>
      <c r="I190" s="3">
        <v>230000</v>
      </c>
      <c r="J190" t="str">
        <f t="shared" si="7"/>
        <v>200-300</v>
      </c>
      <c r="K190" s="5">
        <f t="shared" si="8"/>
        <v>5227.272727272727</v>
      </c>
    </row>
    <row r="191" spans="1:11" x14ac:dyDescent="0.25">
      <c r="A191" t="s">
        <v>7</v>
      </c>
      <c r="B191">
        <v>12</v>
      </c>
      <c r="C191" t="str">
        <f>ROMAN(HousingPrices[[#This Row],[District]])</f>
        <v>XII</v>
      </c>
      <c r="D191" t="s">
        <v>157</v>
      </c>
      <c r="E191" s="4">
        <v>78</v>
      </c>
      <c r="F191" s="10">
        <v>4</v>
      </c>
      <c r="G191" s="2" t="str">
        <f t="shared" si="6"/>
        <v>50-100</v>
      </c>
      <c r="H191" s="1">
        <v>735161</v>
      </c>
      <c r="I191" s="3">
        <v>550000</v>
      </c>
      <c r="J191" t="str">
        <f t="shared" si="7"/>
        <v>500 &lt;</v>
      </c>
      <c r="K191" s="5">
        <f t="shared" si="8"/>
        <v>7051.2820512820517</v>
      </c>
    </row>
    <row r="192" spans="1:11" x14ac:dyDescent="0.25">
      <c r="A192" t="s">
        <v>7</v>
      </c>
      <c r="B192">
        <v>12</v>
      </c>
      <c r="C192" t="str">
        <f>ROMAN(HousingPrices[[#This Row],[District]])</f>
        <v>XII</v>
      </c>
      <c r="D192" t="s">
        <v>158</v>
      </c>
      <c r="E192" s="4">
        <v>95</v>
      </c>
      <c r="F192" s="10">
        <v>4</v>
      </c>
      <c r="G192" s="2" t="str">
        <f t="shared" si="6"/>
        <v>50-100</v>
      </c>
      <c r="H192" s="1">
        <v>735160</v>
      </c>
      <c r="I192" s="3">
        <v>500000</v>
      </c>
      <c r="J192" t="str">
        <f t="shared" si="7"/>
        <v>500 &lt;</v>
      </c>
      <c r="K192" s="5">
        <f t="shared" si="8"/>
        <v>5263.1578947368425</v>
      </c>
    </row>
    <row r="193" spans="1:11" x14ac:dyDescent="0.25">
      <c r="A193" t="s">
        <v>7</v>
      </c>
      <c r="B193">
        <v>6</v>
      </c>
      <c r="C193" t="str">
        <f>ROMAN(HousingPrices[[#This Row],[District]])</f>
        <v>VI</v>
      </c>
      <c r="D193" t="s">
        <v>159</v>
      </c>
      <c r="E193" s="4">
        <v>77</v>
      </c>
      <c r="F193" s="10">
        <v>1</v>
      </c>
      <c r="G193" s="2" t="str">
        <f t="shared" si="6"/>
        <v>50-100</v>
      </c>
      <c r="H193" s="1">
        <v>735158</v>
      </c>
      <c r="I193" s="3">
        <v>265000</v>
      </c>
      <c r="J193" t="str">
        <f t="shared" si="7"/>
        <v>200-300</v>
      </c>
      <c r="K193" s="5">
        <f t="shared" si="8"/>
        <v>3441.5584415584417</v>
      </c>
    </row>
    <row r="194" spans="1:11" x14ac:dyDescent="0.25">
      <c r="A194" t="s">
        <v>7</v>
      </c>
      <c r="B194">
        <v>14</v>
      </c>
      <c r="C194" t="str">
        <f>ROMAN(HousingPrices[[#This Row],[District]])</f>
        <v>XIV</v>
      </c>
      <c r="D194" t="s">
        <v>160</v>
      </c>
      <c r="E194" s="4">
        <v>64</v>
      </c>
      <c r="F194" s="10">
        <v>3</v>
      </c>
      <c r="G194" s="2" t="str">
        <f t="shared" ref="G194:G257" si="9">IF(E194&gt;100,"100 &lt;",IF(E194&gt;=50,"50-100",IF(E194&lt;50,"0-50","Invalid")))</f>
        <v>50-100</v>
      </c>
      <c r="H194" s="1">
        <v>735155</v>
      </c>
      <c r="I194" s="3">
        <v>222000</v>
      </c>
      <c r="J194" t="str">
        <f t="shared" ref="J194:J257" si="10">IF(I194&lt;=199999,"0-200",IF(I194&lt;=299999,"200-300",IF(I194&lt;=499999,"300-500",IF(I194&gt;=500000,"500 &lt;","Invalid"))))</f>
        <v>200-300</v>
      </c>
      <c r="K194" s="5">
        <f t="shared" ref="K194:K257" si="11">(I194/E194)</f>
        <v>3468.75</v>
      </c>
    </row>
    <row r="195" spans="1:11" x14ac:dyDescent="0.25">
      <c r="A195" t="s">
        <v>7</v>
      </c>
      <c r="B195">
        <v>9</v>
      </c>
      <c r="C195" t="str">
        <f>ROMAN(HousingPrices[[#This Row],[District]])</f>
        <v>IX</v>
      </c>
      <c r="D195" t="s">
        <v>161</v>
      </c>
      <c r="E195" s="4">
        <v>54</v>
      </c>
      <c r="F195" s="10">
        <v>2</v>
      </c>
      <c r="G195" s="2" t="str">
        <f t="shared" si="9"/>
        <v>50-100</v>
      </c>
      <c r="H195" s="1">
        <v>735154</v>
      </c>
      <c r="I195" s="3">
        <v>240000</v>
      </c>
      <c r="J195" t="str">
        <f t="shared" si="10"/>
        <v>200-300</v>
      </c>
      <c r="K195" s="5">
        <f t="shared" si="11"/>
        <v>4444.4444444444443</v>
      </c>
    </row>
    <row r="196" spans="1:11" x14ac:dyDescent="0.25">
      <c r="A196" t="s">
        <v>7</v>
      </c>
      <c r="B196">
        <v>5</v>
      </c>
      <c r="C196" t="str">
        <f>ROMAN(HousingPrices[[#This Row],[District]])</f>
        <v>V</v>
      </c>
      <c r="D196" t="s">
        <v>162</v>
      </c>
      <c r="E196" s="4">
        <v>50</v>
      </c>
      <c r="F196" s="10">
        <v>1</v>
      </c>
      <c r="G196" s="2" t="str">
        <f t="shared" si="9"/>
        <v>50-100</v>
      </c>
      <c r="H196" s="1">
        <v>735152</v>
      </c>
      <c r="I196" s="3">
        <v>200000</v>
      </c>
      <c r="J196" t="str">
        <f t="shared" si="10"/>
        <v>200-300</v>
      </c>
      <c r="K196" s="5">
        <f t="shared" si="11"/>
        <v>4000</v>
      </c>
    </row>
    <row r="197" spans="1:11" x14ac:dyDescent="0.25">
      <c r="A197" t="s">
        <v>7</v>
      </c>
      <c r="B197">
        <v>7</v>
      </c>
      <c r="C197" t="str">
        <f>ROMAN(HousingPrices[[#This Row],[District]])</f>
        <v>VII</v>
      </c>
      <c r="D197" t="s">
        <v>163</v>
      </c>
      <c r="E197" s="4">
        <v>40</v>
      </c>
      <c r="F197" s="10">
        <v>1</v>
      </c>
      <c r="G197" s="2" t="str">
        <f t="shared" si="9"/>
        <v>0-50</v>
      </c>
      <c r="H197" s="1">
        <v>735148</v>
      </c>
      <c r="I197" s="3">
        <v>140000</v>
      </c>
      <c r="J197" t="str">
        <f t="shared" si="10"/>
        <v>0-200</v>
      </c>
      <c r="K197" s="5">
        <f t="shared" si="11"/>
        <v>3500</v>
      </c>
    </row>
    <row r="198" spans="1:11" x14ac:dyDescent="0.25">
      <c r="A198" t="s">
        <v>7</v>
      </c>
      <c r="B198">
        <v>6</v>
      </c>
      <c r="C198" t="str">
        <f>ROMAN(HousingPrices[[#This Row],[District]])</f>
        <v>VI</v>
      </c>
      <c r="D198" t="s">
        <v>14</v>
      </c>
      <c r="E198" s="4">
        <v>26</v>
      </c>
      <c r="F198" s="10">
        <v>1</v>
      </c>
      <c r="G198" s="2" t="str">
        <f t="shared" si="9"/>
        <v>0-50</v>
      </c>
      <c r="H198" s="1">
        <v>735147</v>
      </c>
      <c r="I198" s="3">
        <v>170000</v>
      </c>
      <c r="J198" t="str">
        <f t="shared" si="10"/>
        <v>0-200</v>
      </c>
      <c r="K198" s="5">
        <f t="shared" si="11"/>
        <v>6538.4615384615381</v>
      </c>
    </row>
    <row r="199" spans="1:11" x14ac:dyDescent="0.25">
      <c r="A199" t="s">
        <v>7</v>
      </c>
      <c r="B199">
        <v>13</v>
      </c>
      <c r="C199" t="str">
        <f>ROMAN(HousingPrices[[#This Row],[District]])</f>
        <v>XIII</v>
      </c>
      <c r="D199" t="s">
        <v>164</v>
      </c>
      <c r="E199" s="4">
        <v>43</v>
      </c>
      <c r="F199" s="10">
        <v>1</v>
      </c>
      <c r="G199" s="2" t="str">
        <f t="shared" si="9"/>
        <v>0-50</v>
      </c>
      <c r="H199" s="1">
        <v>735146</v>
      </c>
      <c r="I199" s="3">
        <v>150000</v>
      </c>
      <c r="J199" t="str">
        <f t="shared" si="10"/>
        <v>0-200</v>
      </c>
      <c r="K199" s="5">
        <f t="shared" si="11"/>
        <v>3488.3720930232557</v>
      </c>
    </row>
    <row r="200" spans="1:11" x14ac:dyDescent="0.25">
      <c r="A200" t="s">
        <v>7</v>
      </c>
      <c r="B200">
        <v>6</v>
      </c>
      <c r="C200" t="str">
        <f>ROMAN(HousingPrices[[#This Row],[District]])</f>
        <v>VI</v>
      </c>
      <c r="D200" t="s">
        <v>153</v>
      </c>
      <c r="E200" s="4">
        <v>82</v>
      </c>
      <c r="F200" s="10">
        <v>3</v>
      </c>
      <c r="G200" s="2" t="str">
        <f t="shared" si="9"/>
        <v>50-100</v>
      </c>
      <c r="H200" s="1">
        <v>735139</v>
      </c>
      <c r="I200" s="3">
        <v>480000</v>
      </c>
      <c r="J200" t="str">
        <f t="shared" si="10"/>
        <v>300-500</v>
      </c>
      <c r="K200" s="5">
        <f t="shared" si="11"/>
        <v>5853.6585365853662</v>
      </c>
    </row>
    <row r="201" spans="1:11" x14ac:dyDescent="0.25">
      <c r="A201" t="s">
        <v>7</v>
      </c>
      <c r="B201">
        <v>12</v>
      </c>
      <c r="C201" t="str">
        <f>ROMAN(HousingPrices[[#This Row],[District]])</f>
        <v>XII</v>
      </c>
      <c r="D201" t="s">
        <v>27</v>
      </c>
      <c r="E201" s="4">
        <v>49</v>
      </c>
      <c r="F201" s="10">
        <v>2</v>
      </c>
      <c r="G201" s="2" t="str">
        <f t="shared" si="9"/>
        <v>0-50</v>
      </c>
      <c r="H201" s="1">
        <v>735136</v>
      </c>
      <c r="I201" s="3">
        <v>195000</v>
      </c>
      <c r="J201" t="str">
        <f t="shared" si="10"/>
        <v>0-200</v>
      </c>
      <c r="K201" s="5">
        <f t="shared" si="11"/>
        <v>3979.591836734694</v>
      </c>
    </row>
    <row r="202" spans="1:11" x14ac:dyDescent="0.25">
      <c r="A202" t="s">
        <v>7</v>
      </c>
      <c r="B202">
        <v>15</v>
      </c>
      <c r="C202" t="str">
        <f>ROMAN(HousingPrices[[#This Row],[District]])</f>
        <v>XV</v>
      </c>
      <c r="D202" t="s">
        <v>165</v>
      </c>
      <c r="E202" s="4">
        <v>40</v>
      </c>
      <c r="F202" s="10">
        <v>1</v>
      </c>
      <c r="G202" s="2" t="str">
        <f t="shared" si="9"/>
        <v>0-50</v>
      </c>
      <c r="H202" s="1">
        <v>735135</v>
      </c>
      <c r="I202" s="3">
        <v>130000</v>
      </c>
      <c r="J202" t="str">
        <f t="shared" si="10"/>
        <v>0-200</v>
      </c>
      <c r="K202" s="5">
        <f t="shared" si="11"/>
        <v>3250</v>
      </c>
    </row>
    <row r="203" spans="1:11" x14ac:dyDescent="0.25">
      <c r="A203" t="s">
        <v>7</v>
      </c>
      <c r="B203">
        <v>1</v>
      </c>
      <c r="C203" t="str">
        <f>ROMAN(HousingPrices[[#This Row],[District]])</f>
        <v>I</v>
      </c>
      <c r="D203" t="s">
        <v>166</v>
      </c>
      <c r="E203" s="4">
        <v>50</v>
      </c>
      <c r="F203" s="10">
        <v>3</v>
      </c>
      <c r="G203" s="2" t="str">
        <f t="shared" si="9"/>
        <v>50-100</v>
      </c>
      <c r="H203" s="1">
        <v>735133</v>
      </c>
      <c r="I203" s="3">
        <v>275000</v>
      </c>
      <c r="J203" t="str">
        <f t="shared" si="10"/>
        <v>200-300</v>
      </c>
      <c r="K203" s="5">
        <f t="shared" si="11"/>
        <v>5500</v>
      </c>
    </row>
    <row r="204" spans="1:11" x14ac:dyDescent="0.25">
      <c r="A204" t="s">
        <v>7</v>
      </c>
      <c r="B204">
        <v>6</v>
      </c>
      <c r="C204" t="str">
        <f>ROMAN(HousingPrices[[#This Row],[District]])</f>
        <v>VI</v>
      </c>
      <c r="D204" t="s">
        <v>167</v>
      </c>
      <c r="E204" s="4">
        <v>40</v>
      </c>
      <c r="F204" s="10">
        <v>1</v>
      </c>
      <c r="G204" s="2" t="str">
        <f t="shared" si="9"/>
        <v>0-50</v>
      </c>
      <c r="H204" s="1">
        <v>735130</v>
      </c>
      <c r="I204" s="3">
        <v>160000</v>
      </c>
      <c r="J204" t="str">
        <f t="shared" si="10"/>
        <v>0-200</v>
      </c>
      <c r="K204" s="5">
        <f t="shared" si="11"/>
        <v>4000</v>
      </c>
    </row>
    <row r="205" spans="1:11" x14ac:dyDescent="0.25">
      <c r="A205" t="s">
        <v>7</v>
      </c>
      <c r="B205">
        <v>9</v>
      </c>
      <c r="C205" t="str">
        <f>ROMAN(HousingPrices[[#This Row],[District]])</f>
        <v>IX</v>
      </c>
      <c r="D205" t="s">
        <v>136</v>
      </c>
      <c r="E205" s="4">
        <v>112</v>
      </c>
      <c r="F205" s="10">
        <v>4</v>
      </c>
      <c r="G205" s="2" t="str">
        <f t="shared" si="9"/>
        <v>100 &lt;</v>
      </c>
      <c r="H205" s="1">
        <v>735129</v>
      </c>
      <c r="I205" s="3">
        <v>370000</v>
      </c>
      <c r="J205" t="str">
        <f t="shared" si="10"/>
        <v>300-500</v>
      </c>
      <c r="K205" s="5">
        <f t="shared" si="11"/>
        <v>3303.5714285714284</v>
      </c>
    </row>
    <row r="206" spans="1:11" x14ac:dyDescent="0.25">
      <c r="A206" t="s">
        <v>7</v>
      </c>
      <c r="B206">
        <v>18</v>
      </c>
      <c r="C206" t="str">
        <f>ROMAN(HousingPrices[[#This Row],[District]])</f>
        <v>XVIII</v>
      </c>
      <c r="D206" t="s">
        <v>67</v>
      </c>
      <c r="E206" s="4">
        <v>58</v>
      </c>
      <c r="F206" s="10">
        <v>3</v>
      </c>
      <c r="G206" s="2" t="str">
        <f t="shared" si="9"/>
        <v>50-100</v>
      </c>
      <c r="H206" s="1">
        <v>735126</v>
      </c>
      <c r="I206" s="3">
        <v>170000</v>
      </c>
      <c r="J206" t="str">
        <f t="shared" si="10"/>
        <v>0-200</v>
      </c>
      <c r="K206" s="5">
        <f t="shared" si="11"/>
        <v>2931.0344827586205</v>
      </c>
    </row>
    <row r="207" spans="1:11" x14ac:dyDescent="0.25">
      <c r="A207" t="s">
        <v>7</v>
      </c>
      <c r="B207">
        <v>13</v>
      </c>
      <c r="C207" t="str">
        <f>ROMAN(HousingPrices[[#This Row],[District]])</f>
        <v>XIII</v>
      </c>
      <c r="D207" t="s">
        <v>168</v>
      </c>
      <c r="E207" s="4">
        <v>37</v>
      </c>
      <c r="F207" s="10">
        <v>2</v>
      </c>
      <c r="G207" s="2" t="str">
        <f t="shared" si="9"/>
        <v>0-50</v>
      </c>
      <c r="H207" s="1">
        <v>735123</v>
      </c>
      <c r="I207" s="3">
        <v>270000</v>
      </c>
      <c r="J207" t="str">
        <f t="shared" si="10"/>
        <v>200-300</v>
      </c>
      <c r="K207" s="5">
        <f t="shared" si="11"/>
        <v>7297.2972972972975</v>
      </c>
    </row>
    <row r="208" spans="1:11" x14ac:dyDescent="0.25">
      <c r="A208" t="s">
        <v>7</v>
      </c>
      <c r="B208">
        <v>14</v>
      </c>
      <c r="C208" t="str">
        <f>ROMAN(HousingPrices[[#This Row],[District]])</f>
        <v>XIV</v>
      </c>
      <c r="D208" t="s">
        <v>169</v>
      </c>
      <c r="E208" s="4">
        <v>39</v>
      </c>
      <c r="F208" s="10">
        <v>1</v>
      </c>
      <c r="G208" s="2" t="str">
        <f t="shared" si="9"/>
        <v>0-50</v>
      </c>
      <c r="H208" s="1">
        <v>735121</v>
      </c>
      <c r="I208" s="3">
        <v>170000</v>
      </c>
      <c r="J208" t="str">
        <f t="shared" si="10"/>
        <v>0-200</v>
      </c>
      <c r="K208" s="5">
        <f t="shared" si="11"/>
        <v>4358.9743589743593</v>
      </c>
    </row>
    <row r="209" spans="1:11" x14ac:dyDescent="0.25">
      <c r="A209" t="s">
        <v>7</v>
      </c>
      <c r="B209">
        <v>1</v>
      </c>
      <c r="C209" t="str">
        <f>ROMAN(HousingPrices[[#This Row],[District]])</f>
        <v>I</v>
      </c>
      <c r="D209" t="s">
        <v>170</v>
      </c>
      <c r="E209" s="4">
        <v>50</v>
      </c>
      <c r="F209" s="10">
        <v>2</v>
      </c>
      <c r="G209" s="2" t="str">
        <f t="shared" si="9"/>
        <v>50-100</v>
      </c>
      <c r="H209" s="1">
        <v>735119</v>
      </c>
      <c r="I209" s="3">
        <v>270000</v>
      </c>
      <c r="J209" t="str">
        <f t="shared" si="10"/>
        <v>200-300</v>
      </c>
      <c r="K209" s="5">
        <f t="shared" si="11"/>
        <v>5400</v>
      </c>
    </row>
    <row r="210" spans="1:11" x14ac:dyDescent="0.25">
      <c r="A210" t="s">
        <v>7</v>
      </c>
      <c r="B210">
        <v>13</v>
      </c>
      <c r="C210" t="str">
        <f>ROMAN(HousingPrices[[#This Row],[District]])</f>
        <v>XIII</v>
      </c>
      <c r="D210" t="s">
        <v>171</v>
      </c>
      <c r="E210" s="4">
        <v>66</v>
      </c>
      <c r="F210" s="10">
        <v>2</v>
      </c>
      <c r="G210" s="2" t="str">
        <f t="shared" si="9"/>
        <v>50-100</v>
      </c>
      <c r="H210" s="1">
        <v>735117</v>
      </c>
      <c r="I210" s="3">
        <v>190000</v>
      </c>
      <c r="J210" t="str">
        <f t="shared" si="10"/>
        <v>0-200</v>
      </c>
      <c r="K210" s="5">
        <f t="shared" si="11"/>
        <v>2878.787878787879</v>
      </c>
    </row>
    <row r="211" spans="1:11" x14ac:dyDescent="0.25">
      <c r="A211" t="s">
        <v>7</v>
      </c>
      <c r="B211">
        <v>11</v>
      </c>
      <c r="C211" t="str">
        <f>ROMAN(HousingPrices[[#This Row],[District]])</f>
        <v>XI</v>
      </c>
      <c r="D211" t="s">
        <v>172</v>
      </c>
      <c r="E211" s="4">
        <v>90</v>
      </c>
      <c r="F211" s="10">
        <v>2</v>
      </c>
      <c r="G211" s="2" t="str">
        <f t="shared" si="9"/>
        <v>50-100</v>
      </c>
      <c r="H211" s="1">
        <v>735116</v>
      </c>
      <c r="I211" s="3">
        <v>160000</v>
      </c>
      <c r="J211" t="str">
        <f t="shared" si="10"/>
        <v>0-200</v>
      </c>
      <c r="K211" s="5">
        <f t="shared" si="11"/>
        <v>1777.7777777777778</v>
      </c>
    </row>
    <row r="212" spans="1:11" x14ac:dyDescent="0.25">
      <c r="A212" t="s">
        <v>7</v>
      </c>
      <c r="B212">
        <v>13</v>
      </c>
      <c r="C212" t="str">
        <f>ROMAN(HousingPrices[[#This Row],[District]])</f>
        <v>XIII</v>
      </c>
      <c r="D212" t="s">
        <v>173</v>
      </c>
      <c r="E212" s="4">
        <v>71</v>
      </c>
      <c r="F212" s="10">
        <v>3</v>
      </c>
      <c r="G212" s="2" t="str">
        <f t="shared" si="9"/>
        <v>50-100</v>
      </c>
      <c r="H212" s="1">
        <v>735114</v>
      </c>
      <c r="I212" s="3">
        <v>450000</v>
      </c>
      <c r="J212" t="str">
        <f t="shared" si="10"/>
        <v>300-500</v>
      </c>
      <c r="K212" s="5">
        <f t="shared" si="11"/>
        <v>6338.0281690140846</v>
      </c>
    </row>
    <row r="213" spans="1:11" x14ac:dyDescent="0.25">
      <c r="A213" t="s">
        <v>7</v>
      </c>
      <c r="B213">
        <v>5</v>
      </c>
      <c r="C213" t="str">
        <f>ROMAN(HousingPrices[[#This Row],[District]])</f>
        <v>V</v>
      </c>
      <c r="D213" t="s">
        <v>174</v>
      </c>
      <c r="E213" s="4">
        <v>55</v>
      </c>
      <c r="F213" s="10">
        <v>2</v>
      </c>
      <c r="G213" s="2" t="str">
        <f t="shared" si="9"/>
        <v>50-100</v>
      </c>
      <c r="H213" s="1">
        <v>735113</v>
      </c>
      <c r="I213" s="3">
        <v>310000</v>
      </c>
      <c r="J213" t="str">
        <f t="shared" si="10"/>
        <v>300-500</v>
      </c>
      <c r="K213" s="5">
        <f t="shared" si="11"/>
        <v>5636.363636363636</v>
      </c>
    </row>
    <row r="214" spans="1:11" x14ac:dyDescent="0.25">
      <c r="A214" t="s">
        <v>7</v>
      </c>
      <c r="B214">
        <v>2</v>
      </c>
      <c r="C214" t="str">
        <f>ROMAN(HousingPrices[[#This Row],[District]])</f>
        <v>II</v>
      </c>
      <c r="D214" t="s">
        <v>175</v>
      </c>
      <c r="E214" s="4">
        <v>197</v>
      </c>
      <c r="F214" s="10">
        <v>7</v>
      </c>
      <c r="G214" s="2" t="str">
        <f t="shared" si="9"/>
        <v>100 &lt;</v>
      </c>
      <c r="H214" s="1">
        <v>735109</v>
      </c>
      <c r="I214" s="3">
        <v>850000</v>
      </c>
      <c r="J214" t="str">
        <f t="shared" si="10"/>
        <v>500 &lt;</v>
      </c>
      <c r="K214" s="5">
        <f t="shared" si="11"/>
        <v>4314.7208121827407</v>
      </c>
    </row>
    <row r="215" spans="1:11" x14ac:dyDescent="0.25">
      <c r="A215" t="s">
        <v>7</v>
      </c>
      <c r="B215">
        <v>10</v>
      </c>
      <c r="C215" t="str">
        <f>ROMAN(HousingPrices[[#This Row],[District]])</f>
        <v>X</v>
      </c>
      <c r="D215" t="s">
        <v>176</v>
      </c>
      <c r="E215" s="4">
        <v>55</v>
      </c>
      <c r="F215" s="10">
        <v>2</v>
      </c>
      <c r="G215" s="2" t="str">
        <f t="shared" si="9"/>
        <v>50-100</v>
      </c>
      <c r="H215" s="1">
        <v>735108</v>
      </c>
      <c r="I215" s="3">
        <v>180000</v>
      </c>
      <c r="J215" t="str">
        <f t="shared" si="10"/>
        <v>0-200</v>
      </c>
      <c r="K215" s="5">
        <f t="shared" si="11"/>
        <v>3272.7272727272725</v>
      </c>
    </row>
    <row r="216" spans="1:11" x14ac:dyDescent="0.25">
      <c r="A216" t="s">
        <v>7</v>
      </c>
      <c r="B216">
        <v>1</v>
      </c>
      <c r="C216" t="str">
        <f>ROMAN(HousingPrices[[#This Row],[District]])</f>
        <v>I</v>
      </c>
      <c r="D216" t="s">
        <v>177</v>
      </c>
      <c r="E216" s="4">
        <v>46</v>
      </c>
      <c r="F216" s="10">
        <v>2</v>
      </c>
      <c r="G216" s="2" t="str">
        <f t="shared" si="9"/>
        <v>0-50</v>
      </c>
      <c r="H216" s="1">
        <v>735107</v>
      </c>
      <c r="I216" s="3">
        <v>290000</v>
      </c>
      <c r="J216" t="str">
        <f t="shared" si="10"/>
        <v>200-300</v>
      </c>
      <c r="K216" s="5">
        <f t="shared" si="11"/>
        <v>6304.347826086957</v>
      </c>
    </row>
    <row r="217" spans="1:11" x14ac:dyDescent="0.25">
      <c r="A217" t="s">
        <v>7</v>
      </c>
      <c r="B217">
        <v>11</v>
      </c>
      <c r="C217" t="str">
        <f>ROMAN(HousingPrices[[#This Row],[District]])</f>
        <v>XI</v>
      </c>
      <c r="D217" t="s">
        <v>178</v>
      </c>
      <c r="E217" s="4">
        <v>30</v>
      </c>
      <c r="F217" s="10">
        <v>1</v>
      </c>
      <c r="G217" s="2" t="str">
        <f t="shared" si="9"/>
        <v>0-50</v>
      </c>
      <c r="H217" s="1">
        <v>735105</v>
      </c>
      <c r="I217" s="3">
        <v>250000</v>
      </c>
      <c r="J217" t="str">
        <f t="shared" si="10"/>
        <v>200-300</v>
      </c>
      <c r="K217" s="5">
        <f t="shared" si="11"/>
        <v>8333.3333333333339</v>
      </c>
    </row>
    <row r="218" spans="1:11" x14ac:dyDescent="0.25">
      <c r="A218" t="s">
        <v>7</v>
      </c>
      <c r="B218">
        <v>11</v>
      </c>
      <c r="C218" t="str">
        <f>ROMAN(HousingPrices[[#This Row],[District]])</f>
        <v>XI</v>
      </c>
      <c r="D218" t="s">
        <v>92</v>
      </c>
      <c r="E218" s="4">
        <v>50</v>
      </c>
      <c r="F218" s="10">
        <v>2</v>
      </c>
      <c r="G218" s="2" t="str">
        <f t="shared" si="9"/>
        <v>50-100</v>
      </c>
      <c r="H218" s="1">
        <v>735104</v>
      </c>
      <c r="I218" s="3">
        <v>285000</v>
      </c>
      <c r="J218" t="str">
        <f t="shared" si="10"/>
        <v>200-300</v>
      </c>
      <c r="K218" s="5">
        <f t="shared" si="11"/>
        <v>5700</v>
      </c>
    </row>
    <row r="219" spans="1:11" x14ac:dyDescent="0.25">
      <c r="A219" t="s">
        <v>7</v>
      </c>
      <c r="B219">
        <v>14</v>
      </c>
      <c r="C219" t="str">
        <f>ROMAN(HousingPrices[[#This Row],[District]])</f>
        <v>XIV</v>
      </c>
      <c r="D219" t="s">
        <v>139</v>
      </c>
      <c r="E219" s="4">
        <v>46</v>
      </c>
      <c r="F219" s="10">
        <v>2</v>
      </c>
      <c r="G219" s="2" t="str">
        <f t="shared" si="9"/>
        <v>0-50</v>
      </c>
      <c r="H219" s="1">
        <v>735100</v>
      </c>
      <c r="I219" s="3">
        <v>180000</v>
      </c>
      <c r="J219" t="str">
        <f t="shared" si="10"/>
        <v>0-200</v>
      </c>
      <c r="K219" s="5">
        <f t="shared" si="11"/>
        <v>3913.0434782608695</v>
      </c>
    </row>
    <row r="220" spans="1:11" x14ac:dyDescent="0.25">
      <c r="A220" t="s">
        <v>7</v>
      </c>
      <c r="B220">
        <v>13</v>
      </c>
      <c r="C220" t="str">
        <f>ROMAN(HousingPrices[[#This Row],[District]])</f>
        <v>XIII</v>
      </c>
      <c r="D220" t="s">
        <v>171</v>
      </c>
      <c r="E220" s="4">
        <v>66</v>
      </c>
      <c r="F220" s="10">
        <v>2</v>
      </c>
      <c r="G220" s="2" t="str">
        <f t="shared" si="9"/>
        <v>50-100</v>
      </c>
      <c r="H220" s="1">
        <v>735099</v>
      </c>
      <c r="I220" s="3">
        <v>190000</v>
      </c>
      <c r="J220" t="str">
        <f t="shared" si="10"/>
        <v>0-200</v>
      </c>
      <c r="K220" s="5">
        <f t="shared" si="11"/>
        <v>2878.787878787879</v>
      </c>
    </row>
    <row r="221" spans="1:11" x14ac:dyDescent="0.25">
      <c r="A221" t="s">
        <v>7</v>
      </c>
      <c r="B221">
        <v>14</v>
      </c>
      <c r="C221" t="str">
        <f>ROMAN(HousingPrices[[#This Row],[District]])</f>
        <v>XIV</v>
      </c>
      <c r="D221" t="s">
        <v>19</v>
      </c>
      <c r="E221" s="4">
        <v>41</v>
      </c>
      <c r="F221" s="10">
        <v>2</v>
      </c>
      <c r="G221" s="2" t="str">
        <f t="shared" si="9"/>
        <v>0-50</v>
      </c>
      <c r="H221" s="1">
        <v>735098</v>
      </c>
      <c r="I221" s="3">
        <v>160000</v>
      </c>
      <c r="J221" t="str">
        <f t="shared" si="10"/>
        <v>0-200</v>
      </c>
      <c r="K221" s="5">
        <f t="shared" si="11"/>
        <v>3902.439024390244</v>
      </c>
    </row>
    <row r="222" spans="1:11" x14ac:dyDescent="0.25">
      <c r="A222" t="s">
        <v>7</v>
      </c>
      <c r="B222">
        <v>8</v>
      </c>
      <c r="C222" t="str">
        <f>ROMAN(HousingPrices[[#This Row],[District]])</f>
        <v>VIII</v>
      </c>
      <c r="D222" t="s">
        <v>145</v>
      </c>
      <c r="E222" s="4">
        <v>43</v>
      </c>
      <c r="F222" s="10">
        <v>2</v>
      </c>
      <c r="G222" s="2" t="str">
        <f t="shared" si="9"/>
        <v>0-50</v>
      </c>
      <c r="H222" s="1">
        <v>735097</v>
      </c>
      <c r="I222" s="3">
        <v>300000</v>
      </c>
      <c r="J222" t="str">
        <f t="shared" si="10"/>
        <v>300-500</v>
      </c>
      <c r="K222" s="5">
        <f t="shared" si="11"/>
        <v>6976.7441860465115</v>
      </c>
    </row>
    <row r="223" spans="1:11" x14ac:dyDescent="0.25">
      <c r="A223" t="s">
        <v>7</v>
      </c>
      <c r="B223">
        <v>13</v>
      </c>
      <c r="C223" t="str">
        <f>ROMAN(HousingPrices[[#This Row],[District]])</f>
        <v>XIII</v>
      </c>
      <c r="D223" t="s">
        <v>80</v>
      </c>
      <c r="E223" s="4">
        <v>35</v>
      </c>
      <c r="F223" s="10">
        <v>1</v>
      </c>
      <c r="G223" s="2" t="str">
        <f t="shared" si="9"/>
        <v>0-50</v>
      </c>
      <c r="H223" s="1">
        <v>735095</v>
      </c>
      <c r="I223" s="3">
        <v>170000</v>
      </c>
      <c r="J223" t="str">
        <f t="shared" si="10"/>
        <v>0-200</v>
      </c>
      <c r="K223" s="5">
        <f t="shared" si="11"/>
        <v>4857.1428571428569</v>
      </c>
    </row>
    <row r="224" spans="1:11" x14ac:dyDescent="0.25">
      <c r="A224" t="s">
        <v>7</v>
      </c>
      <c r="B224">
        <v>14</v>
      </c>
      <c r="C224" t="str">
        <f>ROMAN(HousingPrices[[#This Row],[District]])</f>
        <v>XIV</v>
      </c>
      <c r="D224" t="s">
        <v>179</v>
      </c>
      <c r="E224" s="4">
        <v>40</v>
      </c>
      <c r="F224" s="10">
        <v>2</v>
      </c>
      <c r="G224" s="2" t="str">
        <f t="shared" si="9"/>
        <v>0-50</v>
      </c>
      <c r="H224" s="1">
        <v>735093</v>
      </c>
      <c r="I224" s="3">
        <v>250000</v>
      </c>
      <c r="J224" t="str">
        <f t="shared" si="10"/>
        <v>200-300</v>
      </c>
      <c r="K224" s="5">
        <f t="shared" si="11"/>
        <v>6250</v>
      </c>
    </row>
    <row r="225" spans="1:11" x14ac:dyDescent="0.25">
      <c r="A225" t="s">
        <v>7</v>
      </c>
      <c r="B225">
        <v>14</v>
      </c>
      <c r="C225" t="str">
        <f>ROMAN(HousingPrices[[#This Row],[District]])</f>
        <v>XIV</v>
      </c>
      <c r="D225" t="s">
        <v>77</v>
      </c>
      <c r="E225" s="4">
        <v>70</v>
      </c>
      <c r="F225" s="10">
        <v>3</v>
      </c>
      <c r="G225" s="2" t="str">
        <f t="shared" si="9"/>
        <v>50-100</v>
      </c>
      <c r="H225" s="1">
        <v>735092</v>
      </c>
      <c r="I225" s="3">
        <v>350000</v>
      </c>
      <c r="J225" t="str">
        <f t="shared" si="10"/>
        <v>300-500</v>
      </c>
      <c r="K225" s="5">
        <f t="shared" si="11"/>
        <v>5000</v>
      </c>
    </row>
    <row r="226" spans="1:11" x14ac:dyDescent="0.25">
      <c r="A226" t="s">
        <v>7</v>
      </c>
      <c r="B226">
        <v>14</v>
      </c>
      <c r="C226" t="str">
        <f>ROMAN(HousingPrices[[#This Row],[District]])</f>
        <v>XIV</v>
      </c>
      <c r="D226" t="s">
        <v>50</v>
      </c>
      <c r="E226" s="4">
        <v>37</v>
      </c>
      <c r="F226" s="10">
        <v>1</v>
      </c>
      <c r="G226" s="2" t="str">
        <f t="shared" si="9"/>
        <v>0-50</v>
      </c>
      <c r="H226" s="1">
        <v>735091</v>
      </c>
      <c r="I226" s="3">
        <v>200000</v>
      </c>
      <c r="J226" t="str">
        <f t="shared" si="10"/>
        <v>200-300</v>
      </c>
      <c r="K226" s="5">
        <f t="shared" si="11"/>
        <v>5405.405405405405</v>
      </c>
    </row>
    <row r="227" spans="1:11" x14ac:dyDescent="0.25">
      <c r="A227" t="s">
        <v>7</v>
      </c>
      <c r="B227">
        <v>5</v>
      </c>
      <c r="C227" t="str">
        <f>ROMAN(HousingPrices[[#This Row],[District]])</f>
        <v>V</v>
      </c>
      <c r="D227" t="s">
        <v>23</v>
      </c>
      <c r="E227" s="4">
        <v>55</v>
      </c>
      <c r="F227" s="10">
        <v>2</v>
      </c>
      <c r="G227" s="2" t="str">
        <f t="shared" si="9"/>
        <v>50-100</v>
      </c>
      <c r="H227" s="1">
        <v>735090</v>
      </c>
      <c r="I227" s="3">
        <v>308000</v>
      </c>
      <c r="J227" t="str">
        <f t="shared" si="10"/>
        <v>300-500</v>
      </c>
      <c r="K227" s="5">
        <f t="shared" si="11"/>
        <v>5600</v>
      </c>
    </row>
    <row r="228" spans="1:11" x14ac:dyDescent="0.25">
      <c r="A228" t="s">
        <v>7</v>
      </c>
      <c r="B228">
        <v>9</v>
      </c>
      <c r="C228" t="str">
        <f>ROMAN(HousingPrices[[#This Row],[District]])</f>
        <v>IX</v>
      </c>
      <c r="D228" t="s">
        <v>180</v>
      </c>
      <c r="E228" s="4">
        <v>38</v>
      </c>
      <c r="F228" s="10">
        <v>1</v>
      </c>
      <c r="G228" s="2" t="str">
        <f t="shared" si="9"/>
        <v>0-50</v>
      </c>
      <c r="H228" s="1">
        <v>735089</v>
      </c>
      <c r="I228" s="3">
        <v>170000</v>
      </c>
      <c r="J228" t="str">
        <f t="shared" si="10"/>
        <v>0-200</v>
      </c>
      <c r="K228" s="5">
        <f t="shared" si="11"/>
        <v>4473.6842105263158</v>
      </c>
    </row>
    <row r="229" spans="1:11" x14ac:dyDescent="0.25">
      <c r="A229" t="s">
        <v>7</v>
      </c>
      <c r="B229">
        <v>9</v>
      </c>
      <c r="C229" t="str">
        <f>ROMAN(HousingPrices[[#This Row],[District]])</f>
        <v>IX</v>
      </c>
      <c r="D229" t="s">
        <v>181</v>
      </c>
      <c r="E229" s="4">
        <v>47</v>
      </c>
      <c r="F229" s="10">
        <v>2</v>
      </c>
      <c r="G229" s="2" t="str">
        <f t="shared" si="9"/>
        <v>0-50</v>
      </c>
      <c r="H229" s="1">
        <v>735087</v>
      </c>
      <c r="I229" s="3">
        <v>289000</v>
      </c>
      <c r="J229" t="str">
        <f t="shared" si="10"/>
        <v>200-300</v>
      </c>
      <c r="K229" s="5">
        <f t="shared" si="11"/>
        <v>6148.9361702127662</v>
      </c>
    </row>
    <row r="230" spans="1:11" x14ac:dyDescent="0.25">
      <c r="A230" t="s">
        <v>7</v>
      </c>
      <c r="B230">
        <v>11</v>
      </c>
      <c r="C230" t="str">
        <f>ROMAN(HousingPrices[[#This Row],[District]])</f>
        <v>XI</v>
      </c>
      <c r="D230" t="s">
        <v>182</v>
      </c>
      <c r="E230" s="4">
        <v>100</v>
      </c>
      <c r="F230" s="10">
        <v>3</v>
      </c>
      <c r="G230" s="2" t="str">
        <f t="shared" si="9"/>
        <v>50-100</v>
      </c>
      <c r="H230" s="1">
        <v>735085</v>
      </c>
      <c r="I230" s="3">
        <v>650000</v>
      </c>
      <c r="J230" t="str">
        <f t="shared" si="10"/>
        <v>500 &lt;</v>
      </c>
      <c r="K230" s="5">
        <f t="shared" si="11"/>
        <v>6500</v>
      </c>
    </row>
    <row r="231" spans="1:11" x14ac:dyDescent="0.25">
      <c r="A231" t="s">
        <v>7</v>
      </c>
      <c r="B231">
        <v>8</v>
      </c>
      <c r="C231" t="str">
        <f>ROMAN(HousingPrices[[#This Row],[District]])</f>
        <v>VIII</v>
      </c>
      <c r="D231" t="s">
        <v>152</v>
      </c>
      <c r="E231" s="4">
        <v>49</v>
      </c>
      <c r="F231" s="10">
        <v>2</v>
      </c>
      <c r="G231" s="2" t="str">
        <f t="shared" si="9"/>
        <v>0-50</v>
      </c>
      <c r="H231" s="1">
        <v>735084</v>
      </c>
      <c r="I231" s="3">
        <v>220000</v>
      </c>
      <c r="J231" t="str">
        <f t="shared" si="10"/>
        <v>200-300</v>
      </c>
      <c r="K231" s="5">
        <f t="shared" si="11"/>
        <v>4489.7959183673465</v>
      </c>
    </row>
    <row r="232" spans="1:11" x14ac:dyDescent="0.25">
      <c r="A232" t="s">
        <v>7</v>
      </c>
      <c r="B232">
        <v>8</v>
      </c>
      <c r="C232" t="str">
        <f>ROMAN(HousingPrices[[#This Row],[District]])</f>
        <v>VIII</v>
      </c>
      <c r="D232" t="s">
        <v>127</v>
      </c>
      <c r="E232" s="4">
        <v>56</v>
      </c>
      <c r="F232" s="10">
        <v>3</v>
      </c>
      <c r="G232" s="2" t="str">
        <f t="shared" si="9"/>
        <v>50-100</v>
      </c>
      <c r="H232" s="1">
        <v>735082</v>
      </c>
      <c r="I232" s="3">
        <v>320000</v>
      </c>
      <c r="J232" t="str">
        <f t="shared" si="10"/>
        <v>300-500</v>
      </c>
      <c r="K232" s="5">
        <f t="shared" si="11"/>
        <v>5714.2857142857147</v>
      </c>
    </row>
    <row r="233" spans="1:11" x14ac:dyDescent="0.25">
      <c r="A233" t="s">
        <v>7</v>
      </c>
      <c r="B233">
        <v>9</v>
      </c>
      <c r="C233" t="str">
        <f>ROMAN(HousingPrices[[#This Row],[District]])</f>
        <v>IX</v>
      </c>
      <c r="D233" t="s">
        <v>183</v>
      </c>
      <c r="E233" s="4">
        <v>57</v>
      </c>
      <c r="F233" s="10">
        <v>2</v>
      </c>
      <c r="G233" s="2" t="str">
        <f t="shared" si="9"/>
        <v>50-100</v>
      </c>
      <c r="H233" s="1">
        <v>735080</v>
      </c>
      <c r="I233" s="3">
        <v>220000</v>
      </c>
      <c r="J233" t="str">
        <f t="shared" si="10"/>
        <v>200-300</v>
      </c>
      <c r="K233" s="5">
        <f t="shared" si="11"/>
        <v>3859.6491228070176</v>
      </c>
    </row>
    <row r="234" spans="1:11" x14ac:dyDescent="0.25">
      <c r="A234" t="s">
        <v>7</v>
      </c>
      <c r="B234">
        <v>6</v>
      </c>
      <c r="C234" t="str">
        <f>ROMAN(HousingPrices[[#This Row],[District]])</f>
        <v>VI</v>
      </c>
      <c r="D234" t="s">
        <v>105</v>
      </c>
      <c r="E234" s="4">
        <v>44</v>
      </c>
      <c r="F234" s="10">
        <v>2</v>
      </c>
      <c r="G234" s="2" t="str">
        <f t="shared" si="9"/>
        <v>0-50</v>
      </c>
      <c r="H234" s="1">
        <v>735079</v>
      </c>
      <c r="I234" s="3">
        <v>180000</v>
      </c>
      <c r="J234" t="str">
        <f t="shared" si="10"/>
        <v>0-200</v>
      </c>
      <c r="K234" s="5">
        <f t="shared" si="11"/>
        <v>4090.909090909091</v>
      </c>
    </row>
    <row r="235" spans="1:11" x14ac:dyDescent="0.25">
      <c r="A235" t="s">
        <v>7</v>
      </c>
      <c r="B235">
        <v>1</v>
      </c>
      <c r="C235" t="str">
        <f>ROMAN(HousingPrices[[#This Row],[District]])</f>
        <v>I</v>
      </c>
      <c r="D235" t="s">
        <v>142</v>
      </c>
      <c r="E235" s="4">
        <v>61</v>
      </c>
      <c r="F235" s="10">
        <v>3</v>
      </c>
      <c r="G235" s="2" t="str">
        <f t="shared" si="9"/>
        <v>50-100</v>
      </c>
      <c r="H235" s="1">
        <v>735075</v>
      </c>
      <c r="I235" s="3">
        <v>236000</v>
      </c>
      <c r="J235" t="str">
        <f t="shared" si="10"/>
        <v>200-300</v>
      </c>
      <c r="K235" s="5">
        <f t="shared" si="11"/>
        <v>3868.8524590163934</v>
      </c>
    </row>
    <row r="236" spans="1:11" x14ac:dyDescent="0.25">
      <c r="A236" t="s">
        <v>7</v>
      </c>
      <c r="B236">
        <v>12</v>
      </c>
      <c r="C236" t="str">
        <f>ROMAN(HousingPrices[[#This Row],[District]])</f>
        <v>XII</v>
      </c>
      <c r="D236" t="s">
        <v>184</v>
      </c>
      <c r="E236" s="4">
        <v>30</v>
      </c>
      <c r="F236" s="10">
        <v>1</v>
      </c>
      <c r="G236" s="2" t="str">
        <f t="shared" si="9"/>
        <v>0-50</v>
      </c>
      <c r="H236" s="1">
        <v>735074</v>
      </c>
      <c r="I236" s="3">
        <v>170000</v>
      </c>
      <c r="J236" t="str">
        <f t="shared" si="10"/>
        <v>0-200</v>
      </c>
      <c r="K236" s="5">
        <f t="shared" si="11"/>
        <v>5666.666666666667</v>
      </c>
    </row>
    <row r="237" spans="1:11" x14ac:dyDescent="0.25">
      <c r="A237" t="s">
        <v>7</v>
      </c>
      <c r="B237">
        <v>8</v>
      </c>
      <c r="C237" t="str">
        <f>ROMAN(HousingPrices[[#This Row],[District]])</f>
        <v>VIII</v>
      </c>
      <c r="D237" t="s">
        <v>79</v>
      </c>
      <c r="E237" s="4">
        <v>79</v>
      </c>
      <c r="F237" s="10">
        <v>3</v>
      </c>
      <c r="G237" s="2" t="str">
        <f t="shared" si="9"/>
        <v>50-100</v>
      </c>
      <c r="H237" s="1">
        <v>735071</v>
      </c>
      <c r="I237" s="3">
        <v>240000</v>
      </c>
      <c r="J237" t="str">
        <f t="shared" si="10"/>
        <v>200-300</v>
      </c>
      <c r="K237" s="5">
        <f t="shared" si="11"/>
        <v>3037.9746835443038</v>
      </c>
    </row>
    <row r="238" spans="1:11" x14ac:dyDescent="0.25">
      <c r="A238" t="s">
        <v>7</v>
      </c>
      <c r="B238">
        <v>13</v>
      </c>
      <c r="C238" t="str">
        <f>ROMAN(HousingPrices[[#This Row],[District]])</f>
        <v>XIII</v>
      </c>
      <c r="D238" t="s">
        <v>121</v>
      </c>
      <c r="E238" s="4">
        <v>40</v>
      </c>
      <c r="F238" s="10">
        <v>2</v>
      </c>
      <c r="G238" s="2" t="str">
        <f t="shared" si="9"/>
        <v>0-50</v>
      </c>
      <c r="H238" s="1">
        <v>735070</v>
      </c>
      <c r="I238" s="3">
        <v>180000</v>
      </c>
      <c r="J238" t="str">
        <f t="shared" si="10"/>
        <v>0-200</v>
      </c>
      <c r="K238" s="5">
        <f t="shared" si="11"/>
        <v>4500</v>
      </c>
    </row>
    <row r="239" spans="1:11" x14ac:dyDescent="0.25">
      <c r="A239" t="s">
        <v>7</v>
      </c>
      <c r="B239">
        <v>11</v>
      </c>
      <c r="C239" t="str">
        <f>ROMAN(HousingPrices[[#This Row],[District]])</f>
        <v>XI</v>
      </c>
      <c r="D239" t="s">
        <v>185</v>
      </c>
      <c r="E239" s="4">
        <v>58</v>
      </c>
      <c r="F239" s="10">
        <v>3</v>
      </c>
      <c r="G239" s="2" t="str">
        <f t="shared" si="9"/>
        <v>50-100</v>
      </c>
      <c r="H239" s="1">
        <v>735068</v>
      </c>
      <c r="I239" s="3">
        <v>299000</v>
      </c>
      <c r="J239" t="str">
        <f t="shared" si="10"/>
        <v>200-300</v>
      </c>
      <c r="K239" s="5">
        <f t="shared" si="11"/>
        <v>5155.1724137931033</v>
      </c>
    </row>
    <row r="240" spans="1:11" x14ac:dyDescent="0.25">
      <c r="A240" t="s">
        <v>7</v>
      </c>
      <c r="B240">
        <v>8</v>
      </c>
      <c r="C240" t="str">
        <f>ROMAN(HousingPrices[[#This Row],[District]])</f>
        <v>VIII</v>
      </c>
      <c r="D240" t="s">
        <v>186</v>
      </c>
      <c r="E240" s="4">
        <v>80</v>
      </c>
      <c r="F240" s="10">
        <v>3</v>
      </c>
      <c r="G240" s="2" t="str">
        <f t="shared" si="9"/>
        <v>50-100</v>
      </c>
      <c r="H240" s="1">
        <v>735066</v>
      </c>
      <c r="I240" s="3">
        <v>350000</v>
      </c>
      <c r="J240" t="str">
        <f t="shared" si="10"/>
        <v>300-500</v>
      </c>
      <c r="K240" s="5">
        <f t="shared" si="11"/>
        <v>4375</v>
      </c>
    </row>
    <row r="241" spans="1:11" x14ac:dyDescent="0.25">
      <c r="A241" t="s">
        <v>7</v>
      </c>
      <c r="B241">
        <v>6</v>
      </c>
      <c r="C241" t="str">
        <f>ROMAN(HousingPrices[[#This Row],[District]])</f>
        <v>VI</v>
      </c>
      <c r="D241" t="s">
        <v>187</v>
      </c>
      <c r="E241" s="4">
        <v>73</v>
      </c>
      <c r="F241" s="10">
        <v>2</v>
      </c>
      <c r="G241" s="2" t="str">
        <f t="shared" si="9"/>
        <v>50-100</v>
      </c>
      <c r="H241" s="1">
        <v>735063</v>
      </c>
      <c r="I241" s="3">
        <v>240000</v>
      </c>
      <c r="J241" t="str">
        <f t="shared" si="10"/>
        <v>200-300</v>
      </c>
      <c r="K241" s="5">
        <f t="shared" si="11"/>
        <v>3287.6712328767121</v>
      </c>
    </row>
    <row r="242" spans="1:11" x14ac:dyDescent="0.25">
      <c r="A242" t="s">
        <v>7</v>
      </c>
      <c r="B242">
        <v>8</v>
      </c>
      <c r="C242" t="str">
        <f>ROMAN(HousingPrices[[#This Row],[District]])</f>
        <v>VIII</v>
      </c>
      <c r="D242" t="s">
        <v>188</v>
      </c>
      <c r="E242" s="4">
        <v>30</v>
      </c>
      <c r="F242" s="10">
        <v>1</v>
      </c>
      <c r="G242" s="2" t="str">
        <f t="shared" si="9"/>
        <v>0-50</v>
      </c>
      <c r="H242" s="1">
        <v>735062</v>
      </c>
      <c r="I242" s="3">
        <v>135000</v>
      </c>
      <c r="J242" t="str">
        <f t="shared" si="10"/>
        <v>0-200</v>
      </c>
      <c r="K242" s="5">
        <f t="shared" si="11"/>
        <v>4500</v>
      </c>
    </row>
    <row r="243" spans="1:11" x14ac:dyDescent="0.25">
      <c r="A243" t="s">
        <v>7</v>
      </c>
      <c r="B243">
        <v>14</v>
      </c>
      <c r="C243" t="str">
        <f>ROMAN(HousingPrices[[#This Row],[District]])</f>
        <v>XIV</v>
      </c>
      <c r="D243" t="s">
        <v>189</v>
      </c>
      <c r="E243" s="4">
        <v>61</v>
      </c>
      <c r="F243" s="10">
        <v>3</v>
      </c>
      <c r="G243" s="2" t="str">
        <f t="shared" si="9"/>
        <v>50-100</v>
      </c>
      <c r="H243" s="1">
        <v>735059</v>
      </c>
      <c r="I243" s="3">
        <v>240000</v>
      </c>
      <c r="J243" t="str">
        <f t="shared" si="10"/>
        <v>200-300</v>
      </c>
      <c r="K243" s="5">
        <f t="shared" si="11"/>
        <v>3934.4262295081967</v>
      </c>
    </row>
    <row r="244" spans="1:11" x14ac:dyDescent="0.25">
      <c r="A244" t="s">
        <v>7</v>
      </c>
      <c r="B244">
        <v>7</v>
      </c>
      <c r="C244" t="str">
        <f>ROMAN(HousingPrices[[#This Row],[District]])</f>
        <v>VII</v>
      </c>
      <c r="D244" t="s">
        <v>190</v>
      </c>
      <c r="E244" s="4">
        <v>63</v>
      </c>
      <c r="F244" s="10">
        <v>2</v>
      </c>
      <c r="G244" s="2" t="str">
        <f t="shared" si="9"/>
        <v>50-100</v>
      </c>
      <c r="H244" s="1">
        <v>735056</v>
      </c>
      <c r="I244" s="3">
        <v>150000</v>
      </c>
      <c r="J244" t="str">
        <f t="shared" si="10"/>
        <v>0-200</v>
      </c>
      <c r="K244" s="5">
        <f t="shared" si="11"/>
        <v>2380.9523809523807</v>
      </c>
    </row>
    <row r="245" spans="1:11" x14ac:dyDescent="0.25">
      <c r="A245" t="s">
        <v>7</v>
      </c>
      <c r="B245">
        <v>14</v>
      </c>
      <c r="C245" t="str">
        <f>ROMAN(HousingPrices[[#This Row],[District]])</f>
        <v>XIV</v>
      </c>
      <c r="D245" t="s">
        <v>191</v>
      </c>
      <c r="E245" s="4">
        <v>47</v>
      </c>
      <c r="F245" s="10">
        <v>2</v>
      </c>
      <c r="G245" s="2" t="str">
        <f t="shared" si="9"/>
        <v>0-50</v>
      </c>
      <c r="H245" s="1">
        <v>735055</v>
      </c>
      <c r="I245" s="3">
        <v>165000</v>
      </c>
      <c r="J245" t="str">
        <f t="shared" si="10"/>
        <v>0-200</v>
      </c>
      <c r="K245" s="5">
        <f t="shared" si="11"/>
        <v>3510.6382978723404</v>
      </c>
    </row>
    <row r="246" spans="1:11" x14ac:dyDescent="0.25">
      <c r="A246" t="s">
        <v>7</v>
      </c>
      <c r="B246">
        <v>6</v>
      </c>
      <c r="C246" t="str">
        <f>ROMAN(HousingPrices[[#This Row],[District]])</f>
        <v>VI</v>
      </c>
      <c r="D246" t="s">
        <v>102</v>
      </c>
      <c r="E246" s="4">
        <v>30</v>
      </c>
      <c r="F246" s="10">
        <v>1</v>
      </c>
      <c r="G246" s="2" t="str">
        <f t="shared" si="9"/>
        <v>0-50</v>
      </c>
      <c r="H246" s="1">
        <v>735053</v>
      </c>
      <c r="I246" s="3">
        <v>200000</v>
      </c>
      <c r="J246" t="str">
        <f t="shared" si="10"/>
        <v>200-300</v>
      </c>
      <c r="K246" s="5">
        <f t="shared" si="11"/>
        <v>6666.666666666667</v>
      </c>
    </row>
    <row r="247" spans="1:11" x14ac:dyDescent="0.25">
      <c r="A247" t="s">
        <v>7</v>
      </c>
      <c r="B247">
        <v>6</v>
      </c>
      <c r="C247" t="str">
        <f>ROMAN(HousingPrices[[#This Row],[District]])</f>
        <v>VI</v>
      </c>
      <c r="D247" t="s">
        <v>192</v>
      </c>
      <c r="E247" s="4">
        <v>31</v>
      </c>
      <c r="F247" s="10">
        <v>1</v>
      </c>
      <c r="G247" s="2" t="str">
        <f t="shared" si="9"/>
        <v>0-50</v>
      </c>
      <c r="H247" s="1">
        <v>735052</v>
      </c>
      <c r="I247" s="3">
        <v>165000</v>
      </c>
      <c r="J247" t="str">
        <f t="shared" si="10"/>
        <v>0-200</v>
      </c>
      <c r="K247" s="5">
        <f t="shared" si="11"/>
        <v>5322.5806451612907</v>
      </c>
    </row>
    <row r="248" spans="1:11" x14ac:dyDescent="0.25">
      <c r="A248" t="s">
        <v>7</v>
      </c>
      <c r="B248">
        <v>13</v>
      </c>
      <c r="C248" t="str">
        <f>ROMAN(HousingPrices[[#This Row],[District]])</f>
        <v>XIII</v>
      </c>
      <c r="D248" t="s">
        <v>60</v>
      </c>
      <c r="E248" s="4">
        <v>37</v>
      </c>
      <c r="F248" s="10">
        <v>1</v>
      </c>
      <c r="G248" s="2" t="str">
        <f t="shared" si="9"/>
        <v>0-50</v>
      </c>
      <c r="H248" s="1">
        <v>735051</v>
      </c>
      <c r="I248" s="3">
        <v>150000</v>
      </c>
      <c r="J248" t="str">
        <f t="shared" si="10"/>
        <v>0-200</v>
      </c>
      <c r="K248" s="5">
        <f t="shared" si="11"/>
        <v>4054.0540540540542</v>
      </c>
    </row>
    <row r="249" spans="1:11" x14ac:dyDescent="0.25">
      <c r="A249" t="s">
        <v>7</v>
      </c>
      <c r="B249">
        <v>14</v>
      </c>
      <c r="C249" t="str">
        <f>ROMAN(HousingPrices[[#This Row],[District]])</f>
        <v>XIV</v>
      </c>
      <c r="D249" t="s">
        <v>50</v>
      </c>
      <c r="E249" s="4">
        <v>37</v>
      </c>
      <c r="F249" s="10">
        <v>1</v>
      </c>
      <c r="G249" s="2" t="str">
        <f t="shared" si="9"/>
        <v>0-50</v>
      </c>
      <c r="H249" s="1">
        <v>735050</v>
      </c>
      <c r="I249" s="3">
        <v>200000</v>
      </c>
      <c r="J249" t="str">
        <f t="shared" si="10"/>
        <v>200-300</v>
      </c>
      <c r="K249" s="5">
        <f t="shared" si="11"/>
        <v>5405.405405405405</v>
      </c>
    </row>
    <row r="250" spans="1:11" x14ac:dyDescent="0.25">
      <c r="A250" t="s">
        <v>7</v>
      </c>
      <c r="B250">
        <v>3</v>
      </c>
      <c r="C250" t="str">
        <f>ROMAN(HousingPrices[[#This Row],[District]])</f>
        <v>III</v>
      </c>
      <c r="D250" t="s">
        <v>76</v>
      </c>
      <c r="E250" s="4">
        <v>76</v>
      </c>
      <c r="F250" s="10">
        <v>3</v>
      </c>
      <c r="G250" s="2" t="str">
        <f t="shared" si="9"/>
        <v>50-100</v>
      </c>
      <c r="H250" s="1">
        <v>735048</v>
      </c>
      <c r="I250" s="3">
        <v>550000</v>
      </c>
      <c r="J250" t="str">
        <f t="shared" si="10"/>
        <v>500 &lt;</v>
      </c>
      <c r="K250" s="5">
        <f t="shared" si="11"/>
        <v>7236.8421052631575</v>
      </c>
    </row>
    <row r="251" spans="1:11" x14ac:dyDescent="0.25">
      <c r="A251" t="s">
        <v>7</v>
      </c>
      <c r="B251">
        <v>16</v>
      </c>
      <c r="C251" t="str">
        <f>ROMAN(HousingPrices[[#This Row],[District]])</f>
        <v>XVI</v>
      </c>
      <c r="D251" t="s">
        <v>193</v>
      </c>
      <c r="E251" s="4">
        <v>54</v>
      </c>
      <c r="F251" s="10">
        <v>2</v>
      </c>
      <c r="G251" s="2" t="str">
        <f t="shared" si="9"/>
        <v>50-100</v>
      </c>
      <c r="H251" s="1">
        <v>735046</v>
      </c>
      <c r="I251" s="3">
        <v>265000</v>
      </c>
      <c r="J251" t="str">
        <f t="shared" si="10"/>
        <v>200-300</v>
      </c>
      <c r="K251" s="5">
        <f t="shared" si="11"/>
        <v>4907.4074074074078</v>
      </c>
    </row>
    <row r="252" spans="1:11" x14ac:dyDescent="0.25">
      <c r="A252" t="s">
        <v>7</v>
      </c>
      <c r="B252">
        <v>10</v>
      </c>
      <c r="C252" t="str">
        <f>ROMAN(HousingPrices[[#This Row],[District]])</f>
        <v>X</v>
      </c>
      <c r="D252" t="s">
        <v>194</v>
      </c>
      <c r="E252" s="4">
        <v>51</v>
      </c>
      <c r="F252" s="10">
        <v>3</v>
      </c>
      <c r="G252" s="2" t="str">
        <f t="shared" si="9"/>
        <v>50-100</v>
      </c>
      <c r="H252" s="1">
        <v>735045</v>
      </c>
      <c r="I252" s="3">
        <v>210000</v>
      </c>
      <c r="J252" t="str">
        <f t="shared" si="10"/>
        <v>200-300</v>
      </c>
      <c r="K252" s="5">
        <f t="shared" si="11"/>
        <v>4117.6470588235297</v>
      </c>
    </row>
    <row r="253" spans="1:11" x14ac:dyDescent="0.25">
      <c r="A253" t="s">
        <v>7</v>
      </c>
      <c r="B253">
        <v>7</v>
      </c>
      <c r="C253" t="str">
        <f>ROMAN(HousingPrices[[#This Row],[District]])</f>
        <v>VII</v>
      </c>
      <c r="D253" t="s">
        <v>195</v>
      </c>
      <c r="E253" s="4">
        <v>40</v>
      </c>
      <c r="F253" s="10">
        <v>1</v>
      </c>
      <c r="G253" s="2" t="str">
        <f t="shared" si="9"/>
        <v>0-50</v>
      </c>
      <c r="H253" s="1">
        <v>735041</v>
      </c>
      <c r="I253" s="3">
        <v>180000</v>
      </c>
      <c r="J253" t="str">
        <f t="shared" si="10"/>
        <v>0-200</v>
      </c>
      <c r="K253" s="5">
        <f t="shared" si="11"/>
        <v>4500</v>
      </c>
    </row>
    <row r="254" spans="1:11" x14ac:dyDescent="0.25">
      <c r="A254" t="s">
        <v>7</v>
      </c>
      <c r="B254">
        <v>9</v>
      </c>
      <c r="C254" t="str">
        <f>ROMAN(HousingPrices[[#This Row],[District]])</f>
        <v>IX</v>
      </c>
      <c r="D254" t="s">
        <v>196</v>
      </c>
      <c r="E254" s="4">
        <v>45</v>
      </c>
      <c r="F254" s="10">
        <v>2</v>
      </c>
      <c r="G254" s="2" t="str">
        <f t="shared" si="9"/>
        <v>0-50</v>
      </c>
      <c r="H254" s="1">
        <v>735038</v>
      </c>
      <c r="I254" s="3">
        <v>250000</v>
      </c>
      <c r="J254" t="str">
        <f t="shared" si="10"/>
        <v>200-300</v>
      </c>
      <c r="K254" s="5">
        <f t="shared" si="11"/>
        <v>5555.5555555555557</v>
      </c>
    </row>
    <row r="255" spans="1:11" x14ac:dyDescent="0.25">
      <c r="A255" t="s">
        <v>7</v>
      </c>
      <c r="B255">
        <v>5</v>
      </c>
      <c r="C255" t="str">
        <f>ROMAN(HousingPrices[[#This Row],[District]])</f>
        <v>V</v>
      </c>
      <c r="D255" t="s">
        <v>197</v>
      </c>
      <c r="E255" s="4">
        <v>50</v>
      </c>
      <c r="F255" s="10">
        <v>2</v>
      </c>
      <c r="G255" s="2" t="str">
        <f t="shared" si="9"/>
        <v>50-100</v>
      </c>
      <c r="H255" s="1">
        <v>735035</v>
      </c>
      <c r="I255" s="3">
        <v>265000</v>
      </c>
      <c r="J255" t="str">
        <f t="shared" si="10"/>
        <v>200-300</v>
      </c>
      <c r="K255" s="5">
        <f t="shared" si="11"/>
        <v>5300</v>
      </c>
    </row>
    <row r="256" spans="1:11" x14ac:dyDescent="0.25">
      <c r="A256" t="s">
        <v>7</v>
      </c>
      <c r="B256">
        <v>5</v>
      </c>
      <c r="C256" t="str">
        <f>ROMAN(HousingPrices[[#This Row],[District]])</f>
        <v>V</v>
      </c>
      <c r="D256" t="s">
        <v>22</v>
      </c>
      <c r="E256" s="4">
        <v>59</v>
      </c>
      <c r="F256" s="10">
        <v>2</v>
      </c>
      <c r="G256" s="2" t="str">
        <f t="shared" si="9"/>
        <v>50-100</v>
      </c>
      <c r="H256" s="1">
        <v>735034</v>
      </c>
      <c r="I256" s="3">
        <v>280000</v>
      </c>
      <c r="J256" t="str">
        <f t="shared" si="10"/>
        <v>200-300</v>
      </c>
      <c r="K256" s="5">
        <f t="shared" si="11"/>
        <v>4745.7627118644068</v>
      </c>
    </row>
    <row r="257" spans="1:11" x14ac:dyDescent="0.25">
      <c r="A257" t="s">
        <v>7</v>
      </c>
      <c r="B257">
        <v>11</v>
      </c>
      <c r="C257" t="str">
        <f>ROMAN(HousingPrices[[#This Row],[District]])</f>
        <v>XI</v>
      </c>
      <c r="D257" t="s">
        <v>198</v>
      </c>
      <c r="E257" s="4">
        <v>50</v>
      </c>
      <c r="F257" s="10">
        <v>2</v>
      </c>
      <c r="G257" s="2" t="str">
        <f t="shared" si="9"/>
        <v>50-100</v>
      </c>
      <c r="H257" s="1">
        <v>735031</v>
      </c>
      <c r="I257" s="3">
        <v>250000</v>
      </c>
      <c r="J257" t="str">
        <f t="shared" si="10"/>
        <v>200-300</v>
      </c>
      <c r="K257" s="5">
        <f t="shared" si="11"/>
        <v>5000</v>
      </c>
    </row>
    <row r="258" spans="1:11" x14ac:dyDescent="0.25">
      <c r="A258" t="s">
        <v>7</v>
      </c>
      <c r="B258">
        <v>13</v>
      </c>
      <c r="C258" t="str">
        <f>ROMAN(HousingPrices[[#This Row],[District]])</f>
        <v>XIII</v>
      </c>
      <c r="D258" t="s">
        <v>199</v>
      </c>
      <c r="E258" s="4">
        <v>45</v>
      </c>
      <c r="F258" s="10">
        <v>2</v>
      </c>
      <c r="G258" s="2" t="str">
        <f t="shared" ref="G258:G321" si="12">IF(E258&gt;100,"100 &lt;",IF(E258&gt;=50,"50-100",IF(E258&lt;50,"0-50","Invalid")))</f>
        <v>0-50</v>
      </c>
      <c r="H258" s="1">
        <v>735030</v>
      </c>
      <c r="I258" s="3">
        <v>240000</v>
      </c>
      <c r="J258" t="str">
        <f t="shared" ref="J258:J321" si="13">IF(I258&lt;=199999,"0-200",IF(I258&lt;=299999,"200-300",IF(I258&lt;=499999,"300-500",IF(I258&gt;=500000,"500 &lt;","Invalid"))))</f>
        <v>200-300</v>
      </c>
      <c r="K258" s="5">
        <f t="shared" ref="K258:K321" si="14">(I258/E258)</f>
        <v>5333.333333333333</v>
      </c>
    </row>
    <row r="259" spans="1:11" x14ac:dyDescent="0.25">
      <c r="A259" t="s">
        <v>7</v>
      </c>
      <c r="B259">
        <v>13</v>
      </c>
      <c r="C259" t="str">
        <f>ROMAN(HousingPrices[[#This Row],[District]])</f>
        <v>XIII</v>
      </c>
      <c r="D259" t="s">
        <v>150</v>
      </c>
      <c r="E259" s="4">
        <v>50</v>
      </c>
      <c r="F259" s="10">
        <v>1</v>
      </c>
      <c r="G259" s="2" t="str">
        <f t="shared" si="12"/>
        <v>50-100</v>
      </c>
      <c r="H259" s="1">
        <v>735027</v>
      </c>
      <c r="I259" s="3">
        <v>200000</v>
      </c>
      <c r="J259" t="str">
        <f t="shared" si="13"/>
        <v>200-300</v>
      </c>
      <c r="K259" s="5">
        <f t="shared" si="14"/>
        <v>4000</v>
      </c>
    </row>
    <row r="260" spans="1:11" x14ac:dyDescent="0.25">
      <c r="A260" t="s">
        <v>7</v>
      </c>
      <c r="B260">
        <v>23</v>
      </c>
      <c r="C260" t="str">
        <f>ROMAN(HousingPrices[[#This Row],[District]])</f>
        <v>XXIII</v>
      </c>
      <c r="D260" t="s">
        <v>200</v>
      </c>
      <c r="E260" s="4">
        <v>110</v>
      </c>
      <c r="F260" s="10">
        <v>6</v>
      </c>
      <c r="G260" s="2" t="str">
        <f t="shared" si="12"/>
        <v>100 &lt;</v>
      </c>
      <c r="H260" s="1">
        <v>735026</v>
      </c>
      <c r="I260" s="3">
        <v>290000</v>
      </c>
      <c r="J260" t="str">
        <f t="shared" si="13"/>
        <v>200-300</v>
      </c>
      <c r="K260" s="5">
        <f t="shared" si="14"/>
        <v>2636.3636363636365</v>
      </c>
    </row>
    <row r="261" spans="1:11" x14ac:dyDescent="0.25">
      <c r="A261" t="s">
        <v>7</v>
      </c>
      <c r="B261">
        <v>11</v>
      </c>
      <c r="C261" t="str">
        <f>ROMAN(HousingPrices[[#This Row],[District]])</f>
        <v>XI</v>
      </c>
      <c r="D261" t="s">
        <v>15</v>
      </c>
      <c r="E261" s="4">
        <v>55</v>
      </c>
      <c r="F261" s="10">
        <v>2</v>
      </c>
      <c r="G261" s="2" t="str">
        <f t="shared" si="12"/>
        <v>50-100</v>
      </c>
      <c r="H261" s="1">
        <v>735024</v>
      </c>
      <c r="I261" s="3">
        <v>245000</v>
      </c>
      <c r="J261" t="str">
        <f t="shared" si="13"/>
        <v>200-300</v>
      </c>
      <c r="K261" s="5">
        <f t="shared" si="14"/>
        <v>4454.545454545455</v>
      </c>
    </row>
    <row r="262" spans="1:11" x14ac:dyDescent="0.25">
      <c r="A262" t="s">
        <v>7</v>
      </c>
      <c r="B262">
        <v>13</v>
      </c>
      <c r="C262" t="str">
        <f>ROMAN(HousingPrices[[#This Row],[District]])</f>
        <v>XIII</v>
      </c>
      <c r="D262" t="s">
        <v>201</v>
      </c>
      <c r="E262" s="4">
        <v>100</v>
      </c>
      <c r="F262" s="10">
        <v>3</v>
      </c>
      <c r="G262" s="2" t="str">
        <f t="shared" si="12"/>
        <v>50-100</v>
      </c>
      <c r="H262" s="1">
        <v>735021</v>
      </c>
      <c r="I262" s="3">
        <v>575000</v>
      </c>
      <c r="J262" t="str">
        <f t="shared" si="13"/>
        <v>500 &lt;</v>
      </c>
      <c r="K262" s="5">
        <f t="shared" si="14"/>
        <v>5750</v>
      </c>
    </row>
    <row r="263" spans="1:11" x14ac:dyDescent="0.25">
      <c r="A263" t="s">
        <v>7</v>
      </c>
      <c r="B263">
        <v>9</v>
      </c>
      <c r="C263" t="str">
        <f>ROMAN(HousingPrices[[#This Row],[District]])</f>
        <v>IX</v>
      </c>
      <c r="D263" t="s">
        <v>183</v>
      </c>
      <c r="E263" s="4">
        <v>57</v>
      </c>
      <c r="F263" s="10">
        <v>2</v>
      </c>
      <c r="G263" s="2" t="str">
        <f t="shared" si="12"/>
        <v>50-100</v>
      </c>
      <c r="H263" s="1">
        <v>735019</v>
      </c>
      <c r="I263" s="3">
        <v>220000</v>
      </c>
      <c r="J263" t="str">
        <f t="shared" si="13"/>
        <v>200-300</v>
      </c>
      <c r="K263" s="5">
        <f t="shared" si="14"/>
        <v>3859.6491228070176</v>
      </c>
    </row>
    <row r="264" spans="1:11" x14ac:dyDescent="0.25">
      <c r="A264" t="s">
        <v>7</v>
      </c>
      <c r="B264">
        <v>14</v>
      </c>
      <c r="C264" t="str">
        <f>ROMAN(HousingPrices[[#This Row],[District]])</f>
        <v>XIV</v>
      </c>
      <c r="D264" t="s">
        <v>134</v>
      </c>
      <c r="E264" s="4">
        <v>34</v>
      </c>
      <c r="F264" s="10">
        <v>1</v>
      </c>
      <c r="G264" s="2" t="str">
        <f t="shared" si="12"/>
        <v>0-50</v>
      </c>
      <c r="H264" s="1">
        <v>735018</v>
      </c>
      <c r="I264" s="3">
        <v>140000</v>
      </c>
      <c r="J264" t="str">
        <f t="shared" si="13"/>
        <v>0-200</v>
      </c>
      <c r="K264" s="5">
        <f t="shared" si="14"/>
        <v>4117.6470588235297</v>
      </c>
    </row>
    <row r="265" spans="1:11" x14ac:dyDescent="0.25">
      <c r="A265" t="s">
        <v>7</v>
      </c>
      <c r="B265">
        <v>13</v>
      </c>
      <c r="C265" t="str">
        <f>ROMAN(HousingPrices[[#This Row],[District]])</f>
        <v>XIII</v>
      </c>
      <c r="D265" t="s">
        <v>202</v>
      </c>
      <c r="E265" s="4">
        <v>40</v>
      </c>
      <c r="F265" s="10">
        <v>2</v>
      </c>
      <c r="G265" s="2" t="str">
        <f t="shared" si="12"/>
        <v>0-50</v>
      </c>
      <c r="H265" s="1">
        <v>735016</v>
      </c>
      <c r="I265" s="3">
        <v>190000</v>
      </c>
      <c r="J265" t="str">
        <f t="shared" si="13"/>
        <v>0-200</v>
      </c>
      <c r="K265" s="5">
        <f t="shared" si="14"/>
        <v>4750</v>
      </c>
    </row>
    <row r="266" spans="1:11" x14ac:dyDescent="0.25">
      <c r="A266" t="s">
        <v>7</v>
      </c>
      <c r="B266">
        <v>11</v>
      </c>
      <c r="C266" t="str">
        <f>ROMAN(HousingPrices[[#This Row],[District]])</f>
        <v>XI</v>
      </c>
      <c r="D266" t="s">
        <v>203</v>
      </c>
      <c r="E266" s="4">
        <v>100</v>
      </c>
      <c r="F266" s="10">
        <v>3</v>
      </c>
      <c r="G266" s="2" t="str">
        <f t="shared" si="12"/>
        <v>50-100</v>
      </c>
      <c r="H266" s="1">
        <v>735015</v>
      </c>
      <c r="I266" s="3">
        <v>650000</v>
      </c>
      <c r="J266" t="str">
        <f t="shared" si="13"/>
        <v>500 &lt;</v>
      </c>
      <c r="K266" s="5">
        <f t="shared" si="14"/>
        <v>6500</v>
      </c>
    </row>
    <row r="267" spans="1:11" x14ac:dyDescent="0.25">
      <c r="A267" t="s">
        <v>7</v>
      </c>
      <c r="B267">
        <v>3</v>
      </c>
      <c r="C267" t="str">
        <f>ROMAN(HousingPrices[[#This Row],[District]])</f>
        <v>III</v>
      </c>
      <c r="D267" t="s">
        <v>204</v>
      </c>
      <c r="E267" s="4">
        <v>70</v>
      </c>
      <c r="F267" s="10">
        <v>3</v>
      </c>
      <c r="G267" s="2" t="str">
        <f t="shared" si="12"/>
        <v>50-100</v>
      </c>
      <c r="H267" s="1">
        <v>735011</v>
      </c>
      <c r="I267" s="3">
        <v>190000</v>
      </c>
      <c r="J267" t="str">
        <f t="shared" si="13"/>
        <v>0-200</v>
      </c>
      <c r="K267" s="5">
        <f t="shared" si="14"/>
        <v>2714.2857142857142</v>
      </c>
    </row>
    <row r="268" spans="1:11" x14ac:dyDescent="0.25">
      <c r="A268" t="s">
        <v>7</v>
      </c>
      <c r="B268">
        <v>11</v>
      </c>
      <c r="C268" t="str">
        <f>ROMAN(HousingPrices[[#This Row],[District]])</f>
        <v>XI</v>
      </c>
      <c r="D268" t="s">
        <v>205</v>
      </c>
      <c r="E268" s="4">
        <v>53</v>
      </c>
      <c r="F268" s="10">
        <v>3</v>
      </c>
      <c r="G268" s="2" t="str">
        <f t="shared" si="12"/>
        <v>50-100</v>
      </c>
      <c r="H268" s="1">
        <v>735009</v>
      </c>
      <c r="I268" s="3">
        <v>220000</v>
      </c>
      <c r="J268" t="str">
        <f t="shared" si="13"/>
        <v>200-300</v>
      </c>
      <c r="K268" s="5">
        <f t="shared" si="14"/>
        <v>4150.9433962264147</v>
      </c>
    </row>
    <row r="269" spans="1:11" x14ac:dyDescent="0.25">
      <c r="A269" t="s">
        <v>7</v>
      </c>
      <c r="B269">
        <v>14</v>
      </c>
      <c r="C269" t="str">
        <f>ROMAN(HousingPrices[[#This Row],[District]])</f>
        <v>XIV</v>
      </c>
      <c r="D269" t="s">
        <v>50</v>
      </c>
      <c r="E269" s="4">
        <v>37</v>
      </c>
      <c r="F269" s="10">
        <v>1</v>
      </c>
      <c r="G269" s="2" t="str">
        <f t="shared" si="12"/>
        <v>0-50</v>
      </c>
      <c r="H269" s="1">
        <v>735006</v>
      </c>
      <c r="I269" s="3">
        <v>200000</v>
      </c>
      <c r="J269" t="str">
        <f t="shared" si="13"/>
        <v>200-300</v>
      </c>
      <c r="K269" s="5">
        <f t="shared" si="14"/>
        <v>5405.405405405405</v>
      </c>
    </row>
    <row r="270" spans="1:11" x14ac:dyDescent="0.25">
      <c r="A270" t="s">
        <v>7</v>
      </c>
      <c r="B270">
        <v>6</v>
      </c>
      <c r="C270" t="str">
        <f>ROMAN(HousingPrices[[#This Row],[District]])</f>
        <v>VI</v>
      </c>
      <c r="D270" t="s">
        <v>206</v>
      </c>
      <c r="E270" s="4">
        <v>40</v>
      </c>
      <c r="F270" s="10">
        <v>2</v>
      </c>
      <c r="G270" s="2" t="str">
        <f t="shared" si="12"/>
        <v>0-50</v>
      </c>
      <c r="H270" s="1">
        <v>735004</v>
      </c>
      <c r="I270" s="3">
        <v>200000</v>
      </c>
      <c r="J270" t="str">
        <f t="shared" si="13"/>
        <v>200-300</v>
      </c>
      <c r="K270" s="5">
        <f t="shared" si="14"/>
        <v>5000</v>
      </c>
    </row>
    <row r="271" spans="1:11" x14ac:dyDescent="0.25">
      <c r="A271" t="s">
        <v>7</v>
      </c>
      <c r="B271">
        <v>17</v>
      </c>
      <c r="C271" t="str">
        <f>ROMAN(HousingPrices[[#This Row],[District]])</f>
        <v>XVII</v>
      </c>
      <c r="D271" t="s">
        <v>207</v>
      </c>
      <c r="E271" s="4">
        <v>47</v>
      </c>
      <c r="F271" s="10">
        <v>3</v>
      </c>
      <c r="G271" s="2" t="str">
        <f t="shared" si="12"/>
        <v>0-50</v>
      </c>
      <c r="H271" s="1">
        <v>734999</v>
      </c>
      <c r="I271" s="3">
        <v>220000</v>
      </c>
      <c r="J271" t="str">
        <f t="shared" si="13"/>
        <v>200-300</v>
      </c>
      <c r="K271" s="5">
        <f t="shared" si="14"/>
        <v>4680.8510638297876</v>
      </c>
    </row>
    <row r="272" spans="1:11" x14ac:dyDescent="0.25">
      <c r="A272" t="s">
        <v>7</v>
      </c>
      <c r="B272">
        <v>11</v>
      </c>
      <c r="C272" t="str">
        <f>ROMAN(HousingPrices[[#This Row],[District]])</f>
        <v>XI</v>
      </c>
      <c r="D272" t="s">
        <v>29</v>
      </c>
      <c r="E272" s="4">
        <v>63</v>
      </c>
      <c r="F272" s="10">
        <v>2</v>
      </c>
      <c r="G272" s="2" t="str">
        <f t="shared" si="12"/>
        <v>50-100</v>
      </c>
      <c r="H272" s="1">
        <v>734997</v>
      </c>
      <c r="I272" s="3">
        <v>240000</v>
      </c>
      <c r="J272" t="str">
        <f t="shared" si="13"/>
        <v>200-300</v>
      </c>
      <c r="K272" s="5">
        <f t="shared" si="14"/>
        <v>3809.5238095238096</v>
      </c>
    </row>
    <row r="273" spans="1:11" x14ac:dyDescent="0.25">
      <c r="A273" t="s">
        <v>7</v>
      </c>
      <c r="B273">
        <v>13</v>
      </c>
      <c r="C273" t="str">
        <f>ROMAN(HousingPrices[[#This Row],[District]])</f>
        <v>XIII</v>
      </c>
      <c r="D273" t="s">
        <v>208</v>
      </c>
      <c r="E273" s="4">
        <v>30</v>
      </c>
      <c r="F273" s="10">
        <v>1</v>
      </c>
      <c r="G273" s="2" t="str">
        <f t="shared" si="12"/>
        <v>0-50</v>
      </c>
      <c r="H273" s="1">
        <v>734996</v>
      </c>
      <c r="I273" s="3">
        <v>230000</v>
      </c>
      <c r="J273" t="str">
        <f t="shared" si="13"/>
        <v>200-300</v>
      </c>
      <c r="K273" s="5">
        <f t="shared" si="14"/>
        <v>7666.666666666667</v>
      </c>
    </row>
    <row r="274" spans="1:11" x14ac:dyDescent="0.25">
      <c r="A274" t="s">
        <v>7</v>
      </c>
      <c r="B274">
        <v>6</v>
      </c>
      <c r="C274" t="str">
        <f>ROMAN(HousingPrices[[#This Row],[District]])</f>
        <v>VI</v>
      </c>
      <c r="D274" t="s">
        <v>153</v>
      </c>
      <c r="E274" s="4">
        <v>25</v>
      </c>
      <c r="F274" s="10">
        <v>1</v>
      </c>
      <c r="G274" s="2" t="str">
        <f t="shared" si="12"/>
        <v>0-50</v>
      </c>
      <c r="H274" s="1">
        <v>734988</v>
      </c>
      <c r="I274" s="3">
        <v>200000</v>
      </c>
      <c r="J274" t="str">
        <f t="shared" si="13"/>
        <v>200-300</v>
      </c>
      <c r="K274" s="5">
        <f t="shared" si="14"/>
        <v>8000</v>
      </c>
    </row>
    <row r="275" spans="1:11" x14ac:dyDescent="0.25">
      <c r="A275" t="s">
        <v>7</v>
      </c>
      <c r="B275">
        <v>14</v>
      </c>
      <c r="C275" t="str">
        <f>ROMAN(HousingPrices[[#This Row],[District]])</f>
        <v>XIV</v>
      </c>
      <c r="D275" t="s">
        <v>19</v>
      </c>
      <c r="E275" s="4">
        <v>40</v>
      </c>
      <c r="F275" s="10">
        <v>2</v>
      </c>
      <c r="G275" s="2" t="str">
        <f t="shared" si="12"/>
        <v>0-50</v>
      </c>
      <c r="H275" s="1">
        <v>734987</v>
      </c>
      <c r="I275" s="3">
        <v>220000</v>
      </c>
      <c r="J275" t="str">
        <f t="shared" si="13"/>
        <v>200-300</v>
      </c>
      <c r="K275" s="5">
        <f t="shared" si="14"/>
        <v>5500</v>
      </c>
    </row>
    <row r="276" spans="1:11" x14ac:dyDescent="0.25">
      <c r="A276" t="s">
        <v>7</v>
      </c>
      <c r="B276">
        <v>6</v>
      </c>
      <c r="C276" t="str">
        <f>ROMAN(HousingPrices[[#This Row],[District]])</f>
        <v>VI</v>
      </c>
      <c r="D276" t="s">
        <v>24</v>
      </c>
      <c r="E276" s="4">
        <v>119</v>
      </c>
      <c r="F276" s="10">
        <v>3</v>
      </c>
      <c r="G276" s="2" t="str">
        <f t="shared" si="12"/>
        <v>100 &lt;</v>
      </c>
      <c r="H276" s="1">
        <v>734985</v>
      </c>
      <c r="I276" s="3">
        <v>538000</v>
      </c>
      <c r="J276" t="str">
        <f t="shared" si="13"/>
        <v>500 &lt;</v>
      </c>
      <c r="K276" s="5">
        <f t="shared" si="14"/>
        <v>4521.0084033613448</v>
      </c>
    </row>
    <row r="277" spans="1:11" x14ac:dyDescent="0.25">
      <c r="A277" t="s">
        <v>7</v>
      </c>
      <c r="B277">
        <v>9</v>
      </c>
      <c r="C277" t="str">
        <f>ROMAN(HousingPrices[[#This Row],[District]])</f>
        <v>IX</v>
      </c>
      <c r="D277" t="s">
        <v>209</v>
      </c>
      <c r="E277" s="4">
        <v>30</v>
      </c>
      <c r="F277" s="10">
        <v>1</v>
      </c>
      <c r="G277" s="2" t="str">
        <f t="shared" si="12"/>
        <v>0-50</v>
      </c>
      <c r="H277" s="1">
        <v>734979</v>
      </c>
      <c r="I277" s="3">
        <v>190000</v>
      </c>
      <c r="J277" t="str">
        <f t="shared" si="13"/>
        <v>0-200</v>
      </c>
      <c r="K277" s="5">
        <f t="shared" si="14"/>
        <v>6333.333333333333</v>
      </c>
    </row>
    <row r="278" spans="1:11" x14ac:dyDescent="0.25">
      <c r="A278" t="s">
        <v>7</v>
      </c>
      <c r="B278">
        <v>11</v>
      </c>
      <c r="C278" t="str">
        <f>ROMAN(HousingPrices[[#This Row],[District]])</f>
        <v>XI</v>
      </c>
      <c r="D278" t="s">
        <v>15</v>
      </c>
      <c r="E278" s="4">
        <v>55</v>
      </c>
      <c r="F278" s="10">
        <v>2</v>
      </c>
      <c r="G278" s="2" t="str">
        <f t="shared" si="12"/>
        <v>50-100</v>
      </c>
      <c r="H278" s="1">
        <v>734971</v>
      </c>
      <c r="I278" s="3">
        <v>245000</v>
      </c>
      <c r="J278" t="str">
        <f t="shared" si="13"/>
        <v>200-300</v>
      </c>
      <c r="K278" s="5">
        <f t="shared" si="14"/>
        <v>4454.545454545455</v>
      </c>
    </row>
    <row r="279" spans="1:11" x14ac:dyDescent="0.25">
      <c r="A279" t="s">
        <v>7</v>
      </c>
      <c r="B279">
        <v>14</v>
      </c>
      <c r="C279" t="str">
        <f>ROMAN(HousingPrices[[#This Row],[District]])</f>
        <v>XIV</v>
      </c>
      <c r="D279" t="s">
        <v>83</v>
      </c>
      <c r="E279" s="4">
        <v>39</v>
      </c>
      <c r="F279" s="10">
        <v>1</v>
      </c>
      <c r="G279" s="2" t="str">
        <f t="shared" si="12"/>
        <v>0-50</v>
      </c>
      <c r="H279" s="1">
        <v>734969</v>
      </c>
      <c r="I279" s="3">
        <v>150000</v>
      </c>
      <c r="J279" t="str">
        <f t="shared" si="13"/>
        <v>0-200</v>
      </c>
      <c r="K279" s="5">
        <f t="shared" si="14"/>
        <v>3846.1538461538462</v>
      </c>
    </row>
    <row r="280" spans="1:11" x14ac:dyDescent="0.25">
      <c r="A280" t="s">
        <v>7</v>
      </c>
      <c r="B280">
        <v>5</v>
      </c>
      <c r="C280" t="str">
        <f>ROMAN(HousingPrices[[#This Row],[District]])</f>
        <v>V</v>
      </c>
      <c r="D280" t="s">
        <v>197</v>
      </c>
      <c r="E280" s="4">
        <v>85</v>
      </c>
      <c r="F280" s="10">
        <v>3</v>
      </c>
      <c r="G280" s="2" t="str">
        <f t="shared" si="12"/>
        <v>50-100</v>
      </c>
      <c r="H280" s="1">
        <v>734967</v>
      </c>
      <c r="I280" s="3">
        <v>1096000</v>
      </c>
      <c r="J280" t="str">
        <f t="shared" si="13"/>
        <v>500 &lt;</v>
      </c>
      <c r="K280" s="5">
        <f t="shared" si="14"/>
        <v>12894.117647058823</v>
      </c>
    </row>
    <row r="281" spans="1:11" x14ac:dyDescent="0.25">
      <c r="A281" t="s">
        <v>7</v>
      </c>
      <c r="B281">
        <v>5</v>
      </c>
      <c r="C281" t="str">
        <f>ROMAN(HousingPrices[[#This Row],[District]])</f>
        <v>V</v>
      </c>
      <c r="D281" t="s">
        <v>210</v>
      </c>
      <c r="E281" s="4">
        <v>63</v>
      </c>
      <c r="F281" s="10">
        <v>3</v>
      </c>
      <c r="G281" s="2" t="str">
        <f t="shared" si="12"/>
        <v>50-100</v>
      </c>
      <c r="H281" s="1">
        <v>734963</v>
      </c>
      <c r="I281" s="3">
        <v>310000</v>
      </c>
      <c r="J281" t="str">
        <f t="shared" si="13"/>
        <v>300-500</v>
      </c>
      <c r="K281" s="5">
        <f t="shared" si="14"/>
        <v>4920.6349206349205</v>
      </c>
    </row>
    <row r="282" spans="1:11" x14ac:dyDescent="0.25">
      <c r="A282" t="s">
        <v>7</v>
      </c>
      <c r="B282">
        <v>1</v>
      </c>
      <c r="C282" t="str">
        <f>ROMAN(HousingPrices[[#This Row],[District]])</f>
        <v>I</v>
      </c>
      <c r="D282" t="s">
        <v>211</v>
      </c>
      <c r="E282" s="4">
        <v>63</v>
      </c>
      <c r="F282" s="10">
        <v>3</v>
      </c>
      <c r="G282" s="2" t="str">
        <f t="shared" si="12"/>
        <v>50-100</v>
      </c>
      <c r="H282" s="1">
        <v>734959</v>
      </c>
      <c r="I282" s="3">
        <v>200000</v>
      </c>
      <c r="J282" t="str">
        <f t="shared" si="13"/>
        <v>200-300</v>
      </c>
      <c r="K282" s="5">
        <f t="shared" si="14"/>
        <v>3174.6031746031745</v>
      </c>
    </row>
    <row r="283" spans="1:11" x14ac:dyDescent="0.25">
      <c r="A283" t="s">
        <v>7</v>
      </c>
      <c r="B283">
        <v>12</v>
      </c>
      <c r="C283" t="str">
        <f>ROMAN(HousingPrices[[#This Row],[District]])</f>
        <v>XII</v>
      </c>
      <c r="D283" t="s">
        <v>212</v>
      </c>
      <c r="E283" s="4">
        <v>80</v>
      </c>
      <c r="F283" s="10">
        <v>4</v>
      </c>
      <c r="G283" s="2" t="str">
        <f t="shared" si="12"/>
        <v>50-100</v>
      </c>
      <c r="H283" s="1">
        <v>734957</v>
      </c>
      <c r="I283" s="3">
        <v>280000</v>
      </c>
      <c r="J283" t="str">
        <f t="shared" si="13"/>
        <v>200-300</v>
      </c>
      <c r="K283" s="5">
        <f t="shared" si="14"/>
        <v>3500</v>
      </c>
    </row>
    <row r="284" spans="1:11" x14ac:dyDescent="0.25">
      <c r="A284" t="s">
        <v>7</v>
      </c>
      <c r="B284">
        <v>14</v>
      </c>
      <c r="C284" t="str">
        <f>ROMAN(HousingPrices[[#This Row],[District]])</f>
        <v>XIV</v>
      </c>
      <c r="D284" t="s">
        <v>213</v>
      </c>
      <c r="E284" s="4">
        <v>42</v>
      </c>
      <c r="F284" s="10">
        <v>2</v>
      </c>
      <c r="G284" s="2" t="str">
        <f t="shared" si="12"/>
        <v>0-50</v>
      </c>
      <c r="H284" s="1">
        <v>734953</v>
      </c>
      <c r="I284" s="3">
        <v>220000</v>
      </c>
      <c r="J284" t="str">
        <f t="shared" si="13"/>
        <v>200-300</v>
      </c>
      <c r="K284" s="5">
        <f t="shared" si="14"/>
        <v>5238.0952380952385</v>
      </c>
    </row>
    <row r="285" spans="1:11" x14ac:dyDescent="0.25">
      <c r="A285" t="s">
        <v>7</v>
      </c>
      <c r="B285">
        <v>11</v>
      </c>
      <c r="C285" t="str">
        <f>ROMAN(HousingPrices[[#This Row],[District]])</f>
        <v>XI</v>
      </c>
      <c r="D285" t="s">
        <v>198</v>
      </c>
      <c r="E285" s="4">
        <v>52</v>
      </c>
      <c r="F285" s="10">
        <v>2</v>
      </c>
      <c r="G285" s="2" t="str">
        <f t="shared" si="12"/>
        <v>50-100</v>
      </c>
      <c r="H285" s="1">
        <v>734952</v>
      </c>
      <c r="I285" s="3">
        <v>150000</v>
      </c>
      <c r="J285" t="str">
        <f t="shared" si="13"/>
        <v>0-200</v>
      </c>
      <c r="K285" s="5">
        <f t="shared" si="14"/>
        <v>2884.6153846153848</v>
      </c>
    </row>
    <row r="286" spans="1:11" x14ac:dyDescent="0.25">
      <c r="A286" t="s">
        <v>7</v>
      </c>
      <c r="B286">
        <v>3</v>
      </c>
      <c r="C286" t="str">
        <f>ROMAN(HousingPrices[[#This Row],[District]])</f>
        <v>III</v>
      </c>
      <c r="D286" t="s">
        <v>214</v>
      </c>
      <c r="E286" s="4">
        <v>39</v>
      </c>
      <c r="F286" s="10">
        <v>2</v>
      </c>
      <c r="G286" s="2" t="str">
        <f t="shared" si="12"/>
        <v>0-50</v>
      </c>
      <c r="H286" s="1">
        <v>734949</v>
      </c>
      <c r="I286" s="3">
        <v>170000</v>
      </c>
      <c r="J286" t="str">
        <f t="shared" si="13"/>
        <v>0-200</v>
      </c>
      <c r="K286" s="5">
        <f t="shared" si="14"/>
        <v>4358.9743589743593</v>
      </c>
    </row>
    <row r="287" spans="1:11" x14ac:dyDescent="0.25">
      <c r="A287" t="s">
        <v>7</v>
      </c>
      <c r="B287">
        <v>2</v>
      </c>
      <c r="C287" t="str">
        <f>ROMAN(HousingPrices[[#This Row],[District]])</f>
        <v>II</v>
      </c>
      <c r="D287" t="s">
        <v>215</v>
      </c>
      <c r="E287" s="4">
        <v>29</v>
      </c>
      <c r="F287" s="10">
        <v>1</v>
      </c>
      <c r="G287" s="2" t="str">
        <f t="shared" si="12"/>
        <v>0-50</v>
      </c>
      <c r="H287" s="1">
        <v>734948</v>
      </c>
      <c r="I287" s="3">
        <v>140000</v>
      </c>
      <c r="J287" t="str">
        <f t="shared" si="13"/>
        <v>0-200</v>
      </c>
      <c r="K287" s="5">
        <f t="shared" si="14"/>
        <v>4827.5862068965516</v>
      </c>
    </row>
    <row r="288" spans="1:11" x14ac:dyDescent="0.25">
      <c r="A288" t="s">
        <v>7</v>
      </c>
      <c r="B288">
        <v>13</v>
      </c>
      <c r="C288" t="str">
        <f>ROMAN(HousingPrices[[#This Row],[District]])</f>
        <v>XIII</v>
      </c>
      <c r="D288" t="s">
        <v>216</v>
      </c>
      <c r="E288" s="4">
        <v>57</v>
      </c>
      <c r="F288" s="10">
        <v>2</v>
      </c>
      <c r="G288" s="2" t="str">
        <f t="shared" si="12"/>
        <v>50-100</v>
      </c>
      <c r="H288" s="1">
        <v>734947</v>
      </c>
      <c r="I288" s="3">
        <v>269000</v>
      </c>
      <c r="J288" t="str">
        <f t="shared" si="13"/>
        <v>200-300</v>
      </c>
      <c r="K288" s="5">
        <f t="shared" si="14"/>
        <v>4719.2982456140353</v>
      </c>
    </row>
    <row r="289" spans="1:11" x14ac:dyDescent="0.25">
      <c r="A289" t="s">
        <v>7</v>
      </c>
      <c r="B289">
        <v>8</v>
      </c>
      <c r="C289" t="str">
        <f>ROMAN(HousingPrices[[#This Row],[District]])</f>
        <v>VIII</v>
      </c>
      <c r="D289" t="s">
        <v>62</v>
      </c>
      <c r="E289" s="4">
        <v>76</v>
      </c>
      <c r="F289" s="10">
        <v>3</v>
      </c>
      <c r="G289" s="2" t="str">
        <f t="shared" si="12"/>
        <v>50-100</v>
      </c>
      <c r="H289" s="1">
        <v>734946</v>
      </c>
      <c r="I289" s="3">
        <v>415000</v>
      </c>
      <c r="J289" t="str">
        <f t="shared" si="13"/>
        <v>300-500</v>
      </c>
      <c r="K289" s="5">
        <f t="shared" si="14"/>
        <v>5460.5263157894733</v>
      </c>
    </row>
    <row r="290" spans="1:11" x14ac:dyDescent="0.25">
      <c r="A290" t="s">
        <v>7</v>
      </c>
      <c r="B290">
        <v>14</v>
      </c>
      <c r="C290" t="str">
        <f>ROMAN(HousingPrices[[#This Row],[District]])</f>
        <v>XIV</v>
      </c>
      <c r="D290" t="s">
        <v>38</v>
      </c>
      <c r="E290" s="4">
        <v>44</v>
      </c>
      <c r="F290" s="10">
        <v>2</v>
      </c>
      <c r="G290" s="2" t="str">
        <f t="shared" si="12"/>
        <v>0-50</v>
      </c>
      <c r="H290" s="1">
        <v>734945</v>
      </c>
      <c r="I290" s="3">
        <v>165000</v>
      </c>
      <c r="J290" t="str">
        <f t="shared" si="13"/>
        <v>0-200</v>
      </c>
      <c r="K290" s="5">
        <f t="shared" si="14"/>
        <v>3750</v>
      </c>
    </row>
    <row r="291" spans="1:11" x14ac:dyDescent="0.25">
      <c r="A291" t="s">
        <v>7</v>
      </c>
      <c r="B291">
        <v>8</v>
      </c>
      <c r="C291" t="str">
        <f>ROMAN(HousingPrices[[#This Row],[District]])</f>
        <v>VIII</v>
      </c>
      <c r="D291" t="s">
        <v>149</v>
      </c>
      <c r="E291" s="4">
        <v>77</v>
      </c>
      <c r="F291" s="10">
        <v>3</v>
      </c>
      <c r="G291" s="2" t="str">
        <f t="shared" si="12"/>
        <v>50-100</v>
      </c>
      <c r="H291" s="1">
        <v>734943</v>
      </c>
      <c r="I291" s="3">
        <v>500000</v>
      </c>
      <c r="J291" t="str">
        <f t="shared" si="13"/>
        <v>500 &lt;</v>
      </c>
      <c r="K291" s="5">
        <f t="shared" si="14"/>
        <v>6493.5064935064938</v>
      </c>
    </row>
    <row r="292" spans="1:11" x14ac:dyDescent="0.25">
      <c r="A292" t="s">
        <v>7</v>
      </c>
      <c r="B292">
        <v>11</v>
      </c>
      <c r="C292" t="str">
        <f>ROMAN(HousingPrices[[#This Row],[District]])</f>
        <v>XI</v>
      </c>
      <c r="D292" t="s">
        <v>217</v>
      </c>
      <c r="E292" s="4">
        <v>90</v>
      </c>
      <c r="F292" s="10">
        <v>4</v>
      </c>
      <c r="G292" s="2" t="str">
        <f t="shared" si="12"/>
        <v>50-100</v>
      </c>
      <c r="H292" s="1">
        <v>734942</v>
      </c>
      <c r="I292" s="3">
        <v>550000</v>
      </c>
      <c r="J292" t="str">
        <f t="shared" si="13"/>
        <v>500 &lt;</v>
      </c>
      <c r="K292" s="5">
        <f t="shared" si="14"/>
        <v>6111.1111111111113</v>
      </c>
    </row>
    <row r="293" spans="1:11" x14ac:dyDescent="0.25">
      <c r="A293" t="s">
        <v>7</v>
      </c>
      <c r="B293">
        <v>6</v>
      </c>
      <c r="C293" t="str">
        <f>ROMAN(HousingPrices[[#This Row],[District]])</f>
        <v>VI</v>
      </c>
      <c r="D293" t="s">
        <v>96</v>
      </c>
      <c r="E293" s="4">
        <v>41</v>
      </c>
      <c r="F293" s="10">
        <v>1</v>
      </c>
      <c r="G293" s="2" t="str">
        <f t="shared" si="12"/>
        <v>0-50</v>
      </c>
      <c r="H293" s="1">
        <v>734939</v>
      </c>
      <c r="I293" s="3">
        <v>380000</v>
      </c>
      <c r="J293" t="str">
        <f t="shared" si="13"/>
        <v>300-500</v>
      </c>
      <c r="K293" s="5">
        <f t="shared" si="14"/>
        <v>9268.292682926829</v>
      </c>
    </row>
    <row r="294" spans="1:11" x14ac:dyDescent="0.25">
      <c r="A294" t="s">
        <v>7</v>
      </c>
      <c r="B294">
        <v>7</v>
      </c>
      <c r="C294" t="str">
        <f>ROMAN(HousingPrices[[#This Row],[District]])</f>
        <v>VII</v>
      </c>
      <c r="D294" t="s">
        <v>218</v>
      </c>
      <c r="E294" s="4">
        <v>23</v>
      </c>
      <c r="F294" s="10">
        <v>1</v>
      </c>
      <c r="G294" s="2" t="str">
        <f t="shared" si="12"/>
        <v>0-50</v>
      </c>
      <c r="H294" s="1">
        <v>734931</v>
      </c>
      <c r="I294" s="3">
        <v>185000</v>
      </c>
      <c r="J294" t="str">
        <f t="shared" si="13"/>
        <v>0-200</v>
      </c>
      <c r="K294" s="5">
        <f t="shared" si="14"/>
        <v>8043.478260869565</v>
      </c>
    </row>
    <row r="295" spans="1:11" x14ac:dyDescent="0.25">
      <c r="A295" t="s">
        <v>7</v>
      </c>
      <c r="B295">
        <v>13</v>
      </c>
      <c r="C295" t="str">
        <f>ROMAN(HousingPrices[[#This Row],[District]])</f>
        <v>XIII</v>
      </c>
      <c r="D295" t="s">
        <v>173</v>
      </c>
      <c r="E295" s="4">
        <v>75</v>
      </c>
      <c r="F295" s="10">
        <v>3</v>
      </c>
      <c r="G295" s="2" t="str">
        <f t="shared" si="12"/>
        <v>50-100</v>
      </c>
      <c r="H295" s="1">
        <v>734929</v>
      </c>
      <c r="I295" s="3">
        <v>650000</v>
      </c>
      <c r="J295" t="str">
        <f t="shared" si="13"/>
        <v>500 &lt;</v>
      </c>
      <c r="K295" s="5">
        <f t="shared" si="14"/>
        <v>8666.6666666666661</v>
      </c>
    </row>
    <row r="296" spans="1:11" x14ac:dyDescent="0.25">
      <c r="A296" t="s">
        <v>7</v>
      </c>
      <c r="B296">
        <v>1</v>
      </c>
      <c r="C296" t="str">
        <f>ROMAN(HousingPrices[[#This Row],[District]])</f>
        <v>I</v>
      </c>
      <c r="D296" t="s">
        <v>73</v>
      </c>
      <c r="E296" s="4">
        <v>35</v>
      </c>
      <c r="F296" s="10">
        <v>1</v>
      </c>
      <c r="G296" s="2" t="str">
        <f t="shared" si="12"/>
        <v>0-50</v>
      </c>
      <c r="H296" s="1">
        <v>734928</v>
      </c>
      <c r="I296" s="3">
        <v>175000</v>
      </c>
      <c r="J296" t="str">
        <f t="shared" si="13"/>
        <v>0-200</v>
      </c>
      <c r="K296" s="5">
        <f t="shared" si="14"/>
        <v>5000</v>
      </c>
    </row>
    <row r="297" spans="1:11" x14ac:dyDescent="0.25">
      <c r="A297" t="s">
        <v>7</v>
      </c>
      <c r="B297">
        <v>2</v>
      </c>
      <c r="C297" t="str">
        <f>ROMAN(HousingPrices[[#This Row],[District]])</f>
        <v>II</v>
      </c>
      <c r="D297" t="s">
        <v>219</v>
      </c>
      <c r="E297" s="4">
        <v>112</v>
      </c>
      <c r="F297" s="10">
        <v>3</v>
      </c>
      <c r="G297" s="2" t="str">
        <f t="shared" si="12"/>
        <v>100 &lt;</v>
      </c>
      <c r="H297" s="1">
        <v>734927</v>
      </c>
      <c r="I297" s="3">
        <v>420000</v>
      </c>
      <c r="J297" t="str">
        <f t="shared" si="13"/>
        <v>300-500</v>
      </c>
      <c r="K297" s="5">
        <f t="shared" si="14"/>
        <v>3750</v>
      </c>
    </row>
    <row r="298" spans="1:11" x14ac:dyDescent="0.25">
      <c r="A298" t="s">
        <v>7</v>
      </c>
      <c r="B298">
        <v>12</v>
      </c>
      <c r="C298" t="str">
        <f>ROMAN(HousingPrices[[#This Row],[District]])</f>
        <v>XII</v>
      </c>
      <c r="D298" t="s">
        <v>184</v>
      </c>
      <c r="E298" s="4">
        <v>30</v>
      </c>
      <c r="F298" s="10">
        <v>2</v>
      </c>
      <c r="G298" s="2" t="str">
        <f t="shared" si="12"/>
        <v>0-50</v>
      </c>
      <c r="H298" s="1">
        <v>734925</v>
      </c>
      <c r="I298" s="3">
        <v>180000</v>
      </c>
      <c r="J298" t="str">
        <f t="shared" si="13"/>
        <v>0-200</v>
      </c>
      <c r="K298" s="5">
        <f t="shared" si="14"/>
        <v>6000</v>
      </c>
    </row>
    <row r="299" spans="1:11" x14ac:dyDescent="0.25">
      <c r="A299" t="s">
        <v>7</v>
      </c>
      <c r="B299">
        <v>13</v>
      </c>
      <c r="C299" t="str">
        <f>ROMAN(HousingPrices[[#This Row],[District]])</f>
        <v>XIII</v>
      </c>
      <c r="D299" t="s">
        <v>201</v>
      </c>
      <c r="E299" s="4">
        <v>31</v>
      </c>
      <c r="F299" s="10">
        <v>1</v>
      </c>
      <c r="G299" s="2" t="str">
        <f t="shared" si="12"/>
        <v>0-50</v>
      </c>
      <c r="H299" s="1">
        <v>734924</v>
      </c>
      <c r="I299" s="3">
        <v>145000</v>
      </c>
      <c r="J299" t="str">
        <f t="shared" si="13"/>
        <v>0-200</v>
      </c>
      <c r="K299" s="5">
        <f t="shared" si="14"/>
        <v>4677.4193548387093</v>
      </c>
    </row>
    <row r="300" spans="1:11" x14ac:dyDescent="0.25">
      <c r="A300" t="s">
        <v>7</v>
      </c>
      <c r="B300">
        <v>7</v>
      </c>
      <c r="C300" t="str">
        <f>ROMAN(HousingPrices[[#This Row],[District]])</f>
        <v>VII</v>
      </c>
      <c r="D300" t="s">
        <v>220</v>
      </c>
      <c r="E300" s="4">
        <v>37</v>
      </c>
      <c r="F300" s="10">
        <v>1</v>
      </c>
      <c r="G300" s="2" t="str">
        <f t="shared" si="12"/>
        <v>0-50</v>
      </c>
      <c r="H300" s="1">
        <v>734923</v>
      </c>
      <c r="I300" s="3">
        <v>250000</v>
      </c>
      <c r="J300" t="str">
        <f t="shared" si="13"/>
        <v>200-300</v>
      </c>
      <c r="K300" s="5">
        <f t="shared" si="14"/>
        <v>6756.7567567567567</v>
      </c>
    </row>
    <row r="301" spans="1:11" x14ac:dyDescent="0.25">
      <c r="A301" t="s">
        <v>7</v>
      </c>
      <c r="B301">
        <v>1</v>
      </c>
      <c r="C301" t="str">
        <f>ROMAN(HousingPrices[[#This Row],[District]])</f>
        <v>I</v>
      </c>
      <c r="D301" t="s">
        <v>211</v>
      </c>
      <c r="E301" s="4">
        <v>50</v>
      </c>
      <c r="F301" s="10">
        <v>1</v>
      </c>
      <c r="G301" s="2" t="str">
        <f t="shared" si="12"/>
        <v>50-100</v>
      </c>
      <c r="H301" s="1">
        <v>734922</v>
      </c>
      <c r="I301" s="3">
        <v>225000</v>
      </c>
      <c r="J301" t="str">
        <f t="shared" si="13"/>
        <v>200-300</v>
      </c>
      <c r="K301" s="5">
        <f t="shared" si="14"/>
        <v>4500</v>
      </c>
    </row>
    <row r="302" spans="1:11" x14ac:dyDescent="0.25">
      <c r="A302" t="s">
        <v>7</v>
      </c>
      <c r="B302">
        <v>12</v>
      </c>
      <c r="C302" t="str">
        <f>ROMAN(HousingPrices[[#This Row],[District]])</f>
        <v>XII</v>
      </c>
      <c r="D302" t="s">
        <v>221</v>
      </c>
      <c r="E302" s="4">
        <v>84</v>
      </c>
      <c r="F302" s="10">
        <v>4</v>
      </c>
      <c r="G302" s="2" t="str">
        <f t="shared" si="12"/>
        <v>50-100</v>
      </c>
      <c r="H302" s="1">
        <v>734921</v>
      </c>
      <c r="I302" s="3">
        <v>550000</v>
      </c>
      <c r="J302" t="str">
        <f t="shared" si="13"/>
        <v>500 &lt;</v>
      </c>
      <c r="K302" s="5">
        <f t="shared" si="14"/>
        <v>6547.6190476190477</v>
      </c>
    </row>
    <row r="303" spans="1:11" x14ac:dyDescent="0.25">
      <c r="A303" t="s">
        <v>7</v>
      </c>
      <c r="B303">
        <v>12</v>
      </c>
      <c r="C303" t="str">
        <f>ROMAN(HousingPrices[[#This Row],[District]])</f>
        <v>XII</v>
      </c>
      <c r="D303" t="s">
        <v>222</v>
      </c>
      <c r="E303" s="4">
        <v>43</v>
      </c>
      <c r="F303" s="10">
        <v>2</v>
      </c>
      <c r="G303" s="2" t="str">
        <f t="shared" si="12"/>
        <v>0-50</v>
      </c>
      <c r="H303" s="1">
        <v>734918</v>
      </c>
      <c r="I303" s="3">
        <v>250000</v>
      </c>
      <c r="J303" t="str">
        <f t="shared" si="13"/>
        <v>200-300</v>
      </c>
      <c r="K303" s="5">
        <f t="shared" si="14"/>
        <v>5813.9534883720926</v>
      </c>
    </row>
    <row r="304" spans="1:11" x14ac:dyDescent="0.25">
      <c r="A304" t="s">
        <v>7</v>
      </c>
      <c r="B304">
        <v>3</v>
      </c>
      <c r="C304" t="str">
        <f>ROMAN(HousingPrices[[#This Row],[District]])</f>
        <v>III</v>
      </c>
      <c r="D304" t="s">
        <v>76</v>
      </c>
      <c r="E304" s="4">
        <v>96</v>
      </c>
      <c r="F304" s="10">
        <v>4</v>
      </c>
      <c r="G304" s="2" t="str">
        <f t="shared" si="12"/>
        <v>50-100</v>
      </c>
      <c r="H304" s="1">
        <v>734915</v>
      </c>
      <c r="I304" s="3">
        <v>650000</v>
      </c>
      <c r="J304" t="str">
        <f t="shared" si="13"/>
        <v>500 &lt;</v>
      </c>
      <c r="K304" s="5">
        <f t="shared" si="14"/>
        <v>6770.833333333333</v>
      </c>
    </row>
    <row r="305" spans="1:11" x14ac:dyDescent="0.25">
      <c r="A305" t="s">
        <v>7</v>
      </c>
      <c r="B305">
        <v>11</v>
      </c>
      <c r="C305" t="str">
        <f>ROMAN(HousingPrices[[#This Row],[District]])</f>
        <v>XI</v>
      </c>
      <c r="D305" t="s">
        <v>92</v>
      </c>
      <c r="E305" s="4">
        <v>270</v>
      </c>
      <c r="F305" s="10">
        <v>10</v>
      </c>
      <c r="G305" s="2" t="str">
        <f t="shared" si="12"/>
        <v>100 &lt;</v>
      </c>
      <c r="H305" s="1">
        <v>734914</v>
      </c>
      <c r="I305" s="3">
        <v>619000</v>
      </c>
      <c r="J305" t="str">
        <f t="shared" si="13"/>
        <v>500 &lt;</v>
      </c>
      <c r="K305" s="5">
        <f t="shared" si="14"/>
        <v>2292.5925925925926</v>
      </c>
    </row>
    <row r="306" spans="1:11" x14ac:dyDescent="0.25">
      <c r="A306" t="s">
        <v>7</v>
      </c>
      <c r="B306">
        <v>8</v>
      </c>
      <c r="C306" t="str">
        <f>ROMAN(HousingPrices[[#This Row],[District]])</f>
        <v>VIII</v>
      </c>
      <c r="D306" t="s">
        <v>152</v>
      </c>
      <c r="E306" s="4">
        <v>49</v>
      </c>
      <c r="F306" s="10">
        <v>2</v>
      </c>
      <c r="G306" s="2" t="str">
        <f t="shared" si="12"/>
        <v>0-50</v>
      </c>
      <c r="H306" s="1">
        <v>734913</v>
      </c>
      <c r="I306" s="3">
        <v>220000</v>
      </c>
      <c r="J306" t="str">
        <f t="shared" si="13"/>
        <v>200-300</v>
      </c>
      <c r="K306" s="5">
        <f t="shared" si="14"/>
        <v>4489.7959183673465</v>
      </c>
    </row>
    <row r="307" spans="1:11" x14ac:dyDescent="0.25">
      <c r="A307" t="s">
        <v>7</v>
      </c>
      <c r="B307">
        <v>13</v>
      </c>
      <c r="C307" t="str">
        <f>ROMAN(HousingPrices[[#This Row],[District]])</f>
        <v>XIII</v>
      </c>
      <c r="D307" t="s">
        <v>223</v>
      </c>
      <c r="E307" s="4">
        <v>80</v>
      </c>
      <c r="F307" s="10">
        <v>4</v>
      </c>
      <c r="G307" s="2" t="str">
        <f t="shared" si="12"/>
        <v>50-100</v>
      </c>
      <c r="H307" s="1">
        <v>734908</v>
      </c>
      <c r="I307" s="3">
        <v>290000</v>
      </c>
      <c r="J307" t="str">
        <f t="shared" si="13"/>
        <v>200-300</v>
      </c>
      <c r="K307" s="5">
        <f t="shared" si="14"/>
        <v>3625</v>
      </c>
    </row>
    <row r="308" spans="1:11" x14ac:dyDescent="0.25">
      <c r="A308" t="s">
        <v>7</v>
      </c>
      <c r="B308">
        <v>3</v>
      </c>
      <c r="C308" t="str">
        <f>ROMAN(HousingPrices[[#This Row],[District]])</f>
        <v>III</v>
      </c>
      <c r="D308" t="s">
        <v>224</v>
      </c>
      <c r="E308" s="4">
        <v>60</v>
      </c>
      <c r="F308" s="10">
        <v>3</v>
      </c>
      <c r="G308" s="2" t="str">
        <f t="shared" si="12"/>
        <v>50-100</v>
      </c>
      <c r="H308" s="1">
        <v>734907</v>
      </c>
      <c r="I308" s="3">
        <v>200000</v>
      </c>
      <c r="J308" t="str">
        <f t="shared" si="13"/>
        <v>200-300</v>
      </c>
      <c r="K308" s="5">
        <f t="shared" si="14"/>
        <v>3333.3333333333335</v>
      </c>
    </row>
    <row r="309" spans="1:11" x14ac:dyDescent="0.25">
      <c r="A309" t="s">
        <v>7</v>
      </c>
      <c r="B309">
        <v>17</v>
      </c>
      <c r="C309" t="str">
        <f>ROMAN(HousingPrices[[#This Row],[District]])</f>
        <v>XVII</v>
      </c>
      <c r="D309" t="s">
        <v>225</v>
      </c>
      <c r="E309" s="4">
        <v>51</v>
      </c>
      <c r="F309" s="10">
        <v>3</v>
      </c>
      <c r="G309" s="2" t="str">
        <f t="shared" si="12"/>
        <v>50-100</v>
      </c>
      <c r="H309" s="1">
        <v>734905</v>
      </c>
      <c r="I309" s="3">
        <v>180000</v>
      </c>
      <c r="J309" t="str">
        <f t="shared" si="13"/>
        <v>0-200</v>
      </c>
      <c r="K309" s="5">
        <f t="shared" si="14"/>
        <v>3529.4117647058824</v>
      </c>
    </row>
    <row r="310" spans="1:11" x14ac:dyDescent="0.25">
      <c r="A310" t="s">
        <v>7</v>
      </c>
      <c r="B310">
        <v>11</v>
      </c>
      <c r="C310" t="str">
        <f>ROMAN(HousingPrices[[#This Row],[District]])</f>
        <v>XI</v>
      </c>
      <c r="D310" t="s">
        <v>226</v>
      </c>
      <c r="E310" s="4">
        <v>117</v>
      </c>
      <c r="F310" s="10">
        <v>2</v>
      </c>
      <c r="G310" s="2" t="str">
        <f t="shared" si="12"/>
        <v>100 &lt;</v>
      </c>
      <c r="H310" s="1">
        <v>734901</v>
      </c>
      <c r="I310" s="3">
        <v>375000</v>
      </c>
      <c r="J310" t="str">
        <f t="shared" si="13"/>
        <v>300-500</v>
      </c>
      <c r="K310" s="5">
        <f t="shared" si="14"/>
        <v>3205.1282051282051</v>
      </c>
    </row>
    <row r="311" spans="1:11" x14ac:dyDescent="0.25">
      <c r="A311" t="s">
        <v>7</v>
      </c>
      <c r="B311">
        <v>13</v>
      </c>
      <c r="C311" t="str">
        <f>ROMAN(HousingPrices[[#This Row],[District]])</f>
        <v>XIII</v>
      </c>
      <c r="D311" t="s">
        <v>150</v>
      </c>
      <c r="E311" s="4">
        <v>50</v>
      </c>
      <c r="F311" s="10">
        <v>1</v>
      </c>
      <c r="G311" s="2" t="str">
        <f t="shared" si="12"/>
        <v>50-100</v>
      </c>
      <c r="H311" s="1">
        <v>734898</v>
      </c>
      <c r="I311" s="3">
        <v>200000</v>
      </c>
      <c r="J311" t="str">
        <f t="shared" si="13"/>
        <v>200-300</v>
      </c>
      <c r="K311" s="5">
        <f t="shared" si="14"/>
        <v>4000</v>
      </c>
    </row>
    <row r="312" spans="1:11" x14ac:dyDescent="0.25">
      <c r="A312" t="s">
        <v>7</v>
      </c>
      <c r="B312">
        <v>14</v>
      </c>
      <c r="C312" t="str">
        <f>ROMAN(HousingPrices[[#This Row],[District]])</f>
        <v>XIV</v>
      </c>
      <c r="D312" t="s">
        <v>19</v>
      </c>
      <c r="E312" s="4">
        <v>50</v>
      </c>
      <c r="F312" s="10">
        <v>2</v>
      </c>
      <c r="G312" s="2" t="str">
        <f t="shared" si="12"/>
        <v>50-100</v>
      </c>
      <c r="H312" s="1">
        <v>734895</v>
      </c>
      <c r="I312" s="3">
        <v>200000</v>
      </c>
      <c r="J312" t="str">
        <f t="shared" si="13"/>
        <v>200-300</v>
      </c>
      <c r="K312" s="5">
        <f t="shared" si="14"/>
        <v>4000</v>
      </c>
    </row>
    <row r="313" spans="1:11" x14ac:dyDescent="0.25">
      <c r="A313" t="s">
        <v>7</v>
      </c>
      <c r="B313">
        <v>13</v>
      </c>
      <c r="C313" t="str">
        <f>ROMAN(HousingPrices[[#This Row],[District]])</f>
        <v>XIII</v>
      </c>
      <c r="D313" t="s">
        <v>227</v>
      </c>
      <c r="E313" s="4">
        <v>47</v>
      </c>
      <c r="F313" s="10">
        <v>2</v>
      </c>
      <c r="G313" s="2" t="str">
        <f t="shared" si="12"/>
        <v>0-50</v>
      </c>
      <c r="H313" s="1">
        <v>734891</v>
      </c>
      <c r="I313" s="3">
        <v>205000</v>
      </c>
      <c r="J313" t="str">
        <f t="shared" si="13"/>
        <v>200-300</v>
      </c>
      <c r="K313" s="5">
        <f t="shared" si="14"/>
        <v>4361.7021276595742</v>
      </c>
    </row>
    <row r="314" spans="1:11" x14ac:dyDescent="0.25">
      <c r="A314" t="s">
        <v>7</v>
      </c>
      <c r="B314">
        <v>12</v>
      </c>
      <c r="C314" t="str">
        <f>ROMAN(HousingPrices[[#This Row],[District]])</f>
        <v>XII</v>
      </c>
      <c r="D314" t="s">
        <v>228</v>
      </c>
      <c r="E314" s="4">
        <v>70</v>
      </c>
      <c r="F314" s="10">
        <v>3</v>
      </c>
      <c r="G314" s="2" t="str">
        <f t="shared" si="12"/>
        <v>50-100</v>
      </c>
      <c r="H314" s="1">
        <v>734888</v>
      </c>
      <c r="I314" s="3">
        <v>300000</v>
      </c>
      <c r="J314" t="str">
        <f t="shared" si="13"/>
        <v>300-500</v>
      </c>
      <c r="K314" s="5">
        <f t="shared" si="14"/>
        <v>4285.7142857142853</v>
      </c>
    </row>
    <row r="315" spans="1:11" x14ac:dyDescent="0.25">
      <c r="A315" t="s">
        <v>7</v>
      </c>
      <c r="B315">
        <v>3</v>
      </c>
      <c r="C315" t="str">
        <f>ROMAN(HousingPrices[[#This Row],[District]])</f>
        <v>III</v>
      </c>
      <c r="D315" t="s">
        <v>229</v>
      </c>
      <c r="E315" s="4">
        <v>55</v>
      </c>
      <c r="F315" s="10">
        <v>2</v>
      </c>
      <c r="G315" s="2" t="str">
        <f t="shared" si="12"/>
        <v>50-100</v>
      </c>
      <c r="H315" s="1">
        <v>734887</v>
      </c>
      <c r="I315" s="3">
        <v>220000</v>
      </c>
      <c r="J315" t="str">
        <f t="shared" si="13"/>
        <v>200-300</v>
      </c>
      <c r="K315" s="5">
        <f t="shared" si="14"/>
        <v>4000</v>
      </c>
    </row>
    <row r="316" spans="1:11" x14ac:dyDescent="0.25">
      <c r="A316" t="s">
        <v>7</v>
      </c>
      <c r="B316">
        <v>8</v>
      </c>
      <c r="C316" t="str">
        <f>ROMAN(HousingPrices[[#This Row],[District]])</f>
        <v>VIII</v>
      </c>
      <c r="D316" t="s">
        <v>230</v>
      </c>
      <c r="E316" s="4">
        <v>38</v>
      </c>
      <c r="F316" s="10">
        <v>2</v>
      </c>
      <c r="G316" s="2" t="str">
        <f t="shared" si="12"/>
        <v>0-50</v>
      </c>
      <c r="H316" s="1">
        <v>734886</v>
      </c>
      <c r="I316" s="3">
        <v>211000</v>
      </c>
      <c r="J316" t="str">
        <f t="shared" si="13"/>
        <v>200-300</v>
      </c>
      <c r="K316" s="5">
        <f t="shared" si="14"/>
        <v>5552.6315789473683</v>
      </c>
    </row>
    <row r="317" spans="1:11" x14ac:dyDescent="0.25">
      <c r="A317" t="s">
        <v>7</v>
      </c>
      <c r="B317">
        <v>18</v>
      </c>
      <c r="C317" t="str">
        <f>ROMAN(HousingPrices[[#This Row],[District]])</f>
        <v>XVIII</v>
      </c>
      <c r="D317" t="s">
        <v>231</v>
      </c>
      <c r="E317" s="4">
        <v>120</v>
      </c>
      <c r="F317" s="10">
        <v>2</v>
      </c>
      <c r="G317" s="2" t="str">
        <f t="shared" si="12"/>
        <v>100 &lt;</v>
      </c>
      <c r="H317" s="1">
        <v>734885</v>
      </c>
      <c r="I317" s="3">
        <v>260000</v>
      </c>
      <c r="J317" t="str">
        <f t="shared" si="13"/>
        <v>200-300</v>
      </c>
      <c r="K317" s="5">
        <f t="shared" si="14"/>
        <v>2166.6666666666665</v>
      </c>
    </row>
    <row r="318" spans="1:11" x14ac:dyDescent="0.25">
      <c r="A318" t="s">
        <v>7</v>
      </c>
      <c r="B318">
        <v>12</v>
      </c>
      <c r="C318" t="str">
        <f>ROMAN(HousingPrices[[#This Row],[District]])</f>
        <v>XII</v>
      </c>
      <c r="D318" t="s">
        <v>232</v>
      </c>
      <c r="E318" s="4">
        <v>68</v>
      </c>
      <c r="F318" s="10">
        <v>2</v>
      </c>
      <c r="G318" s="2" t="str">
        <f t="shared" si="12"/>
        <v>50-100</v>
      </c>
      <c r="H318" s="1">
        <v>734884</v>
      </c>
      <c r="I318" s="3">
        <v>290000</v>
      </c>
      <c r="J318" t="str">
        <f t="shared" si="13"/>
        <v>200-300</v>
      </c>
      <c r="K318" s="5">
        <f t="shared" si="14"/>
        <v>4264.7058823529414</v>
      </c>
    </row>
    <row r="319" spans="1:11" x14ac:dyDescent="0.25">
      <c r="A319" t="s">
        <v>7</v>
      </c>
      <c r="B319">
        <v>5</v>
      </c>
      <c r="C319" t="str">
        <f>ROMAN(HousingPrices[[#This Row],[District]])</f>
        <v>V</v>
      </c>
      <c r="D319" t="s">
        <v>150</v>
      </c>
      <c r="E319" s="4">
        <v>106</v>
      </c>
      <c r="F319" s="10">
        <v>4</v>
      </c>
      <c r="G319" s="2" t="str">
        <f t="shared" si="12"/>
        <v>100 &lt;</v>
      </c>
      <c r="H319" s="1">
        <v>734883</v>
      </c>
      <c r="I319" s="3">
        <v>745000</v>
      </c>
      <c r="J319" t="str">
        <f t="shared" si="13"/>
        <v>500 &lt;</v>
      </c>
      <c r="K319" s="5">
        <f t="shared" si="14"/>
        <v>7028.3018867924529</v>
      </c>
    </row>
    <row r="320" spans="1:11" x14ac:dyDescent="0.25">
      <c r="A320" t="s">
        <v>7</v>
      </c>
      <c r="B320">
        <v>11</v>
      </c>
      <c r="C320" t="str">
        <f>ROMAN(HousingPrices[[#This Row],[District]])</f>
        <v>XI</v>
      </c>
      <c r="D320" t="s">
        <v>15</v>
      </c>
      <c r="E320" s="4">
        <v>55</v>
      </c>
      <c r="F320" s="10">
        <v>2</v>
      </c>
      <c r="G320" s="2" t="str">
        <f t="shared" si="12"/>
        <v>50-100</v>
      </c>
      <c r="H320" s="1">
        <v>734882</v>
      </c>
      <c r="I320" s="3">
        <v>245000</v>
      </c>
      <c r="J320" t="str">
        <f t="shared" si="13"/>
        <v>200-300</v>
      </c>
      <c r="K320" s="5">
        <f t="shared" si="14"/>
        <v>4454.545454545455</v>
      </c>
    </row>
    <row r="321" spans="1:11" x14ac:dyDescent="0.25">
      <c r="A321" t="s">
        <v>7</v>
      </c>
      <c r="B321">
        <v>13</v>
      </c>
      <c r="C321" t="str">
        <f>ROMAN(HousingPrices[[#This Row],[District]])</f>
        <v>XIII</v>
      </c>
      <c r="D321" t="s">
        <v>17</v>
      </c>
      <c r="E321" s="4">
        <v>68</v>
      </c>
      <c r="F321" s="10">
        <v>4</v>
      </c>
      <c r="G321" s="2" t="str">
        <f t="shared" si="12"/>
        <v>50-100</v>
      </c>
      <c r="H321" s="1">
        <v>734878</v>
      </c>
      <c r="I321" s="3">
        <v>339000</v>
      </c>
      <c r="J321" t="str">
        <f t="shared" si="13"/>
        <v>300-500</v>
      </c>
      <c r="K321" s="5">
        <f t="shared" si="14"/>
        <v>4985.2941176470586</v>
      </c>
    </row>
    <row r="322" spans="1:11" x14ac:dyDescent="0.25">
      <c r="A322" t="s">
        <v>7</v>
      </c>
      <c r="B322">
        <v>7</v>
      </c>
      <c r="C322" t="str">
        <f>ROMAN(HousingPrices[[#This Row],[District]])</f>
        <v>VII</v>
      </c>
      <c r="D322" t="s">
        <v>233</v>
      </c>
      <c r="E322" s="4">
        <v>28</v>
      </c>
      <c r="F322" s="10">
        <v>1</v>
      </c>
      <c r="G322" s="2" t="str">
        <f t="shared" ref="G322:G385" si="15">IF(E322&gt;100,"100 &lt;",IF(E322&gt;=50,"50-100",IF(E322&lt;50,"0-50","Invalid")))</f>
        <v>0-50</v>
      </c>
      <c r="H322" s="1">
        <v>734877</v>
      </c>
      <c r="I322" s="3">
        <v>170000</v>
      </c>
      <c r="J322" t="str">
        <f t="shared" ref="J322:J385" si="16">IF(I322&lt;=199999,"0-200",IF(I322&lt;=299999,"200-300",IF(I322&lt;=499999,"300-500",IF(I322&gt;=500000,"500 &lt;","Invalid"))))</f>
        <v>0-200</v>
      </c>
      <c r="K322" s="5">
        <f t="shared" ref="K322:K385" si="17">(I322/E322)</f>
        <v>6071.4285714285716</v>
      </c>
    </row>
    <row r="323" spans="1:11" x14ac:dyDescent="0.25">
      <c r="A323" t="s">
        <v>7</v>
      </c>
      <c r="B323">
        <v>2</v>
      </c>
      <c r="C323" t="str">
        <f>ROMAN(HousingPrices[[#This Row],[District]])</f>
        <v>II</v>
      </c>
      <c r="D323" t="s">
        <v>234</v>
      </c>
      <c r="E323" s="4">
        <v>51</v>
      </c>
      <c r="F323" s="10">
        <v>2</v>
      </c>
      <c r="G323" s="2" t="str">
        <f t="shared" si="15"/>
        <v>50-100</v>
      </c>
      <c r="H323" s="1">
        <v>734876</v>
      </c>
      <c r="I323" s="3">
        <v>320000</v>
      </c>
      <c r="J323" t="str">
        <f t="shared" si="16"/>
        <v>300-500</v>
      </c>
      <c r="K323" s="5">
        <f t="shared" si="17"/>
        <v>6274.5098039215691</v>
      </c>
    </row>
    <row r="324" spans="1:11" x14ac:dyDescent="0.25">
      <c r="A324" t="s">
        <v>7</v>
      </c>
      <c r="B324">
        <v>2</v>
      </c>
      <c r="C324" t="str">
        <f>ROMAN(HousingPrices[[#This Row],[District]])</f>
        <v>II</v>
      </c>
      <c r="D324" t="s">
        <v>235</v>
      </c>
      <c r="E324" s="4">
        <v>30</v>
      </c>
      <c r="F324" s="10">
        <v>1</v>
      </c>
      <c r="G324" s="2" t="str">
        <f t="shared" si="15"/>
        <v>0-50</v>
      </c>
      <c r="H324" s="1">
        <v>734875</v>
      </c>
      <c r="I324" s="3">
        <v>150000</v>
      </c>
      <c r="J324" t="str">
        <f t="shared" si="16"/>
        <v>0-200</v>
      </c>
      <c r="K324" s="5">
        <f t="shared" si="17"/>
        <v>5000</v>
      </c>
    </row>
    <row r="325" spans="1:11" x14ac:dyDescent="0.25">
      <c r="A325" t="s">
        <v>7</v>
      </c>
      <c r="B325">
        <v>11</v>
      </c>
      <c r="C325" t="str">
        <f>ROMAN(HousingPrices[[#This Row],[District]])</f>
        <v>XI</v>
      </c>
      <c r="D325" t="s">
        <v>236</v>
      </c>
      <c r="E325" s="4">
        <v>36</v>
      </c>
      <c r="F325" s="10">
        <v>1</v>
      </c>
      <c r="G325" s="2" t="str">
        <f t="shared" si="15"/>
        <v>0-50</v>
      </c>
      <c r="H325" s="1">
        <v>734869</v>
      </c>
      <c r="I325" s="3">
        <v>149000</v>
      </c>
      <c r="J325" t="str">
        <f t="shared" si="16"/>
        <v>0-200</v>
      </c>
      <c r="K325" s="5">
        <f t="shared" si="17"/>
        <v>4138.8888888888887</v>
      </c>
    </row>
    <row r="326" spans="1:11" x14ac:dyDescent="0.25">
      <c r="A326" t="s">
        <v>7</v>
      </c>
      <c r="B326">
        <v>5</v>
      </c>
      <c r="C326" t="str">
        <f>ROMAN(HousingPrices[[#This Row],[District]])</f>
        <v>V</v>
      </c>
      <c r="D326" t="s">
        <v>150</v>
      </c>
      <c r="E326" s="4">
        <v>106</v>
      </c>
      <c r="F326" s="10">
        <v>4</v>
      </c>
      <c r="G326" s="2" t="str">
        <f t="shared" si="15"/>
        <v>100 &lt;</v>
      </c>
      <c r="H326" s="1">
        <v>734868</v>
      </c>
      <c r="I326" s="3">
        <v>745000</v>
      </c>
      <c r="J326" t="str">
        <f t="shared" si="16"/>
        <v>500 &lt;</v>
      </c>
      <c r="K326" s="5">
        <f t="shared" si="17"/>
        <v>7028.3018867924529</v>
      </c>
    </row>
    <row r="327" spans="1:11" x14ac:dyDescent="0.25">
      <c r="A327" t="s">
        <v>7</v>
      </c>
      <c r="B327">
        <v>13</v>
      </c>
      <c r="C327" t="str">
        <f>ROMAN(HousingPrices[[#This Row],[District]])</f>
        <v>XIII</v>
      </c>
      <c r="D327" t="s">
        <v>237</v>
      </c>
      <c r="E327" s="4">
        <v>40</v>
      </c>
      <c r="F327" s="10">
        <v>2</v>
      </c>
      <c r="G327" s="2" t="str">
        <f t="shared" si="15"/>
        <v>0-50</v>
      </c>
      <c r="H327" s="1">
        <v>734867</v>
      </c>
      <c r="I327" s="3">
        <v>190000</v>
      </c>
      <c r="J327" t="str">
        <f t="shared" si="16"/>
        <v>0-200</v>
      </c>
      <c r="K327" s="5">
        <f t="shared" si="17"/>
        <v>4750</v>
      </c>
    </row>
    <row r="328" spans="1:11" x14ac:dyDescent="0.25">
      <c r="A328" t="s">
        <v>7</v>
      </c>
      <c r="B328">
        <v>2</v>
      </c>
      <c r="C328" t="str">
        <f>ROMAN(HousingPrices[[#This Row],[District]])</f>
        <v>II</v>
      </c>
      <c r="D328" t="s">
        <v>238</v>
      </c>
      <c r="E328" s="4">
        <v>100</v>
      </c>
      <c r="F328" s="10">
        <v>4</v>
      </c>
      <c r="G328" s="2" t="str">
        <f t="shared" si="15"/>
        <v>50-100</v>
      </c>
      <c r="H328" s="1">
        <v>734866</v>
      </c>
      <c r="I328" s="3">
        <v>769000</v>
      </c>
      <c r="J328" t="str">
        <f t="shared" si="16"/>
        <v>500 &lt;</v>
      </c>
      <c r="K328" s="5">
        <f t="shared" si="17"/>
        <v>7690</v>
      </c>
    </row>
    <row r="329" spans="1:11" x14ac:dyDescent="0.25">
      <c r="A329" t="s">
        <v>7</v>
      </c>
      <c r="B329">
        <v>11</v>
      </c>
      <c r="C329" t="str">
        <f>ROMAN(HousingPrices[[#This Row],[District]])</f>
        <v>XI</v>
      </c>
      <c r="D329" t="s">
        <v>35</v>
      </c>
      <c r="E329" s="4">
        <v>68</v>
      </c>
      <c r="F329" s="10">
        <v>3</v>
      </c>
      <c r="G329" s="2" t="str">
        <f t="shared" si="15"/>
        <v>50-100</v>
      </c>
      <c r="H329" s="1">
        <v>734864</v>
      </c>
      <c r="I329" s="3">
        <v>240000</v>
      </c>
      <c r="J329" t="str">
        <f t="shared" si="16"/>
        <v>200-300</v>
      </c>
      <c r="K329" s="5">
        <f t="shared" si="17"/>
        <v>3529.4117647058824</v>
      </c>
    </row>
    <row r="330" spans="1:11" x14ac:dyDescent="0.25">
      <c r="A330" t="s">
        <v>7</v>
      </c>
      <c r="B330">
        <v>11</v>
      </c>
      <c r="C330" t="str">
        <f>ROMAN(HousingPrices[[#This Row],[District]])</f>
        <v>XI</v>
      </c>
      <c r="D330" t="s">
        <v>239</v>
      </c>
      <c r="E330" s="4">
        <v>186</v>
      </c>
      <c r="F330" s="10">
        <v>3</v>
      </c>
      <c r="G330" s="2" t="str">
        <f t="shared" si="15"/>
        <v>100 &lt;</v>
      </c>
      <c r="H330" s="1">
        <v>734863</v>
      </c>
      <c r="I330" s="3">
        <v>840000</v>
      </c>
      <c r="J330" t="str">
        <f t="shared" si="16"/>
        <v>500 &lt;</v>
      </c>
      <c r="K330" s="5">
        <f t="shared" si="17"/>
        <v>4516.1290322580644</v>
      </c>
    </row>
    <row r="331" spans="1:11" x14ac:dyDescent="0.25">
      <c r="A331" t="s">
        <v>7</v>
      </c>
      <c r="B331">
        <v>11</v>
      </c>
      <c r="C331" t="str">
        <f>ROMAN(HousingPrices[[#This Row],[District]])</f>
        <v>XI</v>
      </c>
      <c r="D331" t="s">
        <v>144</v>
      </c>
      <c r="E331" s="4">
        <v>94</v>
      </c>
      <c r="F331" s="10">
        <v>4</v>
      </c>
      <c r="G331" s="2" t="str">
        <f t="shared" si="15"/>
        <v>50-100</v>
      </c>
      <c r="H331" s="1">
        <v>734861</v>
      </c>
      <c r="I331" s="3">
        <v>500000</v>
      </c>
      <c r="J331" t="str">
        <f t="shared" si="16"/>
        <v>500 &lt;</v>
      </c>
      <c r="K331" s="5">
        <f t="shared" si="17"/>
        <v>5319.1489361702124</v>
      </c>
    </row>
    <row r="332" spans="1:11" x14ac:dyDescent="0.25">
      <c r="A332" t="s">
        <v>7</v>
      </c>
      <c r="B332">
        <v>2</v>
      </c>
      <c r="C332" t="str">
        <f>ROMAN(HousingPrices[[#This Row],[District]])</f>
        <v>II</v>
      </c>
      <c r="D332" t="s">
        <v>240</v>
      </c>
      <c r="E332" s="4">
        <v>150</v>
      </c>
      <c r="F332" s="10">
        <v>4</v>
      </c>
      <c r="G332" s="2" t="str">
        <f t="shared" si="15"/>
        <v>100 &lt;</v>
      </c>
      <c r="H332" s="1">
        <v>734859</v>
      </c>
      <c r="I332" s="3">
        <v>769000</v>
      </c>
      <c r="J332" t="str">
        <f t="shared" si="16"/>
        <v>500 &lt;</v>
      </c>
      <c r="K332" s="5">
        <f t="shared" si="17"/>
        <v>5126.666666666667</v>
      </c>
    </row>
    <row r="333" spans="1:11" x14ac:dyDescent="0.25">
      <c r="A333" t="s">
        <v>7</v>
      </c>
      <c r="B333">
        <v>11</v>
      </c>
      <c r="C333" t="str">
        <f>ROMAN(HousingPrices[[#This Row],[District]])</f>
        <v>XI</v>
      </c>
      <c r="D333" t="s">
        <v>241</v>
      </c>
      <c r="E333" s="4">
        <v>117</v>
      </c>
      <c r="F333" s="10">
        <v>2</v>
      </c>
      <c r="G333" s="2" t="str">
        <f t="shared" si="15"/>
        <v>100 &lt;</v>
      </c>
      <c r="H333" s="1">
        <v>734857</v>
      </c>
      <c r="I333" s="3">
        <v>375000</v>
      </c>
      <c r="J333" t="str">
        <f t="shared" si="16"/>
        <v>300-500</v>
      </c>
      <c r="K333" s="5">
        <f t="shared" si="17"/>
        <v>3205.1282051282051</v>
      </c>
    </row>
    <row r="334" spans="1:11" x14ac:dyDescent="0.25">
      <c r="A334" t="s">
        <v>7</v>
      </c>
      <c r="B334">
        <v>11</v>
      </c>
      <c r="C334" t="str">
        <f>ROMAN(HousingPrices[[#This Row],[District]])</f>
        <v>XI</v>
      </c>
      <c r="D334" t="s">
        <v>92</v>
      </c>
      <c r="E334" s="4">
        <v>75</v>
      </c>
      <c r="F334" s="10">
        <v>3</v>
      </c>
      <c r="G334" s="2" t="str">
        <f t="shared" si="15"/>
        <v>50-100</v>
      </c>
      <c r="H334" s="1">
        <v>734856</v>
      </c>
      <c r="I334" s="3">
        <v>399000</v>
      </c>
      <c r="J334" t="str">
        <f t="shared" si="16"/>
        <v>300-500</v>
      </c>
      <c r="K334" s="5">
        <f t="shared" si="17"/>
        <v>5320</v>
      </c>
    </row>
    <row r="335" spans="1:11" x14ac:dyDescent="0.25">
      <c r="A335" t="s">
        <v>7</v>
      </c>
      <c r="B335">
        <v>9</v>
      </c>
      <c r="C335" t="str">
        <f>ROMAN(HousingPrices[[#This Row],[District]])</f>
        <v>IX</v>
      </c>
      <c r="D335" t="s">
        <v>161</v>
      </c>
      <c r="E335" s="4">
        <v>52</v>
      </c>
      <c r="F335" s="10">
        <v>2</v>
      </c>
      <c r="G335" s="2" t="str">
        <f t="shared" si="15"/>
        <v>50-100</v>
      </c>
      <c r="H335" s="1">
        <v>734855</v>
      </c>
      <c r="I335" s="3">
        <v>240000</v>
      </c>
      <c r="J335" t="str">
        <f t="shared" si="16"/>
        <v>200-300</v>
      </c>
      <c r="K335" s="5">
        <f t="shared" si="17"/>
        <v>4615.3846153846152</v>
      </c>
    </row>
    <row r="336" spans="1:11" x14ac:dyDescent="0.25">
      <c r="A336" t="s">
        <v>7</v>
      </c>
      <c r="B336">
        <v>2</v>
      </c>
      <c r="C336" t="str">
        <f>ROMAN(HousingPrices[[#This Row],[District]])</f>
        <v>II</v>
      </c>
      <c r="D336" t="s">
        <v>242</v>
      </c>
      <c r="E336" s="4">
        <v>41</v>
      </c>
      <c r="F336" s="10">
        <v>2</v>
      </c>
      <c r="G336" s="2" t="str">
        <f t="shared" si="15"/>
        <v>0-50</v>
      </c>
      <c r="H336" s="1">
        <v>734850</v>
      </c>
      <c r="I336" s="3">
        <v>190000</v>
      </c>
      <c r="J336" t="str">
        <f t="shared" si="16"/>
        <v>0-200</v>
      </c>
      <c r="K336" s="5">
        <f t="shared" si="17"/>
        <v>4634.1463414634145</v>
      </c>
    </row>
    <row r="337" spans="1:11" x14ac:dyDescent="0.25">
      <c r="A337" t="s">
        <v>7</v>
      </c>
      <c r="B337">
        <v>12</v>
      </c>
      <c r="C337" t="str">
        <f>ROMAN(HousingPrices[[#This Row],[District]])</f>
        <v>XII</v>
      </c>
      <c r="D337" t="s">
        <v>184</v>
      </c>
      <c r="E337" s="4">
        <v>30</v>
      </c>
      <c r="F337" s="10">
        <v>1</v>
      </c>
      <c r="G337" s="2" t="str">
        <f t="shared" si="15"/>
        <v>0-50</v>
      </c>
      <c r="H337" s="1">
        <v>734843</v>
      </c>
      <c r="I337" s="3">
        <v>170000</v>
      </c>
      <c r="J337" t="str">
        <f t="shared" si="16"/>
        <v>0-200</v>
      </c>
      <c r="K337" s="5">
        <f t="shared" si="17"/>
        <v>5666.666666666667</v>
      </c>
    </row>
    <row r="338" spans="1:11" x14ac:dyDescent="0.25">
      <c r="A338" t="s">
        <v>7</v>
      </c>
      <c r="B338">
        <v>14</v>
      </c>
      <c r="C338" t="str">
        <f>ROMAN(HousingPrices[[#This Row],[District]])</f>
        <v>XIV</v>
      </c>
      <c r="D338" t="s">
        <v>243</v>
      </c>
      <c r="E338" s="4">
        <v>54</v>
      </c>
      <c r="F338" s="10">
        <v>2</v>
      </c>
      <c r="G338" s="2" t="str">
        <f t="shared" si="15"/>
        <v>50-100</v>
      </c>
      <c r="H338" s="1">
        <v>734840</v>
      </c>
      <c r="I338" s="3">
        <v>260000</v>
      </c>
      <c r="J338" t="str">
        <f t="shared" si="16"/>
        <v>200-300</v>
      </c>
      <c r="K338" s="5">
        <f t="shared" si="17"/>
        <v>4814.8148148148148</v>
      </c>
    </row>
    <row r="339" spans="1:11" x14ac:dyDescent="0.25">
      <c r="A339" t="s">
        <v>7</v>
      </c>
      <c r="B339">
        <v>13</v>
      </c>
      <c r="C339" t="str">
        <f>ROMAN(HousingPrices[[#This Row],[District]])</f>
        <v>XIII</v>
      </c>
      <c r="D339" t="s">
        <v>121</v>
      </c>
      <c r="E339" s="4">
        <v>37</v>
      </c>
      <c r="F339" s="10">
        <v>2</v>
      </c>
      <c r="G339" s="2" t="str">
        <f t="shared" si="15"/>
        <v>0-50</v>
      </c>
      <c r="H339" s="1">
        <v>734835</v>
      </c>
      <c r="I339" s="3">
        <v>180000</v>
      </c>
      <c r="J339" t="str">
        <f t="shared" si="16"/>
        <v>0-200</v>
      </c>
      <c r="K339" s="5">
        <f t="shared" si="17"/>
        <v>4864.864864864865</v>
      </c>
    </row>
    <row r="340" spans="1:11" x14ac:dyDescent="0.25">
      <c r="A340" t="s">
        <v>7</v>
      </c>
      <c r="B340">
        <v>1</v>
      </c>
      <c r="C340" t="str">
        <f>ROMAN(HousingPrices[[#This Row],[District]])</f>
        <v>I</v>
      </c>
      <c r="D340" t="s">
        <v>244</v>
      </c>
      <c r="E340" s="4">
        <v>50</v>
      </c>
      <c r="F340" s="10">
        <v>3</v>
      </c>
      <c r="G340" s="2" t="str">
        <f t="shared" si="15"/>
        <v>50-100</v>
      </c>
      <c r="H340" s="1">
        <v>734830</v>
      </c>
      <c r="I340" s="3">
        <v>270000</v>
      </c>
      <c r="J340" t="str">
        <f t="shared" si="16"/>
        <v>200-300</v>
      </c>
      <c r="K340" s="5">
        <f t="shared" si="17"/>
        <v>5400</v>
      </c>
    </row>
    <row r="341" spans="1:11" x14ac:dyDescent="0.25">
      <c r="A341" t="s">
        <v>7</v>
      </c>
      <c r="B341">
        <v>5</v>
      </c>
      <c r="C341" t="str">
        <f>ROMAN(HousingPrices[[#This Row],[District]])</f>
        <v>V</v>
      </c>
      <c r="D341" t="s">
        <v>245</v>
      </c>
      <c r="E341" s="4">
        <v>50</v>
      </c>
      <c r="F341" s="10">
        <v>1</v>
      </c>
      <c r="G341" s="2" t="str">
        <f t="shared" si="15"/>
        <v>50-100</v>
      </c>
      <c r="H341" s="1">
        <v>734829</v>
      </c>
      <c r="I341" s="3">
        <v>220000</v>
      </c>
      <c r="J341" t="str">
        <f t="shared" si="16"/>
        <v>200-300</v>
      </c>
      <c r="K341" s="5">
        <f t="shared" si="17"/>
        <v>4400</v>
      </c>
    </row>
    <row r="342" spans="1:11" x14ac:dyDescent="0.25">
      <c r="A342" t="s">
        <v>7</v>
      </c>
      <c r="B342">
        <v>1</v>
      </c>
      <c r="C342" t="str">
        <f>ROMAN(HousingPrices[[#This Row],[District]])</f>
        <v>I</v>
      </c>
      <c r="D342" t="s">
        <v>246</v>
      </c>
      <c r="E342" s="4">
        <v>35</v>
      </c>
      <c r="F342" s="10">
        <v>1</v>
      </c>
      <c r="G342" s="2" t="str">
        <f t="shared" si="15"/>
        <v>0-50</v>
      </c>
      <c r="H342" s="1">
        <v>734828</v>
      </c>
      <c r="I342" s="3">
        <v>180000</v>
      </c>
      <c r="J342" t="str">
        <f t="shared" si="16"/>
        <v>0-200</v>
      </c>
      <c r="K342" s="5">
        <f t="shared" si="17"/>
        <v>5142.8571428571431</v>
      </c>
    </row>
    <row r="343" spans="1:11" x14ac:dyDescent="0.25">
      <c r="A343" t="s">
        <v>7</v>
      </c>
      <c r="B343">
        <v>16</v>
      </c>
      <c r="C343" t="str">
        <f>ROMAN(HousingPrices[[#This Row],[District]])</f>
        <v>XVI</v>
      </c>
      <c r="D343" t="s">
        <v>247</v>
      </c>
      <c r="E343" s="4">
        <v>38</v>
      </c>
      <c r="F343" s="10">
        <v>1</v>
      </c>
      <c r="G343" s="2" t="str">
        <f t="shared" si="15"/>
        <v>0-50</v>
      </c>
      <c r="H343" s="1">
        <v>734827</v>
      </c>
      <c r="I343" s="3">
        <v>146000</v>
      </c>
      <c r="J343" t="str">
        <f t="shared" si="16"/>
        <v>0-200</v>
      </c>
      <c r="K343" s="5">
        <f t="shared" si="17"/>
        <v>3842.1052631578946</v>
      </c>
    </row>
    <row r="344" spans="1:11" x14ac:dyDescent="0.25">
      <c r="A344" t="s">
        <v>7</v>
      </c>
      <c r="B344">
        <v>12</v>
      </c>
      <c r="C344" t="str">
        <f>ROMAN(HousingPrices[[#This Row],[District]])</f>
        <v>XII</v>
      </c>
      <c r="D344" t="s">
        <v>104</v>
      </c>
      <c r="E344" s="4">
        <v>68</v>
      </c>
      <c r="F344" s="10">
        <v>3</v>
      </c>
      <c r="G344" s="2" t="str">
        <f t="shared" si="15"/>
        <v>50-100</v>
      </c>
      <c r="H344" s="1">
        <v>734826</v>
      </c>
      <c r="I344" s="3">
        <v>330000</v>
      </c>
      <c r="J344" t="str">
        <f t="shared" si="16"/>
        <v>300-500</v>
      </c>
      <c r="K344" s="5">
        <f t="shared" si="17"/>
        <v>4852.9411764705883</v>
      </c>
    </row>
    <row r="345" spans="1:11" x14ac:dyDescent="0.25">
      <c r="A345" t="s">
        <v>7</v>
      </c>
      <c r="B345">
        <v>8</v>
      </c>
      <c r="C345" t="str">
        <f>ROMAN(HousingPrices[[#This Row],[District]])</f>
        <v>VIII</v>
      </c>
      <c r="D345" t="s">
        <v>248</v>
      </c>
      <c r="E345" s="4">
        <v>85</v>
      </c>
      <c r="F345" s="10">
        <v>3</v>
      </c>
      <c r="G345" s="2" t="str">
        <f t="shared" si="15"/>
        <v>50-100</v>
      </c>
      <c r="H345" s="1">
        <v>734824</v>
      </c>
      <c r="I345" s="3">
        <v>275000</v>
      </c>
      <c r="J345" t="str">
        <f t="shared" si="16"/>
        <v>200-300</v>
      </c>
      <c r="K345" s="5">
        <f t="shared" si="17"/>
        <v>3235.294117647059</v>
      </c>
    </row>
    <row r="346" spans="1:11" x14ac:dyDescent="0.25">
      <c r="A346" t="s">
        <v>7</v>
      </c>
      <c r="B346">
        <v>11</v>
      </c>
      <c r="C346" t="str">
        <f>ROMAN(HousingPrices[[#This Row],[District]])</f>
        <v>XI</v>
      </c>
      <c r="D346" t="s">
        <v>249</v>
      </c>
      <c r="E346" s="4">
        <v>55</v>
      </c>
      <c r="F346" s="10">
        <v>2</v>
      </c>
      <c r="G346" s="2" t="str">
        <f t="shared" si="15"/>
        <v>50-100</v>
      </c>
      <c r="H346" s="1">
        <v>734822</v>
      </c>
      <c r="I346" s="3">
        <v>230000</v>
      </c>
      <c r="J346" t="str">
        <f t="shared" si="16"/>
        <v>200-300</v>
      </c>
      <c r="K346" s="5">
        <f t="shared" si="17"/>
        <v>4181.818181818182</v>
      </c>
    </row>
    <row r="347" spans="1:11" x14ac:dyDescent="0.25">
      <c r="A347" t="s">
        <v>7</v>
      </c>
      <c r="B347">
        <v>13</v>
      </c>
      <c r="C347" t="str">
        <f>ROMAN(HousingPrices[[#This Row],[District]])</f>
        <v>XIII</v>
      </c>
      <c r="D347" t="s">
        <v>60</v>
      </c>
      <c r="E347" s="4">
        <v>49</v>
      </c>
      <c r="F347" s="10">
        <v>1</v>
      </c>
      <c r="G347" s="2" t="str">
        <f t="shared" si="15"/>
        <v>0-50</v>
      </c>
      <c r="H347" s="1">
        <v>734819</v>
      </c>
      <c r="I347" s="3">
        <v>220000</v>
      </c>
      <c r="J347" t="str">
        <f t="shared" si="16"/>
        <v>200-300</v>
      </c>
      <c r="K347" s="5">
        <f t="shared" si="17"/>
        <v>4489.7959183673465</v>
      </c>
    </row>
    <row r="348" spans="1:11" x14ac:dyDescent="0.25">
      <c r="A348" t="s">
        <v>7</v>
      </c>
      <c r="B348">
        <v>12</v>
      </c>
      <c r="C348" t="str">
        <f>ROMAN(HousingPrices[[#This Row],[District]])</f>
        <v>XII</v>
      </c>
      <c r="D348" t="s">
        <v>184</v>
      </c>
      <c r="E348" s="4">
        <v>30</v>
      </c>
      <c r="F348" s="10">
        <v>2</v>
      </c>
      <c r="G348" s="2" t="str">
        <f t="shared" si="15"/>
        <v>0-50</v>
      </c>
      <c r="H348" s="1">
        <v>734816</v>
      </c>
      <c r="I348" s="3">
        <v>170000</v>
      </c>
      <c r="J348" t="str">
        <f t="shared" si="16"/>
        <v>0-200</v>
      </c>
      <c r="K348" s="5">
        <f t="shared" si="17"/>
        <v>5666.666666666667</v>
      </c>
    </row>
    <row r="349" spans="1:11" x14ac:dyDescent="0.25">
      <c r="A349" t="s">
        <v>7</v>
      </c>
      <c r="B349">
        <v>8</v>
      </c>
      <c r="C349" t="str">
        <f>ROMAN(HousingPrices[[#This Row],[District]])</f>
        <v>VIII</v>
      </c>
      <c r="D349" t="s">
        <v>152</v>
      </c>
      <c r="E349" s="4">
        <v>49</v>
      </c>
      <c r="F349" s="10">
        <v>2</v>
      </c>
      <c r="G349" s="2" t="str">
        <f t="shared" si="15"/>
        <v>0-50</v>
      </c>
      <c r="H349" s="1">
        <v>734815</v>
      </c>
      <c r="I349" s="3">
        <v>220000</v>
      </c>
      <c r="J349" t="str">
        <f t="shared" si="16"/>
        <v>200-300</v>
      </c>
      <c r="K349" s="5">
        <f t="shared" si="17"/>
        <v>4489.7959183673465</v>
      </c>
    </row>
    <row r="350" spans="1:11" x14ac:dyDescent="0.25">
      <c r="A350" t="s">
        <v>7</v>
      </c>
      <c r="B350">
        <v>9</v>
      </c>
      <c r="C350" t="str">
        <f>ROMAN(HousingPrices[[#This Row],[District]])</f>
        <v>IX</v>
      </c>
      <c r="D350" t="s">
        <v>250</v>
      </c>
      <c r="E350" s="4">
        <v>36</v>
      </c>
      <c r="F350" s="10">
        <v>1</v>
      </c>
      <c r="G350" s="2" t="str">
        <f t="shared" si="15"/>
        <v>0-50</v>
      </c>
      <c r="H350" s="1">
        <v>734814</v>
      </c>
      <c r="I350" s="3">
        <v>175000</v>
      </c>
      <c r="J350" t="str">
        <f t="shared" si="16"/>
        <v>0-200</v>
      </c>
      <c r="K350" s="5">
        <f t="shared" si="17"/>
        <v>4861.1111111111113</v>
      </c>
    </row>
    <row r="351" spans="1:11" x14ac:dyDescent="0.25">
      <c r="A351" t="s">
        <v>7</v>
      </c>
      <c r="B351">
        <v>12</v>
      </c>
      <c r="C351" t="str">
        <f>ROMAN(HousingPrices[[#This Row],[District]])</f>
        <v>XII</v>
      </c>
      <c r="D351" t="s">
        <v>27</v>
      </c>
      <c r="E351" s="4">
        <v>47</v>
      </c>
      <c r="F351" s="10">
        <v>2</v>
      </c>
      <c r="G351" s="2" t="str">
        <f t="shared" si="15"/>
        <v>0-50</v>
      </c>
      <c r="H351" s="1">
        <v>734813</v>
      </c>
      <c r="I351" s="3">
        <v>195000</v>
      </c>
      <c r="J351" t="str">
        <f t="shared" si="16"/>
        <v>0-200</v>
      </c>
      <c r="K351" s="5">
        <f t="shared" si="17"/>
        <v>4148.9361702127662</v>
      </c>
    </row>
    <row r="352" spans="1:11" x14ac:dyDescent="0.25">
      <c r="A352" t="s">
        <v>7</v>
      </c>
      <c r="B352">
        <v>3</v>
      </c>
      <c r="C352" t="str">
        <f>ROMAN(HousingPrices[[#This Row],[District]])</f>
        <v>III</v>
      </c>
      <c r="D352" t="s">
        <v>251</v>
      </c>
      <c r="E352" s="4">
        <v>38</v>
      </c>
      <c r="F352" s="10">
        <v>2</v>
      </c>
      <c r="G352" s="2" t="str">
        <f t="shared" si="15"/>
        <v>0-50</v>
      </c>
      <c r="H352" s="1">
        <v>734812</v>
      </c>
      <c r="I352" s="3">
        <v>170000</v>
      </c>
      <c r="J352" t="str">
        <f t="shared" si="16"/>
        <v>0-200</v>
      </c>
      <c r="K352" s="5">
        <f t="shared" si="17"/>
        <v>4473.6842105263158</v>
      </c>
    </row>
    <row r="353" spans="1:11" x14ac:dyDescent="0.25">
      <c r="A353" t="s">
        <v>7</v>
      </c>
      <c r="B353">
        <v>3</v>
      </c>
      <c r="C353" t="str">
        <f>ROMAN(HousingPrices[[#This Row],[District]])</f>
        <v>III</v>
      </c>
      <c r="D353" t="s">
        <v>251</v>
      </c>
      <c r="E353" s="4">
        <v>56</v>
      </c>
      <c r="F353" s="10">
        <v>2</v>
      </c>
      <c r="G353" s="2" t="str">
        <f t="shared" si="15"/>
        <v>50-100</v>
      </c>
      <c r="H353" s="1">
        <v>734810</v>
      </c>
      <c r="I353" s="3">
        <v>190000</v>
      </c>
      <c r="J353" t="str">
        <f t="shared" si="16"/>
        <v>0-200</v>
      </c>
      <c r="K353" s="5">
        <f t="shared" si="17"/>
        <v>3392.8571428571427</v>
      </c>
    </row>
    <row r="354" spans="1:11" x14ac:dyDescent="0.25">
      <c r="A354" t="s">
        <v>7</v>
      </c>
      <c r="B354">
        <v>3</v>
      </c>
      <c r="C354" t="str">
        <f>ROMAN(HousingPrices[[#This Row],[District]])</f>
        <v>III</v>
      </c>
      <c r="D354" t="s">
        <v>252</v>
      </c>
      <c r="E354" s="4">
        <v>28</v>
      </c>
      <c r="F354" s="10">
        <v>1</v>
      </c>
      <c r="G354" s="2" t="str">
        <f t="shared" si="15"/>
        <v>0-50</v>
      </c>
      <c r="H354" s="1">
        <v>734809</v>
      </c>
      <c r="I354" s="3">
        <v>170000</v>
      </c>
      <c r="J354" t="str">
        <f t="shared" si="16"/>
        <v>0-200</v>
      </c>
      <c r="K354" s="5">
        <f t="shared" si="17"/>
        <v>6071.4285714285716</v>
      </c>
    </row>
    <row r="355" spans="1:11" x14ac:dyDescent="0.25">
      <c r="A355" t="s">
        <v>7</v>
      </c>
      <c r="B355">
        <v>14</v>
      </c>
      <c r="C355" t="str">
        <f>ROMAN(HousingPrices[[#This Row],[District]])</f>
        <v>XIV</v>
      </c>
      <c r="D355" t="s">
        <v>30</v>
      </c>
      <c r="E355" s="4">
        <v>27</v>
      </c>
      <c r="F355" s="10">
        <v>1</v>
      </c>
      <c r="G355" s="2" t="str">
        <f t="shared" si="15"/>
        <v>0-50</v>
      </c>
      <c r="H355" s="1">
        <v>734808</v>
      </c>
      <c r="I355" s="3">
        <v>160000</v>
      </c>
      <c r="J355" t="str">
        <f t="shared" si="16"/>
        <v>0-200</v>
      </c>
      <c r="K355" s="5">
        <f t="shared" si="17"/>
        <v>5925.9259259259261</v>
      </c>
    </row>
    <row r="356" spans="1:11" x14ac:dyDescent="0.25">
      <c r="A356" t="s">
        <v>7</v>
      </c>
      <c r="B356">
        <v>9</v>
      </c>
      <c r="C356" t="str">
        <f>ROMAN(HousingPrices[[#This Row],[District]])</f>
        <v>IX</v>
      </c>
      <c r="D356" t="s">
        <v>253</v>
      </c>
      <c r="E356" s="4">
        <v>79</v>
      </c>
      <c r="F356" s="10">
        <v>3</v>
      </c>
      <c r="G356" s="2" t="str">
        <f t="shared" si="15"/>
        <v>50-100</v>
      </c>
      <c r="H356" s="1">
        <v>734806</v>
      </c>
      <c r="I356" s="3">
        <v>395000</v>
      </c>
      <c r="J356" t="str">
        <f t="shared" si="16"/>
        <v>300-500</v>
      </c>
      <c r="K356" s="5">
        <f t="shared" si="17"/>
        <v>5000</v>
      </c>
    </row>
    <row r="357" spans="1:11" x14ac:dyDescent="0.25">
      <c r="A357" t="s">
        <v>7</v>
      </c>
      <c r="B357">
        <v>11</v>
      </c>
      <c r="C357" t="str">
        <f>ROMAN(HousingPrices[[#This Row],[District]])</f>
        <v>XI</v>
      </c>
      <c r="D357" t="s">
        <v>254</v>
      </c>
      <c r="E357" s="4">
        <v>28</v>
      </c>
      <c r="F357" s="10">
        <v>2</v>
      </c>
      <c r="G357" s="2" t="str">
        <f t="shared" si="15"/>
        <v>0-50</v>
      </c>
      <c r="H357" s="1">
        <v>734804</v>
      </c>
      <c r="I357" s="3">
        <v>160000</v>
      </c>
      <c r="J357" t="str">
        <f t="shared" si="16"/>
        <v>0-200</v>
      </c>
      <c r="K357" s="5">
        <f t="shared" si="17"/>
        <v>5714.2857142857147</v>
      </c>
    </row>
    <row r="358" spans="1:11" x14ac:dyDescent="0.25">
      <c r="A358" t="s">
        <v>7</v>
      </c>
      <c r="B358">
        <v>13</v>
      </c>
      <c r="C358" t="str">
        <f>ROMAN(HousingPrices[[#This Row],[District]])</f>
        <v>XIII</v>
      </c>
      <c r="D358" t="s">
        <v>78</v>
      </c>
      <c r="E358" s="4">
        <v>118</v>
      </c>
      <c r="F358" s="10">
        <v>3</v>
      </c>
      <c r="G358" s="2" t="str">
        <f t="shared" si="15"/>
        <v>100 &lt;</v>
      </c>
      <c r="H358" s="1">
        <v>734799</v>
      </c>
      <c r="I358" s="3">
        <v>400000</v>
      </c>
      <c r="J358" t="str">
        <f t="shared" si="16"/>
        <v>300-500</v>
      </c>
      <c r="K358" s="5">
        <f t="shared" si="17"/>
        <v>3389.8305084745762</v>
      </c>
    </row>
    <row r="359" spans="1:11" x14ac:dyDescent="0.25">
      <c r="A359" t="s">
        <v>7</v>
      </c>
      <c r="B359">
        <v>13</v>
      </c>
      <c r="C359" t="str">
        <f>ROMAN(HousingPrices[[#This Row],[District]])</f>
        <v>XIII</v>
      </c>
      <c r="D359" t="s">
        <v>223</v>
      </c>
      <c r="E359" s="4">
        <v>133</v>
      </c>
      <c r="F359" s="10">
        <v>3</v>
      </c>
      <c r="G359" s="2" t="str">
        <f t="shared" si="15"/>
        <v>100 &lt;</v>
      </c>
      <c r="H359" s="1">
        <v>734787</v>
      </c>
      <c r="I359" s="3">
        <v>450000</v>
      </c>
      <c r="J359" t="str">
        <f t="shared" si="16"/>
        <v>300-500</v>
      </c>
      <c r="K359" s="5">
        <f t="shared" si="17"/>
        <v>3383.4586466165415</v>
      </c>
    </row>
    <row r="360" spans="1:11" x14ac:dyDescent="0.25">
      <c r="A360" t="s">
        <v>7</v>
      </c>
      <c r="B360">
        <v>8</v>
      </c>
      <c r="C360" t="str">
        <f>ROMAN(HousingPrices[[#This Row],[District]])</f>
        <v>VIII</v>
      </c>
      <c r="D360" t="s">
        <v>152</v>
      </c>
      <c r="E360" s="4">
        <v>49</v>
      </c>
      <c r="F360" s="10">
        <v>2</v>
      </c>
      <c r="G360" s="2" t="str">
        <f t="shared" si="15"/>
        <v>0-50</v>
      </c>
      <c r="H360" s="1">
        <v>734785</v>
      </c>
      <c r="I360" s="3">
        <v>220000</v>
      </c>
      <c r="J360" t="str">
        <f t="shared" si="16"/>
        <v>200-300</v>
      </c>
      <c r="K360" s="5">
        <f t="shared" si="17"/>
        <v>4489.7959183673465</v>
      </c>
    </row>
    <row r="361" spans="1:11" x14ac:dyDescent="0.25">
      <c r="A361" t="s">
        <v>7</v>
      </c>
      <c r="B361">
        <v>20</v>
      </c>
      <c r="C361" t="str">
        <f>ROMAN(HousingPrices[[#This Row],[District]])</f>
        <v>XX</v>
      </c>
      <c r="D361" t="s">
        <v>255</v>
      </c>
      <c r="E361" s="4">
        <v>56</v>
      </c>
      <c r="F361" s="10">
        <v>2</v>
      </c>
      <c r="G361" s="2" t="str">
        <f t="shared" si="15"/>
        <v>50-100</v>
      </c>
      <c r="H361" s="1">
        <v>734784</v>
      </c>
      <c r="I361" s="3">
        <v>200000</v>
      </c>
      <c r="J361" t="str">
        <f t="shared" si="16"/>
        <v>200-300</v>
      </c>
      <c r="K361" s="5">
        <f t="shared" si="17"/>
        <v>3571.4285714285716</v>
      </c>
    </row>
    <row r="362" spans="1:11" x14ac:dyDescent="0.25">
      <c r="A362" t="s">
        <v>7</v>
      </c>
      <c r="B362">
        <v>13</v>
      </c>
      <c r="C362" t="str">
        <f>ROMAN(HousingPrices[[#This Row],[District]])</f>
        <v>XIII</v>
      </c>
      <c r="D362" t="s">
        <v>256</v>
      </c>
      <c r="E362" s="4">
        <v>63</v>
      </c>
      <c r="F362" s="10">
        <v>3</v>
      </c>
      <c r="G362" s="2" t="str">
        <f t="shared" si="15"/>
        <v>50-100</v>
      </c>
      <c r="H362" s="1">
        <v>734781</v>
      </c>
      <c r="I362" s="3">
        <v>320000</v>
      </c>
      <c r="J362" t="str">
        <f t="shared" si="16"/>
        <v>300-500</v>
      </c>
      <c r="K362" s="5">
        <f t="shared" si="17"/>
        <v>5079.3650793650795</v>
      </c>
    </row>
    <row r="363" spans="1:11" x14ac:dyDescent="0.25">
      <c r="A363" t="s">
        <v>7</v>
      </c>
      <c r="B363">
        <v>11</v>
      </c>
      <c r="C363" t="str">
        <f>ROMAN(HousingPrices[[#This Row],[District]])</f>
        <v>XI</v>
      </c>
      <c r="D363" t="s">
        <v>257</v>
      </c>
      <c r="E363" s="4">
        <v>70</v>
      </c>
      <c r="F363" s="10">
        <v>4</v>
      </c>
      <c r="G363" s="2" t="str">
        <f t="shared" si="15"/>
        <v>50-100</v>
      </c>
      <c r="H363" s="1">
        <v>734779</v>
      </c>
      <c r="I363" s="3">
        <v>350000</v>
      </c>
      <c r="J363" t="str">
        <f t="shared" si="16"/>
        <v>300-500</v>
      </c>
      <c r="K363" s="5">
        <f t="shared" si="17"/>
        <v>5000</v>
      </c>
    </row>
    <row r="364" spans="1:11" x14ac:dyDescent="0.25">
      <c r="A364" t="s">
        <v>7</v>
      </c>
      <c r="B364">
        <v>9</v>
      </c>
      <c r="C364" t="str">
        <f>ROMAN(HousingPrices[[#This Row],[District]])</f>
        <v>IX</v>
      </c>
      <c r="D364" t="s">
        <v>91</v>
      </c>
      <c r="E364" s="4">
        <v>44</v>
      </c>
      <c r="F364" s="10">
        <v>2</v>
      </c>
      <c r="G364" s="2" t="str">
        <f t="shared" si="15"/>
        <v>0-50</v>
      </c>
      <c r="H364" s="1">
        <v>734777</v>
      </c>
      <c r="I364" s="3">
        <v>346000</v>
      </c>
      <c r="J364" t="str">
        <f t="shared" si="16"/>
        <v>300-500</v>
      </c>
      <c r="K364" s="5">
        <f t="shared" si="17"/>
        <v>7863.636363636364</v>
      </c>
    </row>
    <row r="365" spans="1:11" x14ac:dyDescent="0.25">
      <c r="A365" t="s">
        <v>7</v>
      </c>
      <c r="B365">
        <v>7</v>
      </c>
      <c r="C365" t="str">
        <f>ROMAN(HousingPrices[[#This Row],[District]])</f>
        <v>VII</v>
      </c>
      <c r="D365" t="s">
        <v>258</v>
      </c>
      <c r="E365" s="4">
        <v>50</v>
      </c>
      <c r="F365" s="10">
        <v>1</v>
      </c>
      <c r="G365" s="2" t="str">
        <f t="shared" si="15"/>
        <v>50-100</v>
      </c>
      <c r="H365" s="1">
        <v>734772</v>
      </c>
      <c r="I365" s="3">
        <v>200000</v>
      </c>
      <c r="J365" t="str">
        <f t="shared" si="16"/>
        <v>200-300</v>
      </c>
      <c r="K365" s="5">
        <f t="shared" si="17"/>
        <v>4000</v>
      </c>
    </row>
    <row r="366" spans="1:11" x14ac:dyDescent="0.25">
      <c r="A366" t="s">
        <v>7</v>
      </c>
      <c r="B366">
        <v>20</v>
      </c>
      <c r="C366" t="str">
        <f>ROMAN(HousingPrices[[#This Row],[District]])</f>
        <v>XX</v>
      </c>
      <c r="D366" t="s">
        <v>259</v>
      </c>
      <c r="E366" s="4">
        <v>59</v>
      </c>
      <c r="F366" s="10">
        <v>2</v>
      </c>
      <c r="G366" s="2" t="str">
        <f t="shared" si="15"/>
        <v>50-100</v>
      </c>
      <c r="H366" s="1">
        <v>734769</v>
      </c>
      <c r="I366" s="3">
        <v>220000</v>
      </c>
      <c r="J366" t="str">
        <f t="shared" si="16"/>
        <v>200-300</v>
      </c>
      <c r="K366" s="5">
        <f t="shared" si="17"/>
        <v>3728.8135593220341</v>
      </c>
    </row>
    <row r="367" spans="1:11" x14ac:dyDescent="0.25">
      <c r="A367" t="s">
        <v>7</v>
      </c>
      <c r="B367">
        <v>6</v>
      </c>
      <c r="C367" t="str">
        <f>ROMAN(HousingPrices[[#This Row],[District]])</f>
        <v>VI</v>
      </c>
      <c r="D367" t="s">
        <v>102</v>
      </c>
      <c r="E367" s="4">
        <v>95</v>
      </c>
      <c r="F367" s="10">
        <v>5</v>
      </c>
      <c r="G367" s="2" t="str">
        <f t="shared" si="15"/>
        <v>50-100</v>
      </c>
      <c r="H367" s="1">
        <v>734767</v>
      </c>
      <c r="I367" s="3">
        <v>490000</v>
      </c>
      <c r="J367" t="str">
        <f t="shared" si="16"/>
        <v>300-500</v>
      </c>
      <c r="K367" s="5">
        <f t="shared" si="17"/>
        <v>5157.894736842105</v>
      </c>
    </row>
    <row r="368" spans="1:11" x14ac:dyDescent="0.25">
      <c r="A368" t="s">
        <v>7</v>
      </c>
      <c r="B368">
        <v>11</v>
      </c>
      <c r="C368" t="str">
        <f>ROMAN(HousingPrices[[#This Row],[District]])</f>
        <v>XI</v>
      </c>
      <c r="D368" t="s">
        <v>260</v>
      </c>
      <c r="E368" s="4">
        <v>49</v>
      </c>
      <c r="F368" s="10">
        <v>2</v>
      </c>
      <c r="G368" s="2" t="str">
        <f t="shared" si="15"/>
        <v>0-50</v>
      </c>
      <c r="H368" s="1">
        <v>734766</v>
      </c>
      <c r="I368" s="3">
        <v>270000</v>
      </c>
      <c r="J368" t="str">
        <f t="shared" si="16"/>
        <v>200-300</v>
      </c>
      <c r="K368" s="5">
        <f t="shared" si="17"/>
        <v>5510.2040816326535</v>
      </c>
    </row>
    <row r="369" spans="1:11" x14ac:dyDescent="0.25">
      <c r="A369" t="s">
        <v>7</v>
      </c>
      <c r="B369">
        <v>2</v>
      </c>
      <c r="C369" t="str">
        <f>ROMAN(HousingPrices[[#This Row],[District]])</f>
        <v>II</v>
      </c>
      <c r="D369" t="s">
        <v>242</v>
      </c>
      <c r="E369" s="4">
        <v>41</v>
      </c>
      <c r="F369" s="10">
        <v>2</v>
      </c>
      <c r="G369" s="2" t="str">
        <f t="shared" si="15"/>
        <v>0-50</v>
      </c>
      <c r="H369" s="1">
        <v>734762</v>
      </c>
      <c r="I369" s="3">
        <v>205000</v>
      </c>
      <c r="J369" t="str">
        <f t="shared" si="16"/>
        <v>200-300</v>
      </c>
      <c r="K369" s="5">
        <f t="shared" si="17"/>
        <v>5000</v>
      </c>
    </row>
    <row r="370" spans="1:11" x14ac:dyDescent="0.25">
      <c r="A370" t="s">
        <v>7</v>
      </c>
      <c r="B370">
        <v>14</v>
      </c>
      <c r="C370" t="str">
        <f>ROMAN(HousingPrices[[#This Row],[District]])</f>
        <v>XIV</v>
      </c>
      <c r="D370" t="s">
        <v>191</v>
      </c>
      <c r="E370" s="4">
        <v>46</v>
      </c>
      <c r="F370" s="10">
        <v>2</v>
      </c>
      <c r="G370" s="2" t="str">
        <f t="shared" si="15"/>
        <v>0-50</v>
      </c>
      <c r="H370" s="1">
        <v>734761</v>
      </c>
      <c r="I370" s="3">
        <v>185000</v>
      </c>
      <c r="J370" t="str">
        <f t="shared" si="16"/>
        <v>0-200</v>
      </c>
      <c r="K370" s="5">
        <f t="shared" si="17"/>
        <v>4021.7391304347825</v>
      </c>
    </row>
    <row r="371" spans="1:11" x14ac:dyDescent="0.25">
      <c r="A371" t="s">
        <v>7</v>
      </c>
      <c r="B371">
        <v>9</v>
      </c>
      <c r="C371" t="str">
        <f>ROMAN(HousingPrices[[#This Row],[District]])</f>
        <v>IX</v>
      </c>
      <c r="D371" t="s">
        <v>261</v>
      </c>
      <c r="E371" s="4">
        <v>62</v>
      </c>
      <c r="F371" s="10">
        <v>2</v>
      </c>
      <c r="G371" s="2" t="str">
        <f t="shared" si="15"/>
        <v>50-100</v>
      </c>
      <c r="H371" s="1">
        <v>734760</v>
      </c>
      <c r="I371" s="3">
        <v>230000</v>
      </c>
      <c r="J371" t="str">
        <f t="shared" si="16"/>
        <v>200-300</v>
      </c>
      <c r="K371" s="5">
        <f t="shared" si="17"/>
        <v>3709.6774193548385</v>
      </c>
    </row>
    <row r="372" spans="1:11" x14ac:dyDescent="0.25">
      <c r="A372" t="s">
        <v>7</v>
      </c>
      <c r="B372">
        <v>4</v>
      </c>
      <c r="C372" t="str">
        <f>ROMAN(HousingPrices[[#This Row],[District]])</f>
        <v>IV</v>
      </c>
      <c r="D372" t="s">
        <v>262</v>
      </c>
      <c r="E372" s="4">
        <v>46</v>
      </c>
      <c r="F372" s="10">
        <v>2</v>
      </c>
      <c r="G372" s="2" t="str">
        <f t="shared" si="15"/>
        <v>0-50</v>
      </c>
      <c r="H372" s="1">
        <v>734758</v>
      </c>
      <c r="I372" s="3">
        <v>169000</v>
      </c>
      <c r="J372" t="str">
        <f t="shared" si="16"/>
        <v>0-200</v>
      </c>
      <c r="K372" s="5">
        <f t="shared" si="17"/>
        <v>3673.913043478261</v>
      </c>
    </row>
    <row r="373" spans="1:11" x14ac:dyDescent="0.25">
      <c r="A373" t="s">
        <v>7</v>
      </c>
      <c r="B373">
        <v>5</v>
      </c>
      <c r="C373" t="str">
        <f>ROMAN(HousingPrices[[#This Row],[District]])</f>
        <v>V</v>
      </c>
      <c r="D373" t="s">
        <v>263</v>
      </c>
      <c r="E373" s="4">
        <v>39</v>
      </c>
      <c r="F373" s="10">
        <v>1</v>
      </c>
      <c r="G373" s="2" t="str">
        <f t="shared" si="15"/>
        <v>0-50</v>
      </c>
      <c r="H373" s="1">
        <v>734757</v>
      </c>
      <c r="I373" s="3">
        <v>228000</v>
      </c>
      <c r="J373" t="str">
        <f t="shared" si="16"/>
        <v>200-300</v>
      </c>
      <c r="K373" s="5">
        <f t="shared" si="17"/>
        <v>5846.1538461538457</v>
      </c>
    </row>
    <row r="374" spans="1:11" x14ac:dyDescent="0.25">
      <c r="A374" t="s">
        <v>7</v>
      </c>
      <c r="B374">
        <v>2</v>
      </c>
      <c r="C374" t="str">
        <f>ROMAN(HousingPrices[[#This Row],[District]])</f>
        <v>II</v>
      </c>
      <c r="D374" t="s">
        <v>264</v>
      </c>
      <c r="E374" s="4">
        <v>63</v>
      </c>
      <c r="F374" s="10">
        <v>2</v>
      </c>
      <c r="G374" s="2" t="str">
        <f t="shared" si="15"/>
        <v>50-100</v>
      </c>
      <c r="H374" s="1">
        <v>734756</v>
      </c>
      <c r="I374" s="3">
        <v>200000</v>
      </c>
      <c r="J374" t="str">
        <f t="shared" si="16"/>
        <v>200-300</v>
      </c>
      <c r="K374" s="5">
        <f t="shared" si="17"/>
        <v>3174.6031746031745</v>
      </c>
    </row>
    <row r="375" spans="1:11" x14ac:dyDescent="0.25">
      <c r="A375" t="s">
        <v>7</v>
      </c>
      <c r="B375">
        <v>13</v>
      </c>
      <c r="C375" t="str">
        <f>ROMAN(HousingPrices[[#This Row],[District]])</f>
        <v>XIII</v>
      </c>
      <c r="D375" t="s">
        <v>17</v>
      </c>
      <c r="E375" s="4">
        <v>43</v>
      </c>
      <c r="F375" s="10">
        <v>2</v>
      </c>
      <c r="G375" s="2" t="str">
        <f t="shared" si="15"/>
        <v>0-50</v>
      </c>
      <c r="H375" s="1">
        <v>734754</v>
      </c>
      <c r="I375" s="3">
        <v>250000</v>
      </c>
      <c r="J375" t="str">
        <f t="shared" si="16"/>
        <v>200-300</v>
      </c>
      <c r="K375" s="5">
        <f t="shared" si="17"/>
        <v>5813.9534883720926</v>
      </c>
    </row>
    <row r="376" spans="1:11" x14ac:dyDescent="0.25">
      <c r="A376" t="s">
        <v>7</v>
      </c>
      <c r="B376">
        <v>12</v>
      </c>
      <c r="C376" t="str">
        <f>ROMAN(HousingPrices[[#This Row],[District]])</f>
        <v>XII</v>
      </c>
      <c r="D376" t="s">
        <v>265</v>
      </c>
      <c r="E376" s="4">
        <v>25</v>
      </c>
      <c r="F376" s="10">
        <v>1</v>
      </c>
      <c r="G376" s="2" t="str">
        <f t="shared" si="15"/>
        <v>0-50</v>
      </c>
      <c r="H376" s="1">
        <v>734752</v>
      </c>
      <c r="I376" s="3">
        <v>220000</v>
      </c>
      <c r="J376" t="str">
        <f t="shared" si="16"/>
        <v>200-300</v>
      </c>
      <c r="K376" s="5">
        <f t="shared" si="17"/>
        <v>8800</v>
      </c>
    </row>
    <row r="377" spans="1:11" x14ac:dyDescent="0.25">
      <c r="A377" t="s">
        <v>7</v>
      </c>
      <c r="B377">
        <v>9</v>
      </c>
      <c r="C377" t="str">
        <f>ROMAN(HousingPrices[[#This Row],[District]])</f>
        <v>IX</v>
      </c>
      <c r="D377" t="s">
        <v>266</v>
      </c>
      <c r="E377" s="4">
        <v>56</v>
      </c>
      <c r="F377" s="10">
        <v>2</v>
      </c>
      <c r="G377" s="2" t="str">
        <f t="shared" si="15"/>
        <v>50-100</v>
      </c>
      <c r="H377" s="1">
        <v>734747</v>
      </c>
      <c r="I377" s="3">
        <v>250000</v>
      </c>
      <c r="J377" t="str">
        <f t="shared" si="16"/>
        <v>200-300</v>
      </c>
      <c r="K377" s="5">
        <f t="shared" si="17"/>
        <v>4464.2857142857147</v>
      </c>
    </row>
    <row r="378" spans="1:11" x14ac:dyDescent="0.25">
      <c r="A378" t="s">
        <v>7</v>
      </c>
      <c r="B378">
        <v>12</v>
      </c>
      <c r="C378" t="str">
        <f>ROMAN(HousingPrices[[#This Row],[District]])</f>
        <v>XII</v>
      </c>
      <c r="D378" t="s">
        <v>267</v>
      </c>
      <c r="E378" s="4">
        <v>81</v>
      </c>
      <c r="F378" s="10">
        <v>1</v>
      </c>
      <c r="G378" s="2" t="str">
        <f t="shared" si="15"/>
        <v>50-100</v>
      </c>
      <c r="H378" s="1">
        <v>734742</v>
      </c>
      <c r="I378" s="3">
        <v>420000</v>
      </c>
      <c r="J378" t="str">
        <f t="shared" si="16"/>
        <v>300-500</v>
      </c>
      <c r="K378" s="5">
        <f t="shared" si="17"/>
        <v>5185.1851851851852</v>
      </c>
    </row>
    <row r="379" spans="1:11" x14ac:dyDescent="0.25">
      <c r="A379" t="s">
        <v>7</v>
      </c>
      <c r="B379">
        <v>13</v>
      </c>
      <c r="C379" t="str">
        <f>ROMAN(HousingPrices[[#This Row],[District]])</f>
        <v>XIII</v>
      </c>
      <c r="D379" t="s">
        <v>268</v>
      </c>
      <c r="E379" s="4">
        <v>50</v>
      </c>
      <c r="F379" s="10">
        <v>2</v>
      </c>
      <c r="G379" s="2" t="str">
        <f t="shared" si="15"/>
        <v>50-100</v>
      </c>
      <c r="H379" s="1">
        <v>734737</v>
      </c>
      <c r="I379" s="3">
        <v>220000</v>
      </c>
      <c r="J379" t="str">
        <f t="shared" si="16"/>
        <v>200-300</v>
      </c>
      <c r="K379" s="5">
        <f t="shared" si="17"/>
        <v>4400</v>
      </c>
    </row>
    <row r="380" spans="1:11" x14ac:dyDescent="0.25">
      <c r="A380" t="s">
        <v>7</v>
      </c>
      <c r="B380">
        <v>14</v>
      </c>
      <c r="C380" t="str">
        <f>ROMAN(HousingPrices[[#This Row],[District]])</f>
        <v>XIV</v>
      </c>
      <c r="D380" t="s">
        <v>19</v>
      </c>
      <c r="E380" s="4">
        <v>66</v>
      </c>
      <c r="F380" s="10">
        <v>3</v>
      </c>
      <c r="G380" s="2" t="str">
        <f t="shared" si="15"/>
        <v>50-100</v>
      </c>
      <c r="H380" s="1">
        <v>734728</v>
      </c>
      <c r="I380" s="3">
        <v>210000</v>
      </c>
      <c r="J380" t="str">
        <f t="shared" si="16"/>
        <v>200-300</v>
      </c>
      <c r="K380" s="5">
        <f t="shared" si="17"/>
        <v>3181.818181818182</v>
      </c>
    </row>
    <row r="381" spans="1:11" x14ac:dyDescent="0.25">
      <c r="A381" t="s">
        <v>7</v>
      </c>
      <c r="B381">
        <v>13</v>
      </c>
      <c r="C381" t="str">
        <f>ROMAN(HousingPrices[[#This Row],[District]])</f>
        <v>XIII</v>
      </c>
      <c r="D381" t="s">
        <v>85</v>
      </c>
      <c r="E381" s="4">
        <v>40</v>
      </c>
      <c r="F381" s="10">
        <v>1</v>
      </c>
      <c r="G381" s="2" t="str">
        <f t="shared" si="15"/>
        <v>0-50</v>
      </c>
      <c r="H381" s="1">
        <v>734727</v>
      </c>
      <c r="I381" s="3">
        <v>195000</v>
      </c>
      <c r="J381" t="str">
        <f t="shared" si="16"/>
        <v>0-200</v>
      </c>
      <c r="K381" s="5">
        <f t="shared" si="17"/>
        <v>4875</v>
      </c>
    </row>
    <row r="382" spans="1:11" x14ac:dyDescent="0.25">
      <c r="A382" t="s">
        <v>7</v>
      </c>
      <c r="B382">
        <v>11</v>
      </c>
      <c r="C382" t="str">
        <f>ROMAN(HousingPrices[[#This Row],[District]])</f>
        <v>XI</v>
      </c>
      <c r="D382" t="s">
        <v>269</v>
      </c>
      <c r="E382" s="4">
        <v>26</v>
      </c>
      <c r="F382" s="10">
        <v>1</v>
      </c>
      <c r="G382" s="2" t="str">
        <f t="shared" si="15"/>
        <v>0-50</v>
      </c>
      <c r="H382" s="1">
        <v>734726</v>
      </c>
      <c r="I382" s="3">
        <v>190000</v>
      </c>
      <c r="J382" t="str">
        <f t="shared" si="16"/>
        <v>0-200</v>
      </c>
      <c r="K382" s="5">
        <f t="shared" si="17"/>
        <v>7307.6923076923076</v>
      </c>
    </row>
    <row r="383" spans="1:11" x14ac:dyDescent="0.25">
      <c r="A383" t="s">
        <v>7</v>
      </c>
      <c r="B383">
        <v>8</v>
      </c>
      <c r="C383" t="str">
        <f>ROMAN(HousingPrices[[#This Row],[District]])</f>
        <v>VIII</v>
      </c>
      <c r="D383" t="s">
        <v>188</v>
      </c>
      <c r="E383" s="4">
        <v>35</v>
      </c>
      <c r="F383" s="10">
        <v>1</v>
      </c>
      <c r="G383" s="2" t="str">
        <f t="shared" si="15"/>
        <v>0-50</v>
      </c>
      <c r="H383" s="1">
        <v>734724</v>
      </c>
      <c r="I383" s="3">
        <v>160000</v>
      </c>
      <c r="J383" t="str">
        <f t="shared" si="16"/>
        <v>0-200</v>
      </c>
      <c r="K383" s="5">
        <f t="shared" si="17"/>
        <v>4571.4285714285716</v>
      </c>
    </row>
    <row r="384" spans="1:11" x14ac:dyDescent="0.25">
      <c r="A384" t="s">
        <v>7</v>
      </c>
      <c r="B384">
        <v>7</v>
      </c>
      <c r="C384" t="str">
        <f>ROMAN(HousingPrices[[#This Row],[District]])</f>
        <v>VII</v>
      </c>
      <c r="D384" t="s">
        <v>130</v>
      </c>
      <c r="E384" s="4">
        <v>38</v>
      </c>
      <c r="F384" s="10">
        <v>2</v>
      </c>
      <c r="G384" s="2" t="str">
        <f t="shared" si="15"/>
        <v>0-50</v>
      </c>
      <c r="H384" s="1">
        <v>734721</v>
      </c>
      <c r="I384" s="3">
        <v>192000</v>
      </c>
      <c r="J384" t="str">
        <f t="shared" si="16"/>
        <v>0-200</v>
      </c>
      <c r="K384" s="5">
        <f t="shared" si="17"/>
        <v>5052.6315789473683</v>
      </c>
    </row>
    <row r="385" spans="1:11" x14ac:dyDescent="0.25">
      <c r="A385" t="s">
        <v>7</v>
      </c>
      <c r="B385">
        <v>13</v>
      </c>
      <c r="C385" t="str">
        <f>ROMAN(HousingPrices[[#This Row],[District]])</f>
        <v>XIII</v>
      </c>
      <c r="D385" t="s">
        <v>270</v>
      </c>
      <c r="E385" s="4">
        <v>51</v>
      </c>
      <c r="F385" s="10">
        <v>2</v>
      </c>
      <c r="G385" s="2" t="str">
        <f t="shared" si="15"/>
        <v>50-100</v>
      </c>
      <c r="H385" s="1">
        <v>734719</v>
      </c>
      <c r="I385" s="3">
        <v>230000</v>
      </c>
      <c r="J385" t="str">
        <f t="shared" si="16"/>
        <v>200-300</v>
      </c>
      <c r="K385" s="5">
        <f t="shared" si="17"/>
        <v>4509.8039215686276</v>
      </c>
    </row>
    <row r="386" spans="1:11" x14ac:dyDescent="0.25">
      <c r="A386" t="s">
        <v>7</v>
      </c>
      <c r="B386">
        <v>13</v>
      </c>
      <c r="C386" t="str">
        <f>ROMAN(HousingPrices[[#This Row],[District]])</f>
        <v>XIII</v>
      </c>
      <c r="D386" t="s">
        <v>271</v>
      </c>
      <c r="E386" s="4">
        <v>28</v>
      </c>
      <c r="F386" s="10">
        <v>1</v>
      </c>
      <c r="G386" s="2" t="str">
        <f t="shared" ref="G386:G449" si="18">IF(E386&gt;100,"100 &lt;",IF(E386&gt;=50,"50-100",IF(E386&lt;50,"0-50","Invalid")))</f>
        <v>0-50</v>
      </c>
      <c r="H386" s="1">
        <v>734717</v>
      </c>
      <c r="I386" s="3">
        <v>95000</v>
      </c>
      <c r="J386" t="str">
        <f t="shared" ref="J386:J449" si="19">IF(I386&lt;=199999,"0-200",IF(I386&lt;=299999,"200-300",IF(I386&lt;=499999,"300-500",IF(I386&gt;=500000,"500 &lt;","Invalid"))))</f>
        <v>0-200</v>
      </c>
      <c r="K386" s="5">
        <f t="shared" ref="K386:K449" si="20">(I386/E386)</f>
        <v>3392.8571428571427</v>
      </c>
    </row>
    <row r="387" spans="1:11" x14ac:dyDescent="0.25">
      <c r="A387" t="s">
        <v>7</v>
      </c>
      <c r="B387">
        <v>12</v>
      </c>
      <c r="C387" t="str">
        <f>ROMAN(HousingPrices[[#This Row],[District]])</f>
        <v>XII</v>
      </c>
      <c r="D387" t="s">
        <v>228</v>
      </c>
      <c r="E387" s="4">
        <v>70</v>
      </c>
      <c r="F387" s="10">
        <v>3</v>
      </c>
      <c r="G387" s="2" t="str">
        <f t="shared" si="18"/>
        <v>50-100</v>
      </c>
      <c r="H387" s="1">
        <v>734715</v>
      </c>
      <c r="I387" s="3">
        <v>345000</v>
      </c>
      <c r="J387" t="str">
        <f t="shared" si="19"/>
        <v>300-500</v>
      </c>
      <c r="K387" s="5">
        <f t="shared" si="20"/>
        <v>4928.5714285714284</v>
      </c>
    </row>
    <row r="388" spans="1:11" x14ac:dyDescent="0.25">
      <c r="A388" t="s">
        <v>7</v>
      </c>
      <c r="B388">
        <v>2</v>
      </c>
      <c r="C388" t="str">
        <f>ROMAN(HousingPrices[[#This Row],[District]])</f>
        <v>II</v>
      </c>
      <c r="D388" t="s">
        <v>31</v>
      </c>
      <c r="E388" s="4">
        <v>33</v>
      </c>
      <c r="F388" s="10">
        <v>1</v>
      </c>
      <c r="G388" s="2" t="str">
        <f t="shared" si="18"/>
        <v>0-50</v>
      </c>
      <c r="H388" s="1">
        <v>734714</v>
      </c>
      <c r="I388" s="3">
        <v>210000</v>
      </c>
      <c r="J388" t="str">
        <f t="shared" si="19"/>
        <v>200-300</v>
      </c>
      <c r="K388" s="5">
        <f t="shared" si="20"/>
        <v>6363.636363636364</v>
      </c>
    </row>
    <row r="389" spans="1:11" x14ac:dyDescent="0.25">
      <c r="A389" t="s">
        <v>7</v>
      </c>
      <c r="B389">
        <v>18</v>
      </c>
      <c r="C389" t="str">
        <f>ROMAN(HousingPrices[[#This Row],[District]])</f>
        <v>XVIII</v>
      </c>
      <c r="D389" t="s">
        <v>272</v>
      </c>
      <c r="E389" s="4">
        <v>55</v>
      </c>
      <c r="F389" s="10">
        <v>3</v>
      </c>
      <c r="G389" s="2" t="str">
        <f t="shared" si="18"/>
        <v>50-100</v>
      </c>
      <c r="H389" s="1">
        <v>734711</v>
      </c>
      <c r="I389" s="3">
        <v>180000</v>
      </c>
      <c r="J389" t="str">
        <f t="shared" si="19"/>
        <v>0-200</v>
      </c>
      <c r="K389" s="5">
        <f t="shared" si="20"/>
        <v>3272.7272727272725</v>
      </c>
    </row>
    <row r="390" spans="1:11" x14ac:dyDescent="0.25">
      <c r="A390" t="s">
        <v>7</v>
      </c>
      <c r="B390">
        <v>3</v>
      </c>
      <c r="C390" t="str">
        <f>ROMAN(HousingPrices[[#This Row],[District]])</f>
        <v>III</v>
      </c>
      <c r="D390" t="s">
        <v>273</v>
      </c>
      <c r="E390" s="4">
        <v>42</v>
      </c>
      <c r="F390" s="10">
        <v>2</v>
      </c>
      <c r="G390" s="2" t="str">
        <f t="shared" si="18"/>
        <v>0-50</v>
      </c>
      <c r="H390" s="1">
        <v>734709</v>
      </c>
      <c r="I390" s="3">
        <v>330000</v>
      </c>
      <c r="J390" t="str">
        <f t="shared" si="19"/>
        <v>300-500</v>
      </c>
      <c r="K390" s="5">
        <f t="shared" si="20"/>
        <v>7857.1428571428569</v>
      </c>
    </row>
    <row r="391" spans="1:11" x14ac:dyDescent="0.25">
      <c r="A391" t="s">
        <v>7</v>
      </c>
      <c r="B391">
        <v>3</v>
      </c>
      <c r="C391" t="str">
        <f>ROMAN(HousingPrices[[#This Row],[District]])</f>
        <v>III</v>
      </c>
      <c r="D391" t="s">
        <v>274</v>
      </c>
      <c r="E391" s="4">
        <v>58</v>
      </c>
      <c r="F391" s="10">
        <v>2</v>
      </c>
      <c r="G391" s="2" t="str">
        <f t="shared" si="18"/>
        <v>50-100</v>
      </c>
      <c r="H391" s="1">
        <v>734708</v>
      </c>
      <c r="I391" s="3">
        <v>250000</v>
      </c>
      <c r="J391" t="str">
        <f t="shared" si="19"/>
        <v>200-300</v>
      </c>
      <c r="K391" s="5">
        <f t="shared" si="20"/>
        <v>4310.3448275862065</v>
      </c>
    </row>
    <row r="392" spans="1:11" x14ac:dyDescent="0.25">
      <c r="A392" t="s">
        <v>7</v>
      </c>
      <c r="B392">
        <v>4</v>
      </c>
      <c r="C392" t="str">
        <f>ROMAN(HousingPrices[[#This Row],[District]])</f>
        <v>IV</v>
      </c>
      <c r="D392" t="s">
        <v>123</v>
      </c>
      <c r="E392" s="4">
        <v>45</v>
      </c>
      <c r="F392" s="10">
        <v>2</v>
      </c>
      <c r="G392" s="2" t="str">
        <f t="shared" si="18"/>
        <v>0-50</v>
      </c>
      <c r="H392" s="1">
        <v>734705</v>
      </c>
      <c r="I392" s="3">
        <v>140000</v>
      </c>
      <c r="J392" t="str">
        <f t="shared" si="19"/>
        <v>0-200</v>
      </c>
      <c r="K392" s="5">
        <f t="shared" si="20"/>
        <v>3111.1111111111113</v>
      </c>
    </row>
    <row r="393" spans="1:11" x14ac:dyDescent="0.25">
      <c r="A393" t="s">
        <v>7</v>
      </c>
      <c r="B393">
        <v>2</v>
      </c>
      <c r="C393" t="str">
        <f>ROMAN(HousingPrices[[#This Row],[District]])</f>
        <v>II</v>
      </c>
      <c r="D393" t="s">
        <v>275</v>
      </c>
      <c r="E393" s="4">
        <v>55</v>
      </c>
      <c r="F393" s="10">
        <v>2</v>
      </c>
      <c r="G393" s="2" t="str">
        <f t="shared" si="18"/>
        <v>50-100</v>
      </c>
      <c r="H393" s="1">
        <v>734703</v>
      </c>
      <c r="I393" s="3">
        <v>250000</v>
      </c>
      <c r="J393" t="str">
        <f t="shared" si="19"/>
        <v>200-300</v>
      </c>
      <c r="K393" s="5">
        <f t="shared" si="20"/>
        <v>4545.454545454545</v>
      </c>
    </row>
    <row r="394" spans="1:11" x14ac:dyDescent="0.25">
      <c r="A394" t="s">
        <v>7</v>
      </c>
      <c r="B394">
        <v>5</v>
      </c>
      <c r="C394" t="str">
        <f>ROMAN(HousingPrices[[#This Row],[District]])</f>
        <v>V</v>
      </c>
      <c r="D394" t="s">
        <v>276</v>
      </c>
      <c r="E394" s="4">
        <v>61</v>
      </c>
      <c r="F394" s="10">
        <v>2</v>
      </c>
      <c r="G394" s="2" t="str">
        <f t="shared" si="18"/>
        <v>50-100</v>
      </c>
      <c r="H394" s="1">
        <v>734702</v>
      </c>
      <c r="I394" s="3">
        <v>280000</v>
      </c>
      <c r="J394" t="str">
        <f t="shared" si="19"/>
        <v>200-300</v>
      </c>
      <c r="K394" s="5">
        <f t="shared" si="20"/>
        <v>4590.1639344262294</v>
      </c>
    </row>
    <row r="395" spans="1:11" x14ac:dyDescent="0.25">
      <c r="A395" t="s">
        <v>7</v>
      </c>
      <c r="B395">
        <v>11</v>
      </c>
      <c r="C395" t="str">
        <f>ROMAN(HousingPrices[[#This Row],[District]])</f>
        <v>XI</v>
      </c>
      <c r="D395" t="s">
        <v>35</v>
      </c>
      <c r="E395" s="4">
        <v>37</v>
      </c>
      <c r="F395" s="10">
        <v>1</v>
      </c>
      <c r="G395" s="2" t="str">
        <f t="shared" si="18"/>
        <v>0-50</v>
      </c>
      <c r="H395" s="1">
        <v>734700</v>
      </c>
      <c r="I395" s="3">
        <v>170000</v>
      </c>
      <c r="J395" t="str">
        <f t="shared" si="19"/>
        <v>0-200</v>
      </c>
      <c r="K395" s="5">
        <f t="shared" si="20"/>
        <v>4594.594594594595</v>
      </c>
    </row>
    <row r="396" spans="1:11" x14ac:dyDescent="0.25">
      <c r="A396" t="s">
        <v>7</v>
      </c>
      <c r="B396">
        <v>1</v>
      </c>
      <c r="C396" t="str">
        <f>ROMAN(HousingPrices[[#This Row],[District]])</f>
        <v>I</v>
      </c>
      <c r="D396" t="s">
        <v>277</v>
      </c>
      <c r="E396" s="4">
        <v>30</v>
      </c>
      <c r="F396" s="10">
        <v>1</v>
      </c>
      <c r="G396" s="2" t="str">
        <f t="shared" si="18"/>
        <v>0-50</v>
      </c>
      <c r="H396" s="1">
        <v>734684</v>
      </c>
      <c r="I396" s="3">
        <v>250000</v>
      </c>
      <c r="J396" t="str">
        <f t="shared" si="19"/>
        <v>200-300</v>
      </c>
      <c r="K396" s="5">
        <f t="shared" si="20"/>
        <v>8333.3333333333339</v>
      </c>
    </row>
    <row r="397" spans="1:11" x14ac:dyDescent="0.25">
      <c r="A397" t="s">
        <v>7</v>
      </c>
      <c r="B397">
        <v>14</v>
      </c>
      <c r="C397" t="str">
        <f>ROMAN(HousingPrices[[#This Row],[District]])</f>
        <v>XIV</v>
      </c>
      <c r="D397" t="s">
        <v>116</v>
      </c>
      <c r="E397" s="4">
        <v>42</v>
      </c>
      <c r="F397" s="10">
        <v>1</v>
      </c>
      <c r="G397" s="2" t="str">
        <f t="shared" si="18"/>
        <v>0-50</v>
      </c>
      <c r="H397" s="1">
        <v>734682</v>
      </c>
      <c r="I397" s="3">
        <v>195000</v>
      </c>
      <c r="J397" t="str">
        <f t="shared" si="19"/>
        <v>0-200</v>
      </c>
      <c r="K397" s="5">
        <f t="shared" si="20"/>
        <v>4642.8571428571431</v>
      </c>
    </row>
    <row r="398" spans="1:11" x14ac:dyDescent="0.25">
      <c r="A398" t="s">
        <v>7</v>
      </c>
      <c r="B398">
        <v>18</v>
      </c>
      <c r="C398" t="str">
        <f>ROMAN(HousingPrices[[#This Row],[District]])</f>
        <v>XVIII</v>
      </c>
      <c r="D398" t="s">
        <v>231</v>
      </c>
      <c r="E398" s="4">
        <v>110</v>
      </c>
      <c r="F398" s="10">
        <v>2</v>
      </c>
      <c r="G398" s="2" t="str">
        <f t="shared" si="18"/>
        <v>100 &lt;</v>
      </c>
      <c r="H398" s="1">
        <v>734681</v>
      </c>
      <c r="I398" s="3">
        <v>260000</v>
      </c>
      <c r="J398" t="str">
        <f t="shared" si="19"/>
        <v>200-300</v>
      </c>
      <c r="K398" s="5">
        <f t="shared" si="20"/>
        <v>2363.6363636363635</v>
      </c>
    </row>
    <row r="399" spans="1:11" x14ac:dyDescent="0.25">
      <c r="A399" t="s">
        <v>7</v>
      </c>
      <c r="B399">
        <v>5</v>
      </c>
      <c r="C399" t="str">
        <f>ROMAN(HousingPrices[[#This Row],[District]])</f>
        <v>V</v>
      </c>
      <c r="D399" t="s">
        <v>278</v>
      </c>
      <c r="E399" s="4">
        <v>80</v>
      </c>
      <c r="F399" s="10">
        <v>2</v>
      </c>
      <c r="G399" s="2" t="str">
        <f t="shared" si="18"/>
        <v>50-100</v>
      </c>
      <c r="H399" s="1">
        <v>734675</v>
      </c>
      <c r="I399" s="3">
        <v>319000</v>
      </c>
      <c r="J399" t="str">
        <f t="shared" si="19"/>
        <v>300-500</v>
      </c>
      <c r="K399" s="5">
        <f t="shared" si="20"/>
        <v>3987.5</v>
      </c>
    </row>
    <row r="400" spans="1:11" x14ac:dyDescent="0.25">
      <c r="A400" t="s">
        <v>7</v>
      </c>
      <c r="B400">
        <v>2</v>
      </c>
      <c r="C400" t="str">
        <f>ROMAN(HousingPrices[[#This Row],[District]])</f>
        <v>II</v>
      </c>
      <c r="D400" t="s">
        <v>242</v>
      </c>
      <c r="E400" s="4">
        <v>41</v>
      </c>
      <c r="F400" s="10">
        <v>2</v>
      </c>
      <c r="G400" s="2" t="str">
        <f t="shared" si="18"/>
        <v>0-50</v>
      </c>
      <c r="H400" s="1">
        <v>734674</v>
      </c>
      <c r="I400" s="3">
        <v>190000</v>
      </c>
      <c r="J400" t="str">
        <f t="shared" si="19"/>
        <v>0-200</v>
      </c>
      <c r="K400" s="5">
        <f t="shared" si="20"/>
        <v>4634.1463414634145</v>
      </c>
    </row>
    <row r="401" spans="1:11" x14ac:dyDescent="0.25">
      <c r="A401" t="s">
        <v>7</v>
      </c>
      <c r="B401">
        <v>9</v>
      </c>
      <c r="C401" t="str">
        <f>ROMAN(HousingPrices[[#This Row],[District]])</f>
        <v>IX</v>
      </c>
      <c r="D401" t="s">
        <v>155</v>
      </c>
      <c r="E401" s="4">
        <v>51</v>
      </c>
      <c r="F401" s="10">
        <v>2</v>
      </c>
      <c r="G401" s="2" t="str">
        <f t="shared" si="18"/>
        <v>50-100</v>
      </c>
      <c r="H401" s="1">
        <v>734673</v>
      </c>
      <c r="I401" s="3">
        <v>235000</v>
      </c>
      <c r="J401" t="str">
        <f t="shared" si="19"/>
        <v>200-300</v>
      </c>
      <c r="K401" s="5">
        <f t="shared" si="20"/>
        <v>4607.8431372549021</v>
      </c>
    </row>
    <row r="402" spans="1:11" x14ac:dyDescent="0.25">
      <c r="A402" t="s">
        <v>7</v>
      </c>
      <c r="B402">
        <v>10</v>
      </c>
      <c r="C402" t="str">
        <f>ROMAN(HousingPrices[[#This Row],[District]])</f>
        <v>X</v>
      </c>
      <c r="D402" t="s">
        <v>279</v>
      </c>
      <c r="E402" s="4">
        <v>57</v>
      </c>
      <c r="F402" s="10">
        <v>2</v>
      </c>
      <c r="G402" s="2" t="str">
        <f t="shared" si="18"/>
        <v>50-100</v>
      </c>
      <c r="H402" s="1">
        <v>734671</v>
      </c>
      <c r="I402" s="3">
        <v>185000</v>
      </c>
      <c r="J402" t="str">
        <f t="shared" si="19"/>
        <v>0-200</v>
      </c>
      <c r="K402" s="5">
        <f t="shared" si="20"/>
        <v>3245.6140350877195</v>
      </c>
    </row>
    <row r="403" spans="1:11" x14ac:dyDescent="0.25">
      <c r="A403" t="s">
        <v>7</v>
      </c>
      <c r="B403">
        <v>14</v>
      </c>
      <c r="C403" t="str">
        <f>ROMAN(HousingPrices[[#This Row],[District]])</f>
        <v>XIV</v>
      </c>
      <c r="D403" t="s">
        <v>116</v>
      </c>
      <c r="E403" s="4">
        <v>94</v>
      </c>
      <c r="F403" s="10">
        <v>4</v>
      </c>
      <c r="G403" s="2" t="str">
        <f t="shared" si="18"/>
        <v>50-100</v>
      </c>
      <c r="H403" s="1">
        <v>734667</v>
      </c>
      <c r="I403" s="3">
        <v>475000</v>
      </c>
      <c r="J403" t="str">
        <f t="shared" si="19"/>
        <v>300-500</v>
      </c>
      <c r="K403" s="5">
        <f t="shared" si="20"/>
        <v>5053.1914893617022</v>
      </c>
    </row>
    <row r="404" spans="1:11" x14ac:dyDescent="0.25">
      <c r="A404" t="s">
        <v>7</v>
      </c>
      <c r="B404">
        <v>3</v>
      </c>
      <c r="C404" t="str">
        <f>ROMAN(HousingPrices[[#This Row],[District]])</f>
        <v>III</v>
      </c>
      <c r="D404" t="s">
        <v>280</v>
      </c>
      <c r="E404" s="4">
        <v>60</v>
      </c>
      <c r="F404" s="10">
        <v>2</v>
      </c>
      <c r="G404" s="2" t="str">
        <f t="shared" si="18"/>
        <v>50-100</v>
      </c>
      <c r="H404" s="1">
        <v>734666</v>
      </c>
      <c r="I404" s="3">
        <v>320000</v>
      </c>
      <c r="J404" t="str">
        <f t="shared" si="19"/>
        <v>300-500</v>
      </c>
      <c r="K404" s="5">
        <f t="shared" si="20"/>
        <v>5333.333333333333</v>
      </c>
    </row>
    <row r="405" spans="1:11" x14ac:dyDescent="0.25">
      <c r="A405" t="s">
        <v>7</v>
      </c>
      <c r="B405">
        <v>13</v>
      </c>
      <c r="C405" t="str">
        <f>ROMAN(HousingPrices[[#This Row],[District]])</f>
        <v>XIII</v>
      </c>
      <c r="D405" t="s">
        <v>121</v>
      </c>
      <c r="E405" s="4">
        <v>30</v>
      </c>
      <c r="F405" s="10">
        <v>1</v>
      </c>
      <c r="G405" s="2" t="str">
        <f t="shared" si="18"/>
        <v>0-50</v>
      </c>
      <c r="H405" s="1">
        <v>734662</v>
      </c>
      <c r="I405" s="3">
        <v>190000</v>
      </c>
      <c r="J405" t="str">
        <f t="shared" si="19"/>
        <v>0-200</v>
      </c>
      <c r="K405" s="5">
        <f t="shared" si="20"/>
        <v>6333.333333333333</v>
      </c>
    </row>
    <row r="406" spans="1:11" x14ac:dyDescent="0.25">
      <c r="A406" t="s">
        <v>7</v>
      </c>
      <c r="B406">
        <v>11</v>
      </c>
      <c r="C406" t="str">
        <f>ROMAN(HousingPrices[[#This Row],[District]])</f>
        <v>XI</v>
      </c>
      <c r="D406" t="s">
        <v>281</v>
      </c>
      <c r="E406" s="4">
        <v>115</v>
      </c>
      <c r="F406" s="10">
        <v>3</v>
      </c>
      <c r="G406" s="2" t="str">
        <f t="shared" si="18"/>
        <v>100 &lt;</v>
      </c>
      <c r="H406" s="1">
        <v>734661</v>
      </c>
      <c r="I406" s="3">
        <v>339000</v>
      </c>
      <c r="J406" t="str">
        <f t="shared" si="19"/>
        <v>300-500</v>
      </c>
      <c r="K406" s="5">
        <f t="shared" si="20"/>
        <v>2947.8260869565215</v>
      </c>
    </row>
    <row r="407" spans="1:11" x14ac:dyDescent="0.25">
      <c r="A407" t="s">
        <v>7</v>
      </c>
      <c r="B407">
        <v>8</v>
      </c>
      <c r="C407" t="str">
        <f>ROMAN(HousingPrices[[#This Row],[District]])</f>
        <v>VIII</v>
      </c>
      <c r="D407" t="s">
        <v>152</v>
      </c>
      <c r="E407" s="4">
        <v>49</v>
      </c>
      <c r="F407" s="10">
        <v>2</v>
      </c>
      <c r="G407" s="2" t="str">
        <f t="shared" si="18"/>
        <v>0-50</v>
      </c>
      <c r="H407" s="1">
        <v>734660</v>
      </c>
      <c r="I407" s="3">
        <v>220000</v>
      </c>
      <c r="J407" t="str">
        <f t="shared" si="19"/>
        <v>200-300</v>
      </c>
      <c r="K407" s="5">
        <f t="shared" si="20"/>
        <v>4489.7959183673465</v>
      </c>
    </row>
    <row r="408" spans="1:11" x14ac:dyDescent="0.25">
      <c r="A408" t="s">
        <v>7</v>
      </c>
      <c r="B408">
        <v>2</v>
      </c>
      <c r="C408" t="str">
        <f>ROMAN(HousingPrices[[#This Row],[District]])</f>
        <v>II</v>
      </c>
      <c r="D408" t="s">
        <v>282</v>
      </c>
      <c r="E408" s="4">
        <v>150</v>
      </c>
      <c r="F408" s="10">
        <v>3</v>
      </c>
      <c r="G408" s="2" t="str">
        <f t="shared" si="18"/>
        <v>100 &lt;</v>
      </c>
      <c r="H408" s="1">
        <v>734659</v>
      </c>
      <c r="I408" s="3">
        <v>461000</v>
      </c>
      <c r="J408" t="str">
        <f t="shared" si="19"/>
        <v>300-500</v>
      </c>
      <c r="K408" s="5">
        <f t="shared" si="20"/>
        <v>3073.3333333333335</v>
      </c>
    </row>
    <row r="409" spans="1:11" x14ac:dyDescent="0.25">
      <c r="A409" t="s">
        <v>7</v>
      </c>
      <c r="B409">
        <v>20</v>
      </c>
      <c r="C409" t="str">
        <f>ROMAN(HousingPrices[[#This Row],[District]])</f>
        <v>XX</v>
      </c>
      <c r="D409" t="s">
        <v>255</v>
      </c>
      <c r="E409" s="4">
        <v>56</v>
      </c>
      <c r="F409" s="10">
        <v>2</v>
      </c>
      <c r="G409" s="2" t="str">
        <f t="shared" si="18"/>
        <v>50-100</v>
      </c>
      <c r="H409" s="1">
        <v>734654</v>
      </c>
      <c r="I409" s="3">
        <v>200000</v>
      </c>
      <c r="J409" t="str">
        <f t="shared" si="19"/>
        <v>200-300</v>
      </c>
      <c r="K409" s="5">
        <f t="shared" si="20"/>
        <v>3571.4285714285716</v>
      </c>
    </row>
    <row r="410" spans="1:11" x14ac:dyDescent="0.25">
      <c r="A410" t="s">
        <v>7</v>
      </c>
      <c r="B410">
        <v>3</v>
      </c>
      <c r="C410" t="str">
        <f>ROMAN(HousingPrices[[#This Row],[District]])</f>
        <v>III</v>
      </c>
      <c r="D410" t="s">
        <v>252</v>
      </c>
      <c r="E410" s="4">
        <v>28</v>
      </c>
      <c r="F410" s="10">
        <v>1</v>
      </c>
      <c r="G410" s="2" t="str">
        <f t="shared" si="18"/>
        <v>0-50</v>
      </c>
      <c r="H410" s="1">
        <v>734652</v>
      </c>
      <c r="I410" s="3">
        <v>170000</v>
      </c>
      <c r="J410" t="str">
        <f t="shared" si="19"/>
        <v>0-200</v>
      </c>
      <c r="K410" s="5">
        <f t="shared" si="20"/>
        <v>6071.4285714285716</v>
      </c>
    </row>
    <row r="411" spans="1:11" x14ac:dyDescent="0.25">
      <c r="A411" t="s">
        <v>7</v>
      </c>
      <c r="B411">
        <v>9</v>
      </c>
      <c r="C411" t="str">
        <f>ROMAN(HousingPrices[[#This Row],[District]])</f>
        <v>IX</v>
      </c>
      <c r="D411" t="s">
        <v>33</v>
      </c>
      <c r="E411" s="4">
        <v>117</v>
      </c>
      <c r="F411" s="10">
        <v>4</v>
      </c>
      <c r="G411" s="2" t="str">
        <f t="shared" si="18"/>
        <v>100 &lt;</v>
      </c>
      <c r="H411" s="1">
        <v>734650</v>
      </c>
      <c r="I411" s="3">
        <v>800000</v>
      </c>
      <c r="J411" t="str">
        <f t="shared" si="19"/>
        <v>500 &lt;</v>
      </c>
      <c r="K411" s="5">
        <f t="shared" si="20"/>
        <v>6837.6068376068379</v>
      </c>
    </row>
    <row r="412" spans="1:11" x14ac:dyDescent="0.25">
      <c r="A412" t="s">
        <v>7</v>
      </c>
      <c r="B412">
        <v>13</v>
      </c>
      <c r="C412" t="str">
        <f>ROMAN(HousingPrices[[#This Row],[District]])</f>
        <v>XIII</v>
      </c>
      <c r="D412" t="s">
        <v>283</v>
      </c>
      <c r="E412" s="4">
        <v>35</v>
      </c>
      <c r="F412" s="10">
        <v>1</v>
      </c>
      <c r="G412" s="2" t="str">
        <f t="shared" si="18"/>
        <v>0-50</v>
      </c>
      <c r="H412" s="1">
        <v>734649</v>
      </c>
      <c r="I412" s="3">
        <v>160000</v>
      </c>
      <c r="J412" t="str">
        <f t="shared" si="19"/>
        <v>0-200</v>
      </c>
      <c r="K412" s="5">
        <f t="shared" si="20"/>
        <v>4571.4285714285716</v>
      </c>
    </row>
    <row r="413" spans="1:11" x14ac:dyDescent="0.25">
      <c r="A413" t="s">
        <v>7</v>
      </c>
      <c r="B413">
        <v>8</v>
      </c>
      <c r="C413" t="str">
        <f>ROMAN(HousingPrices[[#This Row],[District]])</f>
        <v>VIII</v>
      </c>
      <c r="D413" t="s">
        <v>284</v>
      </c>
      <c r="E413" s="4">
        <v>30</v>
      </c>
      <c r="F413" s="10">
        <v>1</v>
      </c>
      <c r="G413" s="2" t="str">
        <f t="shared" si="18"/>
        <v>0-50</v>
      </c>
      <c r="H413" s="1">
        <v>734648</v>
      </c>
      <c r="I413" s="3">
        <v>185000</v>
      </c>
      <c r="J413" t="str">
        <f t="shared" si="19"/>
        <v>0-200</v>
      </c>
      <c r="K413" s="5">
        <f t="shared" si="20"/>
        <v>6166.666666666667</v>
      </c>
    </row>
    <row r="414" spans="1:11" x14ac:dyDescent="0.25">
      <c r="A414" t="s">
        <v>7</v>
      </c>
      <c r="B414">
        <v>5</v>
      </c>
      <c r="C414" t="str">
        <f>ROMAN(HousingPrices[[#This Row],[District]])</f>
        <v>V</v>
      </c>
      <c r="D414" t="s">
        <v>120</v>
      </c>
      <c r="E414" s="4">
        <v>50</v>
      </c>
      <c r="F414" s="10">
        <v>1</v>
      </c>
      <c r="G414" s="2" t="str">
        <f t="shared" si="18"/>
        <v>50-100</v>
      </c>
      <c r="H414" s="1">
        <v>734647</v>
      </c>
      <c r="I414" s="3">
        <v>269000</v>
      </c>
      <c r="J414" t="str">
        <f t="shared" si="19"/>
        <v>200-300</v>
      </c>
      <c r="K414" s="5">
        <f t="shared" si="20"/>
        <v>5380</v>
      </c>
    </row>
    <row r="415" spans="1:11" x14ac:dyDescent="0.25">
      <c r="A415" t="s">
        <v>7</v>
      </c>
      <c r="B415">
        <v>8</v>
      </c>
      <c r="C415" t="str">
        <f>ROMAN(HousingPrices[[#This Row],[District]])</f>
        <v>VIII</v>
      </c>
      <c r="D415" t="s">
        <v>285</v>
      </c>
      <c r="E415" s="4">
        <v>96</v>
      </c>
      <c r="F415" s="10">
        <v>3</v>
      </c>
      <c r="G415" s="2" t="str">
        <f t="shared" si="18"/>
        <v>50-100</v>
      </c>
      <c r="H415" s="1">
        <v>734646</v>
      </c>
      <c r="I415" s="3">
        <v>340000</v>
      </c>
      <c r="J415" t="str">
        <f t="shared" si="19"/>
        <v>300-500</v>
      </c>
      <c r="K415" s="5">
        <f t="shared" si="20"/>
        <v>3541.6666666666665</v>
      </c>
    </row>
    <row r="416" spans="1:11" x14ac:dyDescent="0.25">
      <c r="A416" t="s">
        <v>7</v>
      </c>
      <c r="B416">
        <v>6</v>
      </c>
      <c r="C416" t="str">
        <f>ROMAN(HousingPrices[[#This Row],[District]])</f>
        <v>VI</v>
      </c>
      <c r="D416" t="s">
        <v>286</v>
      </c>
      <c r="E416" s="4">
        <v>56</v>
      </c>
      <c r="F416" s="10">
        <v>1</v>
      </c>
      <c r="G416" s="2" t="str">
        <f t="shared" si="18"/>
        <v>50-100</v>
      </c>
      <c r="H416" s="1">
        <v>734645</v>
      </c>
      <c r="I416" s="3">
        <v>250000</v>
      </c>
      <c r="J416" t="str">
        <f t="shared" si="19"/>
        <v>200-300</v>
      </c>
      <c r="K416" s="5">
        <f t="shared" si="20"/>
        <v>4464.2857142857147</v>
      </c>
    </row>
    <row r="417" spans="1:11" x14ac:dyDescent="0.25">
      <c r="A417" t="s">
        <v>7</v>
      </c>
      <c r="B417">
        <v>20</v>
      </c>
      <c r="C417" t="str">
        <f>ROMAN(HousingPrices[[#This Row],[District]])</f>
        <v>XX</v>
      </c>
      <c r="D417" t="s">
        <v>255</v>
      </c>
      <c r="E417" s="4">
        <v>56</v>
      </c>
      <c r="F417" s="10">
        <v>2</v>
      </c>
      <c r="G417" s="2" t="str">
        <f t="shared" si="18"/>
        <v>50-100</v>
      </c>
      <c r="H417" s="1">
        <v>734644</v>
      </c>
      <c r="I417" s="3">
        <v>200000</v>
      </c>
      <c r="J417" t="str">
        <f t="shared" si="19"/>
        <v>200-300</v>
      </c>
      <c r="K417" s="5">
        <f t="shared" si="20"/>
        <v>3571.4285714285716</v>
      </c>
    </row>
    <row r="418" spans="1:11" x14ac:dyDescent="0.25">
      <c r="A418" t="s">
        <v>7</v>
      </c>
      <c r="B418">
        <v>14</v>
      </c>
      <c r="C418" t="str">
        <f>ROMAN(HousingPrices[[#This Row],[District]])</f>
        <v>XIV</v>
      </c>
      <c r="D418" t="s">
        <v>287</v>
      </c>
      <c r="E418" s="4">
        <v>60</v>
      </c>
      <c r="F418" s="10">
        <v>2</v>
      </c>
      <c r="G418" s="2" t="str">
        <f t="shared" si="18"/>
        <v>50-100</v>
      </c>
      <c r="H418" s="1">
        <v>734643</v>
      </c>
      <c r="I418" s="3">
        <v>300000</v>
      </c>
      <c r="J418" t="str">
        <f t="shared" si="19"/>
        <v>300-500</v>
      </c>
      <c r="K418" s="5">
        <f t="shared" si="20"/>
        <v>5000</v>
      </c>
    </row>
    <row r="419" spans="1:11" x14ac:dyDescent="0.25">
      <c r="A419" t="s">
        <v>7</v>
      </c>
      <c r="B419">
        <v>14</v>
      </c>
      <c r="C419" t="str">
        <f>ROMAN(HousingPrices[[#This Row],[District]])</f>
        <v>XIV</v>
      </c>
      <c r="D419" t="s">
        <v>38</v>
      </c>
      <c r="E419" s="4">
        <v>44</v>
      </c>
      <c r="F419" s="10">
        <v>2</v>
      </c>
      <c r="G419" s="2" t="str">
        <f t="shared" si="18"/>
        <v>0-50</v>
      </c>
      <c r="H419" s="1">
        <v>734639</v>
      </c>
      <c r="I419" s="3">
        <v>165000</v>
      </c>
      <c r="J419" t="str">
        <f t="shared" si="19"/>
        <v>0-200</v>
      </c>
      <c r="K419" s="5">
        <f t="shared" si="20"/>
        <v>3750</v>
      </c>
    </row>
    <row r="420" spans="1:11" x14ac:dyDescent="0.25">
      <c r="A420" t="s">
        <v>7</v>
      </c>
      <c r="B420">
        <v>14</v>
      </c>
      <c r="C420" t="str">
        <f>ROMAN(HousingPrices[[#This Row],[District]])</f>
        <v>XIV</v>
      </c>
      <c r="D420" t="s">
        <v>288</v>
      </c>
      <c r="E420" s="4">
        <v>56</v>
      </c>
      <c r="F420" s="10">
        <v>2</v>
      </c>
      <c r="G420" s="2" t="str">
        <f t="shared" si="18"/>
        <v>50-100</v>
      </c>
      <c r="H420" s="1">
        <v>734638</v>
      </c>
      <c r="I420" s="3">
        <v>275000</v>
      </c>
      <c r="J420" t="str">
        <f t="shared" si="19"/>
        <v>200-300</v>
      </c>
      <c r="K420" s="5">
        <f t="shared" si="20"/>
        <v>4910.7142857142853</v>
      </c>
    </row>
    <row r="421" spans="1:11" x14ac:dyDescent="0.25">
      <c r="A421" t="s">
        <v>7</v>
      </c>
      <c r="B421">
        <v>9</v>
      </c>
      <c r="C421" t="str">
        <f>ROMAN(HousingPrices[[#This Row],[District]])</f>
        <v>IX</v>
      </c>
      <c r="D421" t="s">
        <v>91</v>
      </c>
      <c r="E421" s="4">
        <v>45</v>
      </c>
      <c r="F421" s="10">
        <v>2</v>
      </c>
      <c r="G421" s="2" t="str">
        <f t="shared" si="18"/>
        <v>0-50</v>
      </c>
      <c r="H421" s="1">
        <v>734637</v>
      </c>
      <c r="I421" s="3">
        <v>330000</v>
      </c>
      <c r="J421" t="str">
        <f t="shared" si="19"/>
        <v>300-500</v>
      </c>
      <c r="K421" s="5">
        <f t="shared" si="20"/>
        <v>7333.333333333333</v>
      </c>
    </row>
    <row r="422" spans="1:11" x14ac:dyDescent="0.25">
      <c r="A422" t="s">
        <v>7</v>
      </c>
      <c r="B422">
        <v>7</v>
      </c>
      <c r="C422" t="str">
        <f>ROMAN(HousingPrices[[#This Row],[District]])</f>
        <v>VII</v>
      </c>
      <c r="D422" t="s">
        <v>143</v>
      </c>
      <c r="E422" s="4">
        <v>45</v>
      </c>
      <c r="F422" s="10">
        <v>2</v>
      </c>
      <c r="G422" s="2" t="str">
        <f t="shared" si="18"/>
        <v>0-50</v>
      </c>
      <c r="H422" s="1">
        <v>734634</v>
      </c>
      <c r="I422" s="3">
        <v>340000</v>
      </c>
      <c r="J422" t="str">
        <f t="shared" si="19"/>
        <v>300-500</v>
      </c>
      <c r="K422" s="5">
        <f t="shared" si="20"/>
        <v>7555.5555555555557</v>
      </c>
    </row>
    <row r="423" spans="1:11" x14ac:dyDescent="0.25">
      <c r="A423" t="s">
        <v>7</v>
      </c>
      <c r="B423">
        <v>9</v>
      </c>
      <c r="C423" t="str">
        <f>ROMAN(HousingPrices[[#This Row],[District]])</f>
        <v>IX</v>
      </c>
      <c r="D423" t="s">
        <v>91</v>
      </c>
      <c r="E423" s="4">
        <v>45</v>
      </c>
      <c r="F423" s="10">
        <v>2</v>
      </c>
      <c r="G423" s="2" t="str">
        <f t="shared" si="18"/>
        <v>0-50</v>
      </c>
      <c r="H423" s="1">
        <v>734632</v>
      </c>
      <c r="I423" s="3">
        <v>300000</v>
      </c>
      <c r="J423" t="str">
        <f t="shared" si="19"/>
        <v>300-500</v>
      </c>
      <c r="K423" s="5">
        <f t="shared" si="20"/>
        <v>6666.666666666667</v>
      </c>
    </row>
    <row r="424" spans="1:11" x14ac:dyDescent="0.25">
      <c r="A424" t="s">
        <v>7</v>
      </c>
      <c r="B424">
        <v>11</v>
      </c>
      <c r="C424" t="str">
        <f>ROMAN(HousingPrices[[#This Row],[District]])</f>
        <v>XI</v>
      </c>
      <c r="D424" t="s">
        <v>289</v>
      </c>
      <c r="E424" s="4">
        <v>22</v>
      </c>
      <c r="F424" s="10">
        <v>1</v>
      </c>
      <c r="G424" s="2" t="str">
        <f t="shared" si="18"/>
        <v>0-50</v>
      </c>
      <c r="H424" s="1">
        <v>734625</v>
      </c>
      <c r="I424" s="3">
        <v>115000</v>
      </c>
      <c r="J424" t="str">
        <f t="shared" si="19"/>
        <v>0-200</v>
      </c>
      <c r="K424" s="5">
        <f t="shared" si="20"/>
        <v>5227.272727272727</v>
      </c>
    </row>
    <row r="425" spans="1:11" x14ac:dyDescent="0.25">
      <c r="A425" t="s">
        <v>7</v>
      </c>
      <c r="B425">
        <v>16</v>
      </c>
      <c r="C425" t="str">
        <f>ROMAN(HousingPrices[[#This Row],[District]])</f>
        <v>XVI</v>
      </c>
      <c r="D425" t="s">
        <v>290</v>
      </c>
      <c r="E425" s="4">
        <v>55</v>
      </c>
      <c r="F425" s="10">
        <v>2</v>
      </c>
      <c r="G425" s="2" t="str">
        <f t="shared" si="18"/>
        <v>50-100</v>
      </c>
      <c r="H425" s="1">
        <v>734624</v>
      </c>
      <c r="I425" s="3">
        <v>150000</v>
      </c>
      <c r="J425" t="str">
        <f t="shared" si="19"/>
        <v>0-200</v>
      </c>
      <c r="K425" s="5">
        <f t="shared" si="20"/>
        <v>2727.2727272727275</v>
      </c>
    </row>
    <row r="426" spans="1:11" x14ac:dyDescent="0.25">
      <c r="A426" t="s">
        <v>7</v>
      </c>
      <c r="B426">
        <v>13</v>
      </c>
      <c r="C426" t="str">
        <f>ROMAN(HousingPrices[[#This Row],[District]])</f>
        <v>XIII</v>
      </c>
      <c r="D426" t="s">
        <v>291</v>
      </c>
      <c r="E426" s="4">
        <v>60</v>
      </c>
      <c r="F426" s="10">
        <v>3</v>
      </c>
      <c r="G426" s="2" t="str">
        <f t="shared" si="18"/>
        <v>50-100</v>
      </c>
      <c r="H426" s="1">
        <v>734623</v>
      </c>
      <c r="I426" s="3">
        <v>350000</v>
      </c>
      <c r="J426" t="str">
        <f t="shared" si="19"/>
        <v>300-500</v>
      </c>
      <c r="K426" s="5">
        <f t="shared" si="20"/>
        <v>5833.333333333333</v>
      </c>
    </row>
    <row r="427" spans="1:11" x14ac:dyDescent="0.25">
      <c r="A427" t="s">
        <v>7</v>
      </c>
      <c r="B427">
        <v>1</v>
      </c>
      <c r="C427" t="str">
        <f>ROMAN(HousingPrices[[#This Row],[District]])</f>
        <v>I</v>
      </c>
      <c r="D427" t="s">
        <v>292</v>
      </c>
      <c r="E427" s="4">
        <v>25</v>
      </c>
      <c r="F427" s="10">
        <v>1</v>
      </c>
      <c r="G427" s="2" t="str">
        <f t="shared" si="18"/>
        <v>0-50</v>
      </c>
      <c r="H427" s="1">
        <v>734622</v>
      </c>
      <c r="I427" s="3">
        <v>160000</v>
      </c>
      <c r="J427" t="str">
        <f t="shared" si="19"/>
        <v>0-200</v>
      </c>
      <c r="K427" s="5">
        <f t="shared" si="20"/>
        <v>6400</v>
      </c>
    </row>
    <row r="428" spans="1:11" x14ac:dyDescent="0.25">
      <c r="A428" t="s">
        <v>7</v>
      </c>
      <c r="B428">
        <v>11</v>
      </c>
      <c r="C428" t="str">
        <f>ROMAN(HousingPrices[[#This Row],[District]])</f>
        <v>XI</v>
      </c>
      <c r="D428" t="s">
        <v>12</v>
      </c>
      <c r="E428" s="4">
        <v>75</v>
      </c>
      <c r="F428" s="10">
        <v>3</v>
      </c>
      <c r="G428" s="2" t="str">
        <f t="shared" si="18"/>
        <v>50-100</v>
      </c>
      <c r="H428" s="1">
        <v>734621</v>
      </c>
      <c r="I428" s="3">
        <v>325000</v>
      </c>
      <c r="J428" t="str">
        <f t="shared" si="19"/>
        <v>300-500</v>
      </c>
      <c r="K428" s="5">
        <f t="shared" si="20"/>
        <v>4333.333333333333</v>
      </c>
    </row>
    <row r="429" spans="1:11" x14ac:dyDescent="0.25">
      <c r="A429" t="s">
        <v>7</v>
      </c>
      <c r="B429">
        <v>2</v>
      </c>
      <c r="C429" t="str">
        <f>ROMAN(HousingPrices[[#This Row],[District]])</f>
        <v>II</v>
      </c>
      <c r="D429" t="s">
        <v>293</v>
      </c>
      <c r="E429" s="4">
        <v>48</v>
      </c>
      <c r="F429" s="10">
        <v>1</v>
      </c>
      <c r="G429" s="2" t="str">
        <f t="shared" si="18"/>
        <v>0-50</v>
      </c>
      <c r="H429" s="1">
        <v>734620</v>
      </c>
      <c r="I429" s="3">
        <v>160000</v>
      </c>
      <c r="J429" t="str">
        <f t="shared" si="19"/>
        <v>0-200</v>
      </c>
      <c r="K429" s="5">
        <f t="shared" si="20"/>
        <v>3333.3333333333335</v>
      </c>
    </row>
    <row r="430" spans="1:11" x14ac:dyDescent="0.25">
      <c r="A430" t="s">
        <v>7</v>
      </c>
      <c r="B430">
        <v>14</v>
      </c>
      <c r="C430" t="str">
        <f>ROMAN(HousingPrices[[#This Row],[District]])</f>
        <v>XIV</v>
      </c>
      <c r="D430" t="s">
        <v>288</v>
      </c>
      <c r="E430" s="4">
        <v>56</v>
      </c>
      <c r="F430" s="10">
        <v>2</v>
      </c>
      <c r="G430" s="2" t="str">
        <f t="shared" si="18"/>
        <v>50-100</v>
      </c>
      <c r="H430" s="1">
        <v>734617</v>
      </c>
      <c r="I430" s="3">
        <v>275000</v>
      </c>
      <c r="J430" t="str">
        <f t="shared" si="19"/>
        <v>200-300</v>
      </c>
      <c r="K430" s="5">
        <f t="shared" si="20"/>
        <v>4910.7142857142853</v>
      </c>
    </row>
    <row r="431" spans="1:11" x14ac:dyDescent="0.25">
      <c r="A431" t="s">
        <v>7</v>
      </c>
      <c r="B431">
        <v>13</v>
      </c>
      <c r="C431" t="str">
        <f>ROMAN(HousingPrices[[#This Row],[District]])</f>
        <v>XIII</v>
      </c>
      <c r="D431" t="s">
        <v>294</v>
      </c>
      <c r="E431" s="4">
        <v>64</v>
      </c>
      <c r="F431" s="10">
        <v>2</v>
      </c>
      <c r="G431" s="2" t="str">
        <f t="shared" si="18"/>
        <v>50-100</v>
      </c>
      <c r="H431" s="1">
        <v>734613</v>
      </c>
      <c r="I431" s="3">
        <v>300000</v>
      </c>
      <c r="J431" t="str">
        <f t="shared" si="19"/>
        <v>300-500</v>
      </c>
      <c r="K431" s="5">
        <f t="shared" si="20"/>
        <v>4687.5</v>
      </c>
    </row>
    <row r="432" spans="1:11" x14ac:dyDescent="0.25">
      <c r="A432" t="s">
        <v>7</v>
      </c>
      <c r="B432">
        <v>20</v>
      </c>
      <c r="C432" t="str">
        <f>ROMAN(HousingPrices[[#This Row],[District]])</f>
        <v>XX</v>
      </c>
      <c r="D432" t="s">
        <v>295</v>
      </c>
      <c r="E432" s="4">
        <v>38</v>
      </c>
      <c r="F432" s="10">
        <v>1</v>
      </c>
      <c r="G432" s="2" t="str">
        <f t="shared" si="18"/>
        <v>0-50</v>
      </c>
      <c r="H432" s="1">
        <v>734612</v>
      </c>
      <c r="I432" s="3">
        <v>170000</v>
      </c>
      <c r="J432" t="str">
        <f t="shared" si="19"/>
        <v>0-200</v>
      </c>
      <c r="K432" s="5">
        <f t="shared" si="20"/>
        <v>4473.6842105263158</v>
      </c>
    </row>
    <row r="433" spans="1:11" x14ac:dyDescent="0.25">
      <c r="A433" t="s">
        <v>7</v>
      </c>
      <c r="B433">
        <v>7</v>
      </c>
      <c r="C433" t="str">
        <f>ROMAN(HousingPrices[[#This Row],[District]])</f>
        <v>VII</v>
      </c>
      <c r="D433" t="s">
        <v>220</v>
      </c>
      <c r="E433" s="4">
        <v>35</v>
      </c>
      <c r="F433" s="10">
        <v>1</v>
      </c>
      <c r="G433" s="2" t="str">
        <f t="shared" si="18"/>
        <v>0-50</v>
      </c>
      <c r="H433" s="1">
        <v>734611</v>
      </c>
      <c r="I433" s="3">
        <v>138000</v>
      </c>
      <c r="J433" t="str">
        <f t="shared" si="19"/>
        <v>0-200</v>
      </c>
      <c r="K433" s="5">
        <f t="shared" si="20"/>
        <v>3942.8571428571427</v>
      </c>
    </row>
    <row r="434" spans="1:11" x14ac:dyDescent="0.25">
      <c r="A434" t="s">
        <v>7</v>
      </c>
      <c r="B434">
        <v>2</v>
      </c>
      <c r="C434" t="str">
        <f>ROMAN(HousingPrices[[#This Row],[District]])</f>
        <v>II</v>
      </c>
      <c r="D434" t="s">
        <v>296</v>
      </c>
      <c r="E434" s="4">
        <v>45</v>
      </c>
      <c r="F434" s="10">
        <v>2</v>
      </c>
      <c r="G434" s="2" t="str">
        <f t="shared" si="18"/>
        <v>0-50</v>
      </c>
      <c r="H434" s="1">
        <v>734610</v>
      </c>
      <c r="I434" s="3">
        <v>330000</v>
      </c>
      <c r="J434" t="str">
        <f t="shared" si="19"/>
        <v>300-500</v>
      </c>
      <c r="K434" s="5">
        <f t="shared" si="20"/>
        <v>7333.333333333333</v>
      </c>
    </row>
    <row r="435" spans="1:11" x14ac:dyDescent="0.25">
      <c r="A435" t="s">
        <v>7</v>
      </c>
      <c r="B435">
        <v>2</v>
      </c>
      <c r="C435" t="str">
        <f>ROMAN(HousingPrices[[#This Row],[District]])</f>
        <v>II</v>
      </c>
      <c r="D435" t="s">
        <v>297</v>
      </c>
      <c r="E435" s="4">
        <v>45</v>
      </c>
      <c r="F435" s="10">
        <v>1</v>
      </c>
      <c r="G435" s="2" t="str">
        <f t="shared" si="18"/>
        <v>0-50</v>
      </c>
      <c r="H435" s="1">
        <v>734609</v>
      </c>
      <c r="I435" s="3">
        <v>210000</v>
      </c>
      <c r="J435" t="str">
        <f t="shared" si="19"/>
        <v>200-300</v>
      </c>
      <c r="K435" s="5">
        <f t="shared" si="20"/>
        <v>4666.666666666667</v>
      </c>
    </row>
    <row r="436" spans="1:11" x14ac:dyDescent="0.25">
      <c r="A436" t="s">
        <v>7</v>
      </c>
      <c r="B436">
        <v>13</v>
      </c>
      <c r="C436" t="str">
        <f>ROMAN(HousingPrices[[#This Row],[District]])</f>
        <v>XIII</v>
      </c>
      <c r="D436" t="s">
        <v>78</v>
      </c>
      <c r="E436" s="4">
        <v>68</v>
      </c>
      <c r="F436" s="10">
        <v>3</v>
      </c>
      <c r="G436" s="2" t="str">
        <f t="shared" si="18"/>
        <v>50-100</v>
      </c>
      <c r="H436" s="1">
        <v>734602</v>
      </c>
      <c r="I436" s="3">
        <v>365000</v>
      </c>
      <c r="J436" t="str">
        <f t="shared" si="19"/>
        <v>300-500</v>
      </c>
      <c r="K436" s="5">
        <f t="shared" si="20"/>
        <v>5367.6470588235297</v>
      </c>
    </row>
    <row r="437" spans="1:11" x14ac:dyDescent="0.25">
      <c r="A437" t="s">
        <v>7</v>
      </c>
      <c r="B437">
        <v>8</v>
      </c>
      <c r="C437" t="str">
        <f>ROMAN(HousingPrices[[#This Row],[District]])</f>
        <v>VIII</v>
      </c>
      <c r="D437" t="s">
        <v>135</v>
      </c>
      <c r="E437" s="4">
        <v>49</v>
      </c>
      <c r="F437" s="10">
        <v>2</v>
      </c>
      <c r="G437" s="2" t="str">
        <f t="shared" si="18"/>
        <v>0-50</v>
      </c>
      <c r="H437" s="1">
        <v>734594</v>
      </c>
      <c r="I437" s="3">
        <v>220000</v>
      </c>
      <c r="J437" t="str">
        <f t="shared" si="19"/>
        <v>200-300</v>
      </c>
      <c r="K437" s="5">
        <f t="shared" si="20"/>
        <v>4489.7959183673465</v>
      </c>
    </row>
    <row r="438" spans="1:11" x14ac:dyDescent="0.25">
      <c r="A438" t="s">
        <v>7</v>
      </c>
      <c r="B438">
        <v>3</v>
      </c>
      <c r="C438" t="str">
        <f>ROMAN(HousingPrices[[#This Row],[District]])</f>
        <v>III</v>
      </c>
      <c r="D438" t="s">
        <v>298</v>
      </c>
      <c r="E438" s="4">
        <v>49</v>
      </c>
      <c r="F438" s="10">
        <v>2</v>
      </c>
      <c r="G438" s="2" t="str">
        <f t="shared" si="18"/>
        <v>0-50</v>
      </c>
      <c r="H438" s="1">
        <v>734593</v>
      </c>
      <c r="I438" s="3">
        <v>210000</v>
      </c>
      <c r="J438" t="str">
        <f t="shared" si="19"/>
        <v>200-300</v>
      </c>
      <c r="K438" s="5">
        <f t="shared" si="20"/>
        <v>4285.7142857142853</v>
      </c>
    </row>
    <row r="439" spans="1:11" x14ac:dyDescent="0.25">
      <c r="A439" t="s">
        <v>7</v>
      </c>
      <c r="B439">
        <v>12</v>
      </c>
      <c r="C439" t="str">
        <f>ROMAN(HousingPrices[[#This Row],[District]])</f>
        <v>XII</v>
      </c>
      <c r="D439" t="s">
        <v>104</v>
      </c>
      <c r="E439" s="4">
        <v>130</v>
      </c>
      <c r="F439" s="10">
        <v>1</v>
      </c>
      <c r="G439" s="2" t="str">
        <f t="shared" si="18"/>
        <v>100 &lt;</v>
      </c>
      <c r="H439" s="1">
        <v>734591</v>
      </c>
      <c r="I439" s="3">
        <v>350000</v>
      </c>
      <c r="J439" t="str">
        <f t="shared" si="19"/>
        <v>300-500</v>
      </c>
      <c r="K439" s="5">
        <f t="shared" si="20"/>
        <v>2692.3076923076924</v>
      </c>
    </row>
    <row r="440" spans="1:11" x14ac:dyDescent="0.25">
      <c r="A440" t="s">
        <v>7</v>
      </c>
      <c r="B440">
        <v>9</v>
      </c>
      <c r="C440" t="str">
        <f>ROMAN(HousingPrices[[#This Row],[District]])</f>
        <v>IX</v>
      </c>
      <c r="D440" t="s">
        <v>266</v>
      </c>
      <c r="E440" s="4">
        <v>104</v>
      </c>
      <c r="F440" s="10">
        <v>4</v>
      </c>
      <c r="G440" s="2" t="str">
        <f t="shared" si="18"/>
        <v>100 &lt;</v>
      </c>
      <c r="H440" s="1">
        <v>734589</v>
      </c>
      <c r="I440" s="3">
        <v>340000</v>
      </c>
      <c r="J440" t="str">
        <f t="shared" si="19"/>
        <v>300-500</v>
      </c>
      <c r="K440" s="5">
        <f t="shared" si="20"/>
        <v>3269.2307692307691</v>
      </c>
    </row>
    <row r="441" spans="1:11" x14ac:dyDescent="0.25">
      <c r="A441" t="s">
        <v>7</v>
      </c>
      <c r="B441">
        <v>7</v>
      </c>
      <c r="C441" t="str">
        <f>ROMAN(HousingPrices[[#This Row],[District]])</f>
        <v>VII</v>
      </c>
      <c r="D441" t="s">
        <v>108</v>
      </c>
      <c r="E441" s="4">
        <v>84</v>
      </c>
      <c r="F441" s="10">
        <v>3</v>
      </c>
      <c r="G441" s="2" t="str">
        <f t="shared" si="18"/>
        <v>50-100</v>
      </c>
      <c r="H441" s="1">
        <v>734586</v>
      </c>
      <c r="I441" s="3">
        <v>481000</v>
      </c>
      <c r="J441" t="str">
        <f t="shared" si="19"/>
        <v>300-500</v>
      </c>
      <c r="K441" s="5">
        <f t="shared" si="20"/>
        <v>5726.1904761904761</v>
      </c>
    </row>
    <row r="442" spans="1:11" x14ac:dyDescent="0.25">
      <c r="A442" t="s">
        <v>7</v>
      </c>
      <c r="B442">
        <v>7</v>
      </c>
      <c r="C442" t="str">
        <f>ROMAN(HousingPrices[[#This Row],[District]])</f>
        <v>VII</v>
      </c>
      <c r="D442" t="s">
        <v>299</v>
      </c>
      <c r="E442" s="4">
        <v>92</v>
      </c>
      <c r="F442" s="10">
        <v>3</v>
      </c>
      <c r="G442" s="2" t="str">
        <f t="shared" si="18"/>
        <v>50-100</v>
      </c>
      <c r="H442" s="1">
        <v>734584</v>
      </c>
      <c r="I442" s="3">
        <v>245000</v>
      </c>
      <c r="J442" t="str">
        <f t="shared" si="19"/>
        <v>200-300</v>
      </c>
      <c r="K442" s="5">
        <f t="shared" si="20"/>
        <v>2663.0434782608695</v>
      </c>
    </row>
    <row r="443" spans="1:11" x14ac:dyDescent="0.25">
      <c r="A443" t="s">
        <v>7</v>
      </c>
      <c r="B443">
        <v>6</v>
      </c>
      <c r="C443" t="str">
        <f>ROMAN(HousingPrices[[#This Row],[District]])</f>
        <v>VI</v>
      </c>
      <c r="D443" t="s">
        <v>82</v>
      </c>
      <c r="E443" s="4">
        <v>91</v>
      </c>
      <c r="F443" s="10">
        <v>4</v>
      </c>
      <c r="G443" s="2" t="str">
        <f t="shared" si="18"/>
        <v>50-100</v>
      </c>
      <c r="H443" s="1">
        <v>734581</v>
      </c>
      <c r="I443" s="3">
        <v>385000</v>
      </c>
      <c r="J443" t="str">
        <f t="shared" si="19"/>
        <v>300-500</v>
      </c>
      <c r="K443" s="5">
        <f t="shared" si="20"/>
        <v>4230.7692307692305</v>
      </c>
    </row>
    <row r="444" spans="1:11" x14ac:dyDescent="0.25">
      <c r="A444" t="s">
        <v>7</v>
      </c>
      <c r="B444">
        <v>6</v>
      </c>
      <c r="C444" t="str">
        <f>ROMAN(HousingPrices[[#This Row],[District]])</f>
        <v>VI</v>
      </c>
      <c r="D444" t="s">
        <v>96</v>
      </c>
      <c r="E444" s="4">
        <v>81</v>
      </c>
      <c r="F444" s="10">
        <v>2</v>
      </c>
      <c r="G444" s="2" t="str">
        <f t="shared" si="18"/>
        <v>50-100</v>
      </c>
      <c r="H444" s="1">
        <v>734579</v>
      </c>
      <c r="I444" s="3">
        <v>275000</v>
      </c>
      <c r="J444" t="str">
        <f t="shared" si="19"/>
        <v>200-300</v>
      </c>
      <c r="K444" s="5">
        <f t="shared" si="20"/>
        <v>3395.0617283950619</v>
      </c>
    </row>
    <row r="445" spans="1:11" x14ac:dyDescent="0.25">
      <c r="A445" t="s">
        <v>7</v>
      </c>
      <c r="B445">
        <v>5</v>
      </c>
      <c r="C445" t="str">
        <f>ROMAN(HousingPrices[[#This Row],[District]])</f>
        <v>V</v>
      </c>
      <c r="D445" t="s">
        <v>300</v>
      </c>
      <c r="E445" s="4">
        <v>113</v>
      </c>
      <c r="F445" s="10">
        <v>3</v>
      </c>
      <c r="G445" s="2" t="str">
        <f t="shared" si="18"/>
        <v>100 &lt;</v>
      </c>
      <c r="H445" s="1">
        <v>734578</v>
      </c>
      <c r="I445" s="3">
        <v>615000</v>
      </c>
      <c r="J445" t="str">
        <f t="shared" si="19"/>
        <v>500 &lt;</v>
      </c>
      <c r="K445" s="5">
        <f t="shared" si="20"/>
        <v>5442.4778761061943</v>
      </c>
    </row>
    <row r="446" spans="1:11" x14ac:dyDescent="0.25">
      <c r="A446" t="s">
        <v>7</v>
      </c>
      <c r="B446">
        <v>4</v>
      </c>
      <c r="C446" t="str">
        <f>ROMAN(HousingPrices[[#This Row],[District]])</f>
        <v>IV</v>
      </c>
      <c r="D446" t="s">
        <v>301</v>
      </c>
      <c r="E446" s="4">
        <v>76</v>
      </c>
      <c r="F446" s="10">
        <v>3</v>
      </c>
      <c r="G446" s="2" t="str">
        <f t="shared" si="18"/>
        <v>50-100</v>
      </c>
      <c r="H446" s="1">
        <v>734576</v>
      </c>
      <c r="I446" s="3">
        <v>350000</v>
      </c>
      <c r="J446" t="str">
        <f t="shared" si="19"/>
        <v>300-500</v>
      </c>
      <c r="K446" s="5">
        <f t="shared" si="20"/>
        <v>4605.2631578947367</v>
      </c>
    </row>
    <row r="447" spans="1:11" x14ac:dyDescent="0.25">
      <c r="A447" t="s">
        <v>7</v>
      </c>
      <c r="B447">
        <v>5</v>
      </c>
      <c r="C447" t="str">
        <f>ROMAN(HousingPrices[[#This Row],[District]])</f>
        <v>V</v>
      </c>
      <c r="D447" t="s">
        <v>302</v>
      </c>
      <c r="E447" s="4">
        <v>92</v>
      </c>
      <c r="F447" s="10">
        <v>3</v>
      </c>
      <c r="G447" s="2" t="str">
        <f t="shared" si="18"/>
        <v>50-100</v>
      </c>
      <c r="H447" s="1">
        <v>734575</v>
      </c>
      <c r="I447" s="3">
        <v>346000</v>
      </c>
      <c r="J447" t="str">
        <f t="shared" si="19"/>
        <v>300-500</v>
      </c>
      <c r="K447" s="5">
        <f t="shared" si="20"/>
        <v>3760.8695652173915</v>
      </c>
    </row>
    <row r="448" spans="1:11" x14ac:dyDescent="0.25">
      <c r="A448" t="s">
        <v>7</v>
      </c>
      <c r="B448">
        <v>5</v>
      </c>
      <c r="C448" t="str">
        <f>ROMAN(HousingPrices[[#This Row],[District]])</f>
        <v>V</v>
      </c>
      <c r="D448" t="s">
        <v>303</v>
      </c>
      <c r="E448" s="4">
        <v>74</v>
      </c>
      <c r="F448" s="10">
        <v>2</v>
      </c>
      <c r="G448" s="2" t="str">
        <f t="shared" si="18"/>
        <v>50-100</v>
      </c>
      <c r="H448" s="1">
        <v>734574</v>
      </c>
      <c r="I448" s="3">
        <v>269000</v>
      </c>
      <c r="J448" t="str">
        <f t="shared" si="19"/>
        <v>200-300</v>
      </c>
      <c r="K448" s="5">
        <f t="shared" si="20"/>
        <v>3635.135135135135</v>
      </c>
    </row>
    <row r="449" spans="1:11" x14ac:dyDescent="0.25">
      <c r="A449" t="s">
        <v>7</v>
      </c>
      <c r="B449">
        <v>1</v>
      </c>
      <c r="C449" t="str">
        <f>ROMAN(HousingPrices[[#This Row],[District]])</f>
        <v>I</v>
      </c>
      <c r="D449" t="s">
        <v>304</v>
      </c>
      <c r="E449" s="4">
        <v>47</v>
      </c>
      <c r="F449" s="10">
        <v>2</v>
      </c>
      <c r="G449" s="2" t="str">
        <f t="shared" si="18"/>
        <v>0-50</v>
      </c>
      <c r="H449" s="1">
        <v>734573</v>
      </c>
      <c r="I449" s="3">
        <v>336000</v>
      </c>
      <c r="J449" t="str">
        <f t="shared" si="19"/>
        <v>300-500</v>
      </c>
      <c r="K449" s="5">
        <f t="shared" si="20"/>
        <v>7148.9361702127662</v>
      </c>
    </row>
    <row r="450" spans="1:11" x14ac:dyDescent="0.25">
      <c r="A450" t="s">
        <v>7</v>
      </c>
      <c r="B450">
        <v>11</v>
      </c>
      <c r="C450" t="str">
        <f>ROMAN(HousingPrices[[#This Row],[District]])</f>
        <v>XI</v>
      </c>
      <c r="D450" t="s">
        <v>172</v>
      </c>
      <c r="E450" s="4">
        <v>104</v>
      </c>
      <c r="F450" s="10">
        <v>3</v>
      </c>
      <c r="G450" s="2" t="str">
        <f t="shared" ref="G450:G513" si="21">IF(E450&gt;100,"100 &lt;",IF(E450&gt;=50,"50-100",IF(E450&lt;50,"0-50","Invalid")))</f>
        <v>100 &lt;</v>
      </c>
      <c r="H450" s="1">
        <v>734571</v>
      </c>
      <c r="I450" s="3">
        <v>435000</v>
      </c>
      <c r="J450" t="str">
        <f t="shared" ref="J450:J513" si="22">IF(I450&lt;=199999,"0-200",IF(I450&lt;=299999,"200-300",IF(I450&lt;=499999,"300-500",IF(I450&gt;=500000,"500 &lt;","Invalid"))))</f>
        <v>300-500</v>
      </c>
      <c r="K450" s="5">
        <f t="shared" ref="K450:K513" si="23">(I450/E450)</f>
        <v>4182.6923076923076</v>
      </c>
    </row>
    <row r="451" spans="1:11" x14ac:dyDescent="0.25">
      <c r="A451" t="s">
        <v>7</v>
      </c>
      <c r="B451">
        <v>14</v>
      </c>
      <c r="C451" t="str">
        <f>ROMAN(HousingPrices[[#This Row],[District]])</f>
        <v>XIV</v>
      </c>
      <c r="D451" t="s">
        <v>55</v>
      </c>
      <c r="E451" s="4">
        <v>51</v>
      </c>
      <c r="F451" s="10">
        <v>2</v>
      </c>
      <c r="G451" s="2" t="str">
        <f t="shared" si="21"/>
        <v>50-100</v>
      </c>
      <c r="H451" s="1">
        <v>734559</v>
      </c>
      <c r="I451" s="3">
        <v>260000</v>
      </c>
      <c r="J451" t="str">
        <f t="shared" si="22"/>
        <v>200-300</v>
      </c>
      <c r="K451" s="5">
        <f t="shared" si="23"/>
        <v>5098.0392156862745</v>
      </c>
    </row>
    <row r="452" spans="1:11" x14ac:dyDescent="0.25">
      <c r="A452" t="s">
        <v>7</v>
      </c>
      <c r="B452">
        <v>13</v>
      </c>
      <c r="C452" t="str">
        <f>ROMAN(HousingPrices[[#This Row],[District]])</f>
        <v>XIII</v>
      </c>
      <c r="D452" t="s">
        <v>13</v>
      </c>
      <c r="E452" s="4">
        <v>35</v>
      </c>
      <c r="F452" s="10">
        <v>1</v>
      </c>
      <c r="G452" s="2" t="str">
        <f t="shared" si="21"/>
        <v>0-50</v>
      </c>
      <c r="H452" s="1">
        <v>734549</v>
      </c>
      <c r="I452" s="3">
        <v>180000</v>
      </c>
      <c r="J452" t="str">
        <f t="shared" si="22"/>
        <v>0-200</v>
      </c>
      <c r="K452" s="5">
        <f t="shared" si="23"/>
        <v>5142.8571428571431</v>
      </c>
    </row>
    <row r="453" spans="1:11" x14ac:dyDescent="0.25">
      <c r="A453" t="s">
        <v>7</v>
      </c>
      <c r="B453">
        <v>13</v>
      </c>
      <c r="C453" t="str">
        <f>ROMAN(HousingPrices[[#This Row],[District]])</f>
        <v>XIII</v>
      </c>
      <c r="D453" t="s">
        <v>305</v>
      </c>
      <c r="E453" s="4">
        <v>67</v>
      </c>
      <c r="F453" s="10">
        <v>2</v>
      </c>
      <c r="G453" s="2" t="str">
        <f t="shared" si="21"/>
        <v>50-100</v>
      </c>
      <c r="H453" s="1">
        <v>734548</v>
      </c>
      <c r="I453" s="3">
        <v>550000</v>
      </c>
      <c r="J453" t="str">
        <f t="shared" si="22"/>
        <v>500 &lt;</v>
      </c>
      <c r="K453" s="5">
        <f t="shared" si="23"/>
        <v>8208.9552238805973</v>
      </c>
    </row>
    <row r="454" spans="1:11" x14ac:dyDescent="0.25">
      <c r="A454" t="s">
        <v>7</v>
      </c>
      <c r="B454">
        <v>7</v>
      </c>
      <c r="C454" t="str">
        <f>ROMAN(HousingPrices[[#This Row],[District]])</f>
        <v>VII</v>
      </c>
      <c r="D454" t="s">
        <v>306</v>
      </c>
      <c r="E454" s="4">
        <v>54</v>
      </c>
      <c r="F454" s="10">
        <v>2</v>
      </c>
      <c r="G454" s="2" t="str">
        <f t="shared" si="21"/>
        <v>50-100</v>
      </c>
      <c r="H454" s="1">
        <v>734540</v>
      </c>
      <c r="I454" s="3">
        <v>160000</v>
      </c>
      <c r="J454" t="str">
        <f t="shared" si="22"/>
        <v>0-200</v>
      </c>
      <c r="K454" s="5">
        <f t="shared" si="23"/>
        <v>2962.962962962963</v>
      </c>
    </row>
    <row r="455" spans="1:11" x14ac:dyDescent="0.25">
      <c r="A455" t="s">
        <v>7</v>
      </c>
      <c r="B455">
        <v>11</v>
      </c>
      <c r="C455" t="str">
        <f>ROMAN(HousingPrices[[#This Row],[District]])</f>
        <v>XI</v>
      </c>
      <c r="D455" t="s">
        <v>307</v>
      </c>
      <c r="E455" s="4">
        <v>115</v>
      </c>
      <c r="F455" s="10">
        <v>3</v>
      </c>
      <c r="G455" s="2" t="str">
        <f t="shared" si="21"/>
        <v>100 &lt;</v>
      </c>
      <c r="H455" s="1">
        <v>734534</v>
      </c>
      <c r="I455" s="3">
        <v>399000</v>
      </c>
      <c r="J455" t="str">
        <f t="shared" si="22"/>
        <v>300-500</v>
      </c>
      <c r="K455" s="5">
        <f t="shared" si="23"/>
        <v>3469.5652173913045</v>
      </c>
    </row>
    <row r="456" spans="1:11" x14ac:dyDescent="0.25">
      <c r="A456" t="s">
        <v>7</v>
      </c>
      <c r="B456">
        <v>5</v>
      </c>
      <c r="C456" t="str">
        <f>ROMAN(HousingPrices[[#This Row],[District]])</f>
        <v>V</v>
      </c>
      <c r="D456" t="s">
        <v>197</v>
      </c>
      <c r="E456" s="4">
        <v>50</v>
      </c>
      <c r="F456" s="10">
        <v>2</v>
      </c>
      <c r="G456" s="2" t="str">
        <f t="shared" si="21"/>
        <v>50-100</v>
      </c>
      <c r="H456" s="1">
        <v>734532</v>
      </c>
      <c r="I456" s="3">
        <v>265000</v>
      </c>
      <c r="J456" t="str">
        <f t="shared" si="22"/>
        <v>200-300</v>
      </c>
      <c r="K456" s="5">
        <f t="shared" si="23"/>
        <v>5300</v>
      </c>
    </row>
    <row r="457" spans="1:11" x14ac:dyDescent="0.25">
      <c r="A457" t="s">
        <v>7</v>
      </c>
      <c r="B457">
        <v>15</v>
      </c>
      <c r="C457" t="str">
        <f>ROMAN(HousingPrices[[#This Row],[District]])</f>
        <v>XV</v>
      </c>
      <c r="D457" t="s">
        <v>71</v>
      </c>
      <c r="E457" s="4">
        <v>75</v>
      </c>
      <c r="F457" s="10">
        <v>3</v>
      </c>
      <c r="G457" s="2" t="str">
        <f t="shared" si="21"/>
        <v>50-100</v>
      </c>
      <c r="H457" s="1">
        <v>734530</v>
      </c>
      <c r="I457" s="3">
        <v>250000</v>
      </c>
      <c r="J457" t="str">
        <f t="shared" si="22"/>
        <v>200-300</v>
      </c>
      <c r="K457" s="5">
        <f t="shared" si="23"/>
        <v>3333.3333333333335</v>
      </c>
    </row>
    <row r="458" spans="1:11" x14ac:dyDescent="0.25">
      <c r="A458" t="s">
        <v>7</v>
      </c>
      <c r="B458">
        <v>9</v>
      </c>
      <c r="C458" t="str">
        <f>ROMAN(HousingPrices[[#This Row],[District]])</f>
        <v>IX</v>
      </c>
      <c r="D458" t="s">
        <v>48</v>
      </c>
      <c r="E458" s="4">
        <v>56</v>
      </c>
      <c r="F458" s="10">
        <v>2</v>
      </c>
      <c r="G458" s="2" t="str">
        <f t="shared" si="21"/>
        <v>50-100</v>
      </c>
      <c r="H458" s="1">
        <v>734527</v>
      </c>
      <c r="I458" s="3">
        <v>250000</v>
      </c>
      <c r="J458" t="str">
        <f t="shared" si="22"/>
        <v>200-300</v>
      </c>
      <c r="K458" s="5">
        <f t="shared" si="23"/>
        <v>4464.2857142857147</v>
      </c>
    </row>
    <row r="459" spans="1:11" x14ac:dyDescent="0.25">
      <c r="A459" t="s">
        <v>7</v>
      </c>
      <c r="B459">
        <v>14</v>
      </c>
      <c r="C459" t="str">
        <f>ROMAN(HousingPrices[[#This Row],[District]])</f>
        <v>XIV</v>
      </c>
      <c r="D459" t="s">
        <v>287</v>
      </c>
      <c r="E459" s="4">
        <v>60</v>
      </c>
      <c r="F459" s="10">
        <v>2</v>
      </c>
      <c r="G459" s="2" t="str">
        <f t="shared" si="21"/>
        <v>50-100</v>
      </c>
      <c r="H459" s="1">
        <v>734526</v>
      </c>
      <c r="I459" s="3">
        <v>300000</v>
      </c>
      <c r="J459" t="str">
        <f t="shared" si="22"/>
        <v>300-500</v>
      </c>
      <c r="K459" s="5">
        <f t="shared" si="23"/>
        <v>5000</v>
      </c>
    </row>
    <row r="460" spans="1:11" x14ac:dyDescent="0.25">
      <c r="A460" t="s">
        <v>7</v>
      </c>
      <c r="B460">
        <v>8</v>
      </c>
      <c r="C460" t="str">
        <f>ROMAN(HousingPrices[[#This Row],[District]])</f>
        <v>VIII</v>
      </c>
      <c r="D460" t="s">
        <v>308</v>
      </c>
      <c r="E460" s="4">
        <v>56</v>
      </c>
      <c r="F460" s="10">
        <v>2</v>
      </c>
      <c r="G460" s="2" t="str">
        <f t="shared" si="21"/>
        <v>50-100</v>
      </c>
      <c r="H460" s="1">
        <v>734525</v>
      </c>
      <c r="I460" s="3">
        <v>210000</v>
      </c>
      <c r="J460" t="str">
        <f t="shared" si="22"/>
        <v>200-300</v>
      </c>
      <c r="K460" s="5">
        <f t="shared" si="23"/>
        <v>3750</v>
      </c>
    </row>
    <row r="461" spans="1:11" x14ac:dyDescent="0.25">
      <c r="A461" t="s">
        <v>7</v>
      </c>
      <c r="B461">
        <v>9</v>
      </c>
      <c r="C461" t="str">
        <f>ROMAN(HousingPrices[[#This Row],[District]])</f>
        <v>IX</v>
      </c>
      <c r="D461" t="s">
        <v>155</v>
      </c>
      <c r="E461" s="4">
        <v>54</v>
      </c>
      <c r="F461" s="10">
        <v>2</v>
      </c>
      <c r="G461" s="2" t="str">
        <f t="shared" si="21"/>
        <v>50-100</v>
      </c>
      <c r="H461" s="1">
        <v>734524</v>
      </c>
      <c r="I461" s="3">
        <v>180000</v>
      </c>
      <c r="J461" t="str">
        <f t="shared" si="22"/>
        <v>0-200</v>
      </c>
      <c r="K461" s="5">
        <f t="shared" si="23"/>
        <v>3333.3333333333335</v>
      </c>
    </row>
    <row r="462" spans="1:11" x14ac:dyDescent="0.25">
      <c r="A462" t="s">
        <v>7</v>
      </c>
      <c r="B462">
        <v>13</v>
      </c>
      <c r="C462" t="str">
        <f>ROMAN(HousingPrices[[#This Row],[District]])</f>
        <v>XIII</v>
      </c>
      <c r="D462" t="s">
        <v>309</v>
      </c>
      <c r="E462" s="4">
        <v>39</v>
      </c>
      <c r="F462" s="10">
        <v>1</v>
      </c>
      <c r="G462" s="2" t="str">
        <f t="shared" si="21"/>
        <v>0-50</v>
      </c>
      <c r="H462" s="1">
        <v>734523</v>
      </c>
      <c r="I462" s="3">
        <v>195000</v>
      </c>
      <c r="J462" t="str">
        <f t="shared" si="22"/>
        <v>0-200</v>
      </c>
      <c r="K462" s="5">
        <f t="shared" si="23"/>
        <v>5000</v>
      </c>
    </row>
    <row r="463" spans="1:11" x14ac:dyDescent="0.25">
      <c r="A463" t="s">
        <v>7</v>
      </c>
      <c r="B463">
        <v>11</v>
      </c>
      <c r="C463" t="str">
        <f>ROMAN(HousingPrices[[#This Row],[District]])</f>
        <v>XI</v>
      </c>
      <c r="D463" t="s">
        <v>29</v>
      </c>
      <c r="E463" s="4">
        <v>65</v>
      </c>
      <c r="F463" s="10">
        <v>2</v>
      </c>
      <c r="G463" s="2" t="str">
        <f t="shared" si="21"/>
        <v>50-100</v>
      </c>
      <c r="H463" s="1">
        <v>734522</v>
      </c>
      <c r="I463" s="3">
        <v>220000</v>
      </c>
      <c r="J463" t="str">
        <f t="shared" si="22"/>
        <v>200-300</v>
      </c>
      <c r="K463" s="5">
        <f t="shared" si="23"/>
        <v>3384.6153846153848</v>
      </c>
    </row>
    <row r="464" spans="1:11" x14ac:dyDescent="0.25">
      <c r="A464" t="s">
        <v>7</v>
      </c>
      <c r="B464">
        <v>2</v>
      </c>
      <c r="C464" t="str">
        <f>ROMAN(HousingPrices[[#This Row],[District]])</f>
        <v>II</v>
      </c>
      <c r="D464" t="s">
        <v>310</v>
      </c>
      <c r="E464" s="4">
        <v>152</v>
      </c>
      <c r="F464" s="10">
        <v>4</v>
      </c>
      <c r="G464" s="2" t="str">
        <f t="shared" si="21"/>
        <v>100 &lt;</v>
      </c>
      <c r="H464" s="1">
        <v>734519</v>
      </c>
      <c r="I464" s="3">
        <v>885000</v>
      </c>
      <c r="J464" t="str">
        <f t="shared" si="22"/>
        <v>500 &lt;</v>
      </c>
      <c r="K464" s="5">
        <f t="shared" si="23"/>
        <v>5822.3684210526317</v>
      </c>
    </row>
    <row r="465" spans="1:11" x14ac:dyDescent="0.25">
      <c r="A465" t="s">
        <v>7</v>
      </c>
      <c r="B465">
        <v>6</v>
      </c>
      <c r="C465" t="str">
        <f>ROMAN(HousingPrices[[#This Row],[District]])</f>
        <v>VI</v>
      </c>
      <c r="D465" t="s">
        <v>44</v>
      </c>
      <c r="E465" s="4">
        <v>40</v>
      </c>
      <c r="F465" s="10">
        <v>2</v>
      </c>
      <c r="G465" s="2" t="str">
        <f t="shared" si="21"/>
        <v>0-50</v>
      </c>
      <c r="H465" s="1">
        <v>734518</v>
      </c>
      <c r="I465" s="3">
        <v>250000</v>
      </c>
      <c r="J465" t="str">
        <f t="shared" si="22"/>
        <v>200-300</v>
      </c>
      <c r="K465" s="5">
        <f t="shared" si="23"/>
        <v>6250</v>
      </c>
    </row>
    <row r="466" spans="1:11" x14ac:dyDescent="0.25">
      <c r="A466" t="s">
        <v>7</v>
      </c>
      <c r="B466">
        <v>9</v>
      </c>
      <c r="C466" t="str">
        <f>ROMAN(HousingPrices[[#This Row],[District]])</f>
        <v>IX</v>
      </c>
      <c r="D466" t="s">
        <v>48</v>
      </c>
      <c r="E466" s="4">
        <v>56</v>
      </c>
      <c r="F466" s="10">
        <v>2</v>
      </c>
      <c r="G466" s="2" t="str">
        <f t="shared" si="21"/>
        <v>50-100</v>
      </c>
      <c r="H466" s="1">
        <v>734516</v>
      </c>
      <c r="I466" s="3">
        <v>250000</v>
      </c>
      <c r="J466" t="str">
        <f t="shared" si="22"/>
        <v>200-300</v>
      </c>
      <c r="K466" s="5">
        <f t="shared" si="23"/>
        <v>4464.2857142857147</v>
      </c>
    </row>
    <row r="467" spans="1:11" x14ac:dyDescent="0.25">
      <c r="A467" t="s">
        <v>7</v>
      </c>
      <c r="B467">
        <v>13</v>
      </c>
      <c r="C467" t="str">
        <f>ROMAN(HousingPrices[[#This Row],[District]])</f>
        <v>XIII</v>
      </c>
      <c r="D467" t="s">
        <v>309</v>
      </c>
      <c r="E467" s="4">
        <v>60</v>
      </c>
      <c r="F467" s="10">
        <v>2</v>
      </c>
      <c r="G467" s="2" t="str">
        <f t="shared" si="21"/>
        <v>50-100</v>
      </c>
      <c r="H467" s="1">
        <v>734515</v>
      </c>
      <c r="I467" s="3">
        <v>240000</v>
      </c>
      <c r="J467" t="str">
        <f t="shared" si="22"/>
        <v>200-300</v>
      </c>
      <c r="K467" s="5">
        <f t="shared" si="23"/>
        <v>4000</v>
      </c>
    </row>
    <row r="468" spans="1:11" x14ac:dyDescent="0.25">
      <c r="A468" t="s">
        <v>7</v>
      </c>
      <c r="B468">
        <v>11</v>
      </c>
      <c r="C468" t="str">
        <f>ROMAN(HousingPrices[[#This Row],[District]])</f>
        <v>XI</v>
      </c>
      <c r="D468" t="s">
        <v>86</v>
      </c>
      <c r="E468" s="4">
        <v>33</v>
      </c>
      <c r="F468" s="10">
        <v>1</v>
      </c>
      <c r="G468" s="2" t="str">
        <f t="shared" si="21"/>
        <v>0-50</v>
      </c>
      <c r="H468" s="1">
        <v>734513</v>
      </c>
      <c r="I468" s="3">
        <v>235000</v>
      </c>
      <c r="J468" t="str">
        <f t="shared" si="22"/>
        <v>200-300</v>
      </c>
      <c r="K468" s="5">
        <f t="shared" si="23"/>
        <v>7121.212121212121</v>
      </c>
    </row>
    <row r="469" spans="1:11" x14ac:dyDescent="0.25">
      <c r="A469" t="s">
        <v>7</v>
      </c>
      <c r="B469">
        <v>16</v>
      </c>
      <c r="C469" t="str">
        <f>ROMAN(HousingPrices[[#This Row],[District]])</f>
        <v>XVI</v>
      </c>
      <c r="D469" t="s">
        <v>193</v>
      </c>
      <c r="E469" s="4">
        <v>55</v>
      </c>
      <c r="F469" s="10">
        <v>2</v>
      </c>
      <c r="G469" s="2" t="str">
        <f t="shared" si="21"/>
        <v>50-100</v>
      </c>
      <c r="H469" s="1">
        <v>734512</v>
      </c>
      <c r="I469" s="3">
        <v>250000</v>
      </c>
      <c r="J469" t="str">
        <f t="shared" si="22"/>
        <v>200-300</v>
      </c>
      <c r="K469" s="5">
        <f t="shared" si="23"/>
        <v>4545.454545454545</v>
      </c>
    </row>
    <row r="470" spans="1:11" x14ac:dyDescent="0.25">
      <c r="A470" t="s">
        <v>7</v>
      </c>
      <c r="B470">
        <v>11</v>
      </c>
      <c r="C470" t="str">
        <f>ROMAN(HousingPrices[[#This Row],[District]])</f>
        <v>XI</v>
      </c>
      <c r="D470" t="s">
        <v>311</v>
      </c>
      <c r="E470" s="4">
        <v>55</v>
      </c>
      <c r="F470" s="10">
        <v>2</v>
      </c>
      <c r="G470" s="2" t="str">
        <f t="shared" si="21"/>
        <v>50-100</v>
      </c>
      <c r="H470" s="1">
        <v>734511</v>
      </c>
      <c r="I470" s="3">
        <v>200000</v>
      </c>
      <c r="J470" t="str">
        <f t="shared" si="22"/>
        <v>200-300</v>
      </c>
      <c r="K470" s="5">
        <f t="shared" si="23"/>
        <v>3636.3636363636365</v>
      </c>
    </row>
    <row r="471" spans="1:11" x14ac:dyDescent="0.25">
      <c r="A471" t="s">
        <v>7</v>
      </c>
      <c r="B471">
        <v>14</v>
      </c>
      <c r="C471" t="str">
        <f>ROMAN(HousingPrices[[#This Row],[District]])</f>
        <v>XIV</v>
      </c>
      <c r="D471" t="s">
        <v>116</v>
      </c>
      <c r="E471" s="4">
        <v>42</v>
      </c>
      <c r="F471" s="10">
        <v>1</v>
      </c>
      <c r="G471" s="2" t="str">
        <f t="shared" si="21"/>
        <v>0-50</v>
      </c>
      <c r="H471" s="1">
        <v>734506</v>
      </c>
      <c r="I471" s="3">
        <v>210000</v>
      </c>
      <c r="J471" t="str">
        <f t="shared" si="22"/>
        <v>200-300</v>
      </c>
      <c r="K471" s="5">
        <f t="shared" si="23"/>
        <v>5000</v>
      </c>
    </row>
    <row r="472" spans="1:11" x14ac:dyDescent="0.25">
      <c r="A472" t="s">
        <v>7</v>
      </c>
      <c r="B472">
        <v>11</v>
      </c>
      <c r="C472" t="str">
        <f>ROMAN(HousingPrices[[#This Row],[District]])</f>
        <v>XI</v>
      </c>
      <c r="D472" t="s">
        <v>312</v>
      </c>
      <c r="E472" s="4">
        <v>75</v>
      </c>
      <c r="F472" s="10">
        <v>3</v>
      </c>
      <c r="G472" s="2" t="str">
        <f t="shared" si="21"/>
        <v>50-100</v>
      </c>
      <c r="H472" s="1">
        <v>734504</v>
      </c>
      <c r="I472" s="3">
        <v>450000</v>
      </c>
      <c r="J472" t="str">
        <f t="shared" si="22"/>
        <v>300-500</v>
      </c>
      <c r="K472" s="5">
        <f t="shared" si="23"/>
        <v>6000</v>
      </c>
    </row>
    <row r="473" spans="1:11" x14ac:dyDescent="0.25">
      <c r="A473" t="s">
        <v>7</v>
      </c>
      <c r="B473">
        <v>11</v>
      </c>
      <c r="C473" t="str">
        <f>ROMAN(HousingPrices[[#This Row],[District]])</f>
        <v>XI</v>
      </c>
      <c r="D473" t="s">
        <v>313</v>
      </c>
      <c r="E473" s="4">
        <v>85</v>
      </c>
      <c r="F473" s="10">
        <v>3</v>
      </c>
      <c r="G473" s="2" t="str">
        <f t="shared" si="21"/>
        <v>50-100</v>
      </c>
      <c r="H473" s="1">
        <v>734503</v>
      </c>
      <c r="I473" s="3">
        <v>370000</v>
      </c>
      <c r="J473" t="str">
        <f t="shared" si="22"/>
        <v>300-500</v>
      </c>
      <c r="K473" s="5">
        <f t="shared" si="23"/>
        <v>4352.9411764705883</v>
      </c>
    </row>
    <row r="474" spans="1:11" x14ac:dyDescent="0.25">
      <c r="A474" t="s">
        <v>7</v>
      </c>
      <c r="B474">
        <v>11</v>
      </c>
      <c r="C474" t="str">
        <f>ROMAN(HousingPrices[[#This Row],[District]])</f>
        <v>XI</v>
      </c>
      <c r="D474" t="s">
        <v>313</v>
      </c>
      <c r="E474" s="4">
        <v>85</v>
      </c>
      <c r="F474" s="10">
        <v>3</v>
      </c>
      <c r="G474" s="2" t="str">
        <f t="shared" si="21"/>
        <v>50-100</v>
      </c>
      <c r="H474" s="1">
        <v>734501</v>
      </c>
      <c r="I474" s="3">
        <v>370000</v>
      </c>
      <c r="J474" t="str">
        <f t="shared" si="22"/>
        <v>300-500</v>
      </c>
      <c r="K474" s="5">
        <f t="shared" si="23"/>
        <v>4352.9411764705883</v>
      </c>
    </row>
    <row r="475" spans="1:11" x14ac:dyDescent="0.25">
      <c r="A475" t="s">
        <v>7</v>
      </c>
      <c r="B475">
        <v>13</v>
      </c>
      <c r="C475" t="str">
        <f>ROMAN(HousingPrices[[#This Row],[District]])</f>
        <v>XIII</v>
      </c>
      <c r="D475" t="s">
        <v>314</v>
      </c>
      <c r="E475" s="4">
        <v>42</v>
      </c>
      <c r="F475" s="10">
        <v>2</v>
      </c>
      <c r="G475" s="2" t="str">
        <f t="shared" si="21"/>
        <v>0-50</v>
      </c>
      <c r="H475" s="1">
        <v>734500</v>
      </c>
      <c r="I475" s="3">
        <v>290000</v>
      </c>
      <c r="J475" t="str">
        <f t="shared" si="22"/>
        <v>200-300</v>
      </c>
      <c r="K475" s="5">
        <f t="shared" si="23"/>
        <v>6904.7619047619046</v>
      </c>
    </row>
    <row r="476" spans="1:11" x14ac:dyDescent="0.25">
      <c r="A476" t="s">
        <v>7</v>
      </c>
      <c r="B476">
        <v>11</v>
      </c>
      <c r="C476" t="str">
        <f>ROMAN(HousingPrices[[#This Row],[District]])</f>
        <v>XI</v>
      </c>
      <c r="D476" t="s">
        <v>315</v>
      </c>
      <c r="E476" s="4">
        <v>55</v>
      </c>
      <c r="F476" s="10">
        <v>2</v>
      </c>
      <c r="G476" s="2" t="str">
        <f t="shared" si="21"/>
        <v>50-100</v>
      </c>
      <c r="H476" s="1">
        <v>734498</v>
      </c>
      <c r="I476" s="3">
        <v>199000</v>
      </c>
      <c r="J476" t="str">
        <f t="shared" si="22"/>
        <v>0-200</v>
      </c>
      <c r="K476" s="5">
        <f t="shared" si="23"/>
        <v>3618.181818181818</v>
      </c>
    </row>
    <row r="477" spans="1:11" x14ac:dyDescent="0.25">
      <c r="A477" t="s">
        <v>7</v>
      </c>
      <c r="B477">
        <v>12</v>
      </c>
      <c r="C477" t="str">
        <f>ROMAN(HousingPrices[[#This Row],[District]])</f>
        <v>XII</v>
      </c>
      <c r="D477" t="s">
        <v>316</v>
      </c>
      <c r="E477" s="4">
        <v>100</v>
      </c>
      <c r="F477" s="10">
        <v>3</v>
      </c>
      <c r="G477" s="2" t="str">
        <f t="shared" si="21"/>
        <v>50-100</v>
      </c>
      <c r="H477" s="1">
        <v>734497</v>
      </c>
      <c r="I477" s="3">
        <v>692000</v>
      </c>
      <c r="J477" t="str">
        <f t="shared" si="22"/>
        <v>500 &lt;</v>
      </c>
      <c r="K477" s="5">
        <f t="shared" si="23"/>
        <v>6920</v>
      </c>
    </row>
    <row r="478" spans="1:11" x14ac:dyDescent="0.25">
      <c r="A478" t="s">
        <v>7</v>
      </c>
      <c r="B478">
        <v>6</v>
      </c>
      <c r="C478" t="str">
        <f>ROMAN(HousingPrices[[#This Row],[District]])</f>
        <v>VI</v>
      </c>
      <c r="D478" t="s">
        <v>317</v>
      </c>
      <c r="E478" s="4">
        <v>98</v>
      </c>
      <c r="F478" s="10">
        <v>3</v>
      </c>
      <c r="G478" s="2" t="str">
        <f t="shared" si="21"/>
        <v>50-100</v>
      </c>
      <c r="H478" s="1">
        <v>734492</v>
      </c>
      <c r="I478" s="3">
        <v>350000</v>
      </c>
      <c r="J478" t="str">
        <f t="shared" si="22"/>
        <v>300-500</v>
      </c>
      <c r="K478" s="5">
        <f t="shared" si="23"/>
        <v>3571.4285714285716</v>
      </c>
    </row>
    <row r="479" spans="1:11" x14ac:dyDescent="0.25">
      <c r="A479" t="s">
        <v>7</v>
      </c>
      <c r="B479">
        <v>5</v>
      </c>
      <c r="C479" t="str">
        <f>ROMAN(HousingPrices[[#This Row],[District]])</f>
        <v>V</v>
      </c>
      <c r="D479" t="s">
        <v>300</v>
      </c>
      <c r="E479" s="4">
        <v>96</v>
      </c>
      <c r="F479" s="10">
        <v>3</v>
      </c>
      <c r="G479" s="2" t="str">
        <f t="shared" si="21"/>
        <v>50-100</v>
      </c>
      <c r="H479" s="1">
        <v>734491</v>
      </c>
      <c r="I479" s="3">
        <v>500000</v>
      </c>
      <c r="J479" t="str">
        <f t="shared" si="22"/>
        <v>500 &lt;</v>
      </c>
      <c r="K479" s="5">
        <f t="shared" si="23"/>
        <v>5208.333333333333</v>
      </c>
    </row>
    <row r="480" spans="1:11" x14ac:dyDescent="0.25">
      <c r="A480" t="s">
        <v>7</v>
      </c>
      <c r="B480">
        <v>6</v>
      </c>
      <c r="C480" t="str">
        <f>ROMAN(HousingPrices[[#This Row],[District]])</f>
        <v>VI</v>
      </c>
      <c r="D480" t="s">
        <v>206</v>
      </c>
      <c r="E480" s="4">
        <v>50</v>
      </c>
      <c r="F480" s="10">
        <v>2</v>
      </c>
      <c r="G480" s="2" t="str">
        <f t="shared" si="21"/>
        <v>50-100</v>
      </c>
      <c r="H480" s="1">
        <v>734490</v>
      </c>
      <c r="I480" s="3">
        <v>350000</v>
      </c>
      <c r="J480" t="str">
        <f t="shared" si="22"/>
        <v>300-500</v>
      </c>
      <c r="K480" s="5">
        <f t="shared" si="23"/>
        <v>7000</v>
      </c>
    </row>
    <row r="481" spans="1:11" x14ac:dyDescent="0.25">
      <c r="A481" t="s">
        <v>7</v>
      </c>
      <c r="B481">
        <v>2</v>
      </c>
      <c r="C481" t="str">
        <f>ROMAN(HousingPrices[[#This Row],[District]])</f>
        <v>II</v>
      </c>
      <c r="D481" t="s">
        <v>318</v>
      </c>
      <c r="E481" s="4">
        <v>100</v>
      </c>
      <c r="F481" s="10">
        <v>3</v>
      </c>
      <c r="G481" s="2" t="str">
        <f t="shared" si="21"/>
        <v>50-100</v>
      </c>
      <c r="H481" s="1">
        <v>734486</v>
      </c>
      <c r="I481" s="3">
        <v>360000</v>
      </c>
      <c r="J481" t="str">
        <f t="shared" si="22"/>
        <v>300-500</v>
      </c>
      <c r="K481" s="5">
        <f t="shared" si="23"/>
        <v>3600</v>
      </c>
    </row>
    <row r="482" spans="1:11" x14ac:dyDescent="0.25">
      <c r="A482" t="s">
        <v>7</v>
      </c>
      <c r="B482">
        <v>9</v>
      </c>
      <c r="C482" t="str">
        <f>ROMAN(HousingPrices[[#This Row],[District]])</f>
        <v>IX</v>
      </c>
      <c r="D482" t="s">
        <v>68</v>
      </c>
      <c r="E482" s="4">
        <v>72</v>
      </c>
      <c r="F482" s="10">
        <v>2</v>
      </c>
      <c r="G482" s="2" t="str">
        <f t="shared" si="21"/>
        <v>50-100</v>
      </c>
      <c r="H482" s="1">
        <v>734482</v>
      </c>
      <c r="I482" s="3">
        <v>146000</v>
      </c>
      <c r="J482" t="str">
        <f t="shared" si="22"/>
        <v>0-200</v>
      </c>
      <c r="K482" s="5">
        <f t="shared" si="23"/>
        <v>2027.7777777777778</v>
      </c>
    </row>
    <row r="483" spans="1:11" x14ac:dyDescent="0.25">
      <c r="A483" t="s">
        <v>7</v>
      </c>
      <c r="B483">
        <v>6</v>
      </c>
      <c r="C483" t="str">
        <f>ROMAN(HousingPrices[[#This Row],[District]])</f>
        <v>VI</v>
      </c>
      <c r="D483" t="s">
        <v>286</v>
      </c>
      <c r="E483" s="4">
        <v>111</v>
      </c>
      <c r="F483" s="10">
        <v>3</v>
      </c>
      <c r="G483" s="2" t="str">
        <f t="shared" si="21"/>
        <v>100 &lt;</v>
      </c>
      <c r="H483" s="1">
        <v>734481</v>
      </c>
      <c r="I483" s="3">
        <v>558000</v>
      </c>
      <c r="J483" t="str">
        <f t="shared" si="22"/>
        <v>500 &lt;</v>
      </c>
      <c r="K483" s="5">
        <f t="shared" si="23"/>
        <v>5027.0270270270266</v>
      </c>
    </row>
    <row r="484" spans="1:11" x14ac:dyDescent="0.25">
      <c r="A484" t="s">
        <v>7</v>
      </c>
      <c r="B484">
        <v>13</v>
      </c>
      <c r="C484" t="str">
        <f>ROMAN(HousingPrices[[#This Row],[District]])</f>
        <v>XIII</v>
      </c>
      <c r="D484" t="s">
        <v>78</v>
      </c>
      <c r="E484" s="4">
        <v>28</v>
      </c>
      <c r="F484" s="10">
        <v>1</v>
      </c>
      <c r="G484" s="2" t="str">
        <f t="shared" si="21"/>
        <v>0-50</v>
      </c>
      <c r="H484" s="1">
        <v>734480</v>
      </c>
      <c r="I484" s="3">
        <v>160000</v>
      </c>
      <c r="J484" t="str">
        <f t="shared" si="22"/>
        <v>0-200</v>
      </c>
      <c r="K484" s="5">
        <f t="shared" si="23"/>
        <v>5714.2857142857147</v>
      </c>
    </row>
    <row r="485" spans="1:11" x14ac:dyDescent="0.25">
      <c r="A485" t="s">
        <v>7</v>
      </c>
      <c r="B485">
        <v>11</v>
      </c>
      <c r="C485" t="str">
        <f>ROMAN(HousingPrices[[#This Row],[District]])</f>
        <v>XI</v>
      </c>
      <c r="D485" t="s">
        <v>319</v>
      </c>
      <c r="E485" s="4">
        <v>44</v>
      </c>
      <c r="F485" s="10">
        <v>1</v>
      </c>
      <c r="G485" s="2" t="str">
        <f t="shared" si="21"/>
        <v>0-50</v>
      </c>
      <c r="H485" s="1">
        <v>734479</v>
      </c>
      <c r="I485" s="3">
        <v>190000</v>
      </c>
      <c r="J485" t="str">
        <f t="shared" si="22"/>
        <v>0-200</v>
      </c>
      <c r="K485" s="5">
        <f t="shared" si="23"/>
        <v>4318.181818181818</v>
      </c>
    </row>
    <row r="486" spans="1:11" x14ac:dyDescent="0.25">
      <c r="A486" t="s">
        <v>7</v>
      </c>
      <c r="B486">
        <v>8</v>
      </c>
      <c r="C486" t="str">
        <f>ROMAN(HousingPrices[[#This Row],[District]])</f>
        <v>VIII</v>
      </c>
      <c r="D486" t="s">
        <v>320</v>
      </c>
      <c r="E486" s="4">
        <v>24</v>
      </c>
      <c r="F486" s="10">
        <v>1</v>
      </c>
      <c r="G486" s="2" t="str">
        <f t="shared" si="21"/>
        <v>0-50</v>
      </c>
      <c r="H486" s="1">
        <v>734476</v>
      </c>
      <c r="I486" s="3">
        <v>190000</v>
      </c>
      <c r="J486" t="str">
        <f t="shared" si="22"/>
        <v>0-200</v>
      </c>
      <c r="K486" s="5">
        <f t="shared" si="23"/>
        <v>7916.666666666667</v>
      </c>
    </row>
    <row r="487" spans="1:11" x14ac:dyDescent="0.25">
      <c r="A487" t="s">
        <v>7</v>
      </c>
      <c r="B487">
        <v>5</v>
      </c>
      <c r="C487" t="str">
        <f>ROMAN(HousingPrices[[#This Row],[District]])</f>
        <v>V</v>
      </c>
      <c r="D487" t="s">
        <v>21</v>
      </c>
      <c r="E487" s="4">
        <v>69</v>
      </c>
      <c r="F487" s="10">
        <v>3</v>
      </c>
      <c r="G487" s="2" t="str">
        <f t="shared" si="21"/>
        <v>50-100</v>
      </c>
      <c r="H487" s="1">
        <v>734471</v>
      </c>
      <c r="I487" s="3">
        <v>600000</v>
      </c>
      <c r="J487" t="str">
        <f t="shared" si="22"/>
        <v>500 &lt;</v>
      </c>
      <c r="K487" s="5">
        <f t="shared" si="23"/>
        <v>8695.652173913044</v>
      </c>
    </row>
    <row r="488" spans="1:11" x14ac:dyDescent="0.25">
      <c r="A488" t="s">
        <v>7</v>
      </c>
      <c r="B488">
        <v>5</v>
      </c>
      <c r="C488" t="str">
        <f>ROMAN(HousingPrices[[#This Row],[District]])</f>
        <v>V</v>
      </c>
      <c r="D488" t="s">
        <v>321</v>
      </c>
      <c r="E488" s="4">
        <v>34</v>
      </c>
      <c r="F488" s="10">
        <v>1</v>
      </c>
      <c r="G488" s="2" t="str">
        <f t="shared" si="21"/>
        <v>0-50</v>
      </c>
      <c r="H488" s="1">
        <v>734470</v>
      </c>
      <c r="I488" s="3">
        <v>385000</v>
      </c>
      <c r="J488" t="str">
        <f t="shared" si="22"/>
        <v>300-500</v>
      </c>
      <c r="K488" s="5">
        <f t="shared" si="23"/>
        <v>11323.529411764706</v>
      </c>
    </row>
    <row r="489" spans="1:11" x14ac:dyDescent="0.25">
      <c r="A489" t="s">
        <v>7</v>
      </c>
      <c r="B489">
        <v>13</v>
      </c>
      <c r="C489" t="str">
        <f>ROMAN(HousingPrices[[#This Row],[District]])</f>
        <v>XIII</v>
      </c>
      <c r="D489" t="s">
        <v>223</v>
      </c>
      <c r="E489" s="4">
        <v>98</v>
      </c>
      <c r="F489" s="10">
        <v>3</v>
      </c>
      <c r="G489" s="2" t="str">
        <f t="shared" si="21"/>
        <v>50-100</v>
      </c>
      <c r="H489" s="1">
        <v>734468</v>
      </c>
      <c r="I489" s="3">
        <v>370000</v>
      </c>
      <c r="J489" t="str">
        <f t="shared" si="22"/>
        <v>300-500</v>
      </c>
      <c r="K489" s="5">
        <f t="shared" si="23"/>
        <v>3775.5102040816328</v>
      </c>
    </row>
    <row r="490" spans="1:11" x14ac:dyDescent="0.25">
      <c r="A490" t="s">
        <v>7</v>
      </c>
      <c r="B490">
        <v>14</v>
      </c>
      <c r="C490" t="str">
        <f>ROMAN(HousingPrices[[#This Row],[District]])</f>
        <v>XIV</v>
      </c>
      <c r="D490" t="s">
        <v>322</v>
      </c>
      <c r="E490" s="4">
        <v>98</v>
      </c>
      <c r="F490" s="10">
        <v>4</v>
      </c>
      <c r="G490" s="2" t="str">
        <f t="shared" si="21"/>
        <v>50-100</v>
      </c>
      <c r="H490" s="1">
        <v>734466</v>
      </c>
      <c r="I490" s="3">
        <v>400000</v>
      </c>
      <c r="J490" t="str">
        <f t="shared" si="22"/>
        <v>300-500</v>
      </c>
      <c r="K490" s="5">
        <f t="shared" si="23"/>
        <v>4081.6326530612246</v>
      </c>
    </row>
    <row r="491" spans="1:11" x14ac:dyDescent="0.25">
      <c r="A491" t="s">
        <v>7</v>
      </c>
      <c r="B491">
        <v>14</v>
      </c>
      <c r="C491" t="str">
        <f>ROMAN(HousingPrices[[#This Row],[District]])</f>
        <v>XIV</v>
      </c>
      <c r="D491" t="s">
        <v>38</v>
      </c>
      <c r="E491" s="4">
        <v>44</v>
      </c>
      <c r="F491" s="10">
        <v>2</v>
      </c>
      <c r="G491" s="2" t="str">
        <f t="shared" si="21"/>
        <v>0-50</v>
      </c>
      <c r="H491" s="1">
        <v>734465</v>
      </c>
      <c r="I491" s="3">
        <v>165000</v>
      </c>
      <c r="J491" t="str">
        <f t="shared" si="22"/>
        <v>0-200</v>
      </c>
      <c r="K491" s="5">
        <f t="shared" si="23"/>
        <v>3750</v>
      </c>
    </row>
    <row r="492" spans="1:11" x14ac:dyDescent="0.25">
      <c r="A492" t="s">
        <v>7</v>
      </c>
      <c r="B492">
        <v>6</v>
      </c>
      <c r="C492" t="str">
        <f>ROMAN(HousingPrices[[#This Row],[District]])</f>
        <v>VI</v>
      </c>
      <c r="D492" t="s">
        <v>286</v>
      </c>
      <c r="E492" s="4">
        <v>140</v>
      </c>
      <c r="F492" s="10">
        <v>4</v>
      </c>
      <c r="G492" s="2" t="str">
        <f t="shared" si="21"/>
        <v>100 &lt;</v>
      </c>
      <c r="H492" s="1">
        <v>734463</v>
      </c>
      <c r="I492" s="3">
        <v>750000</v>
      </c>
      <c r="J492" t="str">
        <f t="shared" si="22"/>
        <v>500 &lt;</v>
      </c>
      <c r="K492" s="5">
        <f t="shared" si="23"/>
        <v>5357.1428571428569</v>
      </c>
    </row>
    <row r="493" spans="1:11" x14ac:dyDescent="0.25">
      <c r="A493" t="s">
        <v>7</v>
      </c>
      <c r="B493">
        <v>5</v>
      </c>
      <c r="C493" t="str">
        <f>ROMAN(HousingPrices[[#This Row],[District]])</f>
        <v>V</v>
      </c>
      <c r="D493" t="s">
        <v>323</v>
      </c>
      <c r="E493" s="4">
        <v>45</v>
      </c>
      <c r="F493" s="10">
        <v>2</v>
      </c>
      <c r="G493" s="2" t="str">
        <f t="shared" si="21"/>
        <v>0-50</v>
      </c>
      <c r="H493" s="1">
        <v>734462</v>
      </c>
      <c r="I493" s="3">
        <v>350000</v>
      </c>
      <c r="J493" t="str">
        <f t="shared" si="22"/>
        <v>300-500</v>
      </c>
      <c r="K493" s="5">
        <f t="shared" si="23"/>
        <v>7777.7777777777774</v>
      </c>
    </row>
    <row r="494" spans="1:11" x14ac:dyDescent="0.25">
      <c r="A494" t="s">
        <v>7</v>
      </c>
      <c r="B494">
        <v>9</v>
      </c>
      <c r="C494" t="str">
        <f>ROMAN(HousingPrices[[#This Row],[District]])</f>
        <v>IX</v>
      </c>
      <c r="D494" t="s">
        <v>324</v>
      </c>
      <c r="E494" s="4">
        <v>76</v>
      </c>
      <c r="F494" s="10">
        <v>3</v>
      </c>
      <c r="G494" s="2" t="str">
        <f t="shared" si="21"/>
        <v>50-100</v>
      </c>
      <c r="H494" s="1">
        <v>734461</v>
      </c>
      <c r="I494" s="3">
        <v>340000</v>
      </c>
      <c r="J494" t="str">
        <f t="shared" si="22"/>
        <v>300-500</v>
      </c>
      <c r="K494" s="5">
        <f t="shared" si="23"/>
        <v>4473.6842105263158</v>
      </c>
    </row>
    <row r="495" spans="1:11" x14ac:dyDescent="0.25">
      <c r="A495" t="s">
        <v>7</v>
      </c>
      <c r="B495">
        <v>13</v>
      </c>
      <c r="C495" t="str">
        <f>ROMAN(HousingPrices[[#This Row],[District]])</f>
        <v>XIII</v>
      </c>
      <c r="D495" t="s">
        <v>325</v>
      </c>
      <c r="E495" s="4">
        <v>57</v>
      </c>
      <c r="F495" s="10">
        <v>2</v>
      </c>
      <c r="G495" s="2" t="str">
        <f t="shared" si="21"/>
        <v>50-100</v>
      </c>
      <c r="H495" s="1">
        <v>734459</v>
      </c>
      <c r="I495" s="3">
        <v>210000</v>
      </c>
      <c r="J495" t="str">
        <f t="shared" si="22"/>
        <v>200-300</v>
      </c>
      <c r="K495" s="5">
        <f t="shared" si="23"/>
        <v>3684.2105263157896</v>
      </c>
    </row>
    <row r="496" spans="1:11" x14ac:dyDescent="0.25">
      <c r="A496" t="s">
        <v>7</v>
      </c>
      <c r="B496">
        <v>6</v>
      </c>
      <c r="C496" t="str">
        <f>ROMAN(HousingPrices[[#This Row],[District]])</f>
        <v>VI</v>
      </c>
      <c r="D496" t="s">
        <v>286</v>
      </c>
      <c r="E496" s="4">
        <v>140</v>
      </c>
      <c r="F496" s="10">
        <v>4</v>
      </c>
      <c r="G496" s="2" t="str">
        <f t="shared" si="21"/>
        <v>100 &lt;</v>
      </c>
      <c r="H496" s="1">
        <v>734454</v>
      </c>
      <c r="I496" s="3">
        <v>750000</v>
      </c>
      <c r="J496" t="str">
        <f t="shared" si="22"/>
        <v>500 &lt;</v>
      </c>
      <c r="K496" s="5">
        <f t="shared" si="23"/>
        <v>5357.1428571428569</v>
      </c>
    </row>
    <row r="497" spans="1:11" x14ac:dyDescent="0.25">
      <c r="A497" t="s">
        <v>7</v>
      </c>
      <c r="B497">
        <v>8</v>
      </c>
      <c r="C497" t="str">
        <f>ROMAN(HousingPrices[[#This Row],[District]])</f>
        <v>VIII</v>
      </c>
      <c r="D497" t="s">
        <v>37</v>
      </c>
      <c r="E497" s="4">
        <v>90</v>
      </c>
      <c r="F497" s="10">
        <v>3</v>
      </c>
      <c r="G497" s="2" t="str">
        <f t="shared" si="21"/>
        <v>50-100</v>
      </c>
      <c r="H497" s="1">
        <v>734453</v>
      </c>
      <c r="I497" s="3">
        <v>550000</v>
      </c>
      <c r="J497" t="str">
        <f t="shared" si="22"/>
        <v>500 &lt;</v>
      </c>
      <c r="K497" s="5">
        <f t="shared" si="23"/>
        <v>6111.1111111111113</v>
      </c>
    </row>
    <row r="498" spans="1:11" x14ac:dyDescent="0.25">
      <c r="A498" t="s">
        <v>7</v>
      </c>
      <c r="B498">
        <v>14</v>
      </c>
      <c r="C498" t="str">
        <f>ROMAN(HousingPrices[[#This Row],[District]])</f>
        <v>XIV</v>
      </c>
      <c r="D498" t="s">
        <v>287</v>
      </c>
      <c r="E498" s="4">
        <v>60</v>
      </c>
      <c r="F498" s="10">
        <v>2</v>
      </c>
      <c r="G498" s="2" t="str">
        <f t="shared" si="21"/>
        <v>50-100</v>
      </c>
      <c r="H498" s="1">
        <v>734450</v>
      </c>
      <c r="I498" s="3">
        <v>300000</v>
      </c>
      <c r="J498" t="str">
        <f t="shared" si="22"/>
        <v>300-500</v>
      </c>
      <c r="K498" s="5">
        <f t="shared" si="23"/>
        <v>5000</v>
      </c>
    </row>
    <row r="499" spans="1:11" x14ac:dyDescent="0.25">
      <c r="A499" t="s">
        <v>7</v>
      </c>
      <c r="B499">
        <v>8</v>
      </c>
      <c r="C499" t="str">
        <f>ROMAN(HousingPrices[[#This Row],[District]])</f>
        <v>VIII</v>
      </c>
      <c r="D499" t="s">
        <v>326</v>
      </c>
      <c r="E499" s="4">
        <v>70</v>
      </c>
      <c r="F499" s="10">
        <v>3</v>
      </c>
      <c r="G499" s="2" t="str">
        <f t="shared" si="21"/>
        <v>50-100</v>
      </c>
      <c r="H499" s="1">
        <v>734449</v>
      </c>
      <c r="I499" s="3">
        <v>375000</v>
      </c>
      <c r="J499" t="str">
        <f t="shared" si="22"/>
        <v>300-500</v>
      </c>
      <c r="K499" s="5">
        <f t="shared" si="23"/>
        <v>5357.1428571428569</v>
      </c>
    </row>
    <row r="500" spans="1:11" x14ac:dyDescent="0.25">
      <c r="A500" t="s">
        <v>7</v>
      </c>
      <c r="B500">
        <v>6</v>
      </c>
      <c r="C500" t="str">
        <f>ROMAN(HousingPrices[[#This Row],[District]])</f>
        <v>VI</v>
      </c>
      <c r="D500" t="s">
        <v>109</v>
      </c>
      <c r="E500" s="4">
        <v>30</v>
      </c>
      <c r="F500" s="10">
        <v>1</v>
      </c>
      <c r="G500" s="2" t="str">
        <f t="shared" si="21"/>
        <v>0-50</v>
      </c>
      <c r="H500" s="1">
        <v>734447</v>
      </c>
      <c r="I500" s="3">
        <v>200000</v>
      </c>
      <c r="J500" t="str">
        <f t="shared" si="22"/>
        <v>200-300</v>
      </c>
      <c r="K500" s="5">
        <f t="shared" si="23"/>
        <v>6666.666666666667</v>
      </c>
    </row>
    <row r="501" spans="1:11" x14ac:dyDescent="0.25">
      <c r="A501" t="s">
        <v>7</v>
      </c>
      <c r="B501">
        <v>9</v>
      </c>
      <c r="C501" t="str">
        <f>ROMAN(HousingPrices[[#This Row],[District]])</f>
        <v>IX</v>
      </c>
      <c r="D501" t="s">
        <v>324</v>
      </c>
      <c r="E501" s="4">
        <v>85</v>
      </c>
      <c r="F501" s="10">
        <v>3</v>
      </c>
      <c r="G501" s="2" t="str">
        <f t="shared" si="21"/>
        <v>50-100</v>
      </c>
      <c r="H501" s="1">
        <v>734444</v>
      </c>
      <c r="I501" s="3">
        <v>295000</v>
      </c>
      <c r="J501" t="str">
        <f t="shared" si="22"/>
        <v>200-300</v>
      </c>
      <c r="K501" s="5">
        <f t="shared" si="23"/>
        <v>3470.5882352941176</v>
      </c>
    </row>
    <row r="502" spans="1:11" x14ac:dyDescent="0.25">
      <c r="A502" t="s">
        <v>7</v>
      </c>
      <c r="B502">
        <v>13</v>
      </c>
      <c r="C502" t="str">
        <f>ROMAN(HousingPrices[[#This Row],[District]])</f>
        <v>XIII</v>
      </c>
      <c r="D502" t="s">
        <v>66</v>
      </c>
      <c r="E502" s="4">
        <v>82</v>
      </c>
      <c r="F502" s="10">
        <v>3</v>
      </c>
      <c r="G502" s="2" t="str">
        <f t="shared" si="21"/>
        <v>50-100</v>
      </c>
      <c r="H502" s="1">
        <v>734441</v>
      </c>
      <c r="I502" s="3">
        <v>290000</v>
      </c>
      <c r="J502" t="str">
        <f t="shared" si="22"/>
        <v>200-300</v>
      </c>
      <c r="K502" s="5">
        <f t="shared" si="23"/>
        <v>3536.5853658536585</v>
      </c>
    </row>
    <row r="503" spans="1:11" x14ac:dyDescent="0.25">
      <c r="A503" t="s">
        <v>7</v>
      </c>
      <c r="B503">
        <v>14</v>
      </c>
      <c r="C503" t="str">
        <f>ROMAN(HousingPrices[[#This Row],[District]])</f>
        <v>XIV</v>
      </c>
      <c r="D503" t="s">
        <v>327</v>
      </c>
      <c r="E503" s="4">
        <v>41</v>
      </c>
      <c r="F503" s="10">
        <v>1</v>
      </c>
      <c r="G503" s="2" t="str">
        <f t="shared" si="21"/>
        <v>0-50</v>
      </c>
      <c r="H503" s="1">
        <v>734439</v>
      </c>
      <c r="I503" s="3">
        <v>180000</v>
      </c>
      <c r="J503" t="str">
        <f t="shared" si="22"/>
        <v>0-200</v>
      </c>
      <c r="K503" s="5">
        <f t="shared" si="23"/>
        <v>4390.2439024390242</v>
      </c>
    </row>
    <row r="504" spans="1:11" x14ac:dyDescent="0.25">
      <c r="A504" t="s">
        <v>7</v>
      </c>
      <c r="B504">
        <v>12</v>
      </c>
      <c r="C504" t="str">
        <f>ROMAN(HousingPrices[[#This Row],[District]])</f>
        <v>XII</v>
      </c>
      <c r="D504" t="s">
        <v>328</v>
      </c>
      <c r="E504" s="4">
        <v>57</v>
      </c>
      <c r="F504" s="10">
        <v>3</v>
      </c>
      <c r="G504" s="2" t="str">
        <f t="shared" si="21"/>
        <v>50-100</v>
      </c>
      <c r="H504" s="1">
        <v>734436</v>
      </c>
      <c r="I504" s="3">
        <v>250000</v>
      </c>
      <c r="J504" t="str">
        <f t="shared" si="22"/>
        <v>200-300</v>
      </c>
      <c r="K504" s="5">
        <f t="shared" si="23"/>
        <v>4385.9649122807014</v>
      </c>
    </row>
    <row r="505" spans="1:11" x14ac:dyDescent="0.25">
      <c r="A505" t="s">
        <v>7</v>
      </c>
      <c r="B505">
        <v>7</v>
      </c>
      <c r="C505" t="str">
        <f>ROMAN(HousingPrices[[#This Row],[District]])</f>
        <v>VII</v>
      </c>
      <c r="D505" t="s">
        <v>329</v>
      </c>
      <c r="E505" s="4">
        <v>30</v>
      </c>
      <c r="F505" s="10">
        <v>1</v>
      </c>
      <c r="G505" s="2" t="str">
        <f t="shared" si="21"/>
        <v>0-50</v>
      </c>
      <c r="H505" s="1">
        <v>734430</v>
      </c>
      <c r="I505" s="3">
        <v>175000</v>
      </c>
      <c r="J505" t="str">
        <f t="shared" si="22"/>
        <v>0-200</v>
      </c>
      <c r="K505" s="5">
        <f t="shared" si="23"/>
        <v>5833.333333333333</v>
      </c>
    </row>
    <row r="506" spans="1:11" x14ac:dyDescent="0.25">
      <c r="A506" t="s">
        <v>7</v>
      </c>
      <c r="B506">
        <v>13</v>
      </c>
      <c r="C506" t="str">
        <f>ROMAN(HousingPrices[[#This Row],[District]])</f>
        <v>XIII</v>
      </c>
      <c r="D506" t="s">
        <v>330</v>
      </c>
      <c r="E506" s="4">
        <v>60</v>
      </c>
      <c r="F506" s="10">
        <v>2</v>
      </c>
      <c r="G506" s="2" t="str">
        <f t="shared" si="21"/>
        <v>50-100</v>
      </c>
      <c r="H506" s="1">
        <v>734429</v>
      </c>
      <c r="I506" s="3">
        <v>390000</v>
      </c>
      <c r="J506" t="str">
        <f t="shared" si="22"/>
        <v>300-500</v>
      </c>
      <c r="K506" s="5">
        <f t="shared" si="23"/>
        <v>6500</v>
      </c>
    </row>
    <row r="507" spans="1:11" x14ac:dyDescent="0.25">
      <c r="A507" t="s">
        <v>7</v>
      </c>
      <c r="B507">
        <v>14</v>
      </c>
      <c r="C507" t="str">
        <f>ROMAN(HousingPrices[[#This Row],[District]])</f>
        <v>XIV</v>
      </c>
      <c r="D507" t="s">
        <v>331</v>
      </c>
      <c r="E507" s="4">
        <v>43</v>
      </c>
      <c r="F507" s="10">
        <v>2</v>
      </c>
      <c r="G507" s="2" t="str">
        <f t="shared" si="21"/>
        <v>0-50</v>
      </c>
      <c r="H507" s="1">
        <v>734427</v>
      </c>
      <c r="I507" s="3">
        <v>215000</v>
      </c>
      <c r="J507" t="str">
        <f t="shared" si="22"/>
        <v>200-300</v>
      </c>
      <c r="K507" s="5">
        <f t="shared" si="23"/>
        <v>5000</v>
      </c>
    </row>
    <row r="508" spans="1:11" x14ac:dyDescent="0.25">
      <c r="A508" t="s">
        <v>7</v>
      </c>
      <c r="B508">
        <v>14</v>
      </c>
      <c r="C508" t="str">
        <f>ROMAN(HousingPrices[[#This Row],[District]])</f>
        <v>XIV</v>
      </c>
      <c r="D508" t="s">
        <v>95</v>
      </c>
      <c r="E508" s="4">
        <v>64</v>
      </c>
      <c r="F508" s="10">
        <v>3</v>
      </c>
      <c r="G508" s="2" t="str">
        <f t="shared" si="21"/>
        <v>50-100</v>
      </c>
      <c r="H508" s="1">
        <v>734422</v>
      </c>
      <c r="I508" s="3">
        <v>270000</v>
      </c>
      <c r="J508" t="str">
        <f t="shared" si="22"/>
        <v>200-300</v>
      </c>
      <c r="K508" s="5">
        <f t="shared" si="23"/>
        <v>4218.75</v>
      </c>
    </row>
    <row r="509" spans="1:11" x14ac:dyDescent="0.25">
      <c r="A509" t="s">
        <v>7</v>
      </c>
      <c r="B509">
        <v>23</v>
      </c>
      <c r="C509" t="str">
        <f>ROMAN(HousingPrices[[#This Row],[District]])</f>
        <v>XXIII</v>
      </c>
      <c r="D509" t="s">
        <v>332</v>
      </c>
      <c r="E509" s="4">
        <v>35</v>
      </c>
      <c r="F509" s="10">
        <v>1</v>
      </c>
      <c r="G509" s="2" t="str">
        <f t="shared" si="21"/>
        <v>0-50</v>
      </c>
      <c r="H509" s="1">
        <v>734419</v>
      </c>
      <c r="I509" s="3">
        <v>135000</v>
      </c>
      <c r="J509" t="str">
        <f t="shared" si="22"/>
        <v>0-200</v>
      </c>
      <c r="K509" s="5">
        <f t="shared" si="23"/>
        <v>3857.1428571428573</v>
      </c>
    </row>
    <row r="510" spans="1:11" x14ac:dyDescent="0.25">
      <c r="A510" t="s">
        <v>7</v>
      </c>
      <c r="B510">
        <v>13</v>
      </c>
      <c r="C510" t="str">
        <f>ROMAN(HousingPrices[[#This Row],[District]])</f>
        <v>XIII</v>
      </c>
      <c r="D510" t="s">
        <v>78</v>
      </c>
      <c r="E510" s="4">
        <v>35</v>
      </c>
      <c r="F510" s="10">
        <v>1</v>
      </c>
      <c r="G510" s="2" t="str">
        <f t="shared" si="21"/>
        <v>0-50</v>
      </c>
      <c r="H510" s="1">
        <v>734415</v>
      </c>
      <c r="I510" s="3">
        <v>220000</v>
      </c>
      <c r="J510" t="str">
        <f t="shared" si="22"/>
        <v>200-300</v>
      </c>
      <c r="K510" s="5">
        <f t="shared" si="23"/>
        <v>6285.7142857142853</v>
      </c>
    </row>
    <row r="511" spans="1:11" x14ac:dyDescent="0.25">
      <c r="A511" t="s">
        <v>7</v>
      </c>
      <c r="B511">
        <v>13</v>
      </c>
      <c r="C511" t="str">
        <f>ROMAN(HousingPrices[[#This Row],[District]])</f>
        <v>XIII</v>
      </c>
      <c r="D511" t="s">
        <v>333</v>
      </c>
      <c r="E511" s="4">
        <v>62</v>
      </c>
      <c r="F511" s="10">
        <v>3</v>
      </c>
      <c r="G511" s="2" t="str">
        <f t="shared" si="21"/>
        <v>50-100</v>
      </c>
      <c r="H511" s="1">
        <v>734414</v>
      </c>
      <c r="I511" s="3">
        <v>250000</v>
      </c>
      <c r="J511" t="str">
        <f t="shared" si="22"/>
        <v>200-300</v>
      </c>
      <c r="K511" s="5">
        <f t="shared" si="23"/>
        <v>4032.2580645161293</v>
      </c>
    </row>
    <row r="512" spans="1:11" x14ac:dyDescent="0.25">
      <c r="A512" t="s">
        <v>7</v>
      </c>
      <c r="B512">
        <v>10</v>
      </c>
      <c r="C512" t="str">
        <f>ROMAN(HousingPrices[[#This Row],[District]])</f>
        <v>X</v>
      </c>
      <c r="D512" t="s">
        <v>334</v>
      </c>
      <c r="E512" s="4">
        <v>54</v>
      </c>
      <c r="F512" s="10">
        <v>3</v>
      </c>
      <c r="G512" s="2" t="str">
        <f t="shared" si="21"/>
        <v>50-100</v>
      </c>
      <c r="H512" s="1">
        <v>734412</v>
      </c>
      <c r="I512" s="3">
        <v>180000</v>
      </c>
      <c r="J512" t="str">
        <f t="shared" si="22"/>
        <v>0-200</v>
      </c>
      <c r="K512" s="5">
        <f t="shared" si="23"/>
        <v>3333.3333333333335</v>
      </c>
    </row>
    <row r="513" spans="1:11" x14ac:dyDescent="0.25">
      <c r="A513" t="s">
        <v>7</v>
      </c>
      <c r="B513">
        <v>7</v>
      </c>
      <c r="C513" t="str">
        <f>ROMAN(HousingPrices[[#This Row],[District]])</f>
        <v>VII</v>
      </c>
      <c r="D513" t="s">
        <v>335</v>
      </c>
      <c r="E513" s="4">
        <v>49</v>
      </c>
      <c r="F513" s="10">
        <v>1</v>
      </c>
      <c r="G513" s="2" t="str">
        <f t="shared" si="21"/>
        <v>0-50</v>
      </c>
      <c r="H513" s="1">
        <v>734408</v>
      </c>
      <c r="I513" s="3">
        <v>200000</v>
      </c>
      <c r="J513" t="str">
        <f t="shared" si="22"/>
        <v>200-300</v>
      </c>
      <c r="K513" s="5">
        <f t="shared" si="23"/>
        <v>4081.6326530612246</v>
      </c>
    </row>
    <row r="514" spans="1:11" x14ac:dyDescent="0.25">
      <c r="A514" t="s">
        <v>7</v>
      </c>
      <c r="B514">
        <v>9</v>
      </c>
      <c r="C514" t="str">
        <f>ROMAN(HousingPrices[[#This Row],[District]])</f>
        <v>IX</v>
      </c>
      <c r="D514" t="s">
        <v>253</v>
      </c>
      <c r="E514" s="4">
        <v>80</v>
      </c>
      <c r="F514" s="10">
        <v>3</v>
      </c>
      <c r="G514" s="2" t="str">
        <f t="shared" ref="G514:G577" si="24">IF(E514&gt;100,"100 &lt;",IF(E514&gt;=50,"50-100",IF(E514&lt;50,"0-50","Invalid")))</f>
        <v>50-100</v>
      </c>
      <c r="H514" s="1">
        <v>734407</v>
      </c>
      <c r="I514" s="3">
        <v>395000</v>
      </c>
      <c r="J514" t="str">
        <f t="shared" ref="J514:J577" si="25">IF(I514&lt;=199999,"0-200",IF(I514&lt;=299999,"200-300",IF(I514&lt;=499999,"300-500",IF(I514&gt;=500000,"500 &lt;","Invalid"))))</f>
        <v>300-500</v>
      </c>
      <c r="K514" s="5">
        <f t="shared" ref="K514:K577" si="26">(I514/E514)</f>
        <v>4937.5</v>
      </c>
    </row>
    <row r="515" spans="1:11" x14ac:dyDescent="0.25">
      <c r="A515" t="s">
        <v>7</v>
      </c>
      <c r="B515">
        <v>3</v>
      </c>
      <c r="C515" t="str">
        <f>ROMAN(HousingPrices[[#This Row],[District]])</f>
        <v>III</v>
      </c>
      <c r="D515" t="s">
        <v>336</v>
      </c>
      <c r="E515" s="4">
        <v>48</v>
      </c>
      <c r="F515" s="10">
        <v>2</v>
      </c>
      <c r="G515" s="2" t="str">
        <f t="shared" si="24"/>
        <v>0-50</v>
      </c>
      <c r="H515" s="1">
        <v>734406</v>
      </c>
      <c r="I515" s="3">
        <v>190000</v>
      </c>
      <c r="J515" t="str">
        <f t="shared" si="25"/>
        <v>0-200</v>
      </c>
      <c r="K515" s="5">
        <f t="shared" si="26"/>
        <v>3958.3333333333335</v>
      </c>
    </row>
    <row r="516" spans="1:11" x14ac:dyDescent="0.25">
      <c r="A516" t="s">
        <v>7</v>
      </c>
      <c r="B516">
        <v>3</v>
      </c>
      <c r="C516" t="str">
        <f>ROMAN(HousingPrices[[#This Row],[District]])</f>
        <v>III</v>
      </c>
      <c r="D516" t="s">
        <v>274</v>
      </c>
      <c r="E516" s="4">
        <v>58</v>
      </c>
      <c r="F516" s="10">
        <v>2</v>
      </c>
      <c r="G516" s="2" t="str">
        <f t="shared" si="24"/>
        <v>50-100</v>
      </c>
      <c r="H516" s="1">
        <v>734403</v>
      </c>
      <c r="I516" s="3">
        <v>250000</v>
      </c>
      <c r="J516" t="str">
        <f t="shared" si="25"/>
        <v>200-300</v>
      </c>
      <c r="K516" s="5">
        <f t="shared" si="26"/>
        <v>4310.3448275862065</v>
      </c>
    </row>
    <row r="517" spans="1:11" x14ac:dyDescent="0.25">
      <c r="A517" t="s">
        <v>7</v>
      </c>
      <c r="B517">
        <v>2</v>
      </c>
      <c r="C517" t="str">
        <f>ROMAN(HousingPrices[[#This Row],[District]])</f>
        <v>II</v>
      </c>
      <c r="D517" t="s">
        <v>310</v>
      </c>
      <c r="E517" s="4">
        <v>141</v>
      </c>
      <c r="F517" s="10">
        <v>4</v>
      </c>
      <c r="G517" s="2" t="str">
        <f t="shared" si="24"/>
        <v>100 &lt;</v>
      </c>
      <c r="H517" s="1">
        <v>734402</v>
      </c>
      <c r="I517" s="3">
        <v>885000</v>
      </c>
      <c r="J517" t="str">
        <f t="shared" si="25"/>
        <v>500 &lt;</v>
      </c>
      <c r="K517" s="5">
        <f t="shared" si="26"/>
        <v>6276.5957446808507</v>
      </c>
    </row>
    <row r="518" spans="1:11" x14ac:dyDescent="0.25">
      <c r="A518" t="s">
        <v>7</v>
      </c>
      <c r="B518">
        <v>2</v>
      </c>
      <c r="C518" t="str">
        <f>ROMAN(HousingPrices[[#This Row],[District]])</f>
        <v>II</v>
      </c>
      <c r="D518" t="s">
        <v>138</v>
      </c>
      <c r="E518" s="4">
        <v>72</v>
      </c>
      <c r="F518" s="10">
        <v>2</v>
      </c>
      <c r="G518" s="2" t="str">
        <f t="shared" si="24"/>
        <v>50-100</v>
      </c>
      <c r="H518" s="1">
        <v>734401</v>
      </c>
      <c r="I518" s="3">
        <v>280000</v>
      </c>
      <c r="J518" t="str">
        <f t="shared" si="25"/>
        <v>200-300</v>
      </c>
      <c r="K518" s="5">
        <f t="shared" si="26"/>
        <v>3888.8888888888887</v>
      </c>
    </row>
    <row r="519" spans="1:11" x14ac:dyDescent="0.25">
      <c r="A519" t="s">
        <v>7</v>
      </c>
      <c r="B519">
        <v>14</v>
      </c>
      <c r="C519" t="str">
        <f>ROMAN(HousingPrices[[#This Row],[District]])</f>
        <v>XIV</v>
      </c>
      <c r="D519" t="s">
        <v>337</v>
      </c>
      <c r="E519" s="4">
        <v>50</v>
      </c>
      <c r="F519" s="10">
        <v>2</v>
      </c>
      <c r="G519" s="2" t="str">
        <f t="shared" si="24"/>
        <v>50-100</v>
      </c>
      <c r="H519" s="1">
        <v>734397</v>
      </c>
      <c r="I519" s="3">
        <v>190000</v>
      </c>
      <c r="J519" t="str">
        <f t="shared" si="25"/>
        <v>0-200</v>
      </c>
      <c r="K519" s="5">
        <f t="shared" si="26"/>
        <v>3800</v>
      </c>
    </row>
    <row r="520" spans="1:11" x14ac:dyDescent="0.25">
      <c r="A520" t="s">
        <v>7</v>
      </c>
      <c r="B520">
        <v>13</v>
      </c>
      <c r="C520" t="str">
        <f>ROMAN(HousingPrices[[#This Row],[District]])</f>
        <v>XIII</v>
      </c>
      <c r="D520" t="s">
        <v>338</v>
      </c>
      <c r="E520" s="4">
        <v>36</v>
      </c>
      <c r="F520" s="10">
        <v>2</v>
      </c>
      <c r="G520" s="2" t="str">
        <f t="shared" si="24"/>
        <v>0-50</v>
      </c>
      <c r="H520" s="1">
        <v>734396</v>
      </c>
      <c r="I520" s="3">
        <v>150000</v>
      </c>
      <c r="J520" t="str">
        <f t="shared" si="25"/>
        <v>0-200</v>
      </c>
      <c r="K520" s="5">
        <f t="shared" si="26"/>
        <v>4166.666666666667</v>
      </c>
    </row>
    <row r="521" spans="1:11" x14ac:dyDescent="0.25">
      <c r="A521" t="s">
        <v>7</v>
      </c>
      <c r="B521">
        <v>9</v>
      </c>
      <c r="C521" t="str">
        <f>ROMAN(HousingPrices[[#This Row],[District]])</f>
        <v>IX</v>
      </c>
      <c r="D521" t="s">
        <v>46</v>
      </c>
      <c r="E521" s="4">
        <v>102</v>
      </c>
      <c r="F521" s="10">
        <v>4</v>
      </c>
      <c r="G521" s="2" t="str">
        <f t="shared" si="24"/>
        <v>100 &lt;</v>
      </c>
      <c r="H521" s="1">
        <v>734394</v>
      </c>
      <c r="I521" s="3">
        <v>450000</v>
      </c>
      <c r="J521" t="str">
        <f t="shared" si="25"/>
        <v>300-500</v>
      </c>
      <c r="K521" s="5">
        <f t="shared" si="26"/>
        <v>4411.7647058823532</v>
      </c>
    </row>
    <row r="522" spans="1:11" x14ac:dyDescent="0.25">
      <c r="A522" t="s">
        <v>7</v>
      </c>
      <c r="B522">
        <v>13</v>
      </c>
      <c r="C522" t="str">
        <f>ROMAN(HousingPrices[[#This Row],[District]])</f>
        <v>XIII</v>
      </c>
      <c r="D522" t="s">
        <v>78</v>
      </c>
      <c r="E522" s="4">
        <v>118</v>
      </c>
      <c r="F522" s="10">
        <v>3</v>
      </c>
      <c r="G522" s="2" t="str">
        <f t="shared" si="24"/>
        <v>100 &lt;</v>
      </c>
      <c r="H522" s="1">
        <v>734389</v>
      </c>
      <c r="I522" s="3">
        <v>400000</v>
      </c>
      <c r="J522" t="str">
        <f t="shared" si="25"/>
        <v>300-500</v>
      </c>
      <c r="K522" s="5">
        <f t="shared" si="26"/>
        <v>3389.8305084745762</v>
      </c>
    </row>
    <row r="523" spans="1:11" x14ac:dyDescent="0.25">
      <c r="A523" t="s">
        <v>7</v>
      </c>
      <c r="B523">
        <v>2</v>
      </c>
      <c r="C523" t="str">
        <f>ROMAN(HousingPrices[[#This Row],[District]])</f>
        <v>II</v>
      </c>
      <c r="D523" t="s">
        <v>318</v>
      </c>
      <c r="E523" s="4">
        <v>100</v>
      </c>
      <c r="F523" s="10">
        <v>3</v>
      </c>
      <c r="G523" s="2" t="str">
        <f t="shared" si="24"/>
        <v>50-100</v>
      </c>
      <c r="H523" s="1">
        <v>734387</v>
      </c>
      <c r="I523" s="3">
        <v>375000</v>
      </c>
      <c r="J523" t="str">
        <f t="shared" si="25"/>
        <v>300-500</v>
      </c>
      <c r="K523" s="5">
        <f t="shared" si="26"/>
        <v>3750</v>
      </c>
    </row>
    <row r="524" spans="1:11" x14ac:dyDescent="0.25">
      <c r="A524" t="s">
        <v>7</v>
      </c>
      <c r="B524">
        <v>12</v>
      </c>
      <c r="C524" t="str">
        <f>ROMAN(HousingPrices[[#This Row],[District]])</f>
        <v>XII</v>
      </c>
      <c r="D524" t="s">
        <v>339</v>
      </c>
      <c r="E524" s="4">
        <v>65</v>
      </c>
      <c r="F524" s="10">
        <v>3</v>
      </c>
      <c r="G524" s="2" t="str">
        <f t="shared" si="24"/>
        <v>50-100</v>
      </c>
      <c r="H524" s="1">
        <v>734386</v>
      </c>
      <c r="I524" s="3">
        <v>235000</v>
      </c>
      <c r="J524" t="str">
        <f t="shared" si="25"/>
        <v>200-300</v>
      </c>
      <c r="K524" s="5">
        <f t="shared" si="26"/>
        <v>3615.3846153846152</v>
      </c>
    </row>
    <row r="525" spans="1:11" x14ac:dyDescent="0.25">
      <c r="A525" t="s">
        <v>7</v>
      </c>
      <c r="B525">
        <v>14</v>
      </c>
      <c r="C525" t="str">
        <f>ROMAN(HousingPrices[[#This Row],[District]])</f>
        <v>XIV</v>
      </c>
      <c r="D525" t="s">
        <v>340</v>
      </c>
      <c r="E525" s="4">
        <v>30</v>
      </c>
      <c r="F525" s="10">
        <v>1</v>
      </c>
      <c r="G525" s="2" t="str">
        <f t="shared" si="24"/>
        <v>0-50</v>
      </c>
      <c r="H525" s="1">
        <v>734385</v>
      </c>
      <c r="I525" s="3">
        <v>160000</v>
      </c>
      <c r="J525" t="str">
        <f t="shared" si="25"/>
        <v>0-200</v>
      </c>
      <c r="K525" s="5">
        <f t="shared" si="26"/>
        <v>5333.333333333333</v>
      </c>
    </row>
    <row r="526" spans="1:11" x14ac:dyDescent="0.25">
      <c r="A526" t="s">
        <v>7</v>
      </c>
      <c r="B526">
        <v>2</v>
      </c>
      <c r="C526" t="str">
        <f>ROMAN(HousingPrices[[#This Row],[District]])</f>
        <v>II</v>
      </c>
      <c r="D526" t="s">
        <v>341</v>
      </c>
      <c r="E526" s="4">
        <v>92</v>
      </c>
      <c r="F526" s="10">
        <v>4</v>
      </c>
      <c r="G526" s="2" t="str">
        <f t="shared" si="24"/>
        <v>50-100</v>
      </c>
      <c r="H526" s="1">
        <v>734382</v>
      </c>
      <c r="I526" s="3">
        <v>590000</v>
      </c>
      <c r="J526" t="str">
        <f t="shared" si="25"/>
        <v>500 &lt;</v>
      </c>
      <c r="K526" s="5">
        <f t="shared" si="26"/>
        <v>6413.04347826087</v>
      </c>
    </row>
    <row r="527" spans="1:11" x14ac:dyDescent="0.25">
      <c r="A527" t="s">
        <v>7</v>
      </c>
      <c r="B527">
        <v>16</v>
      </c>
      <c r="C527" t="str">
        <f>ROMAN(HousingPrices[[#This Row],[District]])</f>
        <v>XVI</v>
      </c>
      <c r="D527" t="s">
        <v>342</v>
      </c>
      <c r="E527" s="4">
        <v>150</v>
      </c>
      <c r="F527" s="10">
        <v>5</v>
      </c>
      <c r="G527" s="2" t="str">
        <f t="shared" si="24"/>
        <v>100 &lt;</v>
      </c>
      <c r="H527" s="1">
        <v>734381</v>
      </c>
      <c r="I527" s="3">
        <v>299000</v>
      </c>
      <c r="J527" t="str">
        <f t="shared" si="25"/>
        <v>200-300</v>
      </c>
      <c r="K527" s="5">
        <f t="shared" si="26"/>
        <v>1993.3333333333333</v>
      </c>
    </row>
    <row r="528" spans="1:11" x14ac:dyDescent="0.25">
      <c r="A528" t="s">
        <v>7</v>
      </c>
      <c r="B528">
        <v>9</v>
      </c>
      <c r="C528" t="str">
        <f>ROMAN(HousingPrices[[#This Row],[District]])</f>
        <v>IX</v>
      </c>
      <c r="D528" t="s">
        <v>183</v>
      </c>
      <c r="E528" s="4">
        <v>57</v>
      </c>
      <c r="F528" s="10">
        <v>2</v>
      </c>
      <c r="G528" s="2" t="str">
        <f t="shared" si="24"/>
        <v>50-100</v>
      </c>
      <c r="H528" s="1">
        <v>734378</v>
      </c>
      <c r="I528" s="3">
        <v>220000</v>
      </c>
      <c r="J528" t="str">
        <f t="shared" si="25"/>
        <v>200-300</v>
      </c>
      <c r="K528" s="5">
        <f t="shared" si="26"/>
        <v>3859.6491228070176</v>
      </c>
    </row>
    <row r="529" spans="1:11" x14ac:dyDescent="0.25">
      <c r="A529" t="s">
        <v>7</v>
      </c>
      <c r="B529">
        <v>9</v>
      </c>
      <c r="C529" t="str">
        <f>ROMAN(HousingPrices[[#This Row],[District]])</f>
        <v>IX</v>
      </c>
      <c r="D529" t="s">
        <v>343</v>
      </c>
      <c r="E529" s="4">
        <v>80</v>
      </c>
      <c r="F529" s="10">
        <v>2</v>
      </c>
      <c r="G529" s="2" t="str">
        <f t="shared" si="24"/>
        <v>50-100</v>
      </c>
      <c r="H529" s="1">
        <v>734366</v>
      </c>
      <c r="I529" s="3">
        <v>195000</v>
      </c>
      <c r="J529" t="str">
        <f t="shared" si="25"/>
        <v>0-200</v>
      </c>
      <c r="K529" s="5">
        <f t="shared" si="26"/>
        <v>2437.5</v>
      </c>
    </row>
    <row r="530" spans="1:11" x14ac:dyDescent="0.25">
      <c r="A530" t="s">
        <v>7</v>
      </c>
      <c r="B530">
        <v>5</v>
      </c>
      <c r="C530" t="str">
        <f>ROMAN(HousingPrices[[#This Row],[District]])</f>
        <v>V</v>
      </c>
      <c r="D530" t="s">
        <v>21</v>
      </c>
      <c r="E530" s="4">
        <v>67</v>
      </c>
      <c r="F530" s="10">
        <v>3</v>
      </c>
      <c r="G530" s="2" t="str">
        <f t="shared" si="24"/>
        <v>50-100</v>
      </c>
      <c r="H530" s="1">
        <v>734364</v>
      </c>
      <c r="I530" s="3">
        <v>600000</v>
      </c>
      <c r="J530" t="str">
        <f t="shared" si="25"/>
        <v>500 &lt;</v>
      </c>
      <c r="K530" s="5">
        <f t="shared" si="26"/>
        <v>8955.2238805970155</v>
      </c>
    </row>
    <row r="531" spans="1:11" x14ac:dyDescent="0.25">
      <c r="A531" t="s">
        <v>7</v>
      </c>
      <c r="B531">
        <v>5</v>
      </c>
      <c r="C531" t="str">
        <f>ROMAN(HousingPrices[[#This Row],[District]])</f>
        <v>V</v>
      </c>
      <c r="D531" t="s">
        <v>23</v>
      </c>
      <c r="E531" s="4">
        <v>40</v>
      </c>
      <c r="F531" s="10">
        <v>2</v>
      </c>
      <c r="G531" s="2" t="str">
        <f t="shared" si="24"/>
        <v>0-50</v>
      </c>
      <c r="H531" s="1">
        <v>734363</v>
      </c>
      <c r="I531" s="3">
        <v>319000</v>
      </c>
      <c r="J531" t="str">
        <f t="shared" si="25"/>
        <v>300-500</v>
      </c>
      <c r="K531" s="5">
        <f t="shared" si="26"/>
        <v>7975</v>
      </c>
    </row>
    <row r="532" spans="1:11" x14ac:dyDescent="0.25">
      <c r="A532" t="s">
        <v>7</v>
      </c>
      <c r="B532">
        <v>5</v>
      </c>
      <c r="C532" t="str">
        <f>ROMAN(HousingPrices[[#This Row],[District]])</f>
        <v>V</v>
      </c>
      <c r="D532" t="s">
        <v>21</v>
      </c>
      <c r="E532" s="4">
        <v>85</v>
      </c>
      <c r="F532" s="10">
        <v>3</v>
      </c>
      <c r="G532" s="2" t="str">
        <f t="shared" si="24"/>
        <v>50-100</v>
      </c>
      <c r="H532" s="1">
        <v>734361</v>
      </c>
      <c r="I532" s="3">
        <v>423000</v>
      </c>
      <c r="J532" t="str">
        <f t="shared" si="25"/>
        <v>300-500</v>
      </c>
      <c r="K532" s="5">
        <f t="shared" si="26"/>
        <v>4976.4705882352937</v>
      </c>
    </row>
    <row r="533" spans="1:11" x14ac:dyDescent="0.25">
      <c r="A533" t="s">
        <v>7</v>
      </c>
      <c r="B533">
        <v>14</v>
      </c>
      <c r="C533" t="str">
        <f>ROMAN(HousingPrices[[#This Row],[District]])</f>
        <v>XIV</v>
      </c>
      <c r="D533" t="s">
        <v>322</v>
      </c>
      <c r="E533" s="4">
        <v>100</v>
      </c>
      <c r="F533" s="10">
        <v>4</v>
      </c>
      <c r="G533" s="2" t="str">
        <f t="shared" si="24"/>
        <v>50-100</v>
      </c>
      <c r="H533" s="1">
        <v>734359</v>
      </c>
      <c r="I533" s="3">
        <v>450000</v>
      </c>
      <c r="J533" t="str">
        <f t="shared" si="25"/>
        <v>300-500</v>
      </c>
      <c r="K533" s="5">
        <f t="shared" si="26"/>
        <v>4500</v>
      </c>
    </row>
    <row r="534" spans="1:11" x14ac:dyDescent="0.25">
      <c r="A534" t="s">
        <v>7</v>
      </c>
      <c r="B534">
        <v>1</v>
      </c>
      <c r="C534" t="str">
        <f>ROMAN(HousingPrices[[#This Row],[District]])</f>
        <v>I</v>
      </c>
      <c r="D534" t="s">
        <v>344</v>
      </c>
      <c r="E534" s="4">
        <v>160</v>
      </c>
      <c r="F534" s="10">
        <v>4</v>
      </c>
      <c r="G534" s="2" t="str">
        <f t="shared" si="24"/>
        <v>100 &lt;</v>
      </c>
      <c r="H534" s="1">
        <v>734358</v>
      </c>
      <c r="I534" s="3">
        <v>2115000</v>
      </c>
      <c r="J534" t="str">
        <f t="shared" si="25"/>
        <v>500 &lt;</v>
      </c>
      <c r="K534" s="5">
        <f t="shared" si="26"/>
        <v>13218.75</v>
      </c>
    </row>
    <row r="535" spans="1:11" x14ac:dyDescent="0.25">
      <c r="A535" t="s">
        <v>7</v>
      </c>
      <c r="B535">
        <v>6</v>
      </c>
      <c r="C535" t="str">
        <f>ROMAN(HousingPrices[[#This Row],[District]])</f>
        <v>VI</v>
      </c>
      <c r="D535" t="s">
        <v>197</v>
      </c>
      <c r="E535" s="4">
        <v>68</v>
      </c>
      <c r="F535" s="10">
        <v>2</v>
      </c>
      <c r="G535" s="2" t="str">
        <f t="shared" si="24"/>
        <v>50-100</v>
      </c>
      <c r="H535" s="1">
        <v>734357</v>
      </c>
      <c r="I535" s="3">
        <v>350000</v>
      </c>
      <c r="J535" t="str">
        <f t="shared" si="25"/>
        <v>300-500</v>
      </c>
      <c r="K535" s="5">
        <f t="shared" si="26"/>
        <v>5147.0588235294117</v>
      </c>
    </row>
    <row r="536" spans="1:11" x14ac:dyDescent="0.25">
      <c r="A536" t="s">
        <v>7</v>
      </c>
      <c r="B536">
        <v>11</v>
      </c>
      <c r="C536" t="str">
        <f>ROMAN(HousingPrices[[#This Row],[District]])</f>
        <v>XI</v>
      </c>
      <c r="D536" t="s">
        <v>345</v>
      </c>
      <c r="E536" s="4">
        <v>47</v>
      </c>
      <c r="F536" s="10">
        <v>1</v>
      </c>
      <c r="G536" s="2" t="str">
        <f t="shared" si="24"/>
        <v>0-50</v>
      </c>
      <c r="H536" s="1">
        <v>734347</v>
      </c>
      <c r="I536" s="3">
        <v>170000</v>
      </c>
      <c r="J536" t="str">
        <f t="shared" si="25"/>
        <v>0-200</v>
      </c>
      <c r="K536" s="5">
        <f t="shared" si="26"/>
        <v>3617.0212765957449</v>
      </c>
    </row>
    <row r="537" spans="1:11" x14ac:dyDescent="0.25">
      <c r="A537" t="s">
        <v>7</v>
      </c>
      <c r="B537">
        <v>13</v>
      </c>
      <c r="C537" t="str">
        <f>ROMAN(HousingPrices[[#This Row],[District]])</f>
        <v>XIII</v>
      </c>
      <c r="D537" t="s">
        <v>78</v>
      </c>
      <c r="E537" s="4">
        <v>68</v>
      </c>
      <c r="F537" s="10">
        <v>3</v>
      </c>
      <c r="G537" s="2" t="str">
        <f t="shared" si="24"/>
        <v>50-100</v>
      </c>
      <c r="H537" s="1">
        <v>734342</v>
      </c>
      <c r="I537" s="3">
        <v>365000</v>
      </c>
      <c r="J537" t="str">
        <f t="shared" si="25"/>
        <v>300-500</v>
      </c>
      <c r="K537" s="5">
        <f t="shared" si="26"/>
        <v>5367.6470588235297</v>
      </c>
    </row>
    <row r="538" spans="1:11" x14ac:dyDescent="0.25">
      <c r="A538" t="s">
        <v>7</v>
      </c>
      <c r="B538">
        <v>17</v>
      </c>
      <c r="C538" t="str">
        <f>ROMAN(HousingPrices[[#This Row],[District]])</f>
        <v>XVII</v>
      </c>
      <c r="D538" t="s">
        <v>207</v>
      </c>
      <c r="E538" s="4">
        <v>47</v>
      </c>
      <c r="F538" s="10">
        <v>3</v>
      </c>
      <c r="G538" s="2" t="str">
        <f t="shared" si="24"/>
        <v>0-50</v>
      </c>
      <c r="H538" s="1">
        <v>734341</v>
      </c>
      <c r="I538" s="3">
        <v>220000</v>
      </c>
      <c r="J538" t="str">
        <f t="shared" si="25"/>
        <v>200-300</v>
      </c>
      <c r="K538" s="5">
        <f t="shared" si="26"/>
        <v>4680.8510638297876</v>
      </c>
    </row>
    <row r="539" spans="1:11" x14ac:dyDescent="0.25">
      <c r="A539" t="s">
        <v>7</v>
      </c>
      <c r="B539">
        <v>9</v>
      </c>
      <c r="C539" t="str">
        <f>ROMAN(HousingPrices[[#This Row],[District]])</f>
        <v>IX</v>
      </c>
      <c r="D539" t="s">
        <v>324</v>
      </c>
      <c r="E539" s="4">
        <v>85</v>
      </c>
      <c r="F539" s="10">
        <v>3</v>
      </c>
      <c r="G539" s="2" t="str">
        <f t="shared" si="24"/>
        <v>50-100</v>
      </c>
      <c r="H539" s="1">
        <v>734340</v>
      </c>
      <c r="I539" s="3">
        <v>295000</v>
      </c>
      <c r="J539" t="str">
        <f t="shared" si="25"/>
        <v>200-300</v>
      </c>
      <c r="K539" s="5">
        <f t="shared" si="26"/>
        <v>3470.5882352941176</v>
      </c>
    </row>
    <row r="540" spans="1:11" x14ac:dyDescent="0.25">
      <c r="A540" t="s">
        <v>7</v>
      </c>
      <c r="B540">
        <v>13</v>
      </c>
      <c r="C540" t="str">
        <f>ROMAN(HousingPrices[[#This Row],[District]])</f>
        <v>XIII</v>
      </c>
      <c r="D540" t="s">
        <v>173</v>
      </c>
      <c r="E540" s="4">
        <v>75</v>
      </c>
      <c r="F540" s="10">
        <v>3</v>
      </c>
      <c r="G540" s="2" t="str">
        <f t="shared" si="24"/>
        <v>50-100</v>
      </c>
      <c r="H540" s="1">
        <v>734339</v>
      </c>
      <c r="I540" s="3">
        <v>650000</v>
      </c>
      <c r="J540" t="str">
        <f t="shared" si="25"/>
        <v>500 &lt;</v>
      </c>
      <c r="K540" s="5">
        <f t="shared" si="26"/>
        <v>8666.6666666666661</v>
      </c>
    </row>
    <row r="541" spans="1:11" x14ac:dyDescent="0.25">
      <c r="A541" t="s">
        <v>7</v>
      </c>
      <c r="B541">
        <v>14</v>
      </c>
      <c r="C541" t="str">
        <f>ROMAN(HousingPrices[[#This Row],[District]])</f>
        <v>XIV</v>
      </c>
      <c r="D541" t="s">
        <v>346</v>
      </c>
      <c r="E541" s="4">
        <v>51</v>
      </c>
      <c r="F541" s="10">
        <v>2</v>
      </c>
      <c r="G541" s="2" t="str">
        <f t="shared" si="24"/>
        <v>50-100</v>
      </c>
      <c r="H541" s="1">
        <v>734338</v>
      </c>
      <c r="I541" s="3">
        <v>200000</v>
      </c>
      <c r="J541" t="str">
        <f t="shared" si="25"/>
        <v>200-300</v>
      </c>
      <c r="K541" s="5">
        <f t="shared" si="26"/>
        <v>3921.5686274509803</v>
      </c>
    </row>
    <row r="542" spans="1:11" x14ac:dyDescent="0.25">
      <c r="A542" t="s">
        <v>7</v>
      </c>
      <c r="B542">
        <v>13</v>
      </c>
      <c r="C542" t="str">
        <f>ROMAN(HousingPrices[[#This Row],[District]])</f>
        <v>XIII</v>
      </c>
      <c r="D542" t="s">
        <v>60</v>
      </c>
      <c r="E542" s="4">
        <v>50</v>
      </c>
      <c r="F542" s="10">
        <v>2</v>
      </c>
      <c r="G542" s="2" t="str">
        <f t="shared" si="24"/>
        <v>50-100</v>
      </c>
      <c r="H542" s="1">
        <v>734337</v>
      </c>
      <c r="I542" s="3">
        <v>250000</v>
      </c>
      <c r="J542" t="str">
        <f t="shared" si="25"/>
        <v>200-300</v>
      </c>
      <c r="K542" s="5">
        <f t="shared" si="26"/>
        <v>5000</v>
      </c>
    </row>
    <row r="543" spans="1:11" x14ac:dyDescent="0.25">
      <c r="A543" t="s">
        <v>7</v>
      </c>
      <c r="B543">
        <v>7</v>
      </c>
      <c r="C543" t="str">
        <f>ROMAN(HousingPrices[[#This Row],[District]])</f>
        <v>VII</v>
      </c>
      <c r="D543" t="s">
        <v>108</v>
      </c>
      <c r="E543" s="4">
        <v>84</v>
      </c>
      <c r="F543" s="10">
        <v>3</v>
      </c>
      <c r="G543" s="2" t="str">
        <f t="shared" si="24"/>
        <v>50-100</v>
      </c>
      <c r="H543" s="1">
        <v>734335</v>
      </c>
      <c r="I543" s="3">
        <v>577000</v>
      </c>
      <c r="J543" t="str">
        <f t="shared" si="25"/>
        <v>500 &lt;</v>
      </c>
      <c r="K543" s="5">
        <f t="shared" si="26"/>
        <v>6869.0476190476193</v>
      </c>
    </row>
    <row r="544" spans="1:11" x14ac:dyDescent="0.25">
      <c r="A544" t="s">
        <v>7</v>
      </c>
      <c r="B544">
        <v>14</v>
      </c>
      <c r="C544" t="str">
        <f>ROMAN(HousingPrices[[#This Row],[District]])</f>
        <v>XIV</v>
      </c>
      <c r="D544" t="s">
        <v>179</v>
      </c>
      <c r="E544" s="4">
        <v>72</v>
      </c>
      <c r="F544" s="10">
        <v>3</v>
      </c>
      <c r="G544" s="2" t="str">
        <f t="shared" si="24"/>
        <v>50-100</v>
      </c>
      <c r="H544" s="1">
        <v>734332</v>
      </c>
      <c r="I544" s="3">
        <v>380000</v>
      </c>
      <c r="J544" t="str">
        <f t="shared" si="25"/>
        <v>300-500</v>
      </c>
      <c r="K544" s="5">
        <f t="shared" si="26"/>
        <v>5277.7777777777774</v>
      </c>
    </row>
    <row r="545" spans="1:11" x14ac:dyDescent="0.25">
      <c r="A545" t="s">
        <v>7</v>
      </c>
      <c r="B545">
        <v>5</v>
      </c>
      <c r="C545" t="str">
        <f>ROMAN(HousingPrices[[#This Row],[District]])</f>
        <v>V</v>
      </c>
      <c r="D545" t="s">
        <v>21</v>
      </c>
      <c r="E545" s="4">
        <v>67</v>
      </c>
      <c r="F545" s="10">
        <v>3</v>
      </c>
      <c r="G545" s="2" t="str">
        <f t="shared" si="24"/>
        <v>50-100</v>
      </c>
      <c r="H545" s="1">
        <v>734329</v>
      </c>
      <c r="I545" s="3">
        <v>600000</v>
      </c>
      <c r="J545" t="str">
        <f t="shared" si="25"/>
        <v>500 &lt;</v>
      </c>
      <c r="K545" s="5">
        <f t="shared" si="26"/>
        <v>8955.2238805970155</v>
      </c>
    </row>
    <row r="546" spans="1:11" x14ac:dyDescent="0.25">
      <c r="A546" t="s">
        <v>7</v>
      </c>
      <c r="B546">
        <v>2</v>
      </c>
      <c r="C546" t="str">
        <f>ROMAN(HousingPrices[[#This Row],[District]])</f>
        <v>II</v>
      </c>
      <c r="D546" t="s">
        <v>347</v>
      </c>
      <c r="E546" s="4">
        <v>54</v>
      </c>
      <c r="F546" s="10">
        <v>3</v>
      </c>
      <c r="G546" s="2" t="str">
        <f t="shared" si="24"/>
        <v>50-100</v>
      </c>
      <c r="H546" s="1">
        <v>734328</v>
      </c>
      <c r="I546" s="3">
        <v>245000</v>
      </c>
      <c r="J546" t="str">
        <f t="shared" si="25"/>
        <v>200-300</v>
      </c>
      <c r="K546" s="5">
        <f t="shared" si="26"/>
        <v>4537.0370370370374</v>
      </c>
    </row>
    <row r="547" spans="1:11" x14ac:dyDescent="0.25">
      <c r="A547" t="s">
        <v>7</v>
      </c>
      <c r="B547">
        <v>2</v>
      </c>
      <c r="C547" t="str">
        <f>ROMAN(HousingPrices[[#This Row],[District]])</f>
        <v>II</v>
      </c>
      <c r="D547" t="s">
        <v>348</v>
      </c>
      <c r="E547" s="4">
        <v>29</v>
      </c>
      <c r="F547" s="10">
        <v>1</v>
      </c>
      <c r="G547" s="2" t="str">
        <f t="shared" si="24"/>
        <v>0-50</v>
      </c>
      <c r="H547" s="1">
        <v>734327</v>
      </c>
      <c r="I547" s="3">
        <v>150000</v>
      </c>
      <c r="J547" t="str">
        <f t="shared" si="25"/>
        <v>0-200</v>
      </c>
      <c r="K547" s="5">
        <f t="shared" si="26"/>
        <v>5172.4137931034484</v>
      </c>
    </row>
    <row r="548" spans="1:11" x14ac:dyDescent="0.25">
      <c r="A548" t="s">
        <v>7</v>
      </c>
      <c r="B548">
        <v>1</v>
      </c>
      <c r="C548" t="str">
        <f>ROMAN(HousingPrices[[#This Row],[District]])</f>
        <v>I</v>
      </c>
      <c r="D548" t="s">
        <v>73</v>
      </c>
      <c r="E548" s="4">
        <v>60</v>
      </c>
      <c r="F548" s="10">
        <v>3</v>
      </c>
      <c r="G548" s="2" t="str">
        <f t="shared" si="24"/>
        <v>50-100</v>
      </c>
      <c r="H548" s="1">
        <v>734326</v>
      </c>
      <c r="I548" s="3">
        <v>375000</v>
      </c>
      <c r="J548" t="str">
        <f t="shared" si="25"/>
        <v>300-500</v>
      </c>
      <c r="K548" s="5">
        <f t="shared" si="26"/>
        <v>6250</v>
      </c>
    </row>
    <row r="549" spans="1:11" x14ac:dyDescent="0.25">
      <c r="A549" t="s">
        <v>7</v>
      </c>
      <c r="B549">
        <v>7</v>
      </c>
      <c r="C549" t="str">
        <f>ROMAN(HousingPrices[[#This Row],[District]])</f>
        <v>VII</v>
      </c>
      <c r="D549" t="s">
        <v>112</v>
      </c>
      <c r="E549" s="4">
        <v>50</v>
      </c>
      <c r="F549" s="10">
        <v>2</v>
      </c>
      <c r="G549" s="2" t="str">
        <f t="shared" si="24"/>
        <v>50-100</v>
      </c>
      <c r="H549" s="1">
        <v>734324</v>
      </c>
      <c r="I549" s="3">
        <v>219000</v>
      </c>
      <c r="J549" t="str">
        <f t="shared" si="25"/>
        <v>200-300</v>
      </c>
      <c r="K549" s="5">
        <f t="shared" si="26"/>
        <v>4380</v>
      </c>
    </row>
    <row r="550" spans="1:11" x14ac:dyDescent="0.25">
      <c r="A550" t="s">
        <v>7</v>
      </c>
      <c r="B550">
        <v>12</v>
      </c>
      <c r="C550" t="str">
        <f>ROMAN(HousingPrices[[#This Row],[District]])</f>
        <v>XII</v>
      </c>
      <c r="D550" t="s">
        <v>349</v>
      </c>
      <c r="E550" s="4">
        <v>120</v>
      </c>
      <c r="F550" s="10">
        <v>5</v>
      </c>
      <c r="G550" s="2" t="str">
        <f t="shared" si="24"/>
        <v>100 &lt;</v>
      </c>
      <c r="H550" s="1">
        <v>734323</v>
      </c>
      <c r="I550" s="3">
        <v>650000</v>
      </c>
      <c r="J550" t="str">
        <f t="shared" si="25"/>
        <v>500 &lt;</v>
      </c>
      <c r="K550" s="5">
        <f t="shared" si="26"/>
        <v>5416.666666666667</v>
      </c>
    </row>
    <row r="551" spans="1:11" x14ac:dyDescent="0.25">
      <c r="A551" t="s">
        <v>7</v>
      </c>
      <c r="B551">
        <v>1</v>
      </c>
      <c r="C551" t="str">
        <f>ROMAN(HousingPrices[[#This Row],[District]])</f>
        <v>I</v>
      </c>
      <c r="D551" t="s">
        <v>350</v>
      </c>
      <c r="E551" s="4">
        <v>93</v>
      </c>
      <c r="F551" s="10">
        <v>4</v>
      </c>
      <c r="G551" s="2" t="str">
        <f t="shared" si="24"/>
        <v>50-100</v>
      </c>
      <c r="H551" s="1">
        <v>734319</v>
      </c>
      <c r="I551" s="3">
        <v>360000</v>
      </c>
      <c r="J551" t="str">
        <f t="shared" si="25"/>
        <v>300-500</v>
      </c>
      <c r="K551" s="5">
        <f t="shared" si="26"/>
        <v>3870.9677419354839</v>
      </c>
    </row>
    <row r="552" spans="1:11" x14ac:dyDescent="0.25">
      <c r="A552" t="s">
        <v>7</v>
      </c>
      <c r="B552">
        <v>1</v>
      </c>
      <c r="C552" t="str">
        <f>ROMAN(HousingPrices[[#This Row],[District]])</f>
        <v>I</v>
      </c>
      <c r="D552" t="s">
        <v>351</v>
      </c>
      <c r="E552" s="4">
        <v>70</v>
      </c>
      <c r="F552" s="10">
        <v>3</v>
      </c>
      <c r="G552" s="2" t="str">
        <f t="shared" si="24"/>
        <v>50-100</v>
      </c>
      <c r="H552" s="1">
        <v>734318</v>
      </c>
      <c r="I552" s="3">
        <v>385000</v>
      </c>
      <c r="J552" t="str">
        <f t="shared" si="25"/>
        <v>300-500</v>
      </c>
      <c r="K552" s="5">
        <f t="shared" si="26"/>
        <v>5500</v>
      </c>
    </row>
    <row r="553" spans="1:11" x14ac:dyDescent="0.25">
      <c r="A553" t="s">
        <v>7</v>
      </c>
      <c r="B553">
        <v>3</v>
      </c>
      <c r="C553" t="str">
        <f>ROMAN(HousingPrices[[#This Row],[District]])</f>
        <v>III</v>
      </c>
      <c r="D553" t="s">
        <v>352</v>
      </c>
      <c r="E553" s="4">
        <v>57</v>
      </c>
      <c r="F553" s="10">
        <v>2</v>
      </c>
      <c r="G553" s="2" t="str">
        <f t="shared" si="24"/>
        <v>50-100</v>
      </c>
      <c r="H553" s="1">
        <v>734314</v>
      </c>
      <c r="I553" s="3">
        <v>260000</v>
      </c>
      <c r="J553" t="str">
        <f t="shared" si="25"/>
        <v>200-300</v>
      </c>
      <c r="K553" s="5">
        <f t="shared" si="26"/>
        <v>4561.4035087719294</v>
      </c>
    </row>
    <row r="554" spans="1:11" x14ac:dyDescent="0.25">
      <c r="A554" t="s">
        <v>7</v>
      </c>
      <c r="B554">
        <v>2</v>
      </c>
      <c r="C554" t="str">
        <f>ROMAN(HousingPrices[[#This Row],[District]])</f>
        <v>II</v>
      </c>
      <c r="D554" t="s">
        <v>353</v>
      </c>
      <c r="E554" s="4">
        <v>57</v>
      </c>
      <c r="F554" s="10">
        <v>3</v>
      </c>
      <c r="G554" s="2" t="str">
        <f t="shared" si="24"/>
        <v>50-100</v>
      </c>
      <c r="H554" s="1">
        <v>734312</v>
      </c>
      <c r="I554" s="3">
        <v>295000</v>
      </c>
      <c r="J554" t="str">
        <f t="shared" si="25"/>
        <v>200-300</v>
      </c>
      <c r="K554" s="5">
        <f t="shared" si="26"/>
        <v>5175.4385964912281</v>
      </c>
    </row>
    <row r="555" spans="1:11" x14ac:dyDescent="0.25">
      <c r="A555" t="s">
        <v>7</v>
      </c>
      <c r="B555">
        <v>7</v>
      </c>
      <c r="C555" t="str">
        <f>ROMAN(HousingPrices[[#This Row],[District]])</f>
        <v>VII</v>
      </c>
      <c r="D555" t="s">
        <v>354</v>
      </c>
      <c r="E555" s="4">
        <v>65</v>
      </c>
      <c r="F555" s="10">
        <v>2</v>
      </c>
      <c r="G555" s="2" t="str">
        <f t="shared" si="24"/>
        <v>50-100</v>
      </c>
      <c r="H555" s="1">
        <v>734308</v>
      </c>
      <c r="I555" s="3">
        <v>200000</v>
      </c>
      <c r="J555" t="str">
        <f t="shared" si="25"/>
        <v>200-300</v>
      </c>
      <c r="K555" s="5">
        <f t="shared" si="26"/>
        <v>3076.9230769230771</v>
      </c>
    </row>
    <row r="556" spans="1:11" x14ac:dyDescent="0.25">
      <c r="A556" t="s">
        <v>7</v>
      </c>
      <c r="B556">
        <v>12</v>
      </c>
      <c r="C556" t="str">
        <f>ROMAN(HousingPrices[[#This Row],[District]])</f>
        <v>XII</v>
      </c>
      <c r="D556" t="s">
        <v>355</v>
      </c>
      <c r="E556" s="4">
        <v>45</v>
      </c>
      <c r="F556" s="10">
        <v>2</v>
      </c>
      <c r="G556" s="2" t="str">
        <f t="shared" si="24"/>
        <v>0-50</v>
      </c>
      <c r="H556" s="1">
        <v>734306</v>
      </c>
      <c r="I556" s="3">
        <v>550000</v>
      </c>
      <c r="J556" t="str">
        <f t="shared" si="25"/>
        <v>500 &lt;</v>
      </c>
      <c r="K556" s="5">
        <f t="shared" si="26"/>
        <v>12222.222222222223</v>
      </c>
    </row>
    <row r="557" spans="1:11" x14ac:dyDescent="0.25">
      <c r="A557" t="s">
        <v>7</v>
      </c>
      <c r="B557">
        <v>11</v>
      </c>
      <c r="C557" t="str">
        <f>ROMAN(HousingPrices[[#This Row],[District]])</f>
        <v>XI</v>
      </c>
      <c r="D557" t="s">
        <v>356</v>
      </c>
      <c r="E557" s="4">
        <v>55</v>
      </c>
      <c r="F557" s="10">
        <v>2</v>
      </c>
      <c r="G557" s="2" t="str">
        <f t="shared" si="24"/>
        <v>50-100</v>
      </c>
      <c r="H557" s="1">
        <v>734301</v>
      </c>
      <c r="I557" s="3">
        <v>200000</v>
      </c>
      <c r="J557" t="str">
        <f t="shared" si="25"/>
        <v>200-300</v>
      </c>
      <c r="K557" s="5">
        <f t="shared" si="26"/>
        <v>3636.3636363636365</v>
      </c>
    </row>
    <row r="558" spans="1:11" x14ac:dyDescent="0.25">
      <c r="A558" t="s">
        <v>7</v>
      </c>
      <c r="B558">
        <v>3</v>
      </c>
      <c r="C558" t="str">
        <f>ROMAN(HousingPrices[[#This Row],[District]])</f>
        <v>III</v>
      </c>
      <c r="D558" t="s">
        <v>357</v>
      </c>
      <c r="E558" s="4">
        <v>45</v>
      </c>
      <c r="F558" s="10">
        <v>2</v>
      </c>
      <c r="G558" s="2" t="str">
        <f t="shared" si="24"/>
        <v>0-50</v>
      </c>
      <c r="H558" s="1">
        <v>734299</v>
      </c>
      <c r="I558" s="3">
        <v>240000</v>
      </c>
      <c r="J558" t="str">
        <f t="shared" si="25"/>
        <v>200-300</v>
      </c>
      <c r="K558" s="5">
        <f t="shared" si="26"/>
        <v>5333.333333333333</v>
      </c>
    </row>
    <row r="559" spans="1:11" x14ac:dyDescent="0.25">
      <c r="A559" t="s">
        <v>7</v>
      </c>
      <c r="B559">
        <v>20</v>
      </c>
      <c r="C559" t="str">
        <f>ROMAN(HousingPrices[[#This Row],[District]])</f>
        <v>XX</v>
      </c>
      <c r="D559" t="s">
        <v>358</v>
      </c>
      <c r="E559" s="4">
        <v>57</v>
      </c>
      <c r="F559" s="10">
        <v>1</v>
      </c>
      <c r="G559" s="2" t="str">
        <f t="shared" si="24"/>
        <v>50-100</v>
      </c>
      <c r="H559" s="1">
        <v>734291</v>
      </c>
      <c r="I559" s="3">
        <v>150000</v>
      </c>
      <c r="J559" t="str">
        <f t="shared" si="25"/>
        <v>0-200</v>
      </c>
      <c r="K559" s="5">
        <f t="shared" si="26"/>
        <v>2631.5789473684213</v>
      </c>
    </row>
    <row r="560" spans="1:11" x14ac:dyDescent="0.25">
      <c r="A560" t="s">
        <v>7</v>
      </c>
      <c r="B560">
        <v>11</v>
      </c>
      <c r="C560" t="str">
        <f>ROMAN(HousingPrices[[#This Row],[District]])</f>
        <v>XI</v>
      </c>
      <c r="D560" t="s">
        <v>359</v>
      </c>
      <c r="E560" s="4">
        <v>106</v>
      </c>
      <c r="F560" s="10">
        <v>4</v>
      </c>
      <c r="G560" s="2" t="str">
        <f t="shared" si="24"/>
        <v>100 &lt;</v>
      </c>
      <c r="H560" s="1">
        <v>734289</v>
      </c>
      <c r="I560" s="3">
        <v>495000</v>
      </c>
      <c r="J560" t="str">
        <f t="shared" si="25"/>
        <v>300-500</v>
      </c>
      <c r="K560" s="5">
        <f t="shared" si="26"/>
        <v>4669.8113207547167</v>
      </c>
    </row>
    <row r="561" spans="1:11" x14ac:dyDescent="0.25">
      <c r="A561" t="s">
        <v>7</v>
      </c>
      <c r="B561">
        <v>13</v>
      </c>
      <c r="C561" t="str">
        <f>ROMAN(HousingPrices[[#This Row],[District]])</f>
        <v>XIII</v>
      </c>
      <c r="D561" t="s">
        <v>360</v>
      </c>
      <c r="E561" s="4">
        <v>60</v>
      </c>
      <c r="F561" s="10">
        <v>2</v>
      </c>
      <c r="G561" s="2" t="str">
        <f t="shared" si="24"/>
        <v>50-100</v>
      </c>
      <c r="H561" s="1">
        <v>734281</v>
      </c>
      <c r="I561" s="3">
        <v>190000</v>
      </c>
      <c r="J561" t="str">
        <f t="shared" si="25"/>
        <v>0-200</v>
      </c>
      <c r="K561" s="5">
        <f t="shared" si="26"/>
        <v>3166.6666666666665</v>
      </c>
    </row>
    <row r="562" spans="1:11" x14ac:dyDescent="0.25">
      <c r="A562" t="s">
        <v>7</v>
      </c>
      <c r="B562">
        <v>13</v>
      </c>
      <c r="C562" t="str">
        <f>ROMAN(HousingPrices[[#This Row],[District]])</f>
        <v>XIII</v>
      </c>
      <c r="D562" t="s">
        <v>78</v>
      </c>
      <c r="E562" s="4">
        <v>118</v>
      </c>
      <c r="F562" s="10">
        <v>3</v>
      </c>
      <c r="G562" s="2" t="str">
        <f t="shared" si="24"/>
        <v>100 &lt;</v>
      </c>
      <c r="H562" s="1">
        <v>734280</v>
      </c>
      <c r="I562" s="3">
        <v>400000</v>
      </c>
      <c r="J562" t="str">
        <f t="shared" si="25"/>
        <v>300-500</v>
      </c>
      <c r="K562" s="5">
        <f t="shared" si="26"/>
        <v>3389.8305084745762</v>
      </c>
    </row>
    <row r="563" spans="1:11" x14ac:dyDescent="0.25">
      <c r="A563" t="s">
        <v>7</v>
      </c>
      <c r="B563">
        <v>5</v>
      </c>
      <c r="C563" t="str">
        <f>ROMAN(HousingPrices[[#This Row],[District]])</f>
        <v>V</v>
      </c>
      <c r="D563" t="s">
        <v>361</v>
      </c>
      <c r="E563" s="4">
        <v>77</v>
      </c>
      <c r="F563" s="10">
        <v>3</v>
      </c>
      <c r="G563" s="2" t="str">
        <f t="shared" si="24"/>
        <v>50-100</v>
      </c>
      <c r="H563" s="1">
        <v>734276</v>
      </c>
      <c r="I563" s="3">
        <v>495000</v>
      </c>
      <c r="J563" t="str">
        <f t="shared" si="25"/>
        <v>300-500</v>
      </c>
      <c r="K563" s="5">
        <f t="shared" si="26"/>
        <v>6428.5714285714284</v>
      </c>
    </row>
    <row r="564" spans="1:11" x14ac:dyDescent="0.25">
      <c r="A564" t="s">
        <v>7</v>
      </c>
      <c r="B564">
        <v>12</v>
      </c>
      <c r="C564" t="str">
        <f>ROMAN(HousingPrices[[#This Row],[District]])</f>
        <v>XII</v>
      </c>
      <c r="D564" t="s">
        <v>362</v>
      </c>
      <c r="E564" s="4">
        <v>60</v>
      </c>
      <c r="F564" s="10">
        <v>2</v>
      </c>
      <c r="G564" s="2" t="str">
        <f t="shared" si="24"/>
        <v>50-100</v>
      </c>
      <c r="H564" s="1">
        <v>734274</v>
      </c>
      <c r="I564" s="3">
        <v>250000</v>
      </c>
      <c r="J564" t="str">
        <f t="shared" si="25"/>
        <v>200-300</v>
      </c>
      <c r="K564" s="5">
        <f t="shared" si="26"/>
        <v>4166.666666666667</v>
      </c>
    </row>
    <row r="565" spans="1:11" x14ac:dyDescent="0.25">
      <c r="A565" t="s">
        <v>7</v>
      </c>
      <c r="B565">
        <v>12</v>
      </c>
      <c r="C565" t="str">
        <f>ROMAN(HousingPrices[[#This Row],[District]])</f>
        <v>XII</v>
      </c>
      <c r="D565" t="s">
        <v>363</v>
      </c>
      <c r="E565" s="4">
        <v>77</v>
      </c>
      <c r="F565" s="10">
        <v>3</v>
      </c>
      <c r="G565" s="2" t="str">
        <f t="shared" si="24"/>
        <v>50-100</v>
      </c>
      <c r="H565" s="1">
        <v>734271</v>
      </c>
      <c r="I565" s="3">
        <v>350000</v>
      </c>
      <c r="J565" t="str">
        <f t="shared" si="25"/>
        <v>300-500</v>
      </c>
      <c r="K565" s="5">
        <f t="shared" si="26"/>
        <v>4545.454545454545</v>
      </c>
    </row>
    <row r="566" spans="1:11" x14ac:dyDescent="0.25">
      <c r="A566" t="s">
        <v>7</v>
      </c>
      <c r="B566">
        <v>8</v>
      </c>
      <c r="C566" t="str">
        <f>ROMAN(HousingPrices[[#This Row],[District]])</f>
        <v>VIII</v>
      </c>
      <c r="D566" t="s">
        <v>48</v>
      </c>
      <c r="E566" s="4">
        <v>100</v>
      </c>
      <c r="F566" s="10">
        <v>3</v>
      </c>
      <c r="G566" s="2" t="str">
        <f t="shared" si="24"/>
        <v>50-100</v>
      </c>
      <c r="H566" s="1">
        <v>734269</v>
      </c>
      <c r="I566" s="3">
        <v>418000</v>
      </c>
      <c r="J566" t="str">
        <f t="shared" si="25"/>
        <v>300-500</v>
      </c>
      <c r="K566" s="5">
        <f t="shared" si="26"/>
        <v>4180</v>
      </c>
    </row>
    <row r="567" spans="1:11" x14ac:dyDescent="0.25">
      <c r="A567" t="s">
        <v>7</v>
      </c>
      <c r="B567">
        <v>1</v>
      </c>
      <c r="C567" t="str">
        <f>ROMAN(HousingPrices[[#This Row],[District]])</f>
        <v>I</v>
      </c>
      <c r="D567" t="s">
        <v>364</v>
      </c>
      <c r="E567" s="4">
        <v>127</v>
      </c>
      <c r="F567" s="10">
        <v>5</v>
      </c>
      <c r="G567" s="2" t="str">
        <f t="shared" si="24"/>
        <v>100 &lt;</v>
      </c>
      <c r="H567" s="1">
        <v>734267</v>
      </c>
      <c r="I567" s="3">
        <v>625000</v>
      </c>
      <c r="J567" t="str">
        <f t="shared" si="25"/>
        <v>500 &lt;</v>
      </c>
      <c r="K567" s="5">
        <f t="shared" si="26"/>
        <v>4921.2598425196848</v>
      </c>
    </row>
    <row r="568" spans="1:11" x14ac:dyDescent="0.25">
      <c r="A568" t="s">
        <v>7</v>
      </c>
      <c r="B568">
        <v>13</v>
      </c>
      <c r="C568" t="str">
        <f>ROMAN(HousingPrices[[#This Row],[District]])</f>
        <v>XIII</v>
      </c>
      <c r="D568" t="s">
        <v>78</v>
      </c>
      <c r="E568" s="4">
        <v>118</v>
      </c>
      <c r="F568" s="10">
        <v>3</v>
      </c>
      <c r="G568" s="2" t="str">
        <f t="shared" si="24"/>
        <v>100 &lt;</v>
      </c>
      <c r="H568" s="1">
        <v>734264</v>
      </c>
      <c r="I568" s="3">
        <v>400000</v>
      </c>
      <c r="J568" t="str">
        <f t="shared" si="25"/>
        <v>300-500</v>
      </c>
      <c r="K568" s="5">
        <f t="shared" si="26"/>
        <v>3389.8305084745762</v>
      </c>
    </row>
    <row r="569" spans="1:11" x14ac:dyDescent="0.25">
      <c r="A569" t="s">
        <v>7</v>
      </c>
      <c r="B569">
        <v>6</v>
      </c>
      <c r="C569" t="str">
        <f>ROMAN(HousingPrices[[#This Row],[District]])</f>
        <v>VI</v>
      </c>
      <c r="D569" t="s">
        <v>81</v>
      </c>
      <c r="E569" s="4">
        <v>86</v>
      </c>
      <c r="F569" s="10">
        <v>3</v>
      </c>
      <c r="G569" s="2" t="str">
        <f t="shared" si="24"/>
        <v>50-100</v>
      </c>
      <c r="H569" s="1">
        <v>734262</v>
      </c>
      <c r="I569" s="3">
        <v>270000</v>
      </c>
      <c r="J569" t="str">
        <f t="shared" si="25"/>
        <v>200-300</v>
      </c>
      <c r="K569" s="5">
        <f t="shared" si="26"/>
        <v>3139.5348837209303</v>
      </c>
    </row>
    <row r="570" spans="1:11" x14ac:dyDescent="0.25">
      <c r="A570" t="s">
        <v>7</v>
      </c>
      <c r="B570">
        <v>3</v>
      </c>
      <c r="C570" t="str">
        <f>ROMAN(HousingPrices[[#This Row],[District]])</f>
        <v>III</v>
      </c>
      <c r="D570" t="s">
        <v>365</v>
      </c>
      <c r="E570" s="4">
        <v>53</v>
      </c>
      <c r="F570" s="10">
        <v>2</v>
      </c>
      <c r="G570" s="2" t="str">
        <f t="shared" si="24"/>
        <v>50-100</v>
      </c>
      <c r="H570" s="1">
        <v>734260</v>
      </c>
      <c r="I570" s="3">
        <v>185000</v>
      </c>
      <c r="J570" t="str">
        <f t="shared" si="25"/>
        <v>0-200</v>
      </c>
      <c r="K570" s="5">
        <f t="shared" si="26"/>
        <v>3490.566037735849</v>
      </c>
    </row>
    <row r="571" spans="1:11" x14ac:dyDescent="0.25">
      <c r="A571" t="s">
        <v>7</v>
      </c>
      <c r="B571">
        <v>12</v>
      </c>
      <c r="C571" t="str">
        <f>ROMAN(HousingPrices[[#This Row],[District]])</f>
        <v>XII</v>
      </c>
      <c r="D571" t="s">
        <v>366</v>
      </c>
      <c r="E571" s="4">
        <v>98</v>
      </c>
      <c r="F571" s="10">
        <v>3</v>
      </c>
      <c r="G571" s="2" t="str">
        <f t="shared" si="24"/>
        <v>50-100</v>
      </c>
      <c r="H571" s="1">
        <v>734259</v>
      </c>
      <c r="I571" s="3">
        <v>450000</v>
      </c>
      <c r="J571" t="str">
        <f t="shared" si="25"/>
        <v>300-500</v>
      </c>
      <c r="K571" s="5">
        <f t="shared" si="26"/>
        <v>4591.8367346938776</v>
      </c>
    </row>
    <row r="572" spans="1:11" x14ac:dyDescent="0.25">
      <c r="A572" t="s">
        <v>7</v>
      </c>
      <c r="B572">
        <v>11</v>
      </c>
      <c r="C572" t="str">
        <f>ROMAN(HousingPrices[[#This Row],[District]])</f>
        <v>XI</v>
      </c>
      <c r="D572" t="s">
        <v>367</v>
      </c>
      <c r="E572" s="4">
        <v>99</v>
      </c>
      <c r="F572" s="10">
        <v>4</v>
      </c>
      <c r="G572" s="2" t="str">
        <f t="shared" si="24"/>
        <v>50-100</v>
      </c>
      <c r="H572" s="1">
        <v>734254</v>
      </c>
      <c r="I572" s="3">
        <v>360000</v>
      </c>
      <c r="J572" t="str">
        <f t="shared" si="25"/>
        <v>300-500</v>
      </c>
      <c r="K572" s="5">
        <f t="shared" si="26"/>
        <v>3636.3636363636365</v>
      </c>
    </row>
    <row r="573" spans="1:11" x14ac:dyDescent="0.25">
      <c r="A573" t="s">
        <v>7</v>
      </c>
      <c r="B573">
        <v>11</v>
      </c>
      <c r="C573" t="str">
        <f>ROMAN(HousingPrices[[#This Row],[District]])</f>
        <v>XI</v>
      </c>
      <c r="D573" t="s">
        <v>29</v>
      </c>
      <c r="E573" s="4">
        <v>45</v>
      </c>
      <c r="F573" s="10">
        <v>2</v>
      </c>
      <c r="G573" s="2" t="str">
        <f t="shared" si="24"/>
        <v>0-50</v>
      </c>
      <c r="H573" s="1">
        <v>734252</v>
      </c>
      <c r="I573" s="3">
        <v>165000</v>
      </c>
      <c r="J573" t="str">
        <f t="shared" si="25"/>
        <v>0-200</v>
      </c>
      <c r="K573" s="5">
        <f t="shared" si="26"/>
        <v>3666.6666666666665</v>
      </c>
    </row>
    <row r="574" spans="1:11" x14ac:dyDescent="0.25">
      <c r="A574" t="s">
        <v>7</v>
      </c>
      <c r="B574">
        <v>2</v>
      </c>
      <c r="C574" t="str">
        <f>ROMAN(HousingPrices[[#This Row],[District]])</f>
        <v>II</v>
      </c>
      <c r="D574" t="s">
        <v>88</v>
      </c>
      <c r="E574" s="4">
        <v>95</v>
      </c>
      <c r="F574" s="10">
        <v>3</v>
      </c>
      <c r="G574" s="2" t="str">
        <f t="shared" si="24"/>
        <v>50-100</v>
      </c>
      <c r="H574" s="1">
        <v>734248</v>
      </c>
      <c r="I574" s="3">
        <v>952000</v>
      </c>
      <c r="J574" t="str">
        <f t="shared" si="25"/>
        <v>500 &lt;</v>
      </c>
      <c r="K574" s="5">
        <f t="shared" si="26"/>
        <v>10021.052631578947</v>
      </c>
    </row>
    <row r="575" spans="1:11" x14ac:dyDescent="0.25">
      <c r="A575" t="s">
        <v>7</v>
      </c>
      <c r="B575">
        <v>6</v>
      </c>
      <c r="C575" t="str">
        <f>ROMAN(HousingPrices[[#This Row],[District]])</f>
        <v>VI</v>
      </c>
      <c r="D575" t="s">
        <v>187</v>
      </c>
      <c r="E575" s="4">
        <v>73</v>
      </c>
      <c r="F575" s="10">
        <v>2</v>
      </c>
      <c r="G575" s="2" t="str">
        <f t="shared" si="24"/>
        <v>50-100</v>
      </c>
      <c r="H575" s="1">
        <v>734247</v>
      </c>
      <c r="I575" s="3">
        <v>240000</v>
      </c>
      <c r="J575" t="str">
        <f t="shared" si="25"/>
        <v>200-300</v>
      </c>
      <c r="K575" s="5">
        <f t="shared" si="26"/>
        <v>3287.6712328767121</v>
      </c>
    </row>
    <row r="576" spans="1:11" x14ac:dyDescent="0.25">
      <c r="A576" t="s">
        <v>7</v>
      </c>
      <c r="B576">
        <v>11</v>
      </c>
      <c r="C576" t="str">
        <f>ROMAN(HousingPrices[[#This Row],[District]])</f>
        <v>XI</v>
      </c>
      <c r="D576" t="s">
        <v>368</v>
      </c>
      <c r="E576" s="4">
        <v>92</v>
      </c>
      <c r="F576" s="10">
        <v>4</v>
      </c>
      <c r="G576" s="2" t="str">
        <f t="shared" si="24"/>
        <v>50-100</v>
      </c>
      <c r="H576" s="1">
        <v>734243</v>
      </c>
      <c r="I576" s="3">
        <v>400000</v>
      </c>
      <c r="J576" t="str">
        <f t="shared" si="25"/>
        <v>300-500</v>
      </c>
      <c r="K576" s="5">
        <f t="shared" si="26"/>
        <v>4347.826086956522</v>
      </c>
    </row>
    <row r="577" spans="1:11" x14ac:dyDescent="0.25">
      <c r="A577" t="s">
        <v>7</v>
      </c>
      <c r="B577">
        <v>1</v>
      </c>
      <c r="C577" t="str">
        <f>ROMAN(HousingPrices[[#This Row],[District]])</f>
        <v>I</v>
      </c>
      <c r="D577" t="s">
        <v>369</v>
      </c>
      <c r="E577" s="4">
        <v>70</v>
      </c>
      <c r="F577" s="10">
        <v>3</v>
      </c>
      <c r="G577" s="2" t="str">
        <f t="shared" si="24"/>
        <v>50-100</v>
      </c>
      <c r="H577" s="1">
        <v>734242</v>
      </c>
      <c r="I577" s="3">
        <v>250000</v>
      </c>
      <c r="J577" t="str">
        <f t="shared" si="25"/>
        <v>200-300</v>
      </c>
      <c r="K577" s="5">
        <f t="shared" si="26"/>
        <v>3571.4285714285716</v>
      </c>
    </row>
    <row r="578" spans="1:11" x14ac:dyDescent="0.25">
      <c r="A578" t="s">
        <v>7</v>
      </c>
      <c r="B578">
        <v>3</v>
      </c>
      <c r="C578" t="str">
        <f>ROMAN(HousingPrices[[#This Row],[District]])</f>
        <v>III</v>
      </c>
      <c r="D578" t="s">
        <v>280</v>
      </c>
      <c r="E578" s="4">
        <v>26</v>
      </c>
      <c r="F578" s="10">
        <v>1</v>
      </c>
      <c r="G578" s="2" t="str">
        <f t="shared" ref="G578:G641" si="27">IF(E578&gt;100,"100 &lt;",IF(E578&gt;=50,"50-100",IF(E578&lt;50,"0-50","Invalid")))</f>
        <v>0-50</v>
      </c>
      <c r="H578" s="1">
        <v>734240</v>
      </c>
      <c r="I578" s="3">
        <v>150000</v>
      </c>
      <c r="J578" t="str">
        <f t="shared" ref="J578:J641" si="28">IF(I578&lt;=199999,"0-200",IF(I578&lt;=299999,"200-300",IF(I578&lt;=499999,"300-500",IF(I578&gt;=500000,"500 &lt;","Invalid"))))</f>
        <v>0-200</v>
      </c>
      <c r="K578" s="5">
        <f t="shared" ref="K578:K641" si="29">(I578/E578)</f>
        <v>5769.2307692307695</v>
      </c>
    </row>
    <row r="579" spans="1:11" x14ac:dyDescent="0.25">
      <c r="A579" t="s">
        <v>7</v>
      </c>
      <c r="B579">
        <v>12</v>
      </c>
      <c r="C579" t="str">
        <f>ROMAN(HousingPrices[[#This Row],[District]])</f>
        <v>XII</v>
      </c>
      <c r="D579" t="s">
        <v>370</v>
      </c>
      <c r="E579" s="4">
        <v>67</v>
      </c>
      <c r="F579" s="10">
        <v>4</v>
      </c>
      <c r="G579" s="2" t="str">
        <f t="shared" si="27"/>
        <v>50-100</v>
      </c>
      <c r="H579" s="1">
        <v>734237</v>
      </c>
      <c r="I579" s="3">
        <v>250000</v>
      </c>
      <c r="J579" t="str">
        <f t="shared" si="28"/>
        <v>200-300</v>
      </c>
      <c r="K579" s="5">
        <f t="shared" si="29"/>
        <v>3731.3432835820895</v>
      </c>
    </row>
    <row r="580" spans="1:11" x14ac:dyDescent="0.25">
      <c r="A580" t="s">
        <v>7</v>
      </c>
      <c r="B580">
        <v>9</v>
      </c>
      <c r="C580" t="str">
        <f>ROMAN(HousingPrices[[#This Row],[District]])</f>
        <v>IX</v>
      </c>
      <c r="D580" t="s">
        <v>343</v>
      </c>
      <c r="E580" s="4">
        <v>50</v>
      </c>
      <c r="F580" s="10">
        <v>1</v>
      </c>
      <c r="G580" s="2" t="str">
        <f t="shared" si="27"/>
        <v>50-100</v>
      </c>
      <c r="H580" s="1">
        <v>734232</v>
      </c>
      <c r="I580" s="3">
        <v>170000</v>
      </c>
      <c r="J580" t="str">
        <f t="shared" si="28"/>
        <v>0-200</v>
      </c>
      <c r="K580" s="5">
        <f t="shared" si="29"/>
        <v>3400</v>
      </c>
    </row>
    <row r="581" spans="1:11" x14ac:dyDescent="0.25">
      <c r="A581" t="s">
        <v>7</v>
      </c>
      <c r="B581">
        <v>11</v>
      </c>
      <c r="C581" t="str">
        <f>ROMAN(HousingPrices[[#This Row],[District]])</f>
        <v>XI</v>
      </c>
      <c r="D581" t="s">
        <v>29</v>
      </c>
      <c r="E581" s="4">
        <v>49</v>
      </c>
      <c r="F581" s="10">
        <v>2</v>
      </c>
      <c r="G581" s="2" t="str">
        <f t="shared" si="27"/>
        <v>0-50</v>
      </c>
      <c r="H581" s="1">
        <v>734231</v>
      </c>
      <c r="I581" s="3">
        <v>220000</v>
      </c>
      <c r="J581" t="str">
        <f t="shared" si="28"/>
        <v>200-300</v>
      </c>
      <c r="K581" s="5">
        <f t="shared" si="29"/>
        <v>4489.7959183673465</v>
      </c>
    </row>
    <row r="582" spans="1:11" x14ac:dyDescent="0.25">
      <c r="A582" t="s">
        <v>7</v>
      </c>
      <c r="B582">
        <v>13</v>
      </c>
      <c r="C582" t="str">
        <f>ROMAN(HousingPrices[[#This Row],[District]])</f>
        <v>XIII</v>
      </c>
      <c r="D582" t="s">
        <v>371</v>
      </c>
      <c r="E582" s="4">
        <v>43</v>
      </c>
      <c r="F582" s="10">
        <v>2</v>
      </c>
      <c r="G582" s="2" t="str">
        <f t="shared" si="27"/>
        <v>0-50</v>
      </c>
      <c r="H582" s="1">
        <v>734226</v>
      </c>
      <c r="I582" s="3">
        <v>220000</v>
      </c>
      <c r="J582" t="str">
        <f t="shared" si="28"/>
        <v>200-300</v>
      </c>
      <c r="K582" s="5">
        <f t="shared" si="29"/>
        <v>5116.2790697674418</v>
      </c>
    </row>
    <row r="583" spans="1:11" x14ac:dyDescent="0.25">
      <c r="A583" t="s">
        <v>7</v>
      </c>
      <c r="B583">
        <v>20</v>
      </c>
      <c r="C583" t="str">
        <f>ROMAN(HousingPrices[[#This Row],[District]])</f>
        <v>XX</v>
      </c>
      <c r="D583" t="s">
        <v>295</v>
      </c>
      <c r="E583" s="4">
        <v>38</v>
      </c>
      <c r="F583" s="10">
        <v>1</v>
      </c>
      <c r="G583" s="2" t="str">
        <f t="shared" si="27"/>
        <v>0-50</v>
      </c>
      <c r="H583" s="1">
        <v>734225</v>
      </c>
      <c r="I583" s="3">
        <v>170000</v>
      </c>
      <c r="J583" t="str">
        <f t="shared" si="28"/>
        <v>0-200</v>
      </c>
      <c r="K583" s="5">
        <f t="shared" si="29"/>
        <v>4473.6842105263158</v>
      </c>
    </row>
    <row r="584" spans="1:11" x14ac:dyDescent="0.25">
      <c r="A584" t="s">
        <v>7</v>
      </c>
      <c r="B584">
        <v>12</v>
      </c>
      <c r="C584" t="str">
        <f>ROMAN(HousingPrices[[#This Row],[District]])</f>
        <v>XII</v>
      </c>
      <c r="D584" t="s">
        <v>372</v>
      </c>
      <c r="E584" s="4">
        <v>57</v>
      </c>
      <c r="F584" s="10">
        <v>2</v>
      </c>
      <c r="G584" s="2" t="str">
        <f t="shared" si="27"/>
        <v>50-100</v>
      </c>
      <c r="H584" s="1">
        <v>734223</v>
      </c>
      <c r="I584" s="3">
        <v>275000</v>
      </c>
      <c r="J584" t="str">
        <f t="shared" si="28"/>
        <v>200-300</v>
      </c>
      <c r="K584" s="5">
        <f t="shared" si="29"/>
        <v>4824.5614035087719</v>
      </c>
    </row>
    <row r="585" spans="1:11" x14ac:dyDescent="0.25">
      <c r="A585" t="s">
        <v>7</v>
      </c>
      <c r="B585">
        <v>13</v>
      </c>
      <c r="C585" t="str">
        <f>ROMAN(HousingPrices[[#This Row],[District]])</f>
        <v>XIII</v>
      </c>
      <c r="D585" t="s">
        <v>373</v>
      </c>
      <c r="E585" s="4">
        <v>42</v>
      </c>
      <c r="F585" s="10">
        <v>1</v>
      </c>
      <c r="G585" s="2" t="str">
        <f t="shared" si="27"/>
        <v>0-50</v>
      </c>
      <c r="H585" s="1">
        <v>734222</v>
      </c>
      <c r="I585" s="3">
        <v>150000</v>
      </c>
      <c r="J585" t="str">
        <f t="shared" si="28"/>
        <v>0-200</v>
      </c>
      <c r="K585" s="5">
        <f t="shared" si="29"/>
        <v>3571.4285714285716</v>
      </c>
    </row>
    <row r="586" spans="1:11" x14ac:dyDescent="0.25">
      <c r="A586" t="s">
        <v>7</v>
      </c>
      <c r="B586">
        <v>14</v>
      </c>
      <c r="C586" t="str">
        <f>ROMAN(HousingPrices[[#This Row],[District]])</f>
        <v>XIV</v>
      </c>
      <c r="D586" t="s">
        <v>124</v>
      </c>
      <c r="E586" s="4">
        <v>46</v>
      </c>
      <c r="F586" s="10">
        <v>2</v>
      </c>
      <c r="G586" s="2" t="str">
        <f t="shared" si="27"/>
        <v>0-50</v>
      </c>
      <c r="H586" s="1">
        <v>734217</v>
      </c>
      <c r="I586" s="3">
        <v>180000</v>
      </c>
      <c r="J586" t="str">
        <f t="shared" si="28"/>
        <v>0-200</v>
      </c>
      <c r="K586" s="5">
        <f t="shared" si="29"/>
        <v>3913.0434782608695</v>
      </c>
    </row>
    <row r="587" spans="1:11" x14ac:dyDescent="0.25">
      <c r="A587" t="s">
        <v>7</v>
      </c>
      <c r="B587">
        <v>14</v>
      </c>
      <c r="C587" t="str">
        <f>ROMAN(HousingPrices[[#This Row],[District]])</f>
        <v>XIV</v>
      </c>
      <c r="D587" t="s">
        <v>77</v>
      </c>
      <c r="E587" s="4">
        <v>65</v>
      </c>
      <c r="F587" s="10">
        <v>3</v>
      </c>
      <c r="G587" s="2" t="str">
        <f t="shared" si="27"/>
        <v>50-100</v>
      </c>
      <c r="H587" s="1">
        <v>734215</v>
      </c>
      <c r="I587" s="3">
        <v>270000</v>
      </c>
      <c r="J587" t="str">
        <f t="shared" si="28"/>
        <v>200-300</v>
      </c>
      <c r="K587" s="5">
        <f t="shared" si="29"/>
        <v>4153.8461538461543</v>
      </c>
    </row>
    <row r="588" spans="1:11" x14ac:dyDescent="0.25">
      <c r="A588" t="s">
        <v>7</v>
      </c>
      <c r="B588">
        <v>12</v>
      </c>
      <c r="C588" t="str">
        <f>ROMAN(HousingPrices[[#This Row],[District]])</f>
        <v>XII</v>
      </c>
      <c r="D588" t="s">
        <v>374</v>
      </c>
      <c r="E588" s="4">
        <v>67</v>
      </c>
      <c r="F588" s="10">
        <v>3</v>
      </c>
      <c r="G588" s="2" t="str">
        <f t="shared" si="27"/>
        <v>50-100</v>
      </c>
      <c r="H588" s="1">
        <v>734214</v>
      </c>
      <c r="I588" s="3">
        <v>199000</v>
      </c>
      <c r="J588" t="str">
        <f t="shared" si="28"/>
        <v>0-200</v>
      </c>
      <c r="K588" s="5">
        <f t="shared" si="29"/>
        <v>2970.1492537313434</v>
      </c>
    </row>
    <row r="589" spans="1:11" x14ac:dyDescent="0.25">
      <c r="A589" t="s">
        <v>7</v>
      </c>
      <c r="B589">
        <v>4</v>
      </c>
      <c r="C589" t="str">
        <f>ROMAN(HousingPrices[[#This Row],[District]])</f>
        <v>IV</v>
      </c>
      <c r="D589" t="s">
        <v>262</v>
      </c>
      <c r="E589" s="4">
        <v>35</v>
      </c>
      <c r="F589" s="10">
        <v>2</v>
      </c>
      <c r="G589" s="2" t="str">
        <f t="shared" si="27"/>
        <v>0-50</v>
      </c>
      <c r="H589" s="1">
        <v>734212</v>
      </c>
      <c r="I589" s="3">
        <v>170000</v>
      </c>
      <c r="J589" t="str">
        <f t="shared" si="28"/>
        <v>0-200</v>
      </c>
      <c r="K589" s="5">
        <f t="shared" si="29"/>
        <v>4857.1428571428569</v>
      </c>
    </row>
    <row r="590" spans="1:11" x14ac:dyDescent="0.25">
      <c r="A590" t="s">
        <v>7</v>
      </c>
      <c r="B590">
        <v>6</v>
      </c>
      <c r="C590" t="str">
        <f>ROMAN(HousingPrices[[#This Row],[District]])</f>
        <v>VI</v>
      </c>
      <c r="D590" t="s">
        <v>14</v>
      </c>
      <c r="E590" s="4">
        <v>80</v>
      </c>
      <c r="F590" s="10">
        <v>2</v>
      </c>
      <c r="G590" s="2" t="str">
        <f t="shared" si="27"/>
        <v>50-100</v>
      </c>
      <c r="H590" s="1">
        <v>734211</v>
      </c>
      <c r="I590" s="3">
        <v>310000</v>
      </c>
      <c r="J590" t="str">
        <f t="shared" si="28"/>
        <v>300-500</v>
      </c>
      <c r="K590" s="5">
        <f t="shared" si="29"/>
        <v>3875</v>
      </c>
    </row>
    <row r="591" spans="1:11" x14ac:dyDescent="0.25">
      <c r="A591" t="s">
        <v>7</v>
      </c>
      <c r="B591">
        <v>13</v>
      </c>
      <c r="C591" t="str">
        <f>ROMAN(HousingPrices[[#This Row],[District]])</f>
        <v>XIII</v>
      </c>
      <c r="D591" t="s">
        <v>375</v>
      </c>
      <c r="E591" s="4">
        <v>48</v>
      </c>
      <c r="F591" s="10">
        <v>2</v>
      </c>
      <c r="G591" s="2" t="str">
        <f t="shared" si="27"/>
        <v>0-50</v>
      </c>
      <c r="H591" s="1">
        <v>734209</v>
      </c>
      <c r="I591" s="3">
        <v>200000</v>
      </c>
      <c r="J591" t="str">
        <f t="shared" si="28"/>
        <v>200-300</v>
      </c>
      <c r="K591" s="5">
        <f t="shared" si="29"/>
        <v>4166.666666666667</v>
      </c>
    </row>
    <row r="592" spans="1:11" x14ac:dyDescent="0.25">
      <c r="A592" t="s">
        <v>7</v>
      </c>
      <c r="B592">
        <v>9</v>
      </c>
      <c r="C592" t="str">
        <f>ROMAN(HousingPrices[[#This Row],[District]])</f>
        <v>IX</v>
      </c>
      <c r="D592" t="s">
        <v>46</v>
      </c>
      <c r="E592" s="4">
        <v>61</v>
      </c>
      <c r="F592" s="10">
        <v>3</v>
      </c>
      <c r="G592" s="2" t="str">
        <f t="shared" si="27"/>
        <v>50-100</v>
      </c>
      <c r="H592" s="1">
        <v>734205</v>
      </c>
      <c r="I592" s="3">
        <v>340000</v>
      </c>
      <c r="J592" t="str">
        <f t="shared" si="28"/>
        <v>300-500</v>
      </c>
      <c r="K592" s="5">
        <f t="shared" si="29"/>
        <v>5573.7704918032787</v>
      </c>
    </row>
    <row r="593" spans="1:11" x14ac:dyDescent="0.25">
      <c r="A593" t="s">
        <v>7</v>
      </c>
      <c r="B593">
        <v>11</v>
      </c>
      <c r="C593" t="str">
        <f>ROMAN(HousingPrices[[#This Row],[District]])</f>
        <v>XI</v>
      </c>
      <c r="D593" t="s">
        <v>376</v>
      </c>
      <c r="E593" s="4">
        <v>66</v>
      </c>
      <c r="F593" s="10">
        <v>3</v>
      </c>
      <c r="G593" s="2" t="str">
        <f t="shared" si="27"/>
        <v>50-100</v>
      </c>
      <c r="H593" s="1">
        <v>734204</v>
      </c>
      <c r="I593" s="3">
        <v>380000</v>
      </c>
      <c r="J593" t="str">
        <f t="shared" si="28"/>
        <v>300-500</v>
      </c>
      <c r="K593" s="5">
        <f t="shared" si="29"/>
        <v>5757.575757575758</v>
      </c>
    </row>
    <row r="594" spans="1:11" x14ac:dyDescent="0.25">
      <c r="A594" t="s">
        <v>7</v>
      </c>
      <c r="B594">
        <v>11</v>
      </c>
      <c r="C594" t="str">
        <f>ROMAN(HousingPrices[[#This Row],[District]])</f>
        <v>XI</v>
      </c>
      <c r="D594" t="s">
        <v>12</v>
      </c>
      <c r="E594" s="4">
        <v>75</v>
      </c>
      <c r="F594" s="10">
        <v>3</v>
      </c>
      <c r="G594" s="2" t="str">
        <f t="shared" si="27"/>
        <v>50-100</v>
      </c>
      <c r="H594" s="1">
        <v>734202</v>
      </c>
      <c r="I594" s="3">
        <v>325000</v>
      </c>
      <c r="J594" t="str">
        <f t="shared" si="28"/>
        <v>300-500</v>
      </c>
      <c r="K594" s="5">
        <f t="shared" si="29"/>
        <v>4333.333333333333</v>
      </c>
    </row>
    <row r="595" spans="1:11" x14ac:dyDescent="0.25">
      <c r="A595" t="s">
        <v>7</v>
      </c>
      <c r="B595">
        <v>13</v>
      </c>
      <c r="C595" t="str">
        <f>ROMAN(HousingPrices[[#This Row],[District]])</f>
        <v>XIII</v>
      </c>
      <c r="D595" t="s">
        <v>377</v>
      </c>
      <c r="E595" s="4">
        <v>70</v>
      </c>
      <c r="F595" s="10">
        <v>3</v>
      </c>
      <c r="G595" s="2" t="str">
        <f t="shared" si="27"/>
        <v>50-100</v>
      </c>
      <c r="H595" s="1">
        <v>734198</v>
      </c>
      <c r="I595" s="3">
        <v>460000</v>
      </c>
      <c r="J595" t="str">
        <f t="shared" si="28"/>
        <v>300-500</v>
      </c>
      <c r="K595" s="5">
        <f t="shared" si="29"/>
        <v>6571.4285714285716</v>
      </c>
    </row>
    <row r="596" spans="1:11" x14ac:dyDescent="0.25">
      <c r="A596" t="s">
        <v>7</v>
      </c>
      <c r="B596">
        <v>13</v>
      </c>
      <c r="C596" t="str">
        <f>ROMAN(HousingPrices[[#This Row],[District]])</f>
        <v>XIII</v>
      </c>
      <c r="D596" t="s">
        <v>377</v>
      </c>
      <c r="E596" s="4">
        <v>43</v>
      </c>
      <c r="F596" s="10">
        <v>2</v>
      </c>
      <c r="G596" s="2" t="str">
        <f t="shared" si="27"/>
        <v>0-50</v>
      </c>
      <c r="H596" s="1">
        <v>734197</v>
      </c>
      <c r="I596" s="3">
        <v>310000</v>
      </c>
      <c r="J596" t="str">
        <f t="shared" si="28"/>
        <v>300-500</v>
      </c>
      <c r="K596" s="5">
        <f t="shared" si="29"/>
        <v>7209.3023255813951</v>
      </c>
    </row>
    <row r="597" spans="1:11" x14ac:dyDescent="0.25">
      <c r="A597" t="s">
        <v>7</v>
      </c>
      <c r="B597">
        <v>14</v>
      </c>
      <c r="C597" t="str">
        <f>ROMAN(HousingPrices[[#This Row],[District]])</f>
        <v>XIV</v>
      </c>
      <c r="D597" t="s">
        <v>169</v>
      </c>
      <c r="E597" s="4">
        <v>63</v>
      </c>
      <c r="F597" s="10">
        <v>3</v>
      </c>
      <c r="G597" s="2" t="str">
        <f t="shared" si="27"/>
        <v>50-100</v>
      </c>
      <c r="H597" s="1">
        <v>734190</v>
      </c>
      <c r="I597" s="3">
        <v>270000</v>
      </c>
      <c r="J597" t="str">
        <f t="shared" si="28"/>
        <v>200-300</v>
      </c>
      <c r="K597" s="5">
        <f t="shared" si="29"/>
        <v>4285.7142857142853</v>
      </c>
    </row>
    <row r="598" spans="1:11" x14ac:dyDescent="0.25">
      <c r="A598" t="s">
        <v>7</v>
      </c>
      <c r="B598">
        <v>5</v>
      </c>
      <c r="C598" t="str">
        <f>ROMAN(HousingPrices[[#This Row],[District]])</f>
        <v>V</v>
      </c>
      <c r="D598" t="s">
        <v>378</v>
      </c>
      <c r="E598" s="4">
        <v>115</v>
      </c>
      <c r="F598" s="10">
        <v>3</v>
      </c>
      <c r="G598" s="2" t="str">
        <f t="shared" si="27"/>
        <v>100 &lt;</v>
      </c>
      <c r="H598" s="1">
        <v>734186</v>
      </c>
      <c r="I598" s="3">
        <v>500000</v>
      </c>
      <c r="J598" t="str">
        <f t="shared" si="28"/>
        <v>500 &lt;</v>
      </c>
      <c r="K598" s="5">
        <f t="shared" si="29"/>
        <v>4347.826086956522</v>
      </c>
    </row>
    <row r="599" spans="1:11" x14ac:dyDescent="0.25">
      <c r="A599" t="s">
        <v>7</v>
      </c>
      <c r="B599">
        <v>7</v>
      </c>
      <c r="C599" t="str">
        <f>ROMAN(HousingPrices[[#This Row],[District]])</f>
        <v>VII</v>
      </c>
      <c r="D599" t="s">
        <v>354</v>
      </c>
      <c r="E599" s="4">
        <v>65</v>
      </c>
      <c r="F599" s="10">
        <v>2</v>
      </c>
      <c r="G599" s="2" t="str">
        <f t="shared" si="27"/>
        <v>50-100</v>
      </c>
      <c r="H599" s="1">
        <v>734183</v>
      </c>
      <c r="I599" s="3">
        <v>200000</v>
      </c>
      <c r="J599" t="str">
        <f t="shared" si="28"/>
        <v>200-300</v>
      </c>
      <c r="K599" s="5">
        <f t="shared" si="29"/>
        <v>3076.9230769230771</v>
      </c>
    </row>
    <row r="600" spans="1:11" x14ac:dyDescent="0.25">
      <c r="A600" t="s">
        <v>7</v>
      </c>
      <c r="B600">
        <v>8</v>
      </c>
      <c r="C600" t="str">
        <f>ROMAN(HousingPrices[[#This Row],[District]])</f>
        <v>VIII</v>
      </c>
      <c r="D600" t="s">
        <v>149</v>
      </c>
      <c r="E600" s="4">
        <v>31</v>
      </c>
      <c r="F600" s="10">
        <v>1</v>
      </c>
      <c r="G600" s="2" t="str">
        <f t="shared" si="27"/>
        <v>0-50</v>
      </c>
      <c r="H600" s="1">
        <v>734181</v>
      </c>
      <c r="I600" s="3">
        <v>225000</v>
      </c>
      <c r="J600" t="str">
        <f t="shared" si="28"/>
        <v>200-300</v>
      </c>
      <c r="K600" s="5">
        <f t="shared" si="29"/>
        <v>7258.0645161290322</v>
      </c>
    </row>
    <row r="601" spans="1:11" x14ac:dyDescent="0.25">
      <c r="A601" t="s">
        <v>7</v>
      </c>
      <c r="B601">
        <v>13</v>
      </c>
      <c r="C601" t="str">
        <f>ROMAN(HousingPrices[[#This Row],[District]])</f>
        <v>XIII</v>
      </c>
      <c r="D601" t="s">
        <v>379</v>
      </c>
      <c r="E601" s="4">
        <v>50</v>
      </c>
      <c r="F601" s="10">
        <v>2</v>
      </c>
      <c r="G601" s="2" t="str">
        <f t="shared" si="27"/>
        <v>50-100</v>
      </c>
      <c r="H601" s="1">
        <v>734178</v>
      </c>
      <c r="I601" s="3">
        <v>230000</v>
      </c>
      <c r="J601" t="str">
        <f t="shared" si="28"/>
        <v>200-300</v>
      </c>
      <c r="K601" s="5">
        <f t="shared" si="29"/>
        <v>4600</v>
      </c>
    </row>
    <row r="602" spans="1:11" x14ac:dyDescent="0.25">
      <c r="A602" t="s">
        <v>7</v>
      </c>
      <c r="B602">
        <v>7</v>
      </c>
      <c r="C602" t="str">
        <f>ROMAN(HousingPrices[[#This Row],[District]])</f>
        <v>VII</v>
      </c>
      <c r="D602" t="s">
        <v>354</v>
      </c>
      <c r="E602" s="4">
        <v>65</v>
      </c>
      <c r="F602" s="10">
        <v>2</v>
      </c>
      <c r="G602" s="2" t="str">
        <f t="shared" si="27"/>
        <v>50-100</v>
      </c>
      <c r="H602" s="1">
        <v>734176</v>
      </c>
      <c r="I602" s="3">
        <v>200000</v>
      </c>
      <c r="J602" t="str">
        <f t="shared" si="28"/>
        <v>200-300</v>
      </c>
      <c r="K602" s="5">
        <f t="shared" si="29"/>
        <v>3076.9230769230771</v>
      </c>
    </row>
    <row r="603" spans="1:11" x14ac:dyDescent="0.25">
      <c r="A603" t="s">
        <v>7</v>
      </c>
      <c r="B603">
        <v>5</v>
      </c>
      <c r="C603" t="str">
        <f>ROMAN(HousingPrices[[#This Row],[District]])</f>
        <v>V</v>
      </c>
      <c r="D603" t="s">
        <v>380</v>
      </c>
      <c r="E603" s="4">
        <v>53</v>
      </c>
      <c r="F603" s="10">
        <v>1</v>
      </c>
      <c r="G603" s="2" t="str">
        <f t="shared" si="27"/>
        <v>50-100</v>
      </c>
      <c r="H603" s="1">
        <v>734167</v>
      </c>
      <c r="I603" s="3">
        <v>220000</v>
      </c>
      <c r="J603" t="str">
        <f t="shared" si="28"/>
        <v>200-300</v>
      </c>
      <c r="K603" s="5">
        <f t="shared" si="29"/>
        <v>4150.9433962264147</v>
      </c>
    </row>
    <row r="604" spans="1:11" x14ac:dyDescent="0.25">
      <c r="A604" t="s">
        <v>7</v>
      </c>
      <c r="B604">
        <v>8</v>
      </c>
      <c r="C604" t="str">
        <f>ROMAN(HousingPrices[[#This Row],[District]])</f>
        <v>VIII</v>
      </c>
      <c r="D604" t="s">
        <v>149</v>
      </c>
      <c r="E604" s="4">
        <v>33</v>
      </c>
      <c r="F604" s="10">
        <v>1</v>
      </c>
      <c r="G604" s="2" t="str">
        <f t="shared" si="27"/>
        <v>0-50</v>
      </c>
      <c r="H604" s="1">
        <v>734166</v>
      </c>
      <c r="I604" s="3">
        <v>269000</v>
      </c>
      <c r="J604" t="str">
        <f t="shared" si="28"/>
        <v>200-300</v>
      </c>
      <c r="K604" s="5">
        <f t="shared" si="29"/>
        <v>8151.515151515152</v>
      </c>
    </row>
    <row r="605" spans="1:11" x14ac:dyDescent="0.25">
      <c r="A605" t="s">
        <v>7</v>
      </c>
      <c r="B605">
        <v>11</v>
      </c>
      <c r="C605" t="str">
        <f>ROMAN(HousingPrices[[#This Row],[District]])</f>
        <v>XI</v>
      </c>
      <c r="D605" t="s">
        <v>381</v>
      </c>
      <c r="E605" s="4">
        <v>53</v>
      </c>
      <c r="F605" s="10">
        <v>2</v>
      </c>
      <c r="G605" s="2" t="str">
        <f t="shared" si="27"/>
        <v>50-100</v>
      </c>
      <c r="H605" s="1">
        <v>734165</v>
      </c>
      <c r="I605" s="3">
        <v>185000</v>
      </c>
      <c r="J605" t="str">
        <f t="shared" si="28"/>
        <v>0-200</v>
      </c>
      <c r="K605" s="5">
        <f t="shared" si="29"/>
        <v>3490.566037735849</v>
      </c>
    </row>
    <row r="606" spans="1:11" x14ac:dyDescent="0.25">
      <c r="A606" t="s">
        <v>7</v>
      </c>
      <c r="B606">
        <v>11</v>
      </c>
      <c r="C606" t="str">
        <f>ROMAN(HousingPrices[[#This Row],[District]])</f>
        <v>XI</v>
      </c>
      <c r="D606" t="s">
        <v>86</v>
      </c>
      <c r="E606" s="4">
        <v>54</v>
      </c>
      <c r="F606" s="10">
        <v>2</v>
      </c>
      <c r="G606" s="2" t="str">
        <f t="shared" si="27"/>
        <v>50-100</v>
      </c>
      <c r="H606" s="1">
        <v>734164</v>
      </c>
      <c r="I606" s="3">
        <v>200000</v>
      </c>
      <c r="J606" t="str">
        <f t="shared" si="28"/>
        <v>200-300</v>
      </c>
      <c r="K606" s="5">
        <f t="shared" si="29"/>
        <v>3703.7037037037039</v>
      </c>
    </row>
    <row r="607" spans="1:11" x14ac:dyDescent="0.25">
      <c r="A607" t="s">
        <v>7</v>
      </c>
      <c r="B607">
        <v>7</v>
      </c>
      <c r="C607" t="str">
        <f>ROMAN(HousingPrices[[#This Row],[District]])</f>
        <v>VII</v>
      </c>
      <c r="D607" t="s">
        <v>220</v>
      </c>
      <c r="E607" s="4">
        <v>78</v>
      </c>
      <c r="F607" s="10">
        <v>3</v>
      </c>
      <c r="G607" s="2" t="str">
        <f t="shared" si="27"/>
        <v>50-100</v>
      </c>
      <c r="H607" s="1">
        <v>734163</v>
      </c>
      <c r="I607" s="3">
        <v>270000</v>
      </c>
      <c r="J607" t="str">
        <f t="shared" si="28"/>
        <v>200-300</v>
      </c>
      <c r="K607" s="5">
        <f t="shared" si="29"/>
        <v>3461.5384615384614</v>
      </c>
    </row>
    <row r="608" spans="1:11" x14ac:dyDescent="0.25">
      <c r="A608" t="s">
        <v>7</v>
      </c>
      <c r="B608">
        <v>6</v>
      </c>
      <c r="C608" t="str">
        <f>ROMAN(HousingPrices[[#This Row],[District]])</f>
        <v>VI</v>
      </c>
      <c r="D608" t="s">
        <v>382</v>
      </c>
      <c r="E608" s="4">
        <v>72</v>
      </c>
      <c r="F608" s="10">
        <v>2</v>
      </c>
      <c r="G608" s="2" t="str">
        <f t="shared" si="27"/>
        <v>50-100</v>
      </c>
      <c r="H608" s="1">
        <v>734160</v>
      </c>
      <c r="I608" s="3">
        <v>270000</v>
      </c>
      <c r="J608" t="str">
        <f t="shared" si="28"/>
        <v>200-300</v>
      </c>
      <c r="K608" s="5">
        <f t="shared" si="29"/>
        <v>3750</v>
      </c>
    </row>
    <row r="609" spans="1:11" x14ac:dyDescent="0.25">
      <c r="A609" t="s">
        <v>7</v>
      </c>
      <c r="B609">
        <v>5</v>
      </c>
      <c r="C609" t="str">
        <f>ROMAN(HousingPrices[[#This Row],[District]])</f>
        <v>V</v>
      </c>
      <c r="D609" t="s">
        <v>302</v>
      </c>
      <c r="E609" s="4">
        <v>92</v>
      </c>
      <c r="F609" s="10">
        <v>3</v>
      </c>
      <c r="G609" s="2" t="str">
        <f t="shared" si="27"/>
        <v>50-100</v>
      </c>
      <c r="H609" s="1">
        <v>734156</v>
      </c>
      <c r="I609" s="3">
        <v>346000</v>
      </c>
      <c r="J609" t="str">
        <f t="shared" si="28"/>
        <v>300-500</v>
      </c>
      <c r="K609" s="5">
        <f t="shared" si="29"/>
        <v>3760.8695652173915</v>
      </c>
    </row>
    <row r="610" spans="1:11" x14ac:dyDescent="0.25">
      <c r="A610" t="s">
        <v>7</v>
      </c>
      <c r="B610">
        <v>13</v>
      </c>
      <c r="C610" t="str">
        <f>ROMAN(HousingPrices[[#This Row],[District]])</f>
        <v>XIII</v>
      </c>
      <c r="D610" t="s">
        <v>201</v>
      </c>
      <c r="E610" s="4">
        <v>57</v>
      </c>
      <c r="F610" s="10">
        <v>1</v>
      </c>
      <c r="G610" s="2" t="str">
        <f t="shared" si="27"/>
        <v>50-100</v>
      </c>
      <c r="H610" s="1">
        <v>734155</v>
      </c>
      <c r="I610" s="3">
        <v>231000</v>
      </c>
      <c r="J610" t="str">
        <f t="shared" si="28"/>
        <v>200-300</v>
      </c>
      <c r="K610" s="5">
        <f t="shared" si="29"/>
        <v>4052.6315789473683</v>
      </c>
    </row>
    <row r="611" spans="1:11" x14ac:dyDescent="0.25">
      <c r="A611" t="s">
        <v>7</v>
      </c>
      <c r="B611">
        <v>5</v>
      </c>
      <c r="C611" t="str">
        <f>ROMAN(HousingPrices[[#This Row],[District]])</f>
        <v>V</v>
      </c>
      <c r="D611" t="s">
        <v>23</v>
      </c>
      <c r="E611" s="4">
        <v>55</v>
      </c>
      <c r="F611" s="10">
        <v>2</v>
      </c>
      <c r="G611" s="2" t="str">
        <f t="shared" si="27"/>
        <v>50-100</v>
      </c>
      <c r="H611" s="1">
        <v>734153</v>
      </c>
      <c r="I611" s="3">
        <v>308000</v>
      </c>
      <c r="J611" t="str">
        <f t="shared" si="28"/>
        <v>300-500</v>
      </c>
      <c r="K611" s="5">
        <f t="shared" si="29"/>
        <v>5600</v>
      </c>
    </row>
    <row r="612" spans="1:11" x14ac:dyDescent="0.25">
      <c r="A612" t="s">
        <v>7</v>
      </c>
      <c r="B612">
        <v>11</v>
      </c>
      <c r="C612" t="str">
        <f>ROMAN(HousingPrices[[#This Row],[District]])</f>
        <v>XI</v>
      </c>
      <c r="D612" t="s">
        <v>29</v>
      </c>
      <c r="E612" s="4">
        <v>57</v>
      </c>
      <c r="F612" s="10">
        <v>2</v>
      </c>
      <c r="G612" s="2" t="str">
        <f t="shared" si="27"/>
        <v>50-100</v>
      </c>
      <c r="H612" s="1">
        <v>734152</v>
      </c>
      <c r="I612" s="3">
        <v>200000</v>
      </c>
      <c r="J612" t="str">
        <f t="shared" si="28"/>
        <v>200-300</v>
      </c>
      <c r="K612" s="5">
        <f t="shared" si="29"/>
        <v>3508.7719298245615</v>
      </c>
    </row>
    <row r="613" spans="1:11" x14ac:dyDescent="0.25">
      <c r="A613" t="s">
        <v>7</v>
      </c>
      <c r="B613">
        <v>11</v>
      </c>
      <c r="C613" t="str">
        <f>ROMAN(HousingPrices[[#This Row],[District]])</f>
        <v>XI</v>
      </c>
      <c r="D613" t="s">
        <v>383</v>
      </c>
      <c r="E613" s="4">
        <v>30</v>
      </c>
      <c r="F613" s="10">
        <v>1</v>
      </c>
      <c r="G613" s="2" t="str">
        <f t="shared" si="27"/>
        <v>0-50</v>
      </c>
      <c r="H613" s="1">
        <v>734148</v>
      </c>
      <c r="I613" s="3">
        <v>175000</v>
      </c>
      <c r="J613" t="str">
        <f t="shared" si="28"/>
        <v>0-200</v>
      </c>
      <c r="K613" s="5">
        <f t="shared" si="29"/>
        <v>5833.333333333333</v>
      </c>
    </row>
    <row r="614" spans="1:11" x14ac:dyDescent="0.25">
      <c r="A614" t="s">
        <v>7</v>
      </c>
      <c r="B614">
        <v>13</v>
      </c>
      <c r="C614" t="str">
        <f>ROMAN(HousingPrices[[#This Row],[District]])</f>
        <v>XIII</v>
      </c>
      <c r="D614" t="s">
        <v>384</v>
      </c>
      <c r="E614" s="4">
        <v>30</v>
      </c>
      <c r="F614" s="10">
        <v>1</v>
      </c>
      <c r="G614" s="2" t="str">
        <f t="shared" si="27"/>
        <v>0-50</v>
      </c>
      <c r="H614" s="1">
        <v>734146</v>
      </c>
      <c r="I614" s="3">
        <v>150000</v>
      </c>
      <c r="J614" t="str">
        <f t="shared" si="28"/>
        <v>0-200</v>
      </c>
      <c r="K614" s="5">
        <f t="shared" si="29"/>
        <v>5000</v>
      </c>
    </row>
    <row r="615" spans="1:11" x14ac:dyDescent="0.25">
      <c r="A615" t="s">
        <v>7</v>
      </c>
      <c r="B615">
        <v>15</v>
      </c>
      <c r="C615" t="str">
        <f>ROMAN(HousingPrices[[#This Row],[District]])</f>
        <v>XV</v>
      </c>
      <c r="D615" t="s">
        <v>385</v>
      </c>
      <c r="E615" s="4">
        <v>48</v>
      </c>
      <c r="F615" s="10">
        <v>1</v>
      </c>
      <c r="G615" s="2" t="str">
        <f t="shared" si="27"/>
        <v>0-50</v>
      </c>
      <c r="H615" s="1">
        <v>734140</v>
      </c>
      <c r="I615" s="3">
        <v>160000</v>
      </c>
      <c r="J615" t="str">
        <f t="shared" si="28"/>
        <v>0-200</v>
      </c>
      <c r="K615" s="5">
        <f t="shared" si="29"/>
        <v>3333.3333333333335</v>
      </c>
    </row>
    <row r="616" spans="1:11" x14ac:dyDescent="0.25">
      <c r="A616" t="s">
        <v>7</v>
      </c>
      <c r="B616">
        <v>11</v>
      </c>
      <c r="C616" t="str">
        <f>ROMAN(HousingPrices[[#This Row],[District]])</f>
        <v>XI</v>
      </c>
      <c r="D616" t="s">
        <v>269</v>
      </c>
      <c r="E616" s="4">
        <v>26</v>
      </c>
      <c r="F616" s="10">
        <v>1</v>
      </c>
      <c r="G616" s="2" t="str">
        <f t="shared" si="27"/>
        <v>0-50</v>
      </c>
      <c r="H616" s="1">
        <v>734137</v>
      </c>
      <c r="I616" s="3">
        <v>185000</v>
      </c>
      <c r="J616" t="str">
        <f t="shared" si="28"/>
        <v>0-200</v>
      </c>
      <c r="K616" s="5">
        <f t="shared" si="29"/>
        <v>7115.3846153846152</v>
      </c>
    </row>
    <row r="617" spans="1:11" x14ac:dyDescent="0.25">
      <c r="A617" t="s">
        <v>7</v>
      </c>
      <c r="B617">
        <v>8</v>
      </c>
      <c r="C617" t="str">
        <f>ROMAN(HousingPrices[[#This Row],[District]])</f>
        <v>VIII</v>
      </c>
      <c r="D617" t="s">
        <v>386</v>
      </c>
      <c r="E617" s="4">
        <v>29</v>
      </c>
      <c r="F617" s="10">
        <v>1</v>
      </c>
      <c r="G617" s="2" t="str">
        <f t="shared" si="27"/>
        <v>0-50</v>
      </c>
      <c r="H617" s="1">
        <v>734133</v>
      </c>
      <c r="I617" s="3">
        <v>130000</v>
      </c>
      <c r="J617" t="str">
        <f t="shared" si="28"/>
        <v>0-200</v>
      </c>
      <c r="K617" s="5">
        <f t="shared" si="29"/>
        <v>4482.7586206896549</v>
      </c>
    </row>
    <row r="618" spans="1:11" x14ac:dyDescent="0.25">
      <c r="A618" t="s">
        <v>7</v>
      </c>
      <c r="B618">
        <v>11</v>
      </c>
      <c r="C618" t="str">
        <f>ROMAN(HousingPrices[[#This Row],[District]])</f>
        <v>XI</v>
      </c>
      <c r="D618" t="s">
        <v>387</v>
      </c>
      <c r="E618" s="4">
        <v>43</v>
      </c>
      <c r="F618" s="10">
        <v>2</v>
      </c>
      <c r="G618" s="2" t="str">
        <f t="shared" si="27"/>
        <v>0-50</v>
      </c>
      <c r="H618" s="1">
        <v>734132</v>
      </c>
      <c r="I618" s="3">
        <v>280000</v>
      </c>
      <c r="J618" t="str">
        <f t="shared" si="28"/>
        <v>200-300</v>
      </c>
      <c r="K618" s="5">
        <f t="shared" si="29"/>
        <v>6511.6279069767443</v>
      </c>
    </row>
    <row r="619" spans="1:11" x14ac:dyDescent="0.25">
      <c r="A619" t="s">
        <v>7</v>
      </c>
      <c r="B619">
        <v>7</v>
      </c>
      <c r="C619" t="str">
        <f>ROMAN(HousingPrices[[#This Row],[District]])</f>
        <v>VII</v>
      </c>
      <c r="D619" t="s">
        <v>388</v>
      </c>
      <c r="E619" s="4">
        <v>70</v>
      </c>
      <c r="F619" s="10">
        <v>2</v>
      </c>
      <c r="G619" s="2" t="str">
        <f t="shared" si="27"/>
        <v>50-100</v>
      </c>
      <c r="H619" s="1">
        <v>734130</v>
      </c>
      <c r="I619" s="3">
        <v>240000</v>
      </c>
      <c r="J619" t="str">
        <f t="shared" si="28"/>
        <v>200-300</v>
      </c>
      <c r="K619" s="5">
        <f t="shared" si="29"/>
        <v>3428.5714285714284</v>
      </c>
    </row>
    <row r="620" spans="1:11" x14ac:dyDescent="0.25">
      <c r="A620" t="s">
        <v>7</v>
      </c>
      <c r="B620">
        <v>5</v>
      </c>
      <c r="C620" t="str">
        <f>ROMAN(HousingPrices[[#This Row],[District]])</f>
        <v>V</v>
      </c>
      <c r="D620" t="s">
        <v>21</v>
      </c>
      <c r="E620" s="4">
        <v>85</v>
      </c>
      <c r="F620" s="10">
        <v>3</v>
      </c>
      <c r="G620" s="2" t="str">
        <f t="shared" si="27"/>
        <v>50-100</v>
      </c>
      <c r="H620" s="1">
        <v>734128</v>
      </c>
      <c r="I620" s="3">
        <v>423000</v>
      </c>
      <c r="J620" t="str">
        <f t="shared" si="28"/>
        <v>300-500</v>
      </c>
      <c r="K620" s="5">
        <f t="shared" si="29"/>
        <v>4976.4705882352937</v>
      </c>
    </row>
    <row r="621" spans="1:11" x14ac:dyDescent="0.25">
      <c r="A621" t="s">
        <v>7</v>
      </c>
      <c r="B621">
        <v>9</v>
      </c>
      <c r="C621" t="str">
        <f>ROMAN(HousingPrices[[#This Row],[District]])</f>
        <v>IX</v>
      </c>
      <c r="D621" t="s">
        <v>389</v>
      </c>
      <c r="E621" s="4">
        <v>59</v>
      </c>
      <c r="F621" s="10">
        <v>2</v>
      </c>
      <c r="G621" s="2" t="str">
        <f t="shared" si="27"/>
        <v>50-100</v>
      </c>
      <c r="H621" s="1">
        <v>734122</v>
      </c>
      <c r="I621" s="3">
        <v>270000</v>
      </c>
      <c r="J621" t="str">
        <f t="shared" si="28"/>
        <v>200-300</v>
      </c>
      <c r="K621" s="5">
        <f t="shared" si="29"/>
        <v>4576.2711864406783</v>
      </c>
    </row>
    <row r="622" spans="1:11" x14ac:dyDescent="0.25">
      <c r="A622" t="s">
        <v>7</v>
      </c>
      <c r="B622">
        <v>11</v>
      </c>
      <c r="C622" t="str">
        <f>ROMAN(HousingPrices[[#This Row],[District]])</f>
        <v>XI</v>
      </c>
      <c r="D622" t="s">
        <v>345</v>
      </c>
      <c r="E622" s="4">
        <v>110</v>
      </c>
      <c r="F622" s="10">
        <v>4</v>
      </c>
      <c r="G622" s="2" t="str">
        <f t="shared" si="27"/>
        <v>100 &lt;</v>
      </c>
      <c r="H622" s="1">
        <v>734121</v>
      </c>
      <c r="I622" s="3">
        <v>680000</v>
      </c>
      <c r="J622" t="str">
        <f t="shared" si="28"/>
        <v>500 &lt;</v>
      </c>
      <c r="K622" s="5">
        <f t="shared" si="29"/>
        <v>6181.818181818182</v>
      </c>
    </row>
    <row r="623" spans="1:11" x14ac:dyDescent="0.25">
      <c r="A623" t="s">
        <v>7</v>
      </c>
      <c r="B623">
        <v>7</v>
      </c>
      <c r="C623" t="str">
        <f>ROMAN(HousingPrices[[#This Row],[District]])</f>
        <v>VII</v>
      </c>
      <c r="D623" t="s">
        <v>390</v>
      </c>
      <c r="E623" s="4">
        <v>70</v>
      </c>
      <c r="F623" s="10">
        <v>2</v>
      </c>
      <c r="G623" s="2" t="str">
        <f t="shared" si="27"/>
        <v>50-100</v>
      </c>
      <c r="H623" s="1">
        <v>734119</v>
      </c>
      <c r="I623" s="3">
        <v>300000</v>
      </c>
      <c r="J623" t="str">
        <f t="shared" si="28"/>
        <v>300-500</v>
      </c>
      <c r="K623" s="5">
        <f t="shared" si="29"/>
        <v>4285.7142857142853</v>
      </c>
    </row>
    <row r="624" spans="1:11" x14ac:dyDescent="0.25">
      <c r="A624" t="s">
        <v>7</v>
      </c>
      <c r="B624">
        <v>14</v>
      </c>
      <c r="C624" t="str">
        <f>ROMAN(HousingPrices[[#This Row],[District]])</f>
        <v>XIV</v>
      </c>
      <c r="D624" t="s">
        <v>179</v>
      </c>
      <c r="E624" s="4">
        <v>73</v>
      </c>
      <c r="F624" s="10">
        <v>3</v>
      </c>
      <c r="G624" s="2" t="str">
        <f t="shared" si="27"/>
        <v>50-100</v>
      </c>
      <c r="H624" s="1">
        <v>734117</v>
      </c>
      <c r="I624" s="3">
        <v>380000</v>
      </c>
      <c r="J624" t="str">
        <f t="shared" si="28"/>
        <v>300-500</v>
      </c>
      <c r="K624" s="5">
        <f t="shared" si="29"/>
        <v>5205.4794520547948</v>
      </c>
    </row>
    <row r="625" spans="1:11" x14ac:dyDescent="0.25">
      <c r="A625" t="s">
        <v>7</v>
      </c>
      <c r="B625">
        <v>11</v>
      </c>
      <c r="C625" t="str">
        <f>ROMAN(HousingPrices[[#This Row],[District]])</f>
        <v>XI</v>
      </c>
      <c r="D625" t="s">
        <v>236</v>
      </c>
      <c r="E625" s="4">
        <v>36</v>
      </c>
      <c r="F625" s="10">
        <v>1</v>
      </c>
      <c r="G625" s="2" t="str">
        <f t="shared" si="27"/>
        <v>0-50</v>
      </c>
      <c r="H625" s="1">
        <v>734116</v>
      </c>
      <c r="I625" s="3">
        <v>149000</v>
      </c>
      <c r="J625" t="str">
        <f t="shared" si="28"/>
        <v>0-200</v>
      </c>
      <c r="K625" s="5">
        <f t="shared" si="29"/>
        <v>4138.8888888888887</v>
      </c>
    </row>
    <row r="626" spans="1:11" x14ac:dyDescent="0.25">
      <c r="A626" t="s">
        <v>7</v>
      </c>
      <c r="B626">
        <v>14</v>
      </c>
      <c r="C626" t="str">
        <f>ROMAN(HousingPrices[[#This Row],[District]])</f>
        <v>XIV</v>
      </c>
      <c r="D626" t="s">
        <v>391</v>
      </c>
      <c r="E626" s="4">
        <v>28</v>
      </c>
      <c r="F626" s="10">
        <v>1</v>
      </c>
      <c r="G626" s="2" t="str">
        <f t="shared" si="27"/>
        <v>0-50</v>
      </c>
      <c r="H626" s="1">
        <v>734108</v>
      </c>
      <c r="I626" s="3">
        <v>130000</v>
      </c>
      <c r="J626" t="str">
        <f t="shared" si="28"/>
        <v>0-200</v>
      </c>
      <c r="K626" s="5">
        <f t="shared" si="29"/>
        <v>4642.8571428571431</v>
      </c>
    </row>
    <row r="627" spans="1:11" x14ac:dyDescent="0.25">
      <c r="A627" t="s">
        <v>7</v>
      </c>
      <c r="B627">
        <v>5</v>
      </c>
      <c r="C627" t="str">
        <f>ROMAN(HousingPrices[[#This Row],[District]])</f>
        <v>V</v>
      </c>
      <c r="D627" t="s">
        <v>21</v>
      </c>
      <c r="E627" s="4">
        <v>85</v>
      </c>
      <c r="F627" s="10">
        <v>3</v>
      </c>
      <c r="G627" s="2" t="str">
        <f t="shared" si="27"/>
        <v>50-100</v>
      </c>
      <c r="H627" s="1">
        <v>734106</v>
      </c>
      <c r="I627" s="3">
        <v>423000</v>
      </c>
      <c r="J627" t="str">
        <f t="shared" si="28"/>
        <v>300-500</v>
      </c>
      <c r="K627" s="5">
        <f t="shared" si="29"/>
        <v>4976.4705882352937</v>
      </c>
    </row>
    <row r="628" spans="1:11" x14ac:dyDescent="0.25">
      <c r="A628" t="s">
        <v>7</v>
      </c>
      <c r="B628">
        <v>11</v>
      </c>
      <c r="C628" t="str">
        <f>ROMAN(HousingPrices[[#This Row],[District]])</f>
        <v>XI</v>
      </c>
      <c r="D628" t="s">
        <v>356</v>
      </c>
      <c r="E628" s="4">
        <v>55</v>
      </c>
      <c r="F628" s="10">
        <v>2</v>
      </c>
      <c r="G628" s="2" t="str">
        <f t="shared" si="27"/>
        <v>50-100</v>
      </c>
      <c r="H628" s="1">
        <v>734099</v>
      </c>
      <c r="I628" s="3">
        <v>200000</v>
      </c>
      <c r="J628" t="str">
        <f t="shared" si="28"/>
        <v>200-300</v>
      </c>
      <c r="K628" s="5">
        <f t="shared" si="29"/>
        <v>3636.3636363636365</v>
      </c>
    </row>
    <row r="629" spans="1:11" x14ac:dyDescent="0.25">
      <c r="A629" t="s">
        <v>7</v>
      </c>
      <c r="B629">
        <v>6</v>
      </c>
      <c r="C629" t="str">
        <f>ROMAN(HousingPrices[[#This Row],[District]])</f>
        <v>VI</v>
      </c>
      <c r="D629" t="s">
        <v>41</v>
      </c>
      <c r="E629" s="4">
        <v>76</v>
      </c>
      <c r="F629" s="10">
        <v>3</v>
      </c>
      <c r="G629" s="2" t="str">
        <f t="shared" si="27"/>
        <v>50-100</v>
      </c>
      <c r="H629" s="1">
        <v>734089</v>
      </c>
      <c r="I629" s="3">
        <v>300000</v>
      </c>
      <c r="J629" t="str">
        <f t="shared" si="28"/>
        <v>300-500</v>
      </c>
      <c r="K629" s="5">
        <f t="shared" si="29"/>
        <v>3947.3684210526317</v>
      </c>
    </row>
    <row r="630" spans="1:11" x14ac:dyDescent="0.25">
      <c r="A630" t="s">
        <v>7</v>
      </c>
      <c r="B630">
        <v>12</v>
      </c>
      <c r="C630" t="str">
        <f>ROMAN(HousingPrices[[#This Row],[District]])</f>
        <v>XII</v>
      </c>
      <c r="D630" t="s">
        <v>392</v>
      </c>
      <c r="E630" s="4">
        <v>45</v>
      </c>
      <c r="F630" s="10">
        <v>1</v>
      </c>
      <c r="G630" s="2" t="str">
        <f t="shared" si="27"/>
        <v>0-50</v>
      </c>
      <c r="H630" s="1">
        <v>734088</v>
      </c>
      <c r="I630" s="3">
        <v>170000</v>
      </c>
      <c r="J630" t="str">
        <f t="shared" si="28"/>
        <v>0-200</v>
      </c>
      <c r="K630" s="5">
        <f t="shared" si="29"/>
        <v>3777.7777777777778</v>
      </c>
    </row>
    <row r="631" spans="1:11" x14ac:dyDescent="0.25">
      <c r="A631" t="s">
        <v>7</v>
      </c>
      <c r="B631">
        <v>14</v>
      </c>
      <c r="C631" t="str">
        <f>ROMAN(HousingPrices[[#This Row],[District]])</f>
        <v>XIV</v>
      </c>
      <c r="D631" t="s">
        <v>38</v>
      </c>
      <c r="E631" s="4">
        <v>44</v>
      </c>
      <c r="F631" s="10">
        <v>2</v>
      </c>
      <c r="G631" s="2" t="str">
        <f t="shared" si="27"/>
        <v>0-50</v>
      </c>
      <c r="H631" s="1">
        <v>734083</v>
      </c>
      <c r="I631" s="3">
        <v>165000</v>
      </c>
      <c r="J631" t="str">
        <f t="shared" si="28"/>
        <v>0-200</v>
      </c>
      <c r="K631" s="5">
        <f t="shared" si="29"/>
        <v>3750</v>
      </c>
    </row>
    <row r="632" spans="1:11" x14ac:dyDescent="0.25">
      <c r="A632" t="s">
        <v>7</v>
      </c>
      <c r="B632">
        <v>8</v>
      </c>
      <c r="C632" t="str">
        <f>ROMAN(HousingPrices[[#This Row],[District]])</f>
        <v>VIII</v>
      </c>
      <c r="D632" t="s">
        <v>393</v>
      </c>
      <c r="E632" s="4">
        <v>38</v>
      </c>
      <c r="F632" s="10">
        <v>1</v>
      </c>
      <c r="G632" s="2" t="str">
        <f t="shared" si="27"/>
        <v>0-50</v>
      </c>
      <c r="H632" s="1">
        <v>734080</v>
      </c>
      <c r="I632" s="3">
        <v>170000</v>
      </c>
      <c r="J632" t="str">
        <f t="shared" si="28"/>
        <v>0-200</v>
      </c>
      <c r="K632" s="5">
        <f t="shared" si="29"/>
        <v>4473.6842105263158</v>
      </c>
    </row>
    <row r="633" spans="1:11" x14ac:dyDescent="0.25">
      <c r="A633" t="s">
        <v>7</v>
      </c>
      <c r="B633">
        <v>5</v>
      </c>
      <c r="C633" t="str">
        <f>ROMAN(HousingPrices[[#This Row],[District]])</f>
        <v>V</v>
      </c>
      <c r="D633" t="s">
        <v>106</v>
      </c>
      <c r="E633" s="4">
        <v>64</v>
      </c>
      <c r="F633" s="10">
        <v>3</v>
      </c>
      <c r="G633" s="2" t="str">
        <f t="shared" si="27"/>
        <v>50-100</v>
      </c>
      <c r="H633" s="1">
        <v>734078</v>
      </c>
      <c r="I633" s="3">
        <v>390000</v>
      </c>
      <c r="J633" t="str">
        <f t="shared" si="28"/>
        <v>300-500</v>
      </c>
      <c r="K633" s="5">
        <f t="shared" si="29"/>
        <v>6093.75</v>
      </c>
    </row>
    <row r="634" spans="1:11" x14ac:dyDescent="0.25">
      <c r="A634" t="s">
        <v>7</v>
      </c>
      <c r="B634">
        <v>5</v>
      </c>
      <c r="C634" t="str">
        <f>ROMAN(HousingPrices[[#This Row],[District]])</f>
        <v>V</v>
      </c>
      <c r="D634" t="s">
        <v>394</v>
      </c>
      <c r="E634" s="4">
        <v>85</v>
      </c>
      <c r="F634" s="10">
        <v>3</v>
      </c>
      <c r="G634" s="2" t="str">
        <f t="shared" si="27"/>
        <v>50-100</v>
      </c>
      <c r="H634" s="1">
        <v>734072</v>
      </c>
      <c r="I634" s="3">
        <v>385000</v>
      </c>
      <c r="J634" t="str">
        <f t="shared" si="28"/>
        <v>300-500</v>
      </c>
      <c r="K634" s="5">
        <f t="shared" si="29"/>
        <v>4529.411764705882</v>
      </c>
    </row>
    <row r="635" spans="1:11" x14ac:dyDescent="0.25">
      <c r="A635" t="s">
        <v>7</v>
      </c>
      <c r="B635">
        <v>9</v>
      </c>
      <c r="C635" t="str">
        <f>ROMAN(HousingPrices[[#This Row],[District]])</f>
        <v>IX</v>
      </c>
      <c r="D635" t="s">
        <v>91</v>
      </c>
      <c r="E635" s="4">
        <v>45</v>
      </c>
      <c r="F635" s="10">
        <v>2</v>
      </c>
      <c r="G635" s="2" t="str">
        <f t="shared" si="27"/>
        <v>0-50</v>
      </c>
      <c r="H635" s="1">
        <v>734071</v>
      </c>
      <c r="I635" s="3">
        <v>350000</v>
      </c>
      <c r="J635" t="str">
        <f t="shared" si="28"/>
        <v>300-500</v>
      </c>
      <c r="K635" s="5">
        <f t="shared" si="29"/>
        <v>7777.7777777777774</v>
      </c>
    </row>
    <row r="636" spans="1:11" x14ac:dyDescent="0.25">
      <c r="A636" t="s">
        <v>7</v>
      </c>
      <c r="B636">
        <v>11</v>
      </c>
      <c r="C636" t="str">
        <f>ROMAN(HousingPrices[[#This Row],[District]])</f>
        <v>XI</v>
      </c>
      <c r="D636" t="s">
        <v>198</v>
      </c>
      <c r="E636" s="4">
        <v>51</v>
      </c>
      <c r="F636" s="10">
        <v>3</v>
      </c>
      <c r="G636" s="2" t="str">
        <f t="shared" si="27"/>
        <v>50-100</v>
      </c>
      <c r="H636" s="1">
        <v>734067</v>
      </c>
      <c r="I636" s="3">
        <v>330000</v>
      </c>
      <c r="J636" t="str">
        <f t="shared" si="28"/>
        <v>300-500</v>
      </c>
      <c r="K636" s="5">
        <f t="shared" si="29"/>
        <v>6470.588235294118</v>
      </c>
    </row>
    <row r="637" spans="1:11" x14ac:dyDescent="0.25">
      <c r="A637" t="s">
        <v>7</v>
      </c>
      <c r="B637">
        <v>14</v>
      </c>
      <c r="C637" t="str">
        <f>ROMAN(HousingPrices[[#This Row],[District]])</f>
        <v>XIV</v>
      </c>
      <c r="D637" t="s">
        <v>395</v>
      </c>
      <c r="E637" s="4">
        <v>85</v>
      </c>
      <c r="F637" s="10">
        <v>1</v>
      </c>
      <c r="G637" s="2" t="str">
        <f t="shared" si="27"/>
        <v>50-100</v>
      </c>
      <c r="H637" s="1">
        <v>734064</v>
      </c>
      <c r="I637" s="3">
        <v>265000</v>
      </c>
      <c r="J637" t="str">
        <f t="shared" si="28"/>
        <v>200-300</v>
      </c>
      <c r="K637" s="5">
        <f t="shared" si="29"/>
        <v>3117.6470588235293</v>
      </c>
    </row>
    <row r="638" spans="1:11" x14ac:dyDescent="0.25">
      <c r="A638" t="s">
        <v>7</v>
      </c>
      <c r="B638">
        <v>20</v>
      </c>
      <c r="C638" t="str">
        <f>ROMAN(HousingPrices[[#This Row],[District]])</f>
        <v>XX</v>
      </c>
      <c r="D638" t="s">
        <v>295</v>
      </c>
      <c r="E638" s="4">
        <v>38</v>
      </c>
      <c r="F638" s="10">
        <v>1</v>
      </c>
      <c r="G638" s="2" t="str">
        <f t="shared" si="27"/>
        <v>0-50</v>
      </c>
      <c r="H638" s="1">
        <v>734061</v>
      </c>
      <c r="I638" s="3">
        <v>170000</v>
      </c>
      <c r="J638" t="str">
        <f t="shared" si="28"/>
        <v>0-200</v>
      </c>
      <c r="K638" s="5">
        <f t="shared" si="29"/>
        <v>4473.6842105263158</v>
      </c>
    </row>
    <row r="639" spans="1:11" x14ac:dyDescent="0.25">
      <c r="A639" t="s">
        <v>7</v>
      </c>
      <c r="B639">
        <v>11</v>
      </c>
      <c r="C639" t="str">
        <f>ROMAN(HousingPrices[[#This Row],[District]])</f>
        <v>XI</v>
      </c>
      <c r="D639" t="s">
        <v>35</v>
      </c>
      <c r="E639" s="4">
        <v>37</v>
      </c>
      <c r="F639" s="10">
        <v>1</v>
      </c>
      <c r="G639" s="2" t="str">
        <f t="shared" si="27"/>
        <v>0-50</v>
      </c>
      <c r="H639" s="1">
        <v>734057</v>
      </c>
      <c r="I639" s="3">
        <v>175000</v>
      </c>
      <c r="J639" t="str">
        <f t="shared" si="28"/>
        <v>0-200</v>
      </c>
      <c r="K639" s="5">
        <f t="shared" si="29"/>
        <v>4729.72972972973</v>
      </c>
    </row>
    <row r="640" spans="1:11" x14ac:dyDescent="0.25">
      <c r="A640" t="s">
        <v>7</v>
      </c>
      <c r="B640">
        <v>11</v>
      </c>
      <c r="C640" t="str">
        <f>ROMAN(HousingPrices[[#This Row],[District]])</f>
        <v>XI</v>
      </c>
      <c r="D640" t="s">
        <v>198</v>
      </c>
      <c r="E640" s="4">
        <v>51</v>
      </c>
      <c r="F640" s="10">
        <v>3</v>
      </c>
      <c r="G640" s="2" t="str">
        <f t="shared" si="27"/>
        <v>50-100</v>
      </c>
      <c r="H640" s="1">
        <v>734056</v>
      </c>
      <c r="I640" s="3">
        <v>320000</v>
      </c>
      <c r="J640" t="str">
        <f t="shared" si="28"/>
        <v>300-500</v>
      </c>
      <c r="K640" s="5">
        <f t="shared" si="29"/>
        <v>6274.5098039215691</v>
      </c>
    </row>
    <row r="641" spans="1:11" x14ac:dyDescent="0.25">
      <c r="A641" t="s">
        <v>7</v>
      </c>
      <c r="B641">
        <v>13</v>
      </c>
      <c r="C641" t="str">
        <f>ROMAN(HousingPrices[[#This Row],[District]])</f>
        <v>XIII</v>
      </c>
      <c r="D641" t="s">
        <v>216</v>
      </c>
      <c r="E641" s="4">
        <v>39</v>
      </c>
      <c r="F641" s="10">
        <v>2</v>
      </c>
      <c r="G641" s="2" t="str">
        <f t="shared" si="27"/>
        <v>0-50</v>
      </c>
      <c r="H641" s="1">
        <v>734053</v>
      </c>
      <c r="I641" s="3">
        <v>210000</v>
      </c>
      <c r="J641" t="str">
        <f t="shared" si="28"/>
        <v>200-300</v>
      </c>
      <c r="K641" s="5">
        <f t="shared" si="29"/>
        <v>5384.6153846153848</v>
      </c>
    </row>
    <row r="642" spans="1:11" x14ac:dyDescent="0.25">
      <c r="A642" t="s">
        <v>7</v>
      </c>
      <c r="B642">
        <v>6</v>
      </c>
      <c r="C642" t="str">
        <f>ROMAN(HousingPrices[[#This Row],[District]])</f>
        <v>VI</v>
      </c>
      <c r="D642" t="s">
        <v>102</v>
      </c>
      <c r="E642" s="4">
        <v>32</v>
      </c>
      <c r="F642" s="10">
        <v>1</v>
      </c>
      <c r="G642" s="2" t="str">
        <f t="shared" ref="G642:G705" si="30">IF(E642&gt;100,"100 &lt;",IF(E642&gt;=50,"50-100",IF(E642&lt;50,"0-50","Invalid")))</f>
        <v>0-50</v>
      </c>
      <c r="H642" s="1">
        <v>734049</v>
      </c>
      <c r="I642" s="3">
        <v>160000</v>
      </c>
      <c r="J642" t="str">
        <f t="shared" ref="J642:J705" si="31">IF(I642&lt;=199999,"0-200",IF(I642&lt;=299999,"200-300",IF(I642&lt;=499999,"300-500",IF(I642&gt;=500000,"500 &lt;","Invalid"))))</f>
        <v>0-200</v>
      </c>
      <c r="K642" s="5">
        <f t="shared" ref="K642:K705" si="32">(I642/E642)</f>
        <v>5000</v>
      </c>
    </row>
    <row r="643" spans="1:11" x14ac:dyDescent="0.25">
      <c r="A643" t="s">
        <v>7</v>
      </c>
      <c r="B643">
        <v>7</v>
      </c>
      <c r="C643" t="str">
        <f>ROMAN(HousingPrices[[#This Row],[District]])</f>
        <v>VII</v>
      </c>
      <c r="D643" t="s">
        <v>190</v>
      </c>
      <c r="E643" s="4">
        <v>40</v>
      </c>
      <c r="F643" s="10">
        <v>1</v>
      </c>
      <c r="G643" s="2" t="str">
        <f t="shared" si="30"/>
        <v>0-50</v>
      </c>
      <c r="H643" s="1">
        <v>734048</v>
      </c>
      <c r="I643" s="3">
        <v>180000</v>
      </c>
      <c r="J643" t="str">
        <f t="shared" si="31"/>
        <v>0-200</v>
      </c>
      <c r="K643" s="5">
        <f t="shared" si="32"/>
        <v>4500</v>
      </c>
    </row>
    <row r="644" spans="1:11" x14ac:dyDescent="0.25">
      <c r="A644" t="s">
        <v>7</v>
      </c>
      <c r="B644">
        <v>12</v>
      </c>
      <c r="C644" t="str">
        <f>ROMAN(HousingPrices[[#This Row],[District]])</f>
        <v>XII</v>
      </c>
      <c r="D644" t="s">
        <v>372</v>
      </c>
      <c r="E644" s="4">
        <v>106</v>
      </c>
      <c r="F644" s="10">
        <v>4</v>
      </c>
      <c r="G644" s="2" t="str">
        <f t="shared" si="30"/>
        <v>100 &lt;</v>
      </c>
      <c r="H644" s="1">
        <v>734047</v>
      </c>
      <c r="I644" s="3">
        <v>769000</v>
      </c>
      <c r="J644" t="str">
        <f t="shared" si="31"/>
        <v>500 &lt;</v>
      </c>
      <c r="K644" s="5">
        <f t="shared" si="32"/>
        <v>7254.7169811320755</v>
      </c>
    </row>
    <row r="645" spans="1:11" x14ac:dyDescent="0.25">
      <c r="A645" t="s">
        <v>7</v>
      </c>
      <c r="B645">
        <v>14</v>
      </c>
      <c r="C645" t="str">
        <f>ROMAN(HousingPrices[[#This Row],[District]])</f>
        <v>XIV</v>
      </c>
      <c r="D645" t="s">
        <v>396</v>
      </c>
      <c r="E645" s="4">
        <v>55</v>
      </c>
      <c r="F645" s="10">
        <v>2</v>
      </c>
      <c r="G645" s="2" t="str">
        <f t="shared" si="30"/>
        <v>50-100</v>
      </c>
      <c r="H645" s="1">
        <v>734046</v>
      </c>
      <c r="I645" s="3">
        <v>180000</v>
      </c>
      <c r="J645" t="str">
        <f t="shared" si="31"/>
        <v>0-200</v>
      </c>
      <c r="K645" s="5">
        <f t="shared" si="32"/>
        <v>3272.7272727272725</v>
      </c>
    </row>
    <row r="646" spans="1:11" x14ac:dyDescent="0.25">
      <c r="A646" t="s">
        <v>7</v>
      </c>
      <c r="B646">
        <v>11</v>
      </c>
      <c r="C646" t="str">
        <f>ROMAN(HousingPrices[[#This Row],[District]])</f>
        <v>XI</v>
      </c>
      <c r="D646" t="s">
        <v>205</v>
      </c>
      <c r="E646" s="4">
        <v>49</v>
      </c>
      <c r="F646" s="10">
        <v>2</v>
      </c>
      <c r="G646" s="2" t="str">
        <f t="shared" si="30"/>
        <v>0-50</v>
      </c>
      <c r="H646" s="1">
        <v>734042</v>
      </c>
      <c r="I646" s="3">
        <v>200000</v>
      </c>
      <c r="J646" t="str">
        <f t="shared" si="31"/>
        <v>200-300</v>
      </c>
      <c r="K646" s="5">
        <f t="shared" si="32"/>
        <v>4081.6326530612246</v>
      </c>
    </row>
    <row r="647" spans="1:11" x14ac:dyDescent="0.25">
      <c r="A647" t="s">
        <v>7</v>
      </c>
      <c r="B647">
        <v>13</v>
      </c>
      <c r="C647" t="str">
        <f>ROMAN(HousingPrices[[#This Row],[District]])</f>
        <v>XIII</v>
      </c>
      <c r="D647" t="s">
        <v>309</v>
      </c>
      <c r="E647" s="4">
        <v>39</v>
      </c>
      <c r="F647" s="10">
        <v>1</v>
      </c>
      <c r="G647" s="2" t="str">
        <f t="shared" si="30"/>
        <v>0-50</v>
      </c>
      <c r="H647" s="1">
        <v>734036</v>
      </c>
      <c r="I647" s="3">
        <v>190000</v>
      </c>
      <c r="J647" t="str">
        <f t="shared" si="31"/>
        <v>0-200</v>
      </c>
      <c r="K647" s="5">
        <f t="shared" si="32"/>
        <v>4871.7948717948721</v>
      </c>
    </row>
    <row r="648" spans="1:11" x14ac:dyDescent="0.25">
      <c r="A648" t="s">
        <v>7</v>
      </c>
      <c r="B648">
        <v>16</v>
      </c>
      <c r="C648" t="str">
        <f>ROMAN(HousingPrices[[#This Row],[District]])</f>
        <v>XVI</v>
      </c>
      <c r="D648" t="s">
        <v>342</v>
      </c>
      <c r="E648" s="4">
        <v>150</v>
      </c>
      <c r="F648" s="10">
        <v>5</v>
      </c>
      <c r="G648" s="2" t="str">
        <f t="shared" si="30"/>
        <v>100 &lt;</v>
      </c>
      <c r="H648" s="1">
        <v>734027</v>
      </c>
      <c r="I648" s="3">
        <v>299000</v>
      </c>
      <c r="J648" t="str">
        <f t="shared" si="31"/>
        <v>200-300</v>
      </c>
      <c r="K648" s="5">
        <f t="shared" si="32"/>
        <v>1993.3333333333333</v>
      </c>
    </row>
    <row r="649" spans="1:11" x14ac:dyDescent="0.25">
      <c r="A649" t="s">
        <v>7</v>
      </c>
      <c r="B649">
        <v>13</v>
      </c>
      <c r="C649" t="str">
        <f>ROMAN(HousingPrices[[#This Row],[District]])</f>
        <v>XIII</v>
      </c>
      <c r="D649" t="s">
        <v>397</v>
      </c>
      <c r="E649" s="4">
        <v>43</v>
      </c>
      <c r="F649" s="10">
        <v>1</v>
      </c>
      <c r="G649" s="2" t="str">
        <f t="shared" si="30"/>
        <v>0-50</v>
      </c>
      <c r="H649" s="1">
        <v>734023</v>
      </c>
      <c r="I649" s="3">
        <v>220000</v>
      </c>
      <c r="J649" t="str">
        <f t="shared" si="31"/>
        <v>200-300</v>
      </c>
      <c r="K649" s="5">
        <f t="shared" si="32"/>
        <v>5116.2790697674418</v>
      </c>
    </row>
    <row r="650" spans="1:11" x14ac:dyDescent="0.25">
      <c r="A650" t="s">
        <v>7</v>
      </c>
      <c r="B650">
        <v>11</v>
      </c>
      <c r="C650" t="str">
        <f>ROMAN(HousingPrices[[#This Row],[District]])</f>
        <v>XI</v>
      </c>
      <c r="D650" t="s">
        <v>198</v>
      </c>
      <c r="E650" s="4">
        <v>51</v>
      </c>
      <c r="F650" s="10">
        <v>3</v>
      </c>
      <c r="G650" s="2" t="str">
        <f t="shared" si="30"/>
        <v>50-100</v>
      </c>
      <c r="H650" s="1">
        <v>734021</v>
      </c>
      <c r="I650" s="3">
        <v>320000</v>
      </c>
      <c r="J650" t="str">
        <f t="shared" si="31"/>
        <v>300-500</v>
      </c>
      <c r="K650" s="5">
        <f t="shared" si="32"/>
        <v>6274.5098039215691</v>
      </c>
    </row>
    <row r="651" spans="1:11" x14ac:dyDescent="0.25">
      <c r="A651" t="s">
        <v>7</v>
      </c>
      <c r="B651">
        <v>11</v>
      </c>
      <c r="C651" t="str">
        <f>ROMAN(HousingPrices[[#This Row],[District]])</f>
        <v>XI</v>
      </c>
      <c r="D651" t="s">
        <v>398</v>
      </c>
      <c r="E651" s="4">
        <v>61</v>
      </c>
      <c r="F651" s="10">
        <v>3</v>
      </c>
      <c r="G651" s="2" t="str">
        <f t="shared" si="30"/>
        <v>50-100</v>
      </c>
      <c r="H651" s="1">
        <v>734011</v>
      </c>
      <c r="I651" s="3">
        <v>270000</v>
      </c>
      <c r="J651" t="str">
        <f t="shared" si="31"/>
        <v>200-300</v>
      </c>
      <c r="K651" s="5">
        <f t="shared" si="32"/>
        <v>4426.2295081967213</v>
      </c>
    </row>
    <row r="652" spans="1:11" x14ac:dyDescent="0.25">
      <c r="A652" t="s">
        <v>7</v>
      </c>
      <c r="B652">
        <v>8</v>
      </c>
      <c r="C652" t="str">
        <f>ROMAN(HousingPrices[[#This Row],[District]])</f>
        <v>VIII</v>
      </c>
      <c r="D652" t="s">
        <v>186</v>
      </c>
      <c r="E652" s="4">
        <v>31</v>
      </c>
      <c r="F652" s="10">
        <v>2</v>
      </c>
      <c r="G652" s="2" t="str">
        <f t="shared" si="30"/>
        <v>0-50</v>
      </c>
      <c r="H652" s="1">
        <v>734007</v>
      </c>
      <c r="I652" s="3">
        <v>180000</v>
      </c>
      <c r="J652" t="str">
        <f t="shared" si="31"/>
        <v>0-200</v>
      </c>
      <c r="K652" s="5">
        <f t="shared" si="32"/>
        <v>5806.4516129032254</v>
      </c>
    </row>
    <row r="653" spans="1:11" x14ac:dyDescent="0.25">
      <c r="A653" t="s">
        <v>7</v>
      </c>
      <c r="B653">
        <v>5</v>
      </c>
      <c r="C653" t="str">
        <f>ROMAN(HousingPrices[[#This Row],[District]])</f>
        <v>V</v>
      </c>
      <c r="D653" t="s">
        <v>399</v>
      </c>
      <c r="E653" s="4">
        <v>75</v>
      </c>
      <c r="F653" s="10">
        <v>3</v>
      </c>
      <c r="G653" s="2" t="str">
        <f t="shared" si="30"/>
        <v>50-100</v>
      </c>
      <c r="H653" s="1">
        <v>734006</v>
      </c>
      <c r="I653" s="3">
        <v>692000</v>
      </c>
      <c r="J653" t="str">
        <f t="shared" si="31"/>
        <v>500 &lt;</v>
      </c>
      <c r="K653" s="5">
        <f t="shared" si="32"/>
        <v>9226.6666666666661</v>
      </c>
    </row>
    <row r="654" spans="1:11" x14ac:dyDescent="0.25">
      <c r="A654" t="s">
        <v>7</v>
      </c>
      <c r="B654">
        <v>13</v>
      </c>
      <c r="C654" t="str">
        <f>ROMAN(HousingPrices[[#This Row],[District]])</f>
        <v>XIII</v>
      </c>
      <c r="D654" t="s">
        <v>400</v>
      </c>
      <c r="E654" s="4">
        <v>46</v>
      </c>
      <c r="F654" s="10">
        <v>2</v>
      </c>
      <c r="G654" s="2" t="str">
        <f t="shared" si="30"/>
        <v>0-50</v>
      </c>
      <c r="H654" s="1">
        <v>734005</v>
      </c>
      <c r="I654" s="3">
        <v>200000</v>
      </c>
      <c r="J654" t="str">
        <f t="shared" si="31"/>
        <v>200-300</v>
      </c>
      <c r="K654" s="5">
        <f t="shared" si="32"/>
        <v>4347.826086956522</v>
      </c>
    </row>
    <row r="655" spans="1:11" x14ac:dyDescent="0.25">
      <c r="A655" t="s">
        <v>7</v>
      </c>
      <c r="B655">
        <v>14</v>
      </c>
      <c r="C655" t="str">
        <f>ROMAN(HousingPrices[[#This Row],[District]])</f>
        <v>XIV</v>
      </c>
      <c r="D655" t="s">
        <v>95</v>
      </c>
      <c r="E655" s="4">
        <v>71</v>
      </c>
      <c r="F655" s="10">
        <v>3</v>
      </c>
      <c r="G655" s="2" t="str">
        <f t="shared" si="30"/>
        <v>50-100</v>
      </c>
      <c r="H655" s="1">
        <v>734003</v>
      </c>
      <c r="I655" s="3">
        <v>260000</v>
      </c>
      <c r="J655" t="str">
        <f t="shared" si="31"/>
        <v>200-300</v>
      </c>
      <c r="K655" s="5">
        <f t="shared" si="32"/>
        <v>3661.9718309859154</v>
      </c>
    </row>
    <row r="656" spans="1:11" x14ac:dyDescent="0.25">
      <c r="A656" t="s">
        <v>7</v>
      </c>
      <c r="B656">
        <v>2</v>
      </c>
      <c r="C656" t="str">
        <f>ROMAN(HousingPrices[[#This Row],[District]])</f>
        <v>II</v>
      </c>
      <c r="D656" t="s">
        <v>401</v>
      </c>
      <c r="E656" s="4">
        <v>55</v>
      </c>
      <c r="F656" s="10">
        <v>2</v>
      </c>
      <c r="G656" s="2" t="str">
        <f t="shared" si="30"/>
        <v>50-100</v>
      </c>
      <c r="H656" s="1">
        <v>733999</v>
      </c>
      <c r="I656" s="3">
        <v>280000</v>
      </c>
      <c r="J656" t="str">
        <f t="shared" si="31"/>
        <v>200-300</v>
      </c>
      <c r="K656" s="5">
        <f t="shared" si="32"/>
        <v>5090.909090909091</v>
      </c>
    </row>
    <row r="657" spans="1:11" x14ac:dyDescent="0.25">
      <c r="A657" t="s">
        <v>7</v>
      </c>
      <c r="B657">
        <v>9</v>
      </c>
      <c r="C657" t="str">
        <f>ROMAN(HousingPrices[[#This Row],[District]])</f>
        <v>IX</v>
      </c>
      <c r="D657" t="s">
        <v>250</v>
      </c>
      <c r="E657" s="4">
        <v>50</v>
      </c>
      <c r="F657" s="10">
        <v>2</v>
      </c>
      <c r="G657" s="2" t="str">
        <f t="shared" si="30"/>
        <v>50-100</v>
      </c>
      <c r="H657" s="1">
        <v>733997</v>
      </c>
      <c r="I657" s="3">
        <v>220000</v>
      </c>
      <c r="J657" t="str">
        <f t="shared" si="31"/>
        <v>200-300</v>
      </c>
      <c r="K657" s="5">
        <f t="shared" si="32"/>
        <v>4400</v>
      </c>
    </row>
    <row r="658" spans="1:11" x14ac:dyDescent="0.25">
      <c r="A658" t="s">
        <v>7</v>
      </c>
      <c r="B658">
        <v>13</v>
      </c>
      <c r="C658" t="str">
        <f>ROMAN(HousingPrices[[#This Row],[District]])</f>
        <v>XIII</v>
      </c>
      <c r="D658" t="s">
        <v>402</v>
      </c>
      <c r="E658" s="4">
        <v>60</v>
      </c>
      <c r="F658" s="10">
        <v>3</v>
      </c>
      <c r="G658" s="2" t="str">
        <f t="shared" si="30"/>
        <v>50-100</v>
      </c>
      <c r="H658" s="1">
        <v>733995</v>
      </c>
      <c r="I658" s="3">
        <v>395000</v>
      </c>
      <c r="J658" t="str">
        <f t="shared" si="31"/>
        <v>300-500</v>
      </c>
      <c r="K658" s="5">
        <f t="shared" si="32"/>
        <v>6583.333333333333</v>
      </c>
    </row>
    <row r="659" spans="1:11" x14ac:dyDescent="0.25">
      <c r="A659" t="s">
        <v>7</v>
      </c>
      <c r="B659">
        <v>12</v>
      </c>
      <c r="C659" t="str">
        <f>ROMAN(HousingPrices[[#This Row],[District]])</f>
        <v>XII</v>
      </c>
      <c r="D659" t="s">
        <v>403</v>
      </c>
      <c r="E659" s="4">
        <v>140</v>
      </c>
      <c r="F659" s="10">
        <v>6</v>
      </c>
      <c r="G659" s="2" t="str">
        <f t="shared" si="30"/>
        <v>100 &lt;</v>
      </c>
      <c r="H659" s="1">
        <v>733994</v>
      </c>
      <c r="I659" s="3">
        <v>850000</v>
      </c>
      <c r="J659" t="str">
        <f t="shared" si="31"/>
        <v>500 &lt;</v>
      </c>
      <c r="K659" s="5">
        <f t="shared" si="32"/>
        <v>6071.4285714285716</v>
      </c>
    </row>
    <row r="660" spans="1:11" x14ac:dyDescent="0.25">
      <c r="A660" t="s">
        <v>7</v>
      </c>
      <c r="B660">
        <v>7</v>
      </c>
      <c r="C660" t="str">
        <f>ROMAN(HousingPrices[[#This Row],[District]])</f>
        <v>VII</v>
      </c>
      <c r="D660" t="s">
        <v>404</v>
      </c>
      <c r="E660" s="4">
        <v>38</v>
      </c>
      <c r="F660" s="10">
        <v>1</v>
      </c>
      <c r="G660" s="2" t="str">
        <f t="shared" si="30"/>
        <v>0-50</v>
      </c>
      <c r="H660" s="1">
        <v>733992</v>
      </c>
      <c r="I660" s="3">
        <v>190000</v>
      </c>
      <c r="J660" t="str">
        <f t="shared" si="31"/>
        <v>0-200</v>
      </c>
      <c r="K660" s="5">
        <f t="shared" si="32"/>
        <v>5000</v>
      </c>
    </row>
    <row r="661" spans="1:11" x14ac:dyDescent="0.25">
      <c r="A661" t="s">
        <v>7</v>
      </c>
      <c r="B661">
        <v>9</v>
      </c>
      <c r="C661" t="str">
        <f>ROMAN(HousingPrices[[#This Row],[District]])</f>
        <v>IX</v>
      </c>
      <c r="D661" t="s">
        <v>91</v>
      </c>
      <c r="E661" s="4">
        <v>45</v>
      </c>
      <c r="F661" s="10">
        <v>2</v>
      </c>
      <c r="G661" s="2" t="str">
        <f t="shared" si="30"/>
        <v>0-50</v>
      </c>
      <c r="H661" s="1">
        <v>733991</v>
      </c>
      <c r="I661" s="3">
        <v>350000</v>
      </c>
      <c r="J661" t="str">
        <f t="shared" si="31"/>
        <v>300-500</v>
      </c>
      <c r="K661" s="5">
        <f t="shared" si="32"/>
        <v>7777.7777777777774</v>
      </c>
    </row>
    <row r="662" spans="1:11" x14ac:dyDescent="0.25">
      <c r="A662" t="s">
        <v>7</v>
      </c>
      <c r="B662">
        <v>9</v>
      </c>
      <c r="C662" t="str">
        <f>ROMAN(HousingPrices[[#This Row],[District]])</f>
        <v>IX</v>
      </c>
      <c r="D662" t="s">
        <v>405</v>
      </c>
      <c r="E662" s="4">
        <v>29</v>
      </c>
      <c r="F662" s="10">
        <v>1</v>
      </c>
      <c r="G662" s="2" t="str">
        <f t="shared" si="30"/>
        <v>0-50</v>
      </c>
      <c r="H662" s="1">
        <v>733988</v>
      </c>
      <c r="I662" s="3">
        <v>275000</v>
      </c>
      <c r="J662" t="str">
        <f t="shared" si="31"/>
        <v>200-300</v>
      </c>
      <c r="K662" s="5">
        <f t="shared" si="32"/>
        <v>9482.7586206896558</v>
      </c>
    </row>
    <row r="663" spans="1:11" x14ac:dyDescent="0.25">
      <c r="A663" t="s">
        <v>7</v>
      </c>
      <c r="B663">
        <v>11</v>
      </c>
      <c r="C663" t="str">
        <f>ROMAN(HousingPrices[[#This Row],[District]])</f>
        <v>XI</v>
      </c>
      <c r="D663" t="s">
        <v>406</v>
      </c>
      <c r="E663" s="4">
        <v>43</v>
      </c>
      <c r="F663" s="10">
        <v>2</v>
      </c>
      <c r="G663" s="2" t="str">
        <f t="shared" si="30"/>
        <v>0-50</v>
      </c>
      <c r="H663" s="1">
        <v>733986</v>
      </c>
      <c r="I663" s="3">
        <v>255000</v>
      </c>
      <c r="J663" t="str">
        <f t="shared" si="31"/>
        <v>200-300</v>
      </c>
      <c r="K663" s="5">
        <f t="shared" si="32"/>
        <v>5930.2325581395353</v>
      </c>
    </row>
    <row r="664" spans="1:11" x14ac:dyDescent="0.25">
      <c r="A664" t="s">
        <v>7</v>
      </c>
      <c r="B664">
        <v>8</v>
      </c>
      <c r="C664" t="str">
        <f>ROMAN(HousingPrices[[#This Row],[District]])</f>
        <v>VIII</v>
      </c>
      <c r="D664" t="s">
        <v>145</v>
      </c>
      <c r="E664" s="4">
        <v>43</v>
      </c>
      <c r="F664" s="10">
        <v>2</v>
      </c>
      <c r="G664" s="2" t="str">
        <f t="shared" si="30"/>
        <v>0-50</v>
      </c>
      <c r="H664" s="1">
        <v>733984</v>
      </c>
      <c r="I664" s="3">
        <v>230000</v>
      </c>
      <c r="J664" t="str">
        <f t="shared" si="31"/>
        <v>200-300</v>
      </c>
      <c r="K664" s="5">
        <f t="shared" si="32"/>
        <v>5348.8372093023254</v>
      </c>
    </row>
    <row r="665" spans="1:11" x14ac:dyDescent="0.25">
      <c r="A665" t="s">
        <v>7</v>
      </c>
      <c r="B665">
        <v>7</v>
      </c>
      <c r="C665" t="str">
        <f>ROMAN(HousingPrices[[#This Row],[District]])</f>
        <v>VII</v>
      </c>
      <c r="D665" t="s">
        <v>112</v>
      </c>
      <c r="E665" s="4">
        <v>55</v>
      </c>
      <c r="F665" s="10">
        <v>2</v>
      </c>
      <c r="G665" s="2" t="str">
        <f t="shared" si="30"/>
        <v>50-100</v>
      </c>
      <c r="H665" s="1">
        <v>733982</v>
      </c>
      <c r="I665" s="3">
        <v>219000</v>
      </c>
      <c r="J665" t="str">
        <f t="shared" si="31"/>
        <v>200-300</v>
      </c>
      <c r="K665" s="5">
        <f t="shared" si="32"/>
        <v>3981.818181818182</v>
      </c>
    </row>
    <row r="666" spans="1:11" x14ac:dyDescent="0.25">
      <c r="A666" t="s">
        <v>7</v>
      </c>
      <c r="B666">
        <v>13</v>
      </c>
      <c r="C666" t="str">
        <f>ROMAN(HousingPrices[[#This Row],[District]])</f>
        <v>XIII</v>
      </c>
      <c r="D666" t="s">
        <v>216</v>
      </c>
      <c r="E666" s="4">
        <v>37</v>
      </c>
      <c r="F666" s="10">
        <v>1</v>
      </c>
      <c r="G666" s="2" t="str">
        <f t="shared" si="30"/>
        <v>0-50</v>
      </c>
      <c r="H666" s="1">
        <v>733979</v>
      </c>
      <c r="I666" s="3">
        <v>160000</v>
      </c>
      <c r="J666" t="str">
        <f t="shared" si="31"/>
        <v>0-200</v>
      </c>
      <c r="K666" s="5">
        <f t="shared" si="32"/>
        <v>4324.3243243243242</v>
      </c>
    </row>
    <row r="667" spans="1:11" x14ac:dyDescent="0.25">
      <c r="A667" t="s">
        <v>7</v>
      </c>
      <c r="B667">
        <v>13</v>
      </c>
      <c r="C667" t="str">
        <f>ROMAN(HousingPrices[[#This Row],[District]])</f>
        <v>XIII</v>
      </c>
      <c r="D667" t="s">
        <v>402</v>
      </c>
      <c r="E667" s="4">
        <v>60</v>
      </c>
      <c r="F667" s="10">
        <v>3</v>
      </c>
      <c r="G667" s="2" t="str">
        <f t="shared" si="30"/>
        <v>50-100</v>
      </c>
      <c r="H667" s="1">
        <v>733972</v>
      </c>
      <c r="I667" s="3">
        <v>395000</v>
      </c>
      <c r="J667" t="str">
        <f t="shared" si="31"/>
        <v>300-500</v>
      </c>
      <c r="K667" s="5">
        <f t="shared" si="32"/>
        <v>6583.333333333333</v>
      </c>
    </row>
    <row r="668" spans="1:11" x14ac:dyDescent="0.25">
      <c r="A668" t="s">
        <v>7</v>
      </c>
      <c r="B668">
        <v>13</v>
      </c>
      <c r="C668" t="str">
        <f>ROMAN(HousingPrices[[#This Row],[District]])</f>
        <v>XIII</v>
      </c>
      <c r="D668" t="s">
        <v>107</v>
      </c>
      <c r="E668" s="4">
        <v>55</v>
      </c>
      <c r="F668" s="10">
        <v>2</v>
      </c>
      <c r="G668" s="2" t="str">
        <f t="shared" si="30"/>
        <v>50-100</v>
      </c>
      <c r="H668" s="1">
        <v>733970</v>
      </c>
      <c r="I668" s="3">
        <v>329000</v>
      </c>
      <c r="J668" t="str">
        <f t="shared" si="31"/>
        <v>300-500</v>
      </c>
      <c r="K668" s="5">
        <f t="shared" si="32"/>
        <v>5981.818181818182</v>
      </c>
    </row>
    <row r="669" spans="1:11" x14ac:dyDescent="0.25">
      <c r="A669" t="s">
        <v>7</v>
      </c>
      <c r="B669">
        <v>8</v>
      </c>
      <c r="C669" t="str">
        <f>ROMAN(HousingPrices[[#This Row],[District]])</f>
        <v>VIII</v>
      </c>
      <c r="D669" t="s">
        <v>188</v>
      </c>
      <c r="E669" s="4">
        <v>69</v>
      </c>
      <c r="F669" s="10">
        <v>4</v>
      </c>
      <c r="G669" s="2" t="str">
        <f t="shared" si="30"/>
        <v>50-100</v>
      </c>
      <c r="H669" s="1">
        <v>733966</v>
      </c>
      <c r="I669" s="3">
        <v>270000</v>
      </c>
      <c r="J669" t="str">
        <f t="shared" si="31"/>
        <v>200-300</v>
      </c>
      <c r="K669" s="5">
        <f t="shared" si="32"/>
        <v>3913.0434782608695</v>
      </c>
    </row>
    <row r="670" spans="1:11" x14ac:dyDescent="0.25">
      <c r="A670" t="s">
        <v>7</v>
      </c>
      <c r="B670">
        <v>13</v>
      </c>
      <c r="C670" t="str">
        <f>ROMAN(HousingPrices[[#This Row],[District]])</f>
        <v>XIII</v>
      </c>
      <c r="D670" t="s">
        <v>407</v>
      </c>
      <c r="E670" s="4">
        <v>65</v>
      </c>
      <c r="F670" s="10">
        <v>3</v>
      </c>
      <c r="G670" s="2" t="str">
        <f t="shared" si="30"/>
        <v>50-100</v>
      </c>
      <c r="H670" s="1">
        <v>733965</v>
      </c>
      <c r="I670" s="3">
        <v>300000</v>
      </c>
      <c r="J670" t="str">
        <f t="shared" si="31"/>
        <v>300-500</v>
      </c>
      <c r="K670" s="5">
        <f t="shared" si="32"/>
        <v>4615.3846153846152</v>
      </c>
    </row>
    <row r="671" spans="1:11" x14ac:dyDescent="0.25">
      <c r="A671" t="s">
        <v>7</v>
      </c>
      <c r="B671">
        <v>12</v>
      </c>
      <c r="C671" t="str">
        <f>ROMAN(HousingPrices[[#This Row],[District]])</f>
        <v>XII</v>
      </c>
      <c r="D671" t="s">
        <v>97</v>
      </c>
      <c r="E671" s="4">
        <v>260</v>
      </c>
      <c r="F671" s="10">
        <v>7</v>
      </c>
      <c r="G671" s="2" t="str">
        <f t="shared" si="30"/>
        <v>100 &lt;</v>
      </c>
      <c r="H671" s="1">
        <v>733954</v>
      </c>
      <c r="I671" s="3">
        <v>1700000</v>
      </c>
      <c r="J671" t="str">
        <f t="shared" si="31"/>
        <v>500 &lt;</v>
      </c>
      <c r="K671" s="5">
        <f t="shared" si="32"/>
        <v>6538.4615384615381</v>
      </c>
    </row>
    <row r="672" spans="1:11" x14ac:dyDescent="0.25">
      <c r="A672" t="s">
        <v>7</v>
      </c>
      <c r="B672">
        <v>6</v>
      </c>
      <c r="C672" t="str">
        <f>ROMAN(HousingPrices[[#This Row],[District]])</f>
        <v>VI</v>
      </c>
      <c r="D672" t="s">
        <v>317</v>
      </c>
      <c r="E672" s="4">
        <v>98</v>
      </c>
      <c r="F672" s="10">
        <v>3</v>
      </c>
      <c r="G672" s="2" t="str">
        <f t="shared" si="30"/>
        <v>50-100</v>
      </c>
      <c r="H672" s="1">
        <v>733948</v>
      </c>
      <c r="I672" s="3">
        <v>350000</v>
      </c>
      <c r="J672" t="str">
        <f t="shared" si="31"/>
        <v>300-500</v>
      </c>
      <c r="K672" s="5">
        <f t="shared" si="32"/>
        <v>3571.4285714285716</v>
      </c>
    </row>
    <row r="673" spans="1:11" x14ac:dyDescent="0.25">
      <c r="A673" t="s">
        <v>7</v>
      </c>
      <c r="B673">
        <v>11</v>
      </c>
      <c r="C673" t="str">
        <f>ROMAN(HousingPrices[[#This Row],[District]])</f>
        <v>XI</v>
      </c>
      <c r="D673" t="s">
        <v>203</v>
      </c>
      <c r="E673" s="4">
        <v>48</v>
      </c>
      <c r="F673" s="10">
        <v>2</v>
      </c>
      <c r="G673" s="2" t="str">
        <f t="shared" si="30"/>
        <v>0-50</v>
      </c>
      <c r="H673" s="1">
        <v>733941</v>
      </c>
      <c r="I673" s="3">
        <v>195000</v>
      </c>
      <c r="J673" t="str">
        <f t="shared" si="31"/>
        <v>0-200</v>
      </c>
      <c r="K673" s="5">
        <f t="shared" si="32"/>
        <v>4062.5</v>
      </c>
    </row>
    <row r="674" spans="1:11" x14ac:dyDescent="0.25">
      <c r="A674" t="s">
        <v>7</v>
      </c>
      <c r="B674">
        <v>3</v>
      </c>
      <c r="C674" t="str">
        <f>ROMAN(HousingPrices[[#This Row],[District]])</f>
        <v>III</v>
      </c>
      <c r="D674" t="s">
        <v>408</v>
      </c>
      <c r="E674" s="4">
        <v>48</v>
      </c>
      <c r="F674" s="10">
        <v>2</v>
      </c>
      <c r="G674" s="2" t="str">
        <f t="shared" si="30"/>
        <v>0-50</v>
      </c>
      <c r="H674" s="1">
        <v>733939</v>
      </c>
      <c r="I674" s="3">
        <v>175000</v>
      </c>
      <c r="J674" t="str">
        <f t="shared" si="31"/>
        <v>0-200</v>
      </c>
      <c r="K674" s="5">
        <f t="shared" si="32"/>
        <v>3645.8333333333335</v>
      </c>
    </row>
    <row r="675" spans="1:11" x14ac:dyDescent="0.25">
      <c r="A675" t="s">
        <v>7</v>
      </c>
      <c r="B675">
        <v>3</v>
      </c>
      <c r="C675" t="str">
        <f>ROMAN(HousingPrices[[#This Row],[District]])</f>
        <v>III</v>
      </c>
      <c r="D675" t="s">
        <v>409</v>
      </c>
      <c r="E675" s="4">
        <v>50</v>
      </c>
      <c r="F675" s="10">
        <v>2</v>
      </c>
      <c r="G675" s="2" t="str">
        <f t="shared" si="30"/>
        <v>50-100</v>
      </c>
      <c r="H675" s="1">
        <v>733932</v>
      </c>
      <c r="I675" s="3">
        <v>235000</v>
      </c>
      <c r="J675" t="str">
        <f t="shared" si="31"/>
        <v>200-300</v>
      </c>
      <c r="K675" s="5">
        <f t="shared" si="32"/>
        <v>4700</v>
      </c>
    </row>
    <row r="676" spans="1:11" x14ac:dyDescent="0.25">
      <c r="A676" t="s">
        <v>7</v>
      </c>
      <c r="B676">
        <v>11</v>
      </c>
      <c r="C676" t="str">
        <f>ROMAN(HousingPrices[[#This Row],[District]])</f>
        <v>XI</v>
      </c>
      <c r="D676" t="s">
        <v>86</v>
      </c>
      <c r="E676" s="4">
        <v>33</v>
      </c>
      <c r="F676" s="10">
        <v>1</v>
      </c>
      <c r="G676" s="2" t="str">
        <f t="shared" si="30"/>
        <v>0-50</v>
      </c>
      <c r="H676" s="1">
        <v>733923</v>
      </c>
      <c r="I676" s="3">
        <v>235000</v>
      </c>
      <c r="J676" t="str">
        <f t="shared" si="31"/>
        <v>200-300</v>
      </c>
      <c r="K676" s="5">
        <f t="shared" si="32"/>
        <v>7121.212121212121</v>
      </c>
    </row>
    <row r="677" spans="1:11" x14ac:dyDescent="0.25">
      <c r="A677" t="s">
        <v>7</v>
      </c>
      <c r="B677">
        <v>7</v>
      </c>
      <c r="C677" t="str">
        <f>ROMAN(HousingPrices[[#This Row],[District]])</f>
        <v>VII</v>
      </c>
      <c r="D677" t="s">
        <v>190</v>
      </c>
      <c r="E677" s="4">
        <v>40</v>
      </c>
      <c r="F677" s="10">
        <v>1</v>
      </c>
      <c r="G677" s="2" t="str">
        <f t="shared" si="30"/>
        <v>0-50</v>
      </c>
      <c r="H677" s="1">
        <v>733915</v>
      </c>
      <c r="I677" s="3">
        <v>180000</v>
      </c>
      <c r="J677" t="str">
        <f t="shared" si="31"/>
        <v>0-200</v>
      </c>
      <c r="K677" s="5">
        <f t="shared" si="32"/>
        <v>4500</v>
      </c>
    </row>
    <row r="678" spans="1:11" x14ac:dyDescent="0.25">
      <c r="A678" t="s">
        <v>7</v>
      </c>
      <c r="B678">
        <v>12</v>
      </c>
      <c r="C678" t="str">
        <f>ROMAN(HousingPrices[[#This Row],[District]])</f>
        <v>XII</v>
      </c>
      <c r="D678" t="s">
        <v>228</v>
      </c>
      <c r="E678" s="4">
        <v>70</v>
      </c>
      <c r="F678" s="10">
        <v>3</v>
      </c>
      <c r="G678" s="2" t="str">
        <f t="shared" si="30"/>
        <v>50-100</v>
      </c>
      <c r="H678" s="1">
        <v>733913</v>
      </c>
      <c r="I678" s="3">
        <v>300000</v>
      </c>
      <c r="J678" t="str">
        <f t="shared" si="31"/>
        <v>300-500</v>
      </c>
      <c r="K678" s="5">
        <f t="shared" si="32"/>
        <v>4285.7142857142853</v>
      </c>
    </row>
    <row r="679" spans="1:11" x14ac:dyDescent="0.25">
      <c r="A679" t="s">
        <v>7</v>
      </c>
      <c r="B679">
        <v>14</v>
      </c>
      <c r="C679" t="str">
        <f>ROMAN(HousingPrices[[#This Row],[District]])</f>
        <v>XIV</v>
      </c>
      <c r="D679" t="s">
        <v>179</v>
      </c>
      <c r="E679" s="4">
        <v>50</v>
      </c>
      <c r="F679" s="10">
        <v>3</v>
      </c>
      <c r="G679" s="2" t="str">
        <f t="shared" si="30"/>
        <v>50-100</v>
      </c>
      <c r="H679" s="1">
        <v>733912</v>
      </c>
      <c r="I679" s="3">
        <v>310000</v>
      </c>
      <c r="J679" t="str">
        <f t="shared" si="31"/>
        <v>300-500</v>
      </c>
      <c r="K679" s="5">
        <f t="shared" si="32"/>
        <v>6200</v>
      </c>
    </row>
    <row r="680" spans="1:11" x14ac:dyDescent="0.25">
      <c r="A680" t="s">
        <v>7</v>
      </c>
      <c r="B680">
        <v>9</v>
      </c>
      <c r="C680" t="str">
        <f>ROMAN(HousingPrices[[#This Row],[District]])</f>
        <v>IX</v>
      </c>
      <c r="D680" t="s">
        <v>410</v>
      </c>
      <c r="E680" s="4">
        <v>70</v>
      </c>
      <c r="F680" s="10">
        <v>3</v>
      </c>
      <c r="G680" s="2" t="str">
        <f t="shared" si="30"/>
        <v>50-100</v>
      </c>
      <c r="H680" s="1">
        <v>733908</v>
      </c>
      <c r="I680" s="3">
        <v>349000</v>
      </c>
      <c r="J680" t="str">
        <f t="shared" si="31"/>
        <v>300-500</v>
      </c>
      <c r="K680" s="5">
        <f t="shared" si="32"/>
        <v>4985.7142857142853</v>
      </c>
    </row>
    <row r="681" spans="1:11" x14ac:dyDescent="0.25">
      <c r="A681" t="s">
        <v>7</v>
      </c>
      <c r="B681">
        <v>6</v>
      </c>
      <c r="C681" t="str">
        <f>ROMAN(HousingPrices[[#This Row],[District]])</f>
        <v>VI</v>
      </c>
      <c r="D681" t="s">
        <v>143</v>
      </c>
      <c r="E681" s="4">
        <v>85</v>
      </c>
      <c r="F681" s="10">
        <v>3</v>
      </c>
      <c r="G681" s="2" t="str">
        <f t="shared" si="30"/>
        <v>50-100</v>
      </c>
      <c r="H681" s="1">
        <v>733900</v>
      </c>
      <c r="I681" s="3">
        <v>884000</v>
      </c>
      <c r="J681" t="str">
        <f t="shared" si="31"/>
        <v>500 &lt;</v>
      </c>
      <c r="K681" s="5">
        <f t="shared" si="32"/>
        <v>10400</v>
      </c>
    </row>
    <row r="682" spans="1:11" x14ac:dyDescent="0.25">
      <c r="A682" t="s">
        <v>7</v>
      </c>
      <c r="B682">
        <v>5</v>
      </c>
      <c r="C682" t="str">
        <f>ROMAN(HousingPrices[[#This Row],[District]])</f>
        <v>V</v>
      </c>
      <c r="D682" t="s">
        <v>276</v>
      </c>
      <c r="E682" s="4">
        <v>65</v>
      </c>
      <c r="F682" s="10">
        <v>1</v>
      </c>
      <c r="G682" s="2" t="str">
        <f t="shared" si="30"/>
        <v>50-100</v>
      </c>
      <c r="H682" s="1">
        <v>733898</v>
      </c>
      <c r="I682" s="3">
        <v>350000</v>
      </c>
      <c r="J682" t="str">
        <f t="shared" si="31"/>
        <v>300-500</v>
      </c>
      <c r="K682" s="5">
        <f t="shared" si="32"/>
        <v>5384.6153846153848</v>
      </c>
    </row>
    <row r="683" spans="1:11" x14ac:dyDescent="0.25">
      <c r="A683" t="s">
        <v>7</v>
      </c>
      <c r="B683">
        <v>6</v>
      </c>
      <c r="C683" t="str">
        <f>ROMAN(HousingPrices[[#This Row],[District]])</f>
        <v>VI</v>
      </c>
      <c r="D683" t="s">
        <v>143</v>
      </c>
      <c r="E683" s="4">
        <v>54</v>
      </c>
      <c r="F683" s="10">
        <v>2</v>
      </c>
      <c r="G683" s="2" t="str">
        <f t="shared" si="30"/>
        <v>50-100</v>
      </c>
      <c r="H683" s="1">
        <v>733895</v>
      </c>
      <c r="I683" s="3">
        <v>230000</v>
      </c>
      <c r="J683" t="str">
        <f t="shared" si="31"/>
        <v>200-300</v>
      </c>
      <c r="K683" s="5">
        <f t="shared" si="32"/>
        <v>4259.2592592592591</v>
      </c>
    </row>
    <row r="684" spans="1:11" x14ac:dyDescent="0.25">
      <c r="A684" t="s">
        <v>7</v>
      </c>
      <c r="B684">
        <v>3</v>
      </c>
      <c r="C684" t="str">
        <f>ROMAN(HousingPrices[[#This Row],[District]])</f>
        <v>III</v>
      </c>
      <c r="D684" t="s">
        <v>411</v>
      </c>
      <c r="E684" s="4">
        <v>100</v>
      </c>
      <c r="F684" s="10">
        <v>3</v>
      </c>
      <c r="G684" s="2" t="str">
        <f t="shared" si="30"/>
        <v>50-100</v>
      </c>
      <c r="H684" s="1">
        <v>733888</v>
      </c>
      <c r="I684" s="3">
        <v>350000</v>
      </c>
      <c r="J684" t="str">
        <f t="shared" si="31"/>
        <v>300-500</v>
      </c>
      <c r="K684" s="5">
        <f t="shared" si="32"/>
        <v>3500</v>
      </c>
    </row>
    <row r="685" spans="1:11" x14ac:dyDescent="0.25">
      <c r="A685" t="s">
        <v>7</v>
      </c>
      <c r="B685">
        <v>13</v>
      </c>
      <c r="C685" t="str">
        <f>ROMAN(HousingPrices[[#This Row],[District]])</f>
        <v>XIII</v>
      </c>
      <c r="D685" t="s">
        <v>80</v>
      </c>
      <c r="E685" s="4">
        <v>56</v>
      </c>
      <c r="F685" s="10">
        <v>2</v>
      </c>
      <c r="G685" s="2" t="str">
        <f t="shared" si="30"/>
        <v>50-100</v>
      </c>
      <c r="H685" s="1">
        <v>733887</v>
      </c>
      <c r="I685" s="3">
        <v>250000</v>
      </c>
      <c r="J685" t="str">
        <f t="shared" si="31"/>
        <v>200-300</v>
      </c>
      <c r="K685" s="5">
        <f t="shared" si="32"/>
        <v>4464.2857142857147</v>
      </c>
    </row>
    <row r="686" spans="1:11" x14ac:dyDescent="0.25">
      <c r="A686" t="s">
        <v>7</v>
      </c>
      <c r="B686">
        <v>15</v>
      </c>
      <c r="C686" t="str">
        <f>ROMAN(HousingPrices[[#This Row],[District]])</f>
        <v>XV</v>
      </c>
      <c r="D686" t="s">
        <v>412</v>
      </c>
      <c r="E686" s="4">
        <v>100</v>
      </c>
      <c r="F686" s="10">
        <v>3</v>
      </c>
      <c r="G686" s="2" t="str">
        <f t="shared" si="30"/>
        <v>50-100</v>
      </c>
      <c r="H686" s="1">
        <v>733884</v>
      </c>
      <c r="I686" s="3">
        <v>360000</v>
      </c>
      <c r="J686" t="str">
        <f t="shared" si="31"/>
        <v>300-500</v>
      </c>
      <c r="K686" s="5">
        <f t="shared" si="32"/>
        <v>3600</v>
      </c>
    </row>
    <row r="687" spans="1:11" x14ac:dyDescent="0.25">
      <c r="A687" t="s">
        <v>7</v>
      </c>
      <c r="B687">
        <v>14</v>
      </c>
      <c r="C687" t="str">
        <f>ROMAN(HousingPrices[[#This Row],[District]])</f>
        <v>XIV</v>
      </c>
      <c r="D687" t="s">
        <v>413</v>
      </c>
      <c r="E687" s="4">
        <v>48</v>
      </c>
      <c r="F687" s="10">
        <v>2</v>
      </c>
      <c r="G687" s="2" t="str">
        <f t="shared" si="30"/>
        <v>0-50</v>
      </c>
      <c r="H687" s="1">
        <v>733881</v>
      </c>
      <c r="I687" s="3">
        <v>190000</v>
      </c>
      <c r="J687" t="str">
        <f t="shared" si="31"/>
        <v>0-200</v>
      </c>
      <c r="K687" s="5">
        <f t="shared" si="32"/>
        <v>3958.3333333333335</v>
      </c>
    </row>
    <row r="688" spans="1:11" x14ac:dyDescent="0.25">
      <c r="A688" t="s">
        <v>7</v>
      </c>
      <c r="B688">
        <v>13</v>
      </c>
      <c r="C688" t="str">
        <f>ROMAN(HousingPrices[[#This Row],[District]])</f>
        <v>XIII</v>
      </c>
      <c r="D688" t="s">
        <v>371</v>
      </c>
      <c r="E688" s="4">
        <v>38</v>
      </c>
      <c r="F688" s="10">
        <v>2</v>
      </c>
      <c r="G688" s="2" t="str">
        <f t="shared" si="30"/>
        <v>0-50</v>
      </c>
      <c r="H688" s="1">
        <v>733875</v>
      </c>
      <c r="I688" s="3">
        <v>180000</v>
      </c>
      <c r="J688" t="str">
        <f t="shared" si="31"/>
        <v>0-200</v>
      </c>
      <c r="K688" s="5">
        <f t="shared" si="32"/>
        <v>4736.8421052631575</v>
      </c>
    </row>
    <row r="689" spans="1:11" x14ac:dyDescent="0.25">
      <c r="A689" t="s">
        <v>7</v>
      </c>
      <c r="B689">
        <v>13</v>
      </c>
      <c r="C689" t="str">
        <f>ROMAN(HousingPrices[[#This Row],[District]])</f>
        <v>XIII</v>
      </c>
      <c r="D689" t="s">
        <v>414</v>
      </c>
      <c r="E689" s="4">
        <v>67</v>
      </c>
      <c r="F689" s="10">
        <v>3</v>
      </c>
      <c r="G689" s="2" t="str">
        <f t="shared" si="30"/>
        <v>50-100</v>
      </c>
      <c r="H689" s="1">
        <v>733871</v>
      </c>
      <c r="I689" s="3">
        <v>360000</v>
      </c>
      <c r="J689" t="str">
        <f t="shared" si="31"/>
        <v>300-500</v>
      </c>
      <c r="K689" s="5">
        <f t="shared" si="32"/>
        <v>5373.1343283582091</v>
      </c>
    </row>
    <row r="690" spans="1:11" x14ac:dyDescent="0.25">
      <c r="A690" t="s">
        <v>7</v>
      </c>
      <c r="B690">
        <v>3</v>
      </c>
      <c r="C690" t="str">
        <f>ROMAN(HousingPrices[[#This Row],[District]])</f>
        <v>III</v>
      </c>
      <c r="D690" t="s">
        <v>415</v>
      </c>
      <c r="E690" s="4">
        <v>36</v>
      </c>
      <c r="F690" s="10">
        <v>1</v>
      </c>
      <c r="G690" s="2" t="str">
        <f t="shared" si="30"/>
        <v>0-50</v>
      </c>
      <c r="H690" s="1">
        <v>733867</v>
      </c>
      <c r="I690" s="3">
        <v>150000</v>
      </c>
      <c r="J690" t="str">
        <f t="shared" si="31"/>
        <v>0-200</v>
      </c>
      <c r="K690" s="5">
        <f t="shared" si="32"/>
        <v>4166.666666666667</v>
      </c>
    </row>
    <row r="691" spans="1:11" x14ac:dyDescent="0.25">
      <c r="A691" t="s">
        <v>7</v>
      </c>
      <c r="B691">
        <v>7</v>
      </c>
      <c r="C691" t="str">
        <f>ROMAN(HousingPrices[[#This Row],[District]])</f>
        <v>VII</v>
      </c>
      <c r="D691" t="s">
        <v>388</v>
      </c>
      <c r="E691" s="4">
        <v>75</v>
      </c>
      <c r="F691" s="10">
        <v>1</v>
      </c>
      <c r="G691" s="2" t="str">
        <f t="shared" si="30"/>
        <v>50-100</v>
      </c>
      <c r="H691" s="1">
        <v>733864</v>
      </c>
      <c r="I691" s="3">
        <v>290000</v>
      </c>
      <c r="J691" t="str">
        <f t="shared" si="31"/>
        <v>200-300</v>
      </c>
      <c r="K691" s="5">
        <f t="shared" si="32"/>
        <v>3866.6666666666665</v>
      </c>
    </row>
    <row r="692" spans="1:11" x14ac:dyDescent="0.25">
      <c r="A692" t="s">
        <v>7</v>
      </c>
      <c r="B692">
        <v>9</v>
      </c>
      <c r="C692" t="str">
        <f>ROMAN(HousingPrices[[#This Row],[District]])</f>
        <v>IX</v>
      </c>
      <c r="D692" t="s">
        <v>136</v>
      </c>
      <c r="E692" s="4">
        <v>107</v>
      </c>
      <c r="F692" s="10">
        <v>4</v>
      </c>
      <c r="G692" s="2" t="str">
        <f t="shared" si="30"/>
        <v>100 &lt;</v>
      </c>
      <c r="H692" s="1">
        <v>733855</v>
      </c>
      <c r="I692" s="3">
        <v>461000</v>
      </c>
      <c r="J692" t="str">
        <f t="shared" si="31"/>
        <v>300-500</v>
      </c>
      <c r="K692" s="5">
        <f t="shared" si="32"/>
        <v>4308.4112149532712</v>
      </c>
    </row>
    <row r="693" spans="1:11" x14ac:dyDescent="0.25">
      <c r="A693" t="s">
        <v>7</v>
      </c>
      <c r="B693">
        <v>12</v>
      </c>
      <c r="C693" t="str">
        <f>ROMAN(HousingPrices[[#This Row],[District]])</f>
        <v>XII</v>
      </c>
      <c r="D693" t="s">
        <v>416</v>
      </c>
      <c r="E693" s="4">
        <v>81</v>
      </c>
      <c r="F693" s="10">
        <v>3</v>
      </c>
      <c r="G693" s="2" t="str">
        <f t="shared" si="30"/>
        <v>50-100</v>
      </c>
      <c r="H693" s="1">
        <v>733845</v>
      </c>
      <c r="I693" s="3">
        <v>338000</v>
      </c>
      <c r="J693" t="str">
        <f t="shared" si="31"/>
        <v>300-500</v>
      </c>
      <c r="K693" s="5">
        <f t="shared" si="32"/>
        <v>4172.8395061728397</v>
      </c>
    </row>
    <row r="694" spans="1:11" x14ac:dyDescent="0.25">
      <c r="A694" t="s">
        <v>7</v>
      </c>
      <c r="B694">
        <v>3</v>
      </c>
      <c r="C694" t="str">
        <f>ROMAN(HousingPrices[[#This Row],[District]])</f>
        <v>III</v>
      </c>
      <c r="D694" t="s">
        <v>417</v>
      </c>
      <c r="E694" s="4">
        <v>51</v>
      </c>
      <c r="F694" s="10">
        <v>2</v>
      </c>
      <c r="G694" s="2" t="str">
        <f t="shared" si="30"/>
        <v>50-100</v>
      </c>
      <c r="H694" s="1">
        <v>733844</v>
      </c>
      <c r="I694" s="3">
        <v>220000</v>
      </c>
      <c r="J694" t="str">
        <f t="shared" si="31"/>
        <v>200-300</v>
      </c>
      <c r="K694" s="5">
        <f t="shared" si="32"/>
        <v>4313.7254901960787</v>
      </c>
    </row>
    <row r="695" spans="1:11" x14ac:dyDescent="0.25">
      <c r="A695" t="s">
        <v>7</v>
      </c>
      <c r="B695">
        <v>9</v>
      </c>
      <c r="C695" t="str">
        <f>ROMAN(HousingPrices[[#This Row],[District]])</f>
        <v>IX</v>
      </c>
      <c r="D695" t="s">
        <v>418</v>
      </c>
      <c r="E695" s="4">
        <v>48</v>
      </c>
      <c r="F695" s="10">
        <v>2</v>
      </c>
      <c r="G695" s="2" t="str">
        <f t="shared" si="30"/>
        <v>0-50</v>
      </c>
      <c r="H695" s="1">
        <v>733842</v>
      </c>
      <c r="I695" s="3">
        <v>220000</v>
      </c>
      <c r="J695" t="str">
        <f t="shared" si="31"/>
        <v>200-300</v>
      </c>
      <c r="K695" s="5">
        <f t="shared" si="32"/>
        <v>4583.333333333333</v>
      </c>
    </row>
    <row r="696" spans="1:11" x14ac:dyDescent="0.25">
      <c r="A696" t="s">
        <v>7</v>
      </c>
      <c r="B696">
        <v>8</v>
      </c>
      <c r="C696" t="str">
        <f>ROMAN(HousingPrices[[#This Row],[District]])</f>
        <v>VIII</v>
      </c>
      <c r="D696" t="s">
        <v>149</v>
      </c>
      <c r="E696" s="4">
        <v>25</v>
      </c>
      <c r="F696" s="10">
        <v>1</v>
      </c>
      <c r="G696" s="2" t="str">
        <f t="shared" si="30"/>
        <v>0-50</v>
      </c>
      <c r="H696" s="1">
        <v>733836</v>
      </c>
      <c r="I696" s="3">
        <v>175000</v>
      </c>
      <c r="J696" t="str">
        <f t="shared" si="31"/>
        <v>0-200</v>
      </c>
      <c r="K696" s="5">
        <f t="shared" si="32"/>
        <v>7000</v>
      </c>
    </row>
    <row r="697" spans="1:11" x14ac:dyDescent="0.25">
      <c r="A697" t="s">
        <v>7</v>
      </c>
      <c r="B697">
        <v>3</v>
      </c>
      <c r="C697" t="str">
        <f>ROMAN(HousingPrices[[#This Row],[District]])</f>
        <v>III</v>
      </c>
      <c r="D697" t="s">
        <v>419</v>
      </c>
      <c r="E697" s="4">
        <v>68</v>
      </c>
      <c r="F697" s="10">
        <v>3</v>
      </c>
      <c r="G697" s="2" t="str">
        <f t="shared" si="30"/>
        <v>50-100</v>
      </c>
      <c r="H697" s="1">
        <v>733834</v>
      </c>
      <c r="I697" s="3">
        <v>250000</v>
      </c>
      <c r="J697" t="str">
        <f t="shared" si="31"/>
        <v>200-300</v>
      </c>
      <c r="K697" s="5">
        <f t="shared" si="32"/>
        <v>3676.4705882352941</v>
      </c>
    </row>
    <row r="698" spans="1:11" x14ac:dyDescent="0.25">
      <c r="A698" t="s">
        <v>7</v>
      </c>
      <c r="B698">
        <v>8</v>
      </c>
      <c r="C698" t="str">
        <f>ROMAN(HousingPrices[[#This Row],[District]])</f>
        <v>VIII</v>
      </c>
      <c r="D698" t="s">
        <v>420</v>
      </c>
      <c r="E698" s="4">
        <v>32</v>
      </c>
      <c r="F698" s="10">
        <v>1</v>
      </c>
      <c r="G698" s="2" t="str">
        <f t="shared" si="30"/>
        <v>0-50</v>
      </c>
      <c r="H698" s="1">
        <v>733827</v>
      </c>
      <c r="I698" s="3">
        <v>265000</v>
      </c>
      <c r="J698" t="str">
        <f t="shared" si="31"/>
        <v>200-300</v>
      </c>
      <c r="K698" s="5">
        <f t="shared" si="32"/>
        <v>8281.25</v>
      </c>
    </row>
    <row r="699" spans="1:11" x14ac:dyDescent="0.25">
      <c r="A699" t="s">
        <v>7</v>
      </c>
      <c r="B699">
        <v>3</v>
      </c>
      <c r="C699" t="str">
        <f>ROMAN(HousingPrices[[#This Row],[District]])</f>
        <v>III</v>
      </c>
      <c r="D699" t="s">
        <v>421</v>
      </c>
      <c r="E699" s="4">
        <v>51</v>
      </c>
      <c r="F699" s="10">
        <v>2</v>
      </c>
      <c r="G699" s="2" t="str">
        <f t="shared" si="30"/>
        <v>50-100</v>
      </c>
      <c r="H699" s="1">
        <v>733826</v>
      </c>
      <c r="I699" s="3">
        <v>230000</v>
      </c>
      <c r="J699" t="str">
        <f t="shared" si="31"/>
        <v>200-300</v>
      </c>
      <c r="K699" s="5">
        <f t="shared" si="32"/>
        <v>4509.8039215686276</v>
      </c>
    </row>
    <row r="700" spans="1:11" x14ac:dyDescent="0.25">
      <c r="A700" t="s">
        <v>7</v>
      </c>
      <c r="B700">
        <v>8</v>
      </c>
      <c r="C700" t="str">
        <f>ROMAN(HousingPrices[[#This Row],[District]])</f>
        <v>VIII</v>
      </c>
      <c r="D700" t="s">
        <v>48</v>
      </c>
      <c r="E700" s="4">
        <v>100</v>
      </c>
      <c r="F700" s="10">
        <v>3</v>
      </c>
      <c r="G700" s="2" t="str">
        <f t="shared" si="30"/>
        <v>50-100</v>
      </c>
      <c r="H700" s="1">
        <v>733824</v>
      </c>
      <c r="I700" s="3">
        <v>418000</v>
      </c>
      <c r="J700" t="str">
        <f t="shared" si="31"/>
        <v>300-500</v>
      </c>
      <c r="K700" s="5">
        <f t="shared" si="32"/>
        <v>4180</v>
      </c>
    </row>
    <row r="701" spans="1:11" x14ac:dyDescent="0.25">
      <c r="A701" t="s">
        <v>7</v>
      </c>
      <c r="B701">
        <v>6</v>
      </c>
      <c r="C701" t="str">
        <f>ROMAN(HousingPrices[[#This Row],[District]])</f>
        <v>VI</v>
      </c>
      <c r="D701" t="s">
        <v>105</v>
      </c>
      <c r="E701" s="4">
        <v>40</v>
      </c>
      <c r="F701" s="10">
        <v>2</v>
      </c>
      <c r="G701" s="2" t="str">
        <f t="shared" si="30"/>
        <v>0-50</v>
      </c>
      <c r="H701" s="1">
        <v>733821</v>
      </c>
      <c r="I701" s="3">
        <v>211000</v>
      </c>
      <c r="J701" t="str">
        <f t="shared" si="31"/>
        <v>200-300</v>
      </c>
      <c r="K701" s="5">
        <f t="shared" si="32"/>
        <v>5275</v>
      </c>
    </row>
    <row r="702" spans="1:11" x14ac:dyDescent="0.25">
      <c r="A702" t="s">
        <v>7</v>
      </c>
      <c r="B702">
        <v>11</v>
      </c>
      <c r="C702" t="str">
        <f>ROMAN(HousingPrices[[#This Row],[District]])</f>
        <v>XI</v>
      </c>
      <c r="D702" t="s">
        <v>422</v>
      </c>
      <c r="E702" s="4">
        <v>50</v>
      </c>
      <c r="F702" s="10">
        <v>2</v>
      </c>
      <c r="G702" s="2" t="str">
        <f t="shared" si="30"/>
        <v>50-100</v>
      </c>
      <c r="H702" s="1">
        <v>733818</v>
      </c>
      <c r="I702" s="3">
        <v>280000</v>
      </c>
      <c r="J702" t="str">
        <f t="shared" si="31"/>
        <v>200-300</v>
      </c>
      <c r="K702" s="5">
        <f t="shared" si="32"/>
        <v>5600</v>
      </c>
    </row>
    <row r="703" spans="1:11" x14ac:dyDescent="0.25">
      <c r="A703" t="s">
        <v>7</v>
      </c>
      <c r="B703">
        <v>8</v>
      </c>
      <c r="C703" t="str">
        <f>ROMAN(HousingPrices[[#This Row],[District]])</f>
        <v>VIII</v>
      </c>
      <c r="D703" t="s">
        <v>423</v>
      </c>
      <c r="E703" s="4">
        <v>75</v>
      </c>
      <c r="F703" s="10">
        <v>2</v>
      </c>
      <c r="G703" s="2" t="str">
        <f t="shared" si="30"/>
        <v>50-100</v>
      </c>
      <c r="H703" s="1">
        <v>733817</v>
      </c>
      <c r="I703" s="3">
        <v>400000</v>
      </c>
      <c r="J703" t="str">
        <f t="shared" si="31"/>
        <v>300-500</v>
      </c>
      <c r="K703" s="5">
        <f t="shared" si="32"/>
        <v>5333.333333333333</v>
      </c>
    </row>
    <row r="704" spans="1:11" x14ac:dyDescent="0.25">
      <c r="A704" t="s">
        <v>7</v>
      </c>
      <c r="B704">
        <v>8</v>
      </c>
      <c r="C704" t="str">
        <f>ROMAN(HousingPrices[[#This Row],[District]])</f>
        <v>VIII</v>
      </c>
      <c r="D704" t="s">
        <v>424</v>
      </c>
      <c r="E704" s="4">
        <v>28</v>
      </c>
      <c r="F704" s="10">
        <v>1</v>
      </c>
      <c r="G704" s="2" t="str">
        <f t="shared" si="30"/>
        <v>0-50</v>
      </c>
      <c r="H704" s="1">
        <v>733816</v>
      </c>
      <c r="I704" s="3">
        <v>120000</v>
      </c>
      <c r="J704" t="str">
        <f t="shared" si="31"/>
        <v>0-200</v>
      </c>
      <c r="K704" s="5">
        <f t="shared" si="32"/>
        <v>4285.7142857142853</v>
      </c>
    </row>
    <row r="705" spans="1:11" x14ac:dyDescent="0.25">
      <c r="A705" t="s">
        <v>7</v>
      </c>
      <c r="B705">
        <v>7</v>
      </c>
      <c r="C705" t="str">
        <f>ROMAN(HousingPrices[[#This Row],[District]])</f>
        <v>VII</v>
      </c>
      <c r="D705" t="s">
        <v>143</v>
      </c>
      <c r="E705" s="4">
        <v>45</v>
      </c>
      <c r="F705" s="10">
        <v>2</v>
      </c>
      <c r="G705" s="2" t="str">
        <f t="shared" si="30"/>
        <v>0-50</v>
      </c>
      <c r="H705" s="1">
        <v>733813</v>
      </c>
      <c r="I705" s="3">
        <v>365000</v>
      </c>
      <c r="J705" t="str">
        <f t="shared" si="31"/>
        <v>300-500</v>
      </c>
      <c r="K705" s="5">
        <f t="shared" si="32"/>
        <v>8111.1111111111113</v>
      </c>
    </row>
    <row r="706" spans="1:11" x14ac:dyDescent="0.25">
      <c r="A706" t="s">
        <v>7</v>
      </c>
      <c r="B706">
        <v>3</v>
      </c>
      <c r="C706" t="str">
        <f>ROMAN(HousingPrices[[#This Row],[District]])</f>
        <v>III</v>
      </c>
      <c r="D706" t="s">
        <v>76</v>
      </c>
      <c r="E706" s="4">
        <v>48</v>
      </c>
      <c r="F706" s="10">
        <v>2</v>
      </c>
      <c r="G706" s="2" t="str">
        <f t="shared" ref="G706:G769" si="33">IF(E706&gt;100,"100 &lt;",IF(E706&gt;=50,"50-100",IF(E706&lt;50,"0-50","Invalid")))</f>
        <v>0-50</v>
      </c>
      <c r="H706" s="1">
        <v>733809</v>
      </c>
      <c r="I706" s="3">
        <v>360000</v>
      </c>
      <c r="J706" t="str">
        <f t="shared" ref="J706:J769" si="34">IF(I706&lt;=199999,"0-200",IF(I706&lt;=299999,"200-300",IF(I706&lt;=499999,"300-500",IF(I706&gt;=500000,"500 &lt;","Invalid"))))</f>
        <v>300-500</v>
      </c>
      <c r="K706" s="5">
        <f t="shared" ref="K706:K769" si="35">(I706/E706)</f>
        <v>7500</v>
      </c>
    </row>
    <row r="707" spans="1:11" x14ac:dyDescent="0.25">
      <c r="A707" t="s">
        <v>7</v>
      </c>
      <c r="B707">
        <v>10</v>
      </c>
      <c r="C707" t="str">
        <f>ROMAN(HousingPrices[[#This Row],[District]])</f>
        <v>X</v>
      </c>
      <c r="D707" t="s">
        <v>194</v>
      </c>
      <c r="E707" s="4">
        <v>60</v>
      </c>
      <c r="F707" s="10">
        <v>2</v>
      </c>
      <c r="G707" s="2" t="str">
        <f t="shared" si="33"/>
        <v>50-100</v>
      </c>
      <c r="H707" s="1">
        <v>733805</v>
      </c>
      <c r="I707" s="3">
        <v>180000</v>
      </c>
      <c r="J707" t="str">
        <f t="shared" si="34"/>
        <v>0-200</v>
      </c>
      <c r="K707" s="5">
        <f t="shared" si="35"/>
        <v>3000</v>
      </c>
    </row>
    <row r="708" spans="1:11" x14ac:dyDescent="0.25">
      <c r="A708" t="s">
        <v>7</v>
      </c>
      <c r="B708">
        <v>2</v>
      </c>
      <c r="C708" t="str">
        <f>ROMAN(HousingPrices[[#This Row],[District]])</f>
        <v>II</v>
      </c>
      <c r="D708" t="s">
        <v>242</v>
      </c>
      <c r="E708" s="4">
        <v>26</v>
      </c>
      <c r="F708" s="10">
        <v>1</v>
      </c>
      <c r="G708" s="2" t="str">
        <f t="shared" si="33"/>
        <v>0-50</v>
      </c>
      <c r="H708" s="1">
        <v>733802</v>
      </c>
      <c r="I708" s="3">
        <v>150000</v>
      </c>
      <c r="J708" t="str">
        <f t="shared" si="34"/>
        <v>0-200</v>
      </c>
      <c r="K708" s="5">
        <f t="shared" si="35"/>
        <v>5769.2307692307695</v>
      </c>
    </row>
    <row r="709" spans="1:11" x14ac:dyDescent="0.25">
      <c r="A709" t="s">
        <v>7</v>
      </c>
      <c r="B709">
        <v>12</v>
      </c>
      <c r="C709" t="str">
        <f>ROMAN(HousingPrices[[#This Row],[District]])</f>
        <v>XII</v>
      </c>
      <c r="D709" t="s">
        <v>97</v>
      </c>
      <c r="E709" s="4">
        <v>260</v>
      </c>
      <c r="F709" s="10">
        <v>7</v>
      </c>
      <c r="G709" s="2" t="str">
        <f t="shared" si="33"/>
        <v>100 &lt;</v>
      </c>
      <c r="H709" s="1">
        <v>733797</v>
      </c>
      <c r="I709" s="3">
        <v>1700000</v>
      </c>
      <c r="J709" t="str">
        <f t="shared" si="34"/>
        <v>500 &lt;</v>
      </c>
      <c r="K709" s="5">
        <f t="shared" si="35"/>
        <v>6538.4615384615381</v>
      </c>
    </row>
    <row r="710" spans="1:11" x14ac:dyDescent="0.25">
      <c r="A710" t="s">
        <v>7</v>
      </c>
      <c r="B710">
        <v>16</v>
      </c>
      <c r="C710" t="str">
        <f>ROMAN(HousingPrices[[#This Row],[District]])</f>
        <v>XVI</v>
      </c>
      <c r="D710" t="s">
        <v>425</v>
      </c>
      <c r="E710" s="4">
        <v>50</v>
      </c>
      <c r="F710" s="10">
        <v>2</v>
      </c>
      <c r="G710" s="2" t="str">
        <f t="shared" si="33"/>
        <v>50-100</v>
      </c>
      <c r="H710" s="1">
        <v>733795</v>
      </c>
      <c r="I710" s="3">
        <v>199000</v>
      </c>
      <c r="J710" t="str">
        <f t="shared" si="34"/>
        <v>0-200</v>
      </c>
      <c r="K710" s="5">
        <f t="shared" si="35"/>
        <v>3980</v>
      </c>
    </row>
    <row r="711" spans="1:11" x14ac:dyDescent="0.25">
      <c r="A711" t="s">
        <v>7</v>
      </c>
      <c r="B711">
        <v>5</v>
      </c>
      <c r="C711" t="str">
        <f>ROMAN(HousingPrices[[#This Row],[District]])</f>
        <v>V</v>
      </c>
      <c r="D711" t="s">
        <v>23</v>
      </c>
      <c r="E711" s="4">
        <v>40</v>
      </c>
      <c r="F711" s="10">
        <v>2</v>
      </c>
      <c r="G711" s="2" t="str">
        <f t="shared" si="33"/>
        <v>0-50</v>
      </c>
      <c r="H711" s="1">
        <v>733794</v>
      </c>
      <c r="I711" s="3">
        <v>319000</v>
      </c>
      <c r="J711" t="str">
        <f t="shared" si="34"/>
        <v>300-500</v>
      </c>
      <c r="K711" s="5">
        <f t="shared" si="35"/>
        <v>7975</v>
      </c>
    </row>
    <row r="712" spans="1:11" x14ac:dyDescent="0.25">
      <c r="A712" t="s">
        <v>7</v>
      </c>
      <c r="B712">
        <v>8</v>
      </c>
      <c r="C712" t="str">
        <f>ROMAN(HousingPrices[[#This Row],[District]])</f>
        <v>VIII</v>
      </c>
      <c r="D712" t="s">
        <v>152</v>
      </c>
      <c r="E712" s="4">
        <v>49</v>
      </c>
      <c r="F712" s="10">
        <v>2</v>
      </c>
      <c r="G712" s="2" t="str">
        <f t="shared" si="33"/>
        <v>0-50</v>
      </c>
      <c r="H712" s="1">
        <v>733791</v>
      </c>
      <c r="I712" s="3">
        <v>220000</v>
      </c>
      <c r="J712" t="str">
        <f t="shared" si="34"/>
        <v>200-300</v>
      </c>
      <c r="K712" s="5">
        <f t="shared" si="35"/>
        <v>4489.7959183673465</v>
      </c>
    </row>
    <row r="713" spans="1:11" x14ac:dyDescent="0.25">
      <c r="A713" t="s">
        <v>7</v>
      </c>
      <c r="B713">
        <v>5</v>
      </c>
      <c r="C713" t="str">
        <f>ROMAN(HousingPrices[[#This Row],[District]])</f>
        <v>V</v>
      </c>
      <c r="D713" t="s">
        <v>426</v>
      </c>
      <c r="E713" s="4">
        <v>46</v>
      </c>
      <c r="F713" s="10">
        <v>3</v>
      </c>
      <c r="G713" s="2" t="str">
        <f t="shared" si="33"/>
        <v>0-50</v>
      </c>
      <c r="H713" s="1">
        <v>733788</v>
      </c>
      <c r="I713" s="3">
        <v>250000</v>
      </c>
      <c r="J713" t="str">
        <f t="shared" si="34"/>
        <v>200-300</v>
      </c>
      <c r="K713" s="5">
        <f t="shared" si="35"/>
        <v>5434.782608695652</v>
      </c>
    </row>
    <row r="714" spans="1:11" x14ac:dyDescent="0.25">
      <c r="A714" t="s">
        <v>7</v>
      </c>
      <c r="B714">
        <v>14</v>
      </c>
      <c r="C714" t="str">
        <f>ROMAN(HousingPrices[[#This Row],[District]])</f>
        <v>XIV</v>
      </c>
      <c r="D714" t="s">
        <v>427</v>
      </c>
      <c r="E714" s="4">
        <v>80</v>
      </c>
      <c r="F714" s="10">
        <v>3</v>
      </c>
      <c r="G714" s="2" t="str">
        <f t="shared" si="33"/>
        <v>50-100</v>
      </c>
      <c r="H714" s="1">
        <v>733787</v>
      </c>
      <c r="I714" s="3">
        <v>430000</v>
      </c>
      <c r="J714" t="str">
        <f t="shared" si="34"/>
        <v>300-500</v>
      </c>
      <c r="K714" s="5">
        <f t="shared" si="35"/>
        <v>5375</v>
      </c>
    </row>
    <row r="715" spans="1:11" x14ac:dyDescent="0.25">
      <c r="A715" t="s">
        <v>7</v>
      </c>
      <c r="B715">
        <v>11</v>
      </c>
      <c r="C715" t="str">
        <f>ROMAN(HousingPrices[[#This Row],[District]])</f>
        <v>XI</v>
      </c>
      <c r="D715" t="s">
        <v>428</v>
      </c>
      <c r="E715" s="4">
        <v>73</v>
      </c>
      <c r="F715" s="10">
        <v>3</v>
      </c>
      <c r="G715" s="2" t="str">
        <f t="shared" si="33"/>
        <v>50-100</v>
      </c>
      <c r="H715" s="1">
        <v>733784</v>
      </c>
      <c r="I715" s="3">
        <v>310000</v>
      </c>
      <c r="J715" t="str">
        <f t="shared" si="34"/>
        <v>300-500</v>
      </c>
      <c r="K715" s="5">
        <f t="shared" si="35"/>
        <v>4246.5753424657532</v>
      </c>
    </row>
    <row r="716" spans="1:11" x14ac:dyDescent="0.25">
      <c r="A716" t="s">
        <v>7</v>
      </c>
      <c r="B716">
        <v>5</v>
      </c>
      <c r="C716" t="str">
        <f>ROMAN(HousingPrices[[#This Row],[District]])</f>
        <v>V</v>
      </c>
      <c r="D716" t="s">
        <v>429</v>
      </c>
      <c r="E716" s="4">
        <v>77</v>
      </c>
      <c r="F716" s="10">
        <v>3</v>
      </c>
      <c r="G716" s="2" t="str">
        <f t="shared" si="33"/>
        <v>50-100</v>
      </c>
      <c r="H716" s="1">
        <v>733781</v>
      </c>
      <c r="I716" s="3">
        <v>495000</v>
      </c>
      <c r="J716" t="str">
        <f t="shared" si="34"/>
        <v>300-500</v>
      </c>
      <c r="K716" s="5">
        <f t="shared" si="35"/>
        <v>6428.5714285714284</v>
      </c>
    </row>
    <row r="717" spans="1:11" x14ac:dyDescent="0.25">
      <c r="A717" t="s">
        <v>7</v>
      </c>
      <c r="B717">
        <v>11</v>
      </c>
      <c r="C717" t="str">
        <f>ROMAN(HousingPrices[[#This Row],[District]])</f>
        <v>XI</v>
      </c>
      <c r="D717" t="s">
        <v>29</v>
      </c>
      <c r="E717" s="4">
        <v>56</v>
      </c>
      <c r="F717" s="10">
        <v>2</v>
      </c>
      <c r="G717" s="2" t="str">
        <f t="shared" si="33"/>
        <v>50-100</v>
      </c>
      <c r="H717" s="1">
        <v>733779</v>
      </c>
      <c r="I717" s="3">
        <v>250000</v>
      </c>
      <c r="J717" t="str">
        <f t="shared" si="34"/>
        <v>200-300</v>
      </c>
      <c r="K717" s="5">
        <f t="shared" si="35"/>
        <v>4464.2857142857147</v>
      </c>
    </row>
    <row r="718" spans="1:11" x14ac:dyDescent="0.25">
      <c r="A718" t="s">
        <v>7</v>
      </c>
      <c r="B718">
        <v>10</v>
      </c>
      <c r="C718" t="str">
        <f>ROMAN(HousingPrices[[#This Row],[District]])</f>
        <v>X</v>
      </c>
      <c r="D718" t="s">
        <v>430</v>
      </c>
      <c r="E718" s="4">
        <v>54</v>
      </c>
      <c r="F718" s="10">
        <v>2</v>
      </c>
      <c r="G718" s="2" t="str">
        <f t="shared" si="33"/>
        <v>50-100</v>
      </c>
      <c r="H718" s="1">
        <v>733776</v>
      </c>
      <c r="I718" s="3">
        <v>180000</v>
      </c>
      <c r="J718" t="str">
        <f t="shared" si="34"/>
        <v>0-200</v>
      </c>
      <c r="K718" s="5">
        <f t="shared" si="35"/>
        <v>3333.3333333333335</v>
      </c>
    </row>
    <row r="719" spans="1:11" x14ac:dyDescent="0.25">
      <c r="A719" t="s">
        <v>7</v>
      </c>
      <c r="B719">
        <v>15</v>
      </c>
      <c r="C719" t="str">
        <f>ROMAN(HousingPrices[[#This Row],[District]])</f>
        <v>XV</v>
      </c>
      <c r="D719" t="s">
        <v>431</v>
      </c>
      <c r="E719" s="4">
        <v>35</v>
      </c>
      <c r="F719" s="10">
        <v>2</v>
      </c>
      <c r="G719" s="2" t="str">
        <f t="shared" si="33"/>
        <v>0-50</v>
      </c>
      <c r="H719" s="1">
        <v>733774</v>
      </c>
      <c r="I719" s="3">
        <v>190000</v>
      </c>
      <c r="J719" t="str">
        <f t="shared" si="34"/>
        <v>0-200</v>
      </c>
      <c r="K719" s="5">
        <f t="shared" si="35"/>
        <v>5428.5714285714284</v>
      </c>
    </row>
    <row r="720" spans="1:11" x14ac:dyDescent="0.25">
      <c r="A720" t="s">
        <v>7</v>
      </c>
      <c r="B720">
        <v>2</v>
      </c>
      <c r="C720" t="str">
        <f>ROMAN(HousingPrices[[#This Row],[District]])</f>
        <v>II</v>
      </c>
      <c r="D720" t="s">
        <v>31</v>
      </c>
      <c r="E720" s="4">
        <v>33</v>
      </c>
      <c r="F720" s="10">
        <v>1</v>
      </c>
      <c r="G720" s="2" t="str">
        <f t="shared" si="33"/>
        <v>0-50</v>
      </c>
      <c r="H720" s="1">
        <v>733772</v>
      </c>
      <c r="I720" s="3">
        <v>210000</v>
      </c>
      <c r="J720" t="str">
        <f t="shared" si="34"/>
        <v>200-300</v>
      </c>
      <c r="K720" s="5">
        <f t="shared" si="35"/>
        <v>6363.636363636364</v>
      </c>
    </row>
    <row r="721" spans="1:11" x14ac:dyDescent="0.25">
      <c r="A721" t="s">
        <v>7</v>
      </c>
      <c r="B721">
        <v>13</v>
      </c>
      <c r="C721" t="str">
        <f>ROMAN(HousingPrices[[#This Row],[District]])</f>
        <v>XIII</v>
      </c>
      <c r="D721" t="s">
        <v>80</v>
      </c>
      <c r="E721" s="4">
        <v>53</v>
      </c>
      <c r="F721" s="10">
        <v>2</v>
      </c>
      <c r="G721" s="2" t="str">
        <f t="shared" si="33"/>
        <v>50-100</v>
      </c>
      <c r="H721" s="1">
        <v>733766</v>
      </c>
      <c r="I721" s="3">
        <v>300000</v>
      </c>
      <c r="J721" t="str">
        <f t="shared" si="34"/>
        <v>300-500</v>
      </c>
      <c r="K721" s="5">
        <f t="shared" si="35"/>
        <v>5660.3773584905657</v>
      </c>
    </row>
    <row r="722" spans="1:11" x14ac:dyDescent="0.25">
      <c r="A722" t="s">
        <v>7</v>
      </c>
      <c r="B722">
        <v>13</v>
      </c>
      <c r="C722" t="str">
        <f>ROMAN(HousingPrices[[#This Row],[District]])</f>
        <v>XIII</v>
      </c>
      <c r="D722" t="s">
        <v>85</v>
      </c>
      <c r="E722" s="4">
        <v>36</v>
      </c>
      <c r="F722" s="10">
        <v>1</v>
      </c>
      <c r="G722" s="2" t="str">
        <f t="shared" si="33"/>
        <v>0-50</v>
      </c>
      <c r="H722" s="1">
        <v>733755</v>
      </c>
      <c r="I722" s="3">
        <v>180000</v>
      </c>
      <c r="J722" t="str">
        <f t="shared" si="34"/>
        <v>0-200</v>
      </c>
      <c r="K722" s="5">
        <f t="shared" si="35"/>
        <v>5000</v>
      </c>
    </row>
    <row r="723" spans="1:11" x14ac:dyDescent="0.25">
      <c r="A723" t="s">
        <v>7</v>
      </c>
      <c r="B723">
        <v>2</v>
      </c>
      <c r="C723" t="str">
        <f>ROMAN(HousingPrices[[#This Row],[District]])</f>
        <v>II</v>
      </c>
      <c r="D723" t="s">
        <v>275</v>
      </c>
      <c r="E723" s="4">
        <v>100</v>
      </c>
      <c r="F723" s="10">
        <v>4</v>
      </c>
      <c r="G723" s="2" t="str">
        <f t="shared" si="33"/>
        <v>50-100</v>
      </c>
      <c r="H723" s="1">
        <v>733752</v>
      </c>
      <c r="I723" s="3">
        <v>500000</v>
      </c>
      <c r="J723" t="str">
        <f t="shared" si="34"/>
        <v>500 &lt;</v>
      </c>
      <c r="K723" s="5">
        <f t="shared" si="35"/>
        <v>5000</v>
      </c>
    </row>
    <row r="724" spans="1:11" x14ac:dyDescent="0.25">
      <c r="A724" t="s">
        <v>7</v>
      </c>
      <c r="B724">
        <v>5</v>
      </c>
      <c r="C724" t="str">
        <f>ROMAN(HousingPrices[[#This Row],[District]])</f>
        <v>V</v>
      </c>
      <c r="D724" t="s">
        <v>23</v>
      </c>
      <c r="E724" s="4">
        <v>40</v>
      </c>
      <c r="F724" s="10">
        <v>2</v>
      </c>
      <c r="G724" s="2" t="str">
        <f t="shared" si="33"/>
        <v>0-50</v>
      </c>
      <c r="H724" s="1">
        <v>733750</v>
      </c>
      <c r="I724" s="3">
        <v>319000</v>
      </c>
      <c r="J724" t="str">
        <f t="shared" si="34"/>
        <v>300-500</v>
      </c>
      <c r="K724" s="5">
        <f t="shared" si="35"/>
        <v>7975</v>
      </c>
    </row>
    <row r="725" spans="1:11" x14ac:dyDescent="0.25">
      <c r="A725" t="s">
        <v>7</v>
      </c>
      <c r="B725">
        <v>4</v>
      </c>
      <c r="C725" t="str">
        <f>ROMAN(HousingPrices[[#This Row],[District]])</f>
        <v>IV</v>
      </c>
      <c r="D725" t="s">
        <v>432</v>
      </c>
      <c r="E725" s="4">
        <v>27</v>
      </c>
      <c r="F725" s="10">
        <v>1</v>
      </c>
      <c r="G725" s="2" t="str">
        <f t="shared" si="33"/>
        <v>0-50</v>
      </c>
      <c r="H725" s="1">
        <v>733747</v>
      </c>
      <c r="I725" s="3">
        <v>130000</v>
      </c>
      <c r="J725" t="str">
        <f t="shared" si="34"/>
        <v>0-200</v>
      </c>
      <c r="K725" s="5">
        <f t="shared" si="35"/>
        <v>4814.8148148148148</v>
      </c>
    </row>
    <row r="726" spans="1:11" x14ac:dyDescent="0.25">
      <c r="A726" t="s">
        <v>7</v>
      </c>
      <c r="B726">
        <v>3</v>
      </c>
      <c r="C726" t="str">
        <f>ROMAN(HousingPrices[[#This Row],[District]])</f>
        <v>III</v>
      </c>
      <c r="D726" t="s">
        <v>433</v>
      </c>
      <c r="E726" s="4">
        <v>32</v>
      </c>
      <c r="F726" s="10">
        <v>1</v>
      </c>
      <c r="G726" s="2" t="str">
        <f t="shared" si="33"/>
        <v>0-50</v>
      </c>
      <c r="H726" s="1">
        <v>733744</v>
      </c>
      <c r="I726" s="3">
        <v>160000</v>
      </c>
      <c r="J726" t="str">
        <f t="shared" si="34"/>
        <v>0-200</v>
      </c>
      <c r="K726" s="5">
        <f t="shared" si="35"/>
        <v>5000</v>
      </c>
    </row>
    <row r="727" spans="1:11" x14ac:dyDescent="0.25">
      <c r="A727" t="s">
        <v>7</v>
      </c>
      <c r="B727">
        <v>14</v>
      </c>
      <c r="C727" t="str">
        <f>ROMAN(HousingPrices[[#This Row],[District]])</f>
        <v>XIV</v>
      </c>
      <c r="D727" t="s">
        <v>19</v>
      </c>
      <c r="E727" s="4">
        <v>47</v>
      </c>
      <c r="F727" s="10">
        <v>2</v>
      </c>
      <c r="G727" s="2" t="str">
        <f t="shared" si="33"/>
        <v>0-50</v>
      </c>
      <c r="H727" s="1">
        <v>733738</v>
      </c>
      <c r="I727" s="3">
        <v>219000</v>
      </c>
      <c r="J727" t="str">
        <f t="shared" si="34"/>
        <v>200-300</v>
      </c>
      <c r="K727" s="5">
        <f t="shared" si="35"/>
        <v>4659.5744680851067</v>
      </c>
    </row>
    <row r="728" spans="1:11" x14ac:dyDescent="0.25">
      <c r="A728" t="s">
        <v>7</v>
      </c>
      <c r="B728">
        <v>5</v>
      </c>
      <c r="C728" t="str">
        <f>ROMAN(HousingPrices[[#This Row],[District]])</f>
        <v>V</v>
      </c>
      <c r="D728" t="s">
        <v>434</v>
      </c>
      <c r="E728" s="4">
        <v>85</v>
      </c>
      <c r="F728" s="10">
        <v>3</v>
      </c>
      <c r="G728" s="2" t="str">
        <f t="shared" si="33"/>
        <v>50-100</v>
      </c>
      <c r="H728" s="1">
        <v>733734</v>
      </c>
      <c r="I728" s="3">
        <v>731000</v>
      </c>
      <c r="J728" t="str">
        <f t="shared" si="34"/>
        <v>500 &lt;</v>
      </c>
      <c r="K728" s="5">
        <f t="shared" si="35"/>
        <v>8600</v>
      </c>
    </row>
    <row r="729" spans="1:11" x14ac:dyDescent="0.25">
      <c r="A729" t="s">
        <v>7</v>
      </c>
      <c r="B729">
        <v>11</v>
      </c>
      <c r="C729" t="str">
        <f>ROMAN(HousingPrices[[#This Row],[District]])</f>
        <v>XI</v>
      </c>
      <c r="D729" t="s">
        <v>435</v>
      </c>
      <c r="E729" s="4">
        <v>155</v>
      </c>
      <c r="F729" s="10">
        <v>3</v>
      </c>
      <c r="G729" s="2" t="str">
        <f t="shared" si="33"/>
        <v>100 &lt;</v>
      </c>
      <c r="H729" s="1">
        <v>733733</v>
      </c>
      <c r="I729" s="3">
        <v>750000</v>
      </c>
      <c r="J729" t="str">
        <f t="shared" si="34"/>
        <v>500 &lt;</v>
      </c>
      <c r="K729" s="5">
        <f t="shared" si="35"/>
        <v>4838.7096774193551</v>
      </c>
    </row>
    <row r="730" spans="1:11" x14ac:dyDescent="0.25">
      <c r="A730" t="s">
        <v>7</v>
      </c>
      <c r="B730">
        <v>5</v>
      </c>
      <c r="C730" t="str">
        <f>ROMAN(HousingPrices[[#This Row],[District]])</f>
        <v>V</v>
      </c>
      <c r="D730" t="s">
        <v>436</v>
      </c>
      <c r="E730" s="4">
        <v>131</v>
      </c>
      <c r="F730" s="10">
        <v>3</v>
      </c>
      <c r="G730" s="2" t="str">
        <f t="shared" si="33"/>
        <v>100 &lt;</v>
      </c>
      <c r="H730" s="1">
        <v>733730</v>
      </c>
      <c r="I730" s="3">
        <v>654000</v>
      </c>
      <c r="J730" t="str">
        <f t="shared" si="34"/>
        <v>500 &lt;</v>
      </c>
      <c r="K730" s="5">
        <f t="shared" si="35"/>
        <v>4992.3664122137407</v>
      </c>
    </row>
    <row r="731" spans="1:11" x14ac:dyDescent="0.25">
      <c r="A731" t="s">
        <v>7</v>
      </c>
      <c r="B731">
        <v>8</v>
      </c>
      <c r="C731" t="str">
        <f>ROMAN(HousingPrices[[#This Row],[District]])</f>
        <v>VIII</v>
      </c>
      <c r="D731" t="s">
        <v>188</v>
      </c>
      <c r="E731" s="4">
        <v>37</v>
      </c>
      <c r="F731" s="10">
        <v>1</v>
      </c>
      <c r="G731" s="2" t="str">
        <f t="shared" si="33"/>
        <v>0-50</v>
      </c>
      <c r="H731" s="1">
        <v>733728</v>
      </c>
      <c r="I731" s="3">
        <v>170000</v>
      </c>
      <c r="J731" t="str">
        <f t="shared" si="34"/>
        <v>0-200</v>
      </c>
      <c r="K731" s="5">
        <f t="shared" si="35"/>
        <v>4594.594594594595</v>
      </c>
    </row>
    <row r="732" spans="1:11" x14ac:dyDescent="0.25">
      <c r="A732" t="s">
        <v>7</v>
      </c>
      <c r="B732">
        <v>13</v>
      </c>
      <c r="C732" t="str">
        <f>ROMAN(HousingPrices[[#This Row],[District]])</f>
        <v>XIII</v>
      </c>
      <c r="D732" t="s">
        <v>402</v>
      </c>
      <c r="E732" s="4">
        <v>60</v>
      </c>
      <c r="F732" s="10">
        <v>3</v>
      </c>
      <c r="G732" s="2" t="str">
        <f t="shared" si="33"/>
        <v>50-100</v>
      </c>
      <c r="H732" s="1">
        <v>733721</v>
      </c>
      <c r="I732" s="3">
        <v>395000</v>
      </c>
      <c r="J732" t="str">
        <f t="shared" si="34"/>
        <v>300-500</v>
      </c>
      <c r="K732" s="5">
        <f t="shared" si="35"/>
        <v>6583.333333333333</v>
      </c>
    </row>
    <row r="733" spans="1:11" x14ac:dyDescent="0.25">
      <c r="A733" t="s">
        <v>7</v>
      </c>
      <c r="B733">
        <v>14</v>
      </c>
      <c r="C733" t="str">
        <f>ROMAN(HousingPrices[[#This Row],[District]])</f>
        <v>XIV</v>
      </c>
      <c r="D733" t="s">
        <v>437</v>
      </c>
      <c r="E733" s="4">
        <v>50</v>
      </c>
      <c r="F733" s="10">
        <v>2</v>
      </c>
      <c r="G733" s="2" t="str">
        <f t="shared" si="33"/>
        <v>50-100</v>
      </c>
      <c r="H733" s="1">
        <v>733718</v>
      </c>
      <c r="I733" s="3">
        <v>250000</v>
      </c>
      <c r="J733" t="str">
        <f t="shared" si="34"/>
        <v>200-300</v>
      </c>
      <c r="K733" s="5">
        <f t="shared" si="35"/>
        <v>5000</v>
      </c>
    </row>
    <row r="734" spans="1:11" x14ac:dyDescent="0.25">
      <c r="A734" t="s">
        <v>7</v>
      </c>
      <c r="B734">
        <v>14</v>
      </c>
      <c r="C734" t="str">
        <f>ROMAN(HousingPrices[[#This Row],[District]])</f>
        <v>XIV</v>
      </c>
      <c r="D734" t="s">
        <v>438</v>
      </c>
      <c r="E734" s="4">
        <v>57</v>
      </c>
      <c r="F734" s="10">
        <v>2</v>
      </c>
      <c r="G734" s="2" t="str">
        <f t="shared" si="33"/>
        <v>50-100</v>
      </c>
      <c r="H734" s="1">
        <v>733717</v>
      </c>
      <c r="I734" s="3">
        <v>160000</v>
      </c>
      <c r="J734" t="str">
        <f t="shared" si="34"/>
        <v>0-200</v>
      </c>
      <c r="K734" s="5">
        <f t="shared" si="35"/>
        <v>2807.0175438596493</v>
      </c>
    </row>
    <row r="735" spans="1:11" x14ac:dyDescent="0.25">
      <c r="A735" t="s">
        <v>7</v>
      </c>
      <c r="B735">
        <v>6</v>
      </c>
      <c r="C735" t="str">
        <f>ROMAN(HousingPrices[[#This Row],[District]])</f>
        <v>VI</v>
      </c>
      <c r="D735" t="s">
        <v>220</v>
      </c>
      <c r="E735" s="4">
        <v>66</v>
      </c>
      <c r="F735" s="10">
        <v>2</v>
      </c>
      <c r="G735" s="2" t="str">
        <f t="shared" si="33"/>
        <v>50-100</v>
      </c>
      <c r="H735" s="1">
        <v>733711</v>
      </c>
      <c r="I735" s="3">
        <v>230000</v>
      </c>
      <c r="J735" t="str">
        <f t="shared" si="34"/>
        <v>200-300</v>
      </c>
      <c r="K735" s="5">
        <f t="shared" si="35"/>
        <v>3484.848484848485</v>
      </c>
    </row>
    <row r="736" spans="1:11" x14ac:dyDescent="0.25">
      <c r="A736" t="s">
        <v>7</v>
      </c>
      <c r="B736">
        <v>7</v>
      </c>
      <c r="C736" t="str">
        <f>ROMAN(HousingPrices[[#This Row],[District]])</f>
        <v>VII</v>
      </c>
      <c r="D736" t="s">
        <v>299</v>
      </c>
      <c r="E736" s="4">
        <v>47</v>
      </c>
      <c r="F736" s="10">
        <v>2</v>
      </c>
      <c r="G736" s="2" t="str">
        <f t="shared" si="33"/>
        <v>0-50</v>
      </c>
      <c r="H736" s="1">
        <v>733704</v>
      </c>
      <c r="I736" s="3">
        <v>250000</v>
      </c>
      <c r="J736" t="str">
        <f t="shared" si="34"/>
        <v>200-300</v>
      </c>
      <c r="K736" s="5">
        <f t="shared" si="35"/>
        <v>5319.1489361702124</v>
      </c>
    </row>
    <row r="737" spans="1:11" x14ac:dyDescent="0.25">
      <c r="A737" t="s">
        <v>7</v>
      </c>
      <c r="B737">
        <v>8</v>
      </c>
      <c r="C737" t="str">
        <f>ROMAN(HousingPrices[[#This Row],[District]])</f>
        <v>VIII</v>
      </c>
      <c r="D737" t="s">
        <v>188</v>
      </c>
      <c r="E737" s="4">
        <v>32</v>
      </c>
      <c r="F737" s="10">
        <v>1</v>
      </c>
      <c r="G737" s="2" t="str">
        <f t="shared" si="33"/>
        <v>0-50</v>
      </c>
      <c r="H737" s="1">
        <v>733703</v>
      </c>
      <c r="I737" s="3">
        <v>160000</v>
      </c>
      <c r="J737" t="str">
        <f t="shared" si="34"/>
        <v>0-200</v>
      </c>
      <c r="K737" s="5">
        <f t="shared" si="35"/>
        <v>5000</v>
      </c>
    </row>
    <row r="738" spans="1:11" x14ac:dyDescent="0.25">
      <c r="A738" t="s">
        <v>7</v>
      </c>
      <c r="B738">
        <v>8</v>
      </c>
      <c r="C738" t="str">
        <f>ROMAN(HousingPrices[[#This Row],[District]])</f>
        <v>VIII</v>
      </c>
      <c r="D738" t="s">
        <v>188</v>
      </c>
      <c r="E738" s="4">
        <v>32</v>
      </c>
      <c r="F738" s="10">
        <v>1</v>
      </c>
      <c r="G738" s="2" t="str">
        <f t="shared" si="33"/>
        <v>0-50</v>
      </c>
      <c r="H738" s="1">
        <v>733696</v>
      </c>
      <c r="I738" s="3">
        <v>170000</v>
      </c>
      <c r="J738" t="str">
        <f t="shared" si="34"/>
        <v>0-200</v>
      </c>
      <c r="K738" s="5">
        <f t="shared" si="35"/>
        <v>5312.5</v>
      </c>
    </row>
    <row r="739" spans="1:11" x14ac:dyDescent="0.25">
      <c r="A739" t="s">
        <v>7</v>
      </c>
      <c r="B739">
        <v>3</v>
      </c>
      <c r="C739" t="str">
        <f>ROMAN(HousingPrices[[#This Row],[District]])</f>
        <v>III</v>
      </c>
      <c r="D739" t="s">
        <v>357</v>
      </c>
      <c r="E739" s="4">
        <v>60</v>
      </c>
      <c r="F739" s="10">
        <v>3</v>
      </c>
      <c r="G739" s="2" t="str">
        <f t="shared" si="33"/>
        <v>50-100</v>
      </c>
      <c r="H739" s="1">
        <v>733689</v>
      </c>
      <c r="I739" s="3">
        <v>577000</v>
      </c>
      <c r="J739" t="str">
        <f t="shared" si="34"/>
        <v>500 &lt;</v>
      </c>
      <c r="K739" s="5">
        <f t="shared" si="35"/>
        <v>9616.6666666666661</v>
      </c>
    </row>
    <row r="740" spans="1:11" x14ac:dyDescent="0.25">
      <c r="A740" t="s">
        <v>7</v>
      </c>
      <c r="B740">
        <v>2</v>
      </c>
      <c r="C740" t="str">
        <f>ROMAN(HousingPrices[[#This Row],[District]])</f>
        <v>II</v>
      </c>
      <c r="D740" t="s">
        <v>439</v>
      </c>
      <c r="E740" s="4">
        <v>100</v>
      </c>
      <c r="F740" s="10">
        <v>3</v>
      </c>
      <c r="G740" s="2" t="str">
        <f t="shared" si="33"/>
        <v>50-100</v>
      </c>
      <c r="H740" s="1">
        <v>733688</v>
      </c>
      <c r="I740" s="3">
        <v>270000</v>
      </c>
      <c r="J740" t="str">
        <f t="shared" si="34"/>
        <v>200-300</v>
      </c>
      <c r="K740" s="5">
        <f t="shared" si="35"/>
        <v>2700</v>
      </c>
    </row>
    <row r="741" spans="1:11" x14ac:dyDescent="0.25">
      <c r="A741" t="s">
        <v>7</v>
      </c>
      <c r="B741">
        <v>11</v>
      </c>
      <c r="C741" t="str">
        <f>ROMAN(HousingPrices[[#This Row],[District]])</f>
        <v>XI</v>
      </c>
      <c r="D741" t="s">
        <v>440</v>
      </c>
      <c r="E741" s="4">
        <v>58</v>
      </c>
      <c r="F741" s="10">
        <v>2</v>
      </c>
      <c r="G741" s="2" t="str">
        <f t="shared" si="33"/>
        <v>50-100</v>
      </c>
      <c r="H741" s="1">
        <v>733686</v>
      </c>
      <c r="I741" s="3">
        <v>300000</v>
      </c>
      <c r="J741" t="str">
        <f t="shared" si="34"/>
        <v>300-500</v>
      </c>
      <c r="K741" s="5">
        <f t="shared" si="35"/>
        <v>5172.4137931034484</v>
      </c>
    </row>
    <row r="742" spans="1:11" x14ac:dyDescent="0.25">
      <c r="A742" t="s">
        <v>7</v>
      </c>
      <c r="B742">
        <v>7</v>
      </c>
      <c r="C742" t="str">
        <f>ROMAN(HousingPrices[[#This Row],[District]])</f>
        <v>VII</v>
      </c>
      <c r="D742" t="s">
        <v>306</v>
      </c>
      <c r="E742" s="4">
        <v>51</v>
      </c>
      <c r="F742" s="10">
        <v>2</v>
      </c>
      <c r="G742" s="2" t="str">
        <f t="shared" si="33"/>
        <v>50-100</v>
      </c>
      <c r="H742" s="1">
        <v>733684</v>
      </c>
      <c r="I742" s="3">
        <v>300000</v>
      </c>
      <c r="J742" t="str">
        <f t="shared" si="34"/>
        <v>300-500</v>
      </c>
      <c r="K742" s="5">
        <f t="shared" si="35"/>
        <v>5882.3529411764703</v>
      </c>
    </row>
    <row r="743" spans="1:11" x14ac:dyDescent="0.25">
      <c r="A743" t="s">
        <v>7</v>
      </c>
      <c r="B743">
        <v>13</v>
      </c>
      <c r="C743" t="str">
        <f>ROMAN(HousingPrices[[#This Row],[District]])</f>
        <v>XIII</v>
      </c>
      <c r="D743" t="s">
        <v>223</v>
      </c>
      <c r="E743" s="4">
        <v>80</v>
      </c>
      <c r="F743" s="10">
        <v>4</v>
      </c>
      <c r="G743" s="2" t="str">
        <f t="shared" si="33"/>
        <v>50-100</v>
      </c>
      <c r="H743" s="1">
        <v>733682</v>
      </c>
      <c r="I743" s="3">
        <v>290000</v>
      </c>
      <c r="J743" t="str">
        <f t="shared" si="34"/>
        <v>200-300</v>
      </c>
      <c r="K743" s="5">
        <f t="shared" si="35"/>
        <v>3625</v>
      </c>
    </row>
    <row r="744" spans="1:11" x14ac:dyDescent="0.25">
      <c r="A744" t="s">
        <v>7</v>
      </c>
      <c r="B744">
        <v>14</v>
      </c>
      <c r="C744" t="str">
        <f>ROMAN(HousingPrices[[#This Row],[District]])</f>
        <v>XIV</v>
      </c>
      <c r="D744" t="s">
        <v>179</v>
      </c>
      <c r="E744" s="4">
        <v>72</v>
      </c>
      <c r="F744" s="10">
        <v>3</v>
      </c>
      <c r="G744" s="2" t="str">
        <f t="shared" si="33"/>
        <v>50-100</v>
      </c>
      <c r="H744" s="1">
        <v>733681</v>
      </c>
      <c r="I744" s="3">
        <v>350000</v>
      </c>
      <c r="J744" t="str">
        <f t="shared" si="34"/>
        <v>300-500</v>
      </c>
      <c r="K744" s="5">
        <f t="shared" si="35"/>
        <v>4861.1111111111113</v>
      </c>
    </row>
    <row r="745" spans="1:11" x14ac:dyDescent="0.25">
      <c r="A745" t="s">
        <v>7</v>
      </c>
      <c r="B745">
        <v>14</v>
      </c>
      <c r="C745" t="str">
        <f>ROMAN(HousingPrices[[#This Row],[District]])</f>
        <v>XIV</v>
      </c>
      <c r="D745" t="s">
        <v>179</v>
      </c>
      <c r="E745" s="4">
        <v>72</v>
      </c>
      <c r="F745" s="10">
        <v>3</v>
      </c>
      <c r="G745" s="2" t="str">
        <f t="shared" si="33"/>
        <v>50-100</v>
      </c>
      <c r="H745" s="1">
        <v>733679</v>
      </c>
      <c r="I745" s="3">
        <v>380000</v>
      </c>
      <c r="J745" t="str">
        <f t="shared" si="34"/>
        <v>300-500</v>
      </c>
      <c r="K745" s="5">
        <f t="shared" si="35"/>
        <v>5277.7777777777774</v>
      </c>
    </row>
    <row r="746" spans="1:11" x14ac:dyDescent="0.25">
      <c r="A746" t="s">
        <v>7</v>
      </c>
      <c r="B746">
        <v>13</v>
      </c>
      <c r="C746" t="str">
        <f>ROMAN(HousingPrices[[#This Row],[District]])</f>
        <v>XIII</v>
      </c>
      <c r="D746" t="s">
        <v>441</v>
      </c>
      <c r="E746" s="4">
        <v>81</v>
      </c>
      <c r="F746" s="10">
        <v>2</v>
      </c>
      <c r="G746" s="2" t="str">
        <f t="shared" si="33"/>
        <v>50-100</v>
      </c>
      <c r="H746" s="1">
        <v>733677</v>
      </c>
      <c r="I746" s="3">
        <v>340000</v>
      </c>
      <c r="J746" t="str">
        <f t="shared" si="34"/>
        <v>300-500</v>
      </c>
      <c r="K746" s="5">
        <f t="shared" si="35"/>
        <v>4197.5308641975307</v>
      </c>
    </row>
    <row r="747" spans="1:11" x14ac:dyDescent="0.25">
      <c r="A747" t="s">
        <v>7</v>
      </c>
      <c r="B747">
        <v>9</v>
      </c>
      <c r="C747" t="str">
        <f>ROMAN(HousingPrices[[#This Row],[District]])</f>
        <v>IX</v>
      </c>
      <c r="D747" t="s">
        <v>266</v>
      </c>
      <c r="E747" s="4">
        <v>105</v>
      </c>
      <c r="F747" s="10">
        <v>4</v>
      </c>
      <c r="G747" s="2" t="str">
        <f t="shared" si="33"/>
        <v>100 &lt;</v>
      </c>
      <c r="H747" s="1">
        <v>733674</v>
      </c>
      <c r="I747" s="3">
        <v>340000</v>
      </c>
      <c r="J747" t="str">
        <f t="shared" si="34"/>
        <v>300-500</v>
      </c>
      <c r="K747" s="5">
        <f t="shared" si="35"/>
        <v>3238.0952380952381</v>
      </c>
    </row>
    <row r="748" spans="1:11" x14ac:dyDescent="0.25">
      <c r="A748" t="s">
        <v>7</v>
      </c>
      <c r="B748">
        <v>4</v>
      </c>
      <c r="C748" t="str">
        <f>ROMAN(HousingPrices[[#This Row],[District]])</f>
        <v>IV</v>
      </c>
      <c r="D748" t="s">
        <v>442</v>
      </c>
      <c r="E748" s="4">
        <v>35</v>
      </c>
      <c r="F748" s="10">
        <v>2</v>
      </c>
      <c r="G748" s="2" t="str">
        <f t="shared" si="33"/>
        <v>0-50</v>
      </c>
      <c r="H748" s="1">
        <v>733673</v>
      </c>
      <c r="I748" s="3">
        <v>150000</v>
      </c>
      <c r="J748" t="str">
        <f t="shared" si="34"/>
        <v>0-200</v>
      </c>
      <c r="K748" s="5">
        <f t="shared" si="35"/>
        <v>4285.7142857142853</v>
      </c>
    </row>
    <row r="749" spans="1:11" x14ac:dyDescent="0.25">
      <c r="A749" t="s">
        <v>7</v>
      </c>
      <c r="B749">
        <v>14</v>
      </c>
      <c r="C749" t="str">
        <f>ROMAN(HousingPrices[[#This Row],[District]])</f>
        <v>XIV</v>
      </c>
      <c r="D749" t="s">
        <v>340</v>
      </c>
      <c r="E749" s="4">
        <v>70</v>
      </c>
      <c r="F749" s="10">
        <v>2</v>
      </c>
      <c r="G749" s="2" t="str">
        <f t="shared" si="33"/>
        <v>50-100</v>
      </c>
      <c r="H749" s="1">
        <v>733672</v>
      </c>
      <c r="I749" s="3">
        <v>185000</v>
      </c>
      <c r="J749" t="str">
        <f t="shared" si="34"/>
        <v>0-200</v>
      </c>
      <c r="K749" s="5">
        <f t="shared" si="35"/>
        <v>2642.8571428571427</v>
      </c>
    </row>
    <row r="750" spans="1:11" x14ac:dyDescent="0.25">
      <c r="A750" t="s">
        <v>7</v>
      </c>
      <c r="B750">
        <v>12</v>
      </c>
      <c r="C750" t="str">
        <f>ROMAN(HousingPrices[[#This Row],[District]])</f>
        <v>XII</v>
      </c>
      <c r="D750" t="s">
        <v>403</v>
      </c>
      <c r="E750" s="4">
        <v>140</v>
      </c>
      <c r="F750" s="10">
        <v>6</v>
      </c>
      <c r="G750" s="2" t="str">
        <f t="shared" si="33"/>
        <v>100 &lt;</v>
      </c>
      <c r="H750" s="1">
        <v>733670</v>
      </c>
      <c r="I750" s="3">
        <v>849000</v>
      </c>
      <c r="J750" t="str">
        <f t="shared" si="34"/>
        <v>500 &lt;</v>
      </c>
      <c r="K750" s="5">
        <f t="shared" si="35"/>
        <v>6064.2857142857147</v>
      </c>
    </row>
    <row r="751" spans="1:11" x14ac:dyDescent="0.25">
      <c r="A751" t="s">
        <v>7</v>
      </c>
      <c r="B751">
        <v>2</v>
      </c>
      <c r="C751" t="str">
        <f>ROMAN(HousingPrices[[#This Row],[District]])</f>
        <v>II</v>
      </c>
      <c r="D751" t="s">
        <v>443</v>
      </c>
      <c r="E751" s="4">
        <v>40</v>
      </c>
      <c r="F751" s="10">
        <v>1</v>
      </c>
      <c r="G751" s="2" t="str">
        <f t="shared" si="33"/>
        <v>0-50</v>
      </c>
      <c r="H751" s="1">
        <v>733658</v>
      </c>
      <c r="I751" s="3">
        <v>170000</v>
      </c>
      <c r="J751" t="str">
        <f t="shared" si="34"/>
        <v>0-200</v>
      </c>
      <c r="K751" s="5">
        <f t="shared" si="35"/>
        <v>4250</v>
      </c>
    </row>
    <row r="752" spans="1:11" x14ac:dyDescent="0.25">
      <c r="A752" t="s">
        <v>7</v>
      </c>
      <c r="B752">
        <v>14</v>
      </c>
      <c r="C752" t="str">
        <f>ROMAN(HousingPrices[[#This Row],[District]])</f>
        <v>XIV</v>
      </c>
      <c r="D752" t="s">
        <v>19</v>
      </c>
      <c r="E752" s="4">
        <v>44</v>
      </c>
      <c r="F752" s="10">
        <v>2</v>
      </c>
      <c r="G752" s="2" t="str">
        <f t="shared" si="33"/>
        <v>0-50</v>
      </c>
      <c r="H752" s="1">
        <v>733654</v>
      </c>
      <c r="I752" s="3">
        <v>200000</v>
      </c>
      <c r="J752" t="str">
        <f t="shared" si="34"/>
        <v>200-300</v>
      </c>
      <c r="K752" s="5">
        <f t="shared" si="35"/>
        <v>4545.454545454545</v>
      </c>
    </row>
    <row r="753" spans="1:11" x14ac:dyDescent="0.25">
      <c r="A753" t="s">
        <v>7</v>
      </c>
      <c r="B753">
        <v>11</v>
      </c>
      <c r="C753" t="str">
        <f>ROMAN(HousingPrices[[#This Row],[District]])</f>
        <v>XI</v>
      </c>
      <c r="D753" t="s">
        <v>32</v>
      </c>
      <c r="E753" s="4">
        <v>45</v>
      </c>
      <c r="F753" s="10">
        <v>2</v>
      </c>
      <c r="G753" s="2" t="str">
        <f t="shared" si="33"/>
        <v>0-50</v>
      </c>
      <c r="H753" s="1">
        <v>733650</v>
      </c>
      <c r="I753" s="3">
        <v>230000</v>
      </c>
      <c r="J753" t="str">
        <f t="shared" si="34"/>
        <v>200-300</v>
      </c>
      <c r="K753" s="5">
        <f t="shared" si="35"/>
        <v>5111.1111111111113</v>
      </c>
    </row>
    <row r="754" spans="1:11" x14ac:dyDescent="0.25">
      <c r="A754" t="s">
        <v>7</v>
      </c>
      <c r="B754">
        <v>3</v>
      </c>
      <c r="C754" t="str">
        <f>ROMAN(HousingPrices[[#This Row],[District]])</f>
        <v>III</v>
      </c>
      <c r="D754" t="s">
        <v>444</v>
      </c>
      <c r="E754" s="4">
        <v>55</v>
      </c>
      <c r="F754" s="10">
        <v>3</v>
      </c>
      <c r="G754" s="2" t="str">
        <f t="shared" si="33"/>
        <v>50-100</v>
      </c>
      <c r="H754" s="1">
        <v>733644</v>
      </c>
      <c r="I754" s="3">
        <v>200000</v>
      </c>
      <c r="J754" t="str">
        <f t="shared" si="34"/>
        <v>200-300</v>
      </c>
      <c r="K754" s="5">
        <f t="shared" si="35"/>
        <v>3636.3636363636365</v>
      </c>
    </row>
    <row r="755" spans="1:11" x14ac:dyDescent="0.25">
      <c r="A755" t="s">
        <v>7</v>
      </c>
      <c r="B755">
        <v>13</v>
      </c>
      <c r="C755" t="str">
        <f>ROMAN(HousingPrices[[#This Row],[District]])</f>
        <v>XIII</v>
      </c>
      <c r="D755" t="s">
        <v>445</v>
      </c>
      <c r="E755" s="4">
        <v>72</v>
      </c>
      <c r="F755" s="10">
        <v>3</v>
      </c>
      <c r="G755" s="2" t="str">
        <f t="shared" si="33"/>
        <v>50-100</v>
      </c>
      <c r="H755" s="1">
        <v>733631</v>
      </c>
      <c r="I755" s="3">
        <v>260000</v>
      </c>
      <c r="J755" t="str">
        <f t="shared" si="34"/>
        <v>200-300</v>
      </c>
      <c r="K755" s="5">
        <f t="shared" si="35"/>
        <v>3611.1111111111113</v>
      </c>
    </row>
    <row r="756" spans="1:11" x14ac:dyDescent="0.25">
      <c r="A756" t="s">
        <v>7</v>
      </c>
      <c r="B756">
        <v>3</v>
      </c>
      <c r="C756" t="str">
        <f>ROMAN(HousingPrices[[#This Row],[District]])</f>
        <v>III</v>
      </c>
      <c r="D756" t="s">
        <v>446</v>
      </c>
      <c r="E756" s="4">
        <v>42</v>
      </c>
      <c r="F756" s="10">
        <v>3</v>
      </c>
      <c r="G756" s="2" t="str">
        <f t="shared" si="33"/>
        <v>0-50</v>
      </c>
      <c r="H756" s="1">
        <v>733625</v>
      </c>
      <c r="I756" s="3">
        <v>145000</v>
      </c>
      <c r="J756" t="str">
        <f t="shared" si="34"/>
        <v>0-200</v>
      </c>
      <c r="K756" s="5">
        <f t="shared" si="35"/>
        <v>3452.3809523809523</v>
      </c>
    </row>
    <row r="757" spans="1:11" x14ac:dyDescent="0.25">
      <c r="A757" t="s">
        <v>7</v>
      </c>
      <c r="B757">
        <v>7</v>
      </c>
      <c r="C757" t="str">
        <f>ROMAN(HousingPrices[[#This Row],[District]])</f>
        <v>VII</v>
      </c>
      <c r="D757" t="s">
        <v>190</v>
      </c>
      <c r="E757" s="4">
        <v>43</v>
      </c>
      <c r="F757" s="10">
        <v>1</v>
      </c>
      <c r="G757" s="2" t="str">
        <f t="shared" si="33"/>
        <v>0-50</v>
      </c>
      <c r="H757" s="1">
        <v>733620</v>
      </c>
      <c r="I757" s="3">
        <v>170000</v>
      </c>
      <c r="J757" t="str">
        <f t="shared" si="34"/>
        <v>0-200</v>
      </c>
      <c r="K757" s="5">
        <f t="shared" si="35"/>
        <v>3953.4883720930234</v>
      </c>
    </row>
    <row r="758" spans="1:11" x14ac:dyDescent="0.25">
      <c r="A758" t="s">
        <v>7</v>
      </c>
      <c r="B758">
        <v>3</v>
      </c>
      <c r="C758" t="str">
        <f>ROMAN(HousingPrices[[#This Row],[District]])</f>
        <v>III</v>
      </c>
      <c r="D758" t="s">
        <v>447</v>
      </c>
      <c r="E758" s="4">
        <v>52</v>
      </c>
      <c r="F758" s="10">
        <v>2</v>
      </c>
      <c r="G758" s="2" t="str">
        <f t="shared" si="33"/>
        <v>50-100</v>
      </c>
      <c r="H758" s="1">
        <v>733617</v>
      </c>
      <c r="I758" s="3">
        <v>200000</v>
      </c>
      <c r="J758" t="str">
        <f t="shared" si="34"/>
        <v>200-300</v>
      </c>
      <c r="K758" s="5">
        <f t="shared" si="35"/>
        <v>3846.1538461538462</v>
      </c>
    </row>
    <row r="759" spans="1:11" x14ac:dyDescent="0.25">
      <c r="A759" t="s">
        <v>7</v>
      </c>
      <c r="B759">
        <v>2</v>
      </c>
      <c r="C759" t="str">
        <f>ROMAN(HousingPrices[[#This Row],[District]])</f>
        <v>II</v>
      </c>
      <c r="D759" t="s">
        <v>443</v>
      </c>
      <c r="E759" s="4">
        <v>40</v>
      </c>
      <c r="F759" s="10">
        <v>1</v>
      </c>
      <c r="G759" s="2" t="str">
        <f t="shared" si="33"/>
        <v>0-50</v>
      </c>
      <c r="H759" s="1">
        <v>733611</v>
      </c>
      <c r="I759" s="3">
        <v>170000</v>
      </c>
      <c r="J759" t="str">
        <f t="shared" si="34"/>
        <v>0-200</v>
      </c>
      <c r="K759" s="5">
        <f t="shared" si="35"/>
        <v>4250</v>
      </c>
    </row>
    <row r="760" spans="1:11" x14ac:dyDescent="0.25">
      <c r="A760" t="s">
        <v>7</v>
      </c>
      <c r="B760">
        <v>2</v>
      </c>
      <c r="C760" t="str">
        <f>ROMAN(HousingPrices[[#This Row],[District]])</f>
        <v>II</v>
      </c>
      <c r="D760" t="s">
        <v>448</v>
      </c>
      <c r="E760" s="4">
        <v>41</v>
      </c>
      <c r="F760" s="10">
        <v>2</v>
      </c>
      <c r="G760" s="2" t="str">
        <f t="shared" si="33"/>
        <v>0-50</v>
      </c>
      <c r="H760" s="1">
        <v>733609</v>
      </c>
      <c r="I760" s="3">
        <v>220000</v>
      </c>
      <c r="J760" t="str">
        <f t="shared" si="34"/>
        <v>200-300</v>
      </c>
      <c r="K760" s="5">
        <f t="shared" si="35"/>
        <v>5365.8536585365855</v>
      </c>
    </row>
    <row r="761" spans="1:11" x14ac:dyDescent="0.25">
      <c r="A761" t="s">
        <v>7</v>
      </c>
      <c r="B761">
        <v>8</v>
      </c>
      <c r="C761" t="str">
        <f>ROMAN(HousingPrices[[#This Row],[District]])</f>
        <v>VIII</v>
      </c>
      <c r="D761" t="s">
        <v>449</v>
      </c>
      <c r="E761" s="4">
        <v>70</v>
      </c>
      <c r="F761" s="10">
        <v>3</v>
      </c>
      <c r="G761" s="2" t="str">
        <f t="shared" si="33"/>
        <v>50-100</v>
      </c>
      <c r="H761" s="1">
        <v>733605</v>
      </c>
      <c r="I761" s="3">
        <v>375000</v>
      </c>
      <c r="J761" t="str">
        <f t="shared" si="34"/>
        <v>300-500</v>
      </c>
      <c r="K761" s="5">
        <f t="shared" si="35"/>
        <v>5357.1428571428569</v>
      </c>
    </row>
    <row r="762" spans="1:11" x14ac:dyDescent="0.25">
      <c r="A762" t="s">
        <v>7</v>
      </c>
      <c r="B762">
        <v>8</v>
      </c>
      <c r="C762" t="str">
        <f>ROMAN(HousingPrices[[#This Row],[District]])</f>
        <v>VIII</v>
      </c>
      <c r="D762" t="s">
        <v>37</v>
      </c>
      <c r="E762" s="4">
        <v>82</v>
      </c>
      <c r="F762" s="10">
        <v>2</v>
      </c>
      <c r="G762" s="2" t="str">
        <f t="shared" si="33"/>
        <v>50-100</v>
      </c>
      <c r="H762" s="1">
        <v>733601</v>
      </c>
      <c r="I762" s="3">
        <v>300000</v>
      </c>
      <c r="J762" t="str">
        <f t="shared" si="34"/>
        <v>300-500</v>
      </c>
      <c r="K762" s="5">
        <f t="shared" si="35"/>
        <v>3658.5365853658536</v>
      </c>
    </row>
    <row r="763" spans="1:11" x14ac:dyDescent="0.25">
      <c r="A763" t="s">
        <v>7</v>
      </c>
      <c r="B763">
        <v>9</v>
      </c>
      <c r="C763" t="str">
        <f>ROMAN(HousingPrices[[#This Row],[District]])</f>
        <v>IX</v>
      </c>
      <c r="D763" t="s">
        <v>410</v>
      </c>
      <c r="E763" s="4">
        <v>70</v>
      </c>
      <c r="F763" s="10">
        <v>3</v>
      </c>
      <c r="G763" s="2" t="str">
        <f t="shared" si="33"/>
        <v>50-100</v>
      </c>
      <c r="H763" s="1">
        <v>733600</v>
      </c>
      <c r="I763" s="3">
        <v>349000</v>
      </c>
      <c r="J763" t="str">
        <f t="shared" si="34"/>
        <v>300-500</v>
      </c>
      <c r="K763" s="5">
        <f t="shared" si="35"/>
        <v>4985.7142857142853</v>
      </c>
    </row>
    <row r="764" spans="1:11" x14ac:dyDescent="0.25">
      <c r="A764" t="s">
        <v>7</v>
      </c>
      <c r="B764">
        <v>8</v>
      </c>
      <c r="C764" t="str">
        <f>ROMAN(HousingPrices[[#This Row],[District]])</f>
        <v>VIII</v>
      </c>
      <c r="D764" t="s">
        <v>450</v>
      </c>
      <c r="E764" s="4">
        <v>58</v>
      </c>
      <c r="F764" s="10">
        <v>3</v>
      </c>
      <c r="G764" s="2" t="str">
        <f t="shared" si="33"/>
        <v>50-100</v>
      </c>
      <c r="H764" s="1">
        <v>733597</v>
      </c>
      <c r="I764" s="3">
        <v>345000</v>
      </c>
      <c r="J764" t="str">
        <f t="shared" si="34"/>
        <v>300-500</v>
      </c>
      <c r="K764" s="5">
        <f t="shared" si="35"/>
        <v>5948.2758620689656</v>
      </c>
    </row>
    <row r="765" spans="1:11" x14ac:dyDescent="0.25">
      <c r="A765" t="s">
        <v>7</v>
      </c>
      <c r="B765">
        <v>13</v>
      </c>
      <c r="C765" t="str">
        <f>ROMAN(HousingPrices[[#This Row],[District]])</f>
        <v>XIII</v>
      </c>
      <c r="D765" t="s">
        <v>451</v>
      </c>
      <c r="E765" s="4">
        <v>65</v>
      </c>
      <c r="F765" s="10">
        <v>1</v>
      </c>
      <c r="G765" s="2" t="str">
        <f t="shared" si="33"/>
        <v>50-100</v>
      </c>
      <c r="H765" s="1">
        <v>733590</v>
      </c>
      <c r="I765" s="3">
        <v>320000</v>
      </c>
      <c r="J765" t="str">
        <f t="shared" si="34"/>
        <v>300-500</v>
      </c>
      <c r="K765" s="5">
        <f t="shared" si="35"/>
        <v>4923.0769230769229</v>
      </c>
    </row>
    <row r="766" spans="1:11" x14ac:dyDescent="0.25">
      <c r="A766" t="s">
        <v>7</v>
      </c>
      <c r="B766">
        <v>11</v>
      </c>
      <c r="C766" t="str">
        <f>ROMAN(HousingPrices[[#This Row],[District]])</f>
        <v>XI</v>
      </c>
      <c r="D766" t="s">
        <v>29</v>
      </c>
      <c r="E766" s="4">
        <v>49</v>
      </c>
      <c r="F766" s="10">
        <v>2</v>
      </c>
      <c r="G766" s="2" t="str">
        <f t="shared" si="33"/>
        <v>0-50</v>
      </c>
      <c r="H766" s="1">
        <v>733589</v>
      </c>
      <c r="I766" s="3">
        <v>220000</v>
      </c>
      <c r="J766" t="str">
        <f t="shared" si="34"/>
        <v>200-300</v>
      </c>
      <c r="K766" s="5">
        <f t="shared" si="35"/>
        <v>4489.7959183673465</v>
      </c>
    </row>
    <row r="767" spans="1:11" x14ac:dyDescent="0.25">
      <c r="A767" t="s">
        <v>7</v>
      </c>
      <c r="B767">
        <v>8</v>
      </c>
      <c r="C767" t="str">
        <f>ROMAN(HousingPrices[[#This Row],[District]])</f>
        <v>VIII</v>
      </c>
      <c r="D767" t="s">
        <v>48</v>
      </c>
      <c r="E767" s="4">
        <v>100</v>
      </c>
      <c r="F767" s="10">
        <v>3</v>
      </c>
      <c r="G767" s="2" t="str">
        <f t="shared" si="33"/>
        <v>50-100</v>
      </c>
      <c r="H767" s="1">
        <v>733582</v>
      </c>
      <c r="I767" s="3">
        <v>418000</v>
      </c>
      <c r="J767" t="str">
        <f t="shared" si="34"/>
        <v>300-500</v>
      </c>
      <c r="K767" s="5">
        <f t="shared" si="35"/>
        <v>4180</v>
      </c>
    </row>
    <row r="768" spans="1:11" x14ac:dyDescent="0.25">
      <c r="A768" t="s">
        <v>7</v>
      </c>
      <c r="B768">
        <v>11</v>
      </c>
      <c r="C768" t="str">
        <f>ROMAN(HousingPrices[[#This Row],[District]])</f>
        <v>XI</v>
      </c>
      <c r="D768" t="s">
        <v>452</v>
      </c>
      <c r="E768" s="4">
        <v>55</v>
      </c>
      <c r="F768" s="10">
        <v>2</v>
      </c>
      <c r="G768" s="2" t="str">
        <f t="shared" si="33"/>
        <v>50-100</v>
      </c>
      <c r="H768" s="1">
        <v>733580</v>
      </c>
      <c r="I768" s="3">
        <v>190000</v>
      </c>
      <c r="J768" t="str">
        <f t="shared" si="34"/>
        <v>0-200</v>
      </c>
      <c r="K768" s="5">
        <f t="shared" si="35"/>
        <v>3454.5454545454545</v>
      </c>
    </row>
    <row r="769" spans="1:11" x14ac:dyDescent="0.25">
      <c r="A769" t="s">
        <v>7</v>
      </c>
      <c r="B769">
        <v>8</v>
      </c>
      <c r="C769" t="str">
        <f>ROMAN(HousingPrices[[#This Row],[District]])</f>
        <v>VIII</v>
      </c>
      <c r="D769" t="s">
        <v>248</v>
      </c>
      <c r="E769" s="4">
        <v>85</v>
      </c>
      <c r="F769" s="10">
        <v>3</v>
      </c>
      <c r="G769" s="2" t="str">
        <f t="shared" si="33"/>
        <v>50-100</v>
      </c>
      <c r="H769" s="1">
        <v>733575</v>
      </c>
      <c r="I769" s="3">
        <v>290000</v>
      </c>
      <c r="J769" t="str">
        <f t="shared" si="34"/>
        <v>200-300</v>
      </c>
      <c r="K769" s="5">
        <f t="shared" si="35"/>
        <v>3411.7647058823532</v>
      </c>
    </row>
    <row r="770" spans="1:11" x14ac:dyDescent="0.25">
      <c r="A770" t="s">
        <v>7</v>
      </c>
      <c r="B770">
        <v>9</v>
      </c>
      <c r="C770" t="str">
        <f>ROMAN(HousingPrices[[#This Row],[District]])</f>
        <v>IX</v>
      </c>
      <c r="D770" t="s">
        <v>126</v>
      </c>
      <c r="E770" s="4">
        <v>34</v>
      </c>
      <c r="F770" s="10">
        <v>1</v>
      </c>
      <c r="G770" s="2" t="str">
        <f t="shared" ref="G770:G832" si="36">IF(E770&gt;100,"100 &lt;",IF(E770&gt;=50,"50-100",IF(E770&lt;50,"0-50","Invalid")))</f>
        <v>0-50</v>
      </c>
      <c r="H770" s="1">
        <v>733574</v>
      </c>
      <c r="I770" s="3">
        <v>200000</v>
      </c>
      <c r="J770" t="str">
        <f t="shared" ref="J770:J832" si="37">IF(I770&lt;=199999,"0-200",IF(I770&lt;=299999,"200-300",IF(I770&lt;=499999,"300-500",IF(I770&gt;=500000,"500 &lt;","Invalid"))))</f>
        <v>200-300</v>
      </c>
      <c r="K770" s="5">
        <f t="shared" ref="K770:K832" si="38">(I770/E770)</f>
        <v>5882.3529411764703</v>
      </c>
    </row>
    <row r="771" spans="1:11" x14ac:dyDescent="0.25">
      <c r="A771" t="s">
        <v>7</v>
      </c>
      <c r="B771">
        <v>9</v>
      </c>
      <c r="C771" t="str">
        <f>ROMAN(HousingPrices[[#This Row],[District]])</f>
        <v>IX</v>
      </c>
      <c r="D771" t="s">
        <v>453</v>
      </c>
      <c r="E771" s="4">
        <v>67</v>
      </c>
      <c r="F771" s="10">
        <v>3</v>
      </c>
      <c r="G771" s="2" t="str">
        <f t="shared" si="36"/>
        <v>50-100</v>
      </c>
      <c r="H771" s="1">
        <v>733572</v>
      </c>
      <c r="I771" s="3">
        <v>280000</v>
      </c>
      <c r="J771" t="str">
        <f t="shared" si="37"/>
        <v>200-300</v>
      </c>
      <c r="K771" s="5">
        <f t="shared" si="38"/>
        <v>4179.1044776119406</v>
      </c>
    </row>
    <row r="772" spans="1:11" x14ac:dyDescent="0.25">
      <c r="A772" t="s">
        <v>7</v>
      </c>
      <c r="B772">
        <v>11</v>
      </c>
      <c r="C772" t="str">
        <f>ROMAN(HousingPrices[[#This Row],[District]])</f>
        <v>XI</v>
      </c>
      <c r="D772" t="s">
        <v>249</v>
      </c>
      <c r="E772" s="4">
        <v>170</v>
      </c>
      <c r="F772" s="10">
        <v>4</v>
      </c>
      <c r="G772" s="2" t="str">
        <f t="shared" si="36"/>
        <v>100 &lt;</v>
      </c>
      <c r="H772" s="1">
        <v>733571</v>
      </c>
      <c r="I772" s="3">
        <v>570000</v>
      </c>
      <c r="J772" t="str">
        <f t="shared" si="37"/>
        <v>500 &lt;</v>
      </c>
      <c r="K772" s="5">
        <f t="shared" si="38"/>
        <v>3352.9411764705883</v>
      </c>
    </row>
    <row r="773" spans="1:11" x14ac:dyDescent="0.25">
      <c r="A773" t="s">
        <v>7</v>
      </c>
      <c r="B773">
        <v>9</v>
      </c>
      <c r="C773" t="str">
        <f>ROMAN(HousingPrices[[#This Row],[District]])</f>
        <v>IX</v>
      </c>
      <c r="D773" t="s">
        <v>410</v>
      </c>
      <c r="E773" s="4">
        <v>70</v>
      </c>
      <c r="F773" s="10">
        <v>3</v>
      </c>
      <c r="G773" s="2" t="str">
        <f t="shared" si="36"/>
        <v>50-100</v>
      </c>
      <c r="H773" s="1">
        <v>733570</v>
      </c>
      <c r="I773" s="3">
        <v>395000</v>
      </c>
      <c r="J773" t="str">
        <f t="shared" si="37"/>
        <v>300-500</v>
      </c>
      <c r="K773" s="5">
        <f t="shared" si="38"/>
        <v>5642.8571428571431</v>
      </c>
    </row>
    <row r="774" spans="1:11" x14ac:dyDescent="0.25">
      <c r="A774" t="s">
        <v>7</v>
      </c>
      <c r="B774">
        <v>2</v>
      </c>
      <c r="C774" t="str">
        <f>ROMAN(HousingPrices[[#This Row],[District]])</f>
        <v>II</v>
      </c>
      <c r="D774" t="s">
        <v>175</v>
      </c>
      <c r="E774" s="4">
        <v>190</v>
      </c>
      <c r="F774" s="10">
        <v>7</v>
      </c>
      <c r="G774" s="2" t="str">
        <f t="shared" si="36"/>
        <v>100 &lt;</v>
      </c>
      <c r="H774" s="1">
        <v>733567</v>
      </c>
      <c r="I774" s="3">
        <v>850000</v>
      </c>
      <c r="J774" t="str">
        <f t="shared" si="37"/>
        <v>500 &lt;</v>
      </c>
      <c r="K774" s="5">
        <f t="shared" si="38"/>
        <v>4473.6842105263158</v>
      </c>
    </row>
    <row r="775" spans="1:11" x14ac:dyDescent="0.25">
      <c r="A775" t="s">
        <v>7</v>
      </c>
      <c r="B775">
        <v>9</v>
      </c>
      <c r="C775" t="str">
        <f>ROMAN(HousingPrices[[#This Row],[District]])</f>
        <v>IX</v>
      </c>
      <c r="D775" t="s">
        <v>266</v>
      </c>
      <c r="E775" s="4">
        <v>54</v>
      </c>
      <c r="F775" s="10">
        <v>1</v>
      </c>
      <c r="G775" s="2" t="str">
        <f t="shared" si="36"/>
        <v>50-100</v>
      </c>
      <c r="H775" s="1">
        <v>733559</v>
      </c>
      <c r="I775" s="3">
        <v>195000</v>
      </c>
      <c r="J775" t="str">
        <f t="shared" si="37"/>
        <v>0-200</v>
      </c>
      <c r="K775" s="5">
        <f t="shared" si="38"/>
        <v>3611.1111111111113</v>
      </c>
    </row>
    <row r="776" spans="1:11" x14ac:dyDescent="0.25">
      <c r="A776" t="s">
        <v>7</v>
      </c>
      <c r="B776">
        <v>2</v>
      </c>
      <c r="C776" t="str">
        <f>ROMAN(HousingPrices[[#This Row],[District]])</f>
        <v>II</v>
      </c>
      <c r="D776" t="s">
        <v>138</v>
      </c>
      <c r="E776" s="4">
        <v>127</v>
      </c>
      <c r="F776" s="10">
        <v>3</v>
      </c>
      <c r="G776" s="2" t="str">
        <f t="shared" si="36"/>
        <v>100 &lt;</v>
      </c>
      <c r="H776" s="1">
        <v>733552</v>
      </c>
      <c r="I776" s="3">
        <v>435000</v>
      </c>
      <c r="J776" t="str">
        <f t="shared" si="37"/>
        <v>300-500</v>
      </c>
      <c r="K776" s="5">
        <f t="shared" si="38"/>
        <v>3425.196850393701</v>
      </c>
    </row>
    <row r="777" spans="1:11" x14ac:dyDescent="0.25">
      <c r="A777" t="s">
        <v>7</v>
      </c>
      <c r="B777">
        <v>5</v>
      </c>
      <c r="C777" t="str">
        <f>ROMAN(HousingPrices[[#This Row],[District]])</f>
        <v>V</v>
      </c>
      <c r="D777" t="s">
        <v>106</v>
      </c>
      <c r="E777" s="4">
        <v>64</v>
      </c>
      <c r="F777" s="10">
        <v>3</v>
      </c>
      <c r="G777" s="2" t="str">
        <f t="shared" si="36"/>
        <v>50-100</v>
      </c>
      <c r="H777" s="1">
        <v>733550</v>
      </c>
      <c r="I777" s="3">
        <v>360000</v>
      </c>
      <c r="J777" t="str">
        <f t="shared" si="37"/>
        <v>300-500</v>
      </c>
      <c r="K777" s="5">
        <f t="shared" si="38"/>
        <v>5625</v>
      </c>
    </row>
    <row r="778" spans="1:11" x14ac:dyDescent="0.25">
      <c r="A778" t="s">
        <v>7</v>
      </c>
      <c r="B778">
        <v>14</v>
      </c>
      <c r="C778" t="str">
        <f>ROMAN(HousingPrices[[#This Row],[District]])</f>
        <v>XIV</v>
      </c>
      <c r="D778" t="s">
        <v>454</v>
      </c>
      <c r="E778" s="4">
        <v>47</v>
      </c>
      <c r="F778" s="10">
        <v>2</v>
      </c>
      <c r="G778" s="2" t="str">
        <f t="shared" si="36"/>
        <v>0-50</v>
      </c>
      <c r="H778" s="1">
        <v>733546</v>
      </c>
      <c r="I778" s="3">
        <v>200000</v>
      </c>
      <c r="J778" t="str">
        <f t="shared" si="37"/>
        <v>200-300</v>
      </c>
      <c r="K778" s="5">
        <f t="shared" si="38"/>
        <v>4255.3191489361698</v>
      </c>
    </row>
    <row r="779" spans="1:11" x14ac:dyDescent="0.25">
      <c r="A779" t="s">
        <v>7</v>
      </c>
      <c r="B779">
        <v>11</v>
      </c>
      <c r="C779" t="str">
        <f>ROMAN(HousingPrices[[#This Row],[District]])</f>
        <v>XI</v>
      </c>
      <c r="D779" t="s">
        <v>455</v>
      </c>
      <c r="E779" s="4">
        <v>108</v>
      </c>
      <c r="F779" s="10">
        <v>5</v>
      </c>
      <c r="G779" s="2" t="str">
        <f t="shared" si="36"/>
        <v>100 &lt;</v>
      </c>
      <c r="H779" s="1">
        <v>733542</v>
      </c>
      <c r="I779" s="3">
        <v>440000</v>
      </c>
      <c r="J779" t="str">
        <f t="shared" si="37"/>
        <v>300-500</v>
      </c>
      <c r="K779" s="5">
        <f t="shared" si="38"/>
        <v>4074.0740740740739</v>
      </c>
    </row>
    <row r="780" spans="1:11" x14ac:dyDescent="0.25">
      <c r="A780" t="s">
        <v>7</v>
      </c>
      <c r="B780">
        <v>13</v>
      </c>
      <c r="C780" t="str">
        <f>ROMAN(HousingPrices[[#This Row],[District]])</f>
        <v>XIII</v>
      </c>
      <c r="D780" t="s">
        <v>456</v>
      </c>
      <c r="E780" s="4">
        <v>45</v>
      </c>
      <c r="F780" s="10">
        <v>1</v>
      </c>
      <c r="G780" s="2" t="str">
        <f t="shared" si="36"/>
        <v>0-50</v>
      </c>
      <c r="H780" s="1">
        <v>733526</v>
      </c>
      <c r="I780" s="3">
        <v>228000</v>
      </c>
      <c r="J780" t="str">
        <f t="shared" si="37"/>
        <v>200-300</v>
      </c>
      <c r="K780" s="5">
        <f t="shared" si="38"/>
        <v>5066.666666666667</v>
      </c>
    </row>
    <row r="781" spans="1:11" x14ac:dyDescent="0.25">
      <c r="A781" t="s">
        <v>7</v>
      </c>
      <c r="B781">
        <v>7</v>
      </c>
      <c r="C781" t="str">
        <f>ROMAN(HousingPrices[[#This Row],[District]])</f>
        <v>VII</v>
      </c>
      <c r="D781" t="s">
        <v>258</v>
      </c>
      <c r="E781" s="4">
        <v>147</v>
      </c>
      <c r="F781" s="10">
        <v>4</v>
      </c>
      <c r="G781" s="2" t="str">
        <f t="shared" si="36"/>
        <v>100 &lt;</v>
      </c>
      <c r="H781" s="1">
        <v>733522</v>
      </c>
      <c r="I781" s="3">
        <v>350000</v>
      </c>
      <c r="J781" t="str">
        <f t="shared" si="37"/>
        <v>300-500</v>
      </c>
      <c r="K781" s="5">
        <f t="shared" si="38"/>
        <v>2380.9523809523807</v>
      </c>
    </row>
    <row r="782" spans="1:11" x14ac:dyDescent="0.25">
      <c r="A782" t="s">
        <v>7</v>
      </c>
      <c r="B782">
        <v>14</v>
      </c>
      <c r="C782" t="str">
        <f>ROMAN(HousingPrices[[#This Row],[District]])</f>
        <v>XIV</v>
      </c>
      <c r="D782" t="s">
        <v>396</v>
      </c>
      <c r="E782" s="4">
        <v>55</v>
      </c>
      <c r="F782" s="10">
        <v>2</v>
      </c>
      <c r="G782" s="2" t="str">
        <f t="shared" si="36"/>
        <v>50-100</v>
      </c>
      <c r="H782" s="1">
        <v>733519</v>
      </c>
      <c r="I782" s="3">
        <v>190000</v>
      </c>
      <c r="J782" t="str">
        <f t="shared" si="37"/>
        <v>0-200</v>
      </c>
      <c r="K782" s="5">
        <f t="shared" si="38"/>
        <v>3454.5454545454545</v>
      </c>
    </row>
    <row r="783" spans="1:11" x14ac:dyDescent="0.25">
      <c r="A783" t="s">
        <v>7</v>
      </c>
      <c r="B783">
        <v>9</v>
      </c>
      <c r="C783" t="str">
        <f>ROMAN(HousingPrices[[#This Row],[District]])</f>
        <v>IX</v>
      </c>
      <c r="D783" t="s">
        <v>126</v>
      </c>
      <c r="E783" s="4">
        <v>34</v>
      </c>
      <c r="F783" s="10">
        <v>1</v>
      </c>
      <c r="G783" s="2" t="str">
        <f t="shared" si="36"/>
        <v>0-50</v>
      </c>
      <c r="H783" s="1">
        <v>733511</v>
      </c>
      <c r="I783" s="3">
        <v>180000</v>
      </c>
      <c r="J783" t="str">
        <f t="shared" si="37"/>
        <v>0-200</v>
      </c>
      <c r="K783" s="5">
        <f t="shared" si="38"/>
        <v>5294.1176470588234</v>
      </c>
    </row>
    <row r="784" spans="1:11" x14ac:dyDescent="0.25">
      <c r="A784" t="s">
        <v>7</v>
      </c>
      <c r="B784">
        <v>8</v>
      </c>
      <c r="C784" t="str">
        <f>ROMAN(HousingPrices[[#This Row],[District]])</f>
        <v>VIII</v>
      </c>
      <c r="D784" t="s">
        <v>100</v>
      </c>
      <c r="E784" s="4">
        <v>36</v>
      </c>
      <c r="F784" s="10">
        <v>1</v>
      </c>
      <c r="G784" s="2" t="str">
        <f t="shared" si="36"/>
        <v>0-50</v>
      </c>
      <c r="H784" s="1">
        <v>733503</v>
      </c>
      <c r="I784" s="3">
        <v>170000</v>
      </c>
      <c r="J784" t="str">
        <f t="shared" si="37"/>
        <v>0-200</v>
      </c>
      <c r="K784" s="5">
        <f t="shared" si="38"/>
        <v>4722.2222222222226</v>
      </c>
    </row>
    <row r="785" spans="1:11" x14ac:dyDescent="0.25">
      <c r="A785" t="s">
        <v>7</v>
      </c>
      <c r="B785">
        <v>12</v>
      </c>
      <c r="C785" t="str">
        <f>ROMAN(HousingPrices[[#This Row],[District]])</f>
        <v>XII</v>
      </c>
      <c r="D785" t="s">
        <v>403</v>
      </c>
      <c r="E785" s="4">
        <v>140</v>
      </c>
      <c r="F785" s="10">
        <v>6</v>
      </c>
      <c r="G785" s="2" t="str">
        <f t="shared" si="36"/>
        <v>100 &lt;</v>
      </c>
      <c r="H785" s="1">
        <v>733492</v>
      </c>
      <c r="I785" s="3">
        <v>850000</v>
      </c>
      <c r="J785" t="str">
        <f t="shared" si="37"/>
        <v>500 &lt;</v>
      </c>
      <c r="K785" s="5">
        <f t="shared" si="38"/>
        <v>6071.4285714285716</v>
      </c>
    </row>
    <row r="786" spans="1:11" x14ac:dyDescent="0.25">
      <c r="A786" t="s">
        <v>7</v>
      </c>
      <c r="B786">
        <v>14</v>
      </c>
      <c r="C786" t="str">
        <f>ROMAN(HousingPrices[[#This Row],[District]])</f>
        <v>XIV</v>
      </c>
      <c r="D786" t="s">
        <v>457</v>
      </c>
      <c r="E786" s="4">
        <v>45</v>
      </c>
      <c r="F786" s="10">
        <v>2</v>
      </c>
      <c r="G786" s="2" t="str">
        <f t="shared" si="36"/>
        <v>0-50</v>
      </c>
      <c r="H786" s="1">
        <v>733481</v>
      </c>
      <c r="I786" s="3">
        <v>220000</v>
      </c>
      <c r="J786" t="str">
        <f t="shared" si="37"/>
        <v>200-300</v>
      </c>
      <c r="K786" s="5">
        <f t="shared" si="38"/>
        <v>4888.8888888888887</v>
      </c>
    </row>
    <row r="787" spans="1:11" x14ac:dyDescent="0.25">
      <c r="A787" t="s">
        <v>7</v>
      </c>
      <c r="B787">
        <v>14</v>
      </c>
      <c r="C787" t="str">
        <f>ROMAN(HousingPrices[[#This Row],[District]])</f>
        <v>XIV</v>
      </c>
      <c r="D787" t="s">
        <v>55</v>
      </c>
      <c r="E787" s="4">
        <v>150</v>
      </c>
      <c r="F787" s="10">
        <v>4</v>
      </c>
      <c r="G787" s="2" t="str">
        <f t="shared" si="36"/>
        <v>100 &lt;</v>
      </c>
      <c r="H787" s="1">
        <v>733475</v>
      </c>
      <c r="I787" s="3">
        <v>650000</v>
      </c>
      <c r="J787" t="str">
        <f t="shared" si="37"/>
        <v>500 &lt;</v>
      </c>
      <c r="K787" s="5">
        <f t="shared" si="38"/>
        <v>4333.333333333333</v>
      </c>
    </row>
    <row r="788" spans="1:11" x14ac:dyDescent="0.25">
      <c r="A788" t="s">
        <v>7</v>
      </c>
      <c r="B788">
        <v>2</v>
      </c>
      <c r="C788" t="str">
        <f>ROMAN(HousingPrices[[#This Row],[District]])</f>
        <v>II</v>
      </c>
      <c r="D788" t="s">
        <v>443</v>
      </c>
      <c r="E788" s="4">
        <v>40</v>
      </c>
      <c r="F788" s="10">
        <v>1</v>
      </c>
      <c r="G788" s="2" t="str">
        <f t="shared" si="36"/>
        <v>0-50</v>
      </c>
      <c r="H788" s="1">
        <v>733454</v>
      </c>
      <c r="I788" s="3">
        <v>170000</v>
      </c>
      <c r="J788" t="str">
        <f t="shared" si="37"/>
        <v>0-200</v>
      </c>
      <c r="K788" s="5">
        <f t="shared" si="38"/>
        <v>4250</v>
      </c>
    </row>
    <row r="789" spans="1:11" x14ac:dyDescent="0.25">
      <c r="A789" t="s">
        <v>7</v>
      </c>
      <c r="B789">
        <v>5</v>
      </c>
      <c r="C789" t="str">
        <f>ROMAN(HousingPrices[[#This Row],[District]])</f>
        <v>V</v>
      </c>
      <c r="D789" t="s">
        <v>263</v>
      </c>
      <c r="E789" s="4">
        <v>37</v>
      </c>
      <c r="F789" s="10">
        <v>1</v>
      </c>
      <c r="G789" s="2" t="str">
        <f t="shared" si="36"/>
        <v>0-50</v>
      </c>
      <c r="H789" s="1">
        <v>733452</v>
      </c>
      <c r="I789" s="3">
        <v>190000</v>
      </c>
      <c r="J789" t="str">
        <f t="shared" si="37"/>
        <v>0-200</v>
      </c>
      <c r="K789" s="5">
        <f t="shared" si="38"/>
        <v>5135.135135135135</v>
      </c>
    </row>
    <row r="790" spans="1:11" x14ac:dyDescent="0.25">
      <c r="A790" t="s">
        <v>7</v>
      </c>
      <c r="B790">
        <v>2</v>
      </c>
      <c r="C790" t="str">
        <f>ROMAN(HousingPrices[[#This Row],[District]])</f>
        <v>II</v>
      </c>
      <c r="D790" t="s">
        <v>443</v>
      </c>
      <c r="E790" s="4">
        <v>40</v>
      </c>
      <c r="F790" s="10">
        <v>1</v>
      </c>
      <c r="G790" s="2" t="str">
        <f t="shared" si="36"/>
        <v>0-50</v>
      </c>
      <c r="H790" s="1">
        <v>733451</v>
      </c>
      <c r="I790" s="3">
        <v>170000</v>
      </c>
      <c r="J790" t="str">
        <f t="shared" si="37"/>
        <v>0-200</v>
      </c>
      <c r="K790" s="5">
        <f t="shared" si="38"/>
        <v>4250</v>
      </c>
    </row>
    <row r="791" spans="1:11" x14ac:dyDescent="0.25">
      <c r="A791" t="s">
        <v>7</v>
      </c>
      <c r="B791">
        <v>11</v>
      </c>
      <c r="C791" t="str">
        <f>ROMAN(HousingPrices[[#This Row],[District]])</f>
        <v>XI</v>
      </c>
      <c r="D791" t="s">
        <v>458</v>
      </c>
      <c r="E791" s="4">
        <v>44</v>
      </c>
      <c r="F791" s="10">
        <v>1</v>
      </c>
      <c r="G791" s="2" t="str">
        <f t="shared" si="36"/>
        <v>0-50</v>
      </c>
      <c r="H791" s="1">
        <v>733448</v>
      </c>
      <c r="I791" s="3">
        <v>200000</v>
      </c>
      <c r="J791" t="str">
        <f t="shared" si="37"/>
        <v>200-300</v>
      </c>
      <c r="K791" s="5">
        <f t="shared" si="38"/>
        <v>4545.454545454545</v>
      </c>
    </row>
    <row r="792" spans="1:11" x14ac:dyDescent="0.25">
      <c r="A792" t="s">
        <v>7</v>
      </c>
      <c r="B792">
        <v>7</v>
      </c>
      <c r="C792" t="str">
        <f>ROMAN(HousingPrices[[#This Row],[District]])</f>
        <v>VII</v>
      </c>
      <c r="D792" t="s">
        <v>459</v>
      </c>
      <c r="E792" s="4">
        <v>75</v>
      </c>
      <c r="F792" s="10">
        <v>3</v>
      </c>
      <c r="G792" s="2" t="str">
        <f t="shared" si="36"/>
        <v>50-100</v>
      </c>
      <c r="H792" s="1">
        <v>733447</v>
      </c>
      <c r="I792" s="3">
        <v>461000</v>
      </c>
      <c r="J792" t="str">
        <f t="shared" si="37"/>
        <v>300-500</v>
      </c>
      <c r="K792" s="5">
        <f t="shared" si="38"/>
        <v>6146.666666666667</v>
      </c>
    </row>
    <row r="793" spans="1:11" x14ac:dyDescent="0.25">
      <c r="A793" t="s">
        <v>7</v>
      </c>
      <c r="B793">
        <v>8</v>
      </c>
      <c r="C793" t="str">
        <f>ROMAN(HousingPrices[[#This Row],[District]])</f>
        <v>VIII</v>
      </c>
      <c r="D793" t="s">
        <v>460</v>
      </c>
      <c r="E793" s="4">
        <v>70</v>
      </c>
      <c r="F793" s="10">
        <v>3</v>
      </c>
      <c r="G793" s="2" t="str">
        <f t="shared" si="36"/>
        <v>50-100</v>
      </c>
      <c r="H793" s="1">
        <v>733444</v>
      </c>
      <c r="I793" s="3">
        <v>375000</v>
      </c>
      <c r="J793" t="str">
        <f t="shared" si="37"/>
        <v>300-500</v>
      </c>
      <c r="K793" s="5">
        <f t="shared" si="38"/>
        <v>5357.1428571428569</v>
      </c>
    </row>
    <row r="794" spans="1:11" x14ac:dyDescent="0.25">
      <c r="A794" t="s">
        <v>7</v>
      </c>
      <c r="B794">
        <v>6</v>
      </c>
      <c r="C794" t="str">
        <f>ROMAN(HousingPrices[[#This Row],[District]])</f>
        <v>VI</v>
      </c>
      <c r="D794" t="s">
        <v>44</v>
      </c>
      <c r="E794" s="4">
        <v>40</v>
      </c>
      <c r="F794" s="10">
        <v>2</v>
      </c>
      <c r="G794" s="2" t="str">
        <f t="shared" si="36"/>
        <v>0-50</v>
      </c>
      <c r="H794" s="1">
        <v>733442</v>
      </c>
      <c r="I794" s="3">
        <v>230000</v>
      </c>
      <c r="J794" t="str">
        <f t="shared" si="37"/>
        <v>200-300</v>
      </c>
      <c r="K794" s="5">
        <f t="shared" si="38"/>
        <v>5750</v>
      </c>
    </row>
    <row r="795" spans="1:11" x14ac:dyDescent="0.25">
      <c r="A795" t="s">
        <v>7</v>
      </c>
      <c r="B795">
        <v>14</v>
      </c>
      <c r="C795" t="str">
        <f>ROMAN(HousingPrices[[#This Row],[District]])</f>
        <v>XIV</v>
      </c>
      <c r="D795" t="s">
        <v>461</v>
      </c>
      <c r="E795" s="4">
        <v>61</v>
      </c>
      <c r="F795" s="10">
        <v>3</v>
      </c>
      <c r="G795" s="2" t="str">
        <f t="shared" si="36"/>
        <v>50-100</v>
      </c>
      <c r="H795" s="1">
        <v>733441</v>
      </c>
      <c r="I795" s="3">
        <v>350000</v>
      </c>
      <c r="J795" t="str">
        <f t="shared" si="37"/>
        <v>300-500</v>
      </c>
      <c r="K795" s="5">
        <f t="shared" si="38"/>
        <v>5737.7049180327867</v>
      </c>
    </row>
    <row r="796" spans="1:11" x14ac:dyDescent="0.25">
      <c r="A796" t="s">
        <v>7</v>
      </c>
      <c r="B796">
        <v>5</v>
      </c>
      <c r="C796" t="str">
        <f>ROMAN(HousingPrices[[#This Row],[District]])</f>
        <v>V</v>
      </c>
      <c r="D796" t="s">
        <v>278</v>
      </c>
      <c r="E796" s="4">
        <v>80</v>
      </c>
      <c r="F796" s="10">
        <v>2</v>
      </c>
      <c r="G796" s="2" t="str">
        <f t="shared" si="36"/>
        <v>50-100</v>
      </c>
      <c r="H796" s="1">
        <v>733440</v>
      </c>
      <c r="I796" s="3">
        <v>315000</v>
      </c>
      <c r="J796" t="str">
        <f t="shared" si="37"/>
        <v>300-500</v>
      </c>
      <c r="K796" s="5">
        <f t="shared" si="38"/>
        <v>3937.5</v>
      </c>
    </row>
    <row r="797" spans="1:11" x14ac:dyDescent="0.25">
      <c r="A797" t="s">
        <v>7</v>
      </c>
      <c r="B797">
        <v>1</v>
      </c>
      <c r="C797" t="str">
        <f>ROMAN(HousingPrices[[#This Row],[District]])</f>
        <v>I</v>
      </c>
      <c r="D797" t="s">
        <v>462</v>
      </c>
      <c r="E797" s="4">
        <v>420</v>
      </c>
      <c r="F797" s="10">
        <v>12</v>
      </c>
      <c r="G797" s="2" t="str">
        <f t="shared" si="36"/>
        <v>100 &lt;</v>
      </c>
      <c r="H797" s="1">
        <v>733439</v>
      </c>
      <c r="I797" s="3">
        <v>3360000</v>
      </c>
      <c r="J797" t="str">
        <f t="shared" si="37"/>
        <v>500 &lt;</v>
      </c>
      <c r="K797" s="5">
        <f t="shared" si="38"/>
        <v>8000</v>
      </c>
    </row>
    <row r="798" spans="1:11" x14ac:dyDescent="0.25">
      <c r="A798" t="s">
        <v>7</v>
      </c>
      <c r="B798">
        <v>7</v>
      </c>
      <c r="C798" t="str">
        <f>ROMAN(HousingPrices[[#This Row],[District]])</f>
        <v>VII</v>
      </c>
      <c r="D798" t="s">
        <v>404</v>
      </c>
      <c r="E798" s="4">
        <v>25</v>
      </c>
      <c r="F798" s="10">
        <v>2</v>
      </c>
      <c r="G798" s="2" t="str">
        <f t="shared" si="36"/>
        <v>0-50</v>
      </c>
      <c r="H798" s="1">
        <v>733437</v>
      </c>
      <c r="I798" s="3">
        <v>225000</v>
      </c>
      <c r="J798" t="str">
        <f t="shared" si="37"/>
        <v>200-300</v>
      </c>
      <c r="K798" s="5">
        <f t="shared" si="38"/>
        <v>9000</v>
      </c>
    </row>
    <row r="799" spans="1:11" x14ac:dyDescent="0.25">
      <c r="A799" t="s">
        <v>7</v>
      </c>
      <c r="B799">
        <v>5</v>
      </c>
      <c r="C799" t="str">
        <f>ROMAN(HousingPrices[[#This Row],[District]])</f>
        <v>V</v>
      </c>
      <c r="D799" t="s">
        <v>64</v>
      </c>
      <c r="E799" s="4">
        <v>95</v>
      </c>
      <c r="F799" s="10">
        <v>4</v>
      </c>
      <c r="G799" s="2" t="str">
        <f t="shared" si="36"/>
        <v>50-100</v>
      </c>
      <c r="H799" s="1">
        <v>733431</v>
      </c>
      <c r="I799" s="3">
        <v>620000</v>
      </c>
      <c r="J799" t="str">
        <f t="shared" si="37"/>
        <v>500 &lt;</v>
      </c>
      <c r="K799" s="5">
        <f t="shared" si="38"/>
        <v>6526.3157894736842</v>
      </c>
    </row>
    <row r="800" spans="1:11" x14ac:dyDescent="0.25">
      <c r="A800" t="s">
        <v>7</v>
      </c>
      <c r="B800">
        <v>11</v>
      </c>
      <c r="C800" t="str">
        <f>ROMAN(HousingPrices[[#This Row],[District]])</f>
        <v>XI</v>
      </c>
      <c r="D800" t="s">
        <v>198</v>
      </c>
      <c r="E800" s="4">
        <v>51</v>
      </c>
      <c r="F800" s="10">
        <v>3</v>
      </c>
      <c r="G800" s="2" t="str">
        <f t="shared" si="36"/>
        <v>50-100</v>
      </c>
      <c r="H800" s="1">
        <v>733426</v>
      </c>
      <c r="I800" s="3">
        <v>320000</v>
      </c>
      <c r="J800" t="str">
        <f t="shared" si="37"/>
        <v>300-500</v>
      </c>
      <c r="K800" s="5">
        <f t="shared" si="38"/>
        <v>6274.5098039215691</v>
      </c>
    </row>
    <row r="801" spans="1:11" x14ac:dyDescent="0.25">
      <c r="A801" t="s">
        <v>7</v>
      </c>
      <c r="B801">
        <v>17</v>
      </c>
      <c r="C801" t="str">
        <f>ROMAN(HousingPrices[[#This Row],[District]])</f>
        <v>XVII</v>
      </c>
      <c r="D801" t="s">
        <v>463</v>
      </c>
      <c r="E801" s="4">
        <v>44</v>
      </c>
      <c r="F801" s="10">
        <v>2</v>
      </c>
      <c r="G801" s="2" t="str">
        <f t="shared" si="36"/>
        <v>0-50</v>
      </c>
      <c r="H801" s="1">
        <v>733424</v>
      </c>
      <c r="I801" s="3">
        <v>170000</v>
      </c>
      <c r="J801" t="str">
        <f t="shared" si="37"/>
        <v>0-200</v>
      </c>
      <c r="K801" s="5">
        <f t="shared" si="38"/>
        <v>3863.6363636363635</v>
      </c>
    </row>
    <row r="802" spans="1:11" x14ac:dyDescent="0.25">
      <c r="A802" t="s">
        <v>7</v>
      </c>
      <c r="B802">
        <v>1</v>
      </c>
      <c r="C802" t="str">
        <f>ROMAN(HousingPrices[[#This Row],[District]])</f>
        <v>I</v>
      </c>
      <c r="D802" t="s">
        <v>211</v>
      </c>
      <c r="E802" s="4">
        <v>86</v>
      </c>
      <c r="F802" s="10">
        <v>3</v>
      </c>
      <c r="G802" s="2" t="str">
        <f t="shared" si="36"/>
        <v>50-100</v>
      </c>
      <c r="H802" s="1">
        <v>733423</v>
      </c>
      <c r="I802" s="3">
        <v>900000</v>
      </c>
      <c r="J802" t="str">
        <f t="shared" si="37"/>
        <v>500 &lt;</v>
      </c>
      <c r="K802" s="5">
        <f t="shared" si="38"/>
        <v>10465.116279069767</v>
      </c>
    </row>
    <row r="803" spans="1:11" x14ac:dyDescent="0.25">
      <c r="A803" t="s">
        <v>7</v>
      </c>
      <c r="B803">
        <v>5</v>
      </c>
      <c r="C803" t="str">
        <f>ROMAN(HousingPrices[[#This Row],[District]])</f>
        <v>V</v>
      </c>
      <c r="D803" t="s">
        <v>464</v>
      </c>
      <c r="E803" s="4">
        <v>140</v>
      </c>
      <c r="F803" s="10">
        <v>4</v>
      </c>
      <c r="G803" s="2" t="str">
        <f t="shared" si="36"/>
        <v>100 &lt;</v>
      </c>
      <c r="H803" s="1">
        <v>733420</v>
      </c>
      <c r="I803" s="3">
        <v>1154000</v>
      </c>
      <c r="J803" t="str">
        <f t="shared" si="37"/>
        <v>500 &lt;</v>
      </c>
      <c r="K803" s="5">
        <f t="shared" si="38"/>
        <v>8242.8571428571431</v>
      </c>
    </row>
    <row r="804" spans="1:11" x14ac:dyDescent="0.25">
      <c r="A804" t="s">
        <v>7</v>
      </c>
      <c r="B804">
        <v>5</v>
      </c>
      <c r="C804" t="str">
        <f>ROMAN(HousingPrices[[#This Row],[District]])</f>
        <v>V</v>
      </c>
      <c r="D804" t="s">
        <v>150</v>
      </c>
      <c r="E804" s="4">
        <v>150</v>
      </c>
      <c r="F804" s="10">
        <v>4</v>
      </c>
      <c r="G804" s="2" t="str">
        <f t="shared" si="36"/>
        <v>100 &lt;</v>
      </c>
      <c r="H804" s="1">
        <v>733416</v>
      </c>
      <c r="I804" s="3">
        <v>1538000</v>
      </c>
      <c r="J804" t="str">
        <f t="shared" si="37"/>
        <v>500 &lt;</v>
      </c>
      <c r="K804" s="5">
        <f t="shared" si="38"/>
        <v>10253.333333333334</v>
      </c>
    </row>
    <row r="805" spans="1:11" x14ac:dyDescent="0.25">
      <c r="A805" t="s">
        <v>7</v>
      </c>
      <c r="B805">
        <v>9</v>
      </c>
      <c r="C805" t="str">
        <f>ROMAN(HousingPrices[[#This Row],[District]])</f>
        <v>IX</v>
      </c>
      <c r="D805" t="s">
        <v>410</v>
      </c>
      <c r="E805" s="4">
        <v>70</v>
      </c>
      <c r="F805" s="10">
        <v>3</v>
      </c>
      <c r="G805" s="2" t="str">
        <f t="shared" si="36"/>
        <v>50-100</v>
      </c>
      <c r="H805" s="1">
        <v>733413</v>
      </c>
      <c r="I805" s="3">
        <v>349000</v>
      </c>
      <c r="J805" t="str">
        <f t="shared" si="37"/>
        <v>300-500</v>
      </c>
      <c r="K805" s="5">
        <f t="shared" si="38"/>
        <v>4985.7142857142853</v>
      </c>
    </row>
    <row r="806" spans="1:11" x14ac:dyDescent="0.25">
      <c r="A806" t="s">
        <v>7</v>
      </c>
      <c r="B806">
        <v>8</v>
      </c>
      <c r="C806" t="str">
        <f>ROMAN(HousingPrices[[#This Row],[District]])</f>
        <v>VIII</v>
      </c>
      <c r="D806" t="s">
        <v>465</v>
      </c>
      <c r="E806" s="4">
        <v>41</v>
      </c>
      <c r="F806" s="10">
        <v>2</v>
      </c>
      <c r="G806" s="2" t="str">
        <f t="shared" si="36"/>
        <v>0-50</v>
      </c>
      <c r="H806" s="1">
        <v>733412</v>
      </c>
      <c r="I806" s="3">
        <v>170000</v>
      </c>
      <c r="J806" t="str">
        <f t="shared" si="37"/>
        <v>0-200</v>
      </c>
      <c r="K806" s="5">
        <f t="shared" si="38"/>
        <v>4146.3414634146338</v>
      </c>
    </row>
    <row r="807" spans="1:11" x14ac:dyDescent="0.25">
      <c r="A807" t="s">
        <v>7</v>
      </c>
      <c r="B807">
        <v>3</v>
      </c>
      <c r="C807" t="str">
        <f>ROMAN(HousingPrices[[#This Row],[District]])</f>
        <v>III</v>
      </c>
      <c r="D807" t="s">
        <v>466</v>
      </c>
      <c r="E807" s="4">
        <v>49</v>
      </c>
      <c r="F807" s="10">
        <v>2</v>
      </c>
      <c r="G807" s="2" t="str">
        <f t="shared" si="36"/>
        <v>0-50</v>
      </c>
      <c r="H807" s="1">
        <v>733411</v>
      </c>
      <c r="I807" s="3">
        <v>240000</v>
      </c>
      <c r="J807" t="str">
        <f t="shared" si="37"/>
        <v>200-300</v>
      </c>
      <c r="K807" s="5">
        <f t="shared" si="38"/>
        <v>4897.9591836734689</v>
      </c>
    </row>
    <row r="808" spans="1:11" x14ac:dyDescent="0.25">
      <c r="A808" t="s">
        <v>7</v>
      </c>
      <c r="B808">
        <v>15</v>
      </c>
      <c r="C808" t="str">
        <f>ROMAN(HousingPrices[[#This Row],[District]])</f>
        <v>XV</v>
      </c>
      <c r="D808" t="s">
        <v>467</v>
      </c>
      <c r="E808" s="4">
        <v>35</v>
      </c>
      <c r="F808" s="10">
        <v>2</v>
      </c>
      <c r="G808" s="2" t="str">
        <f t="shared" si="36"/>
        <v>0-50</v>
      </c>
      <c r="H808" s="1">
        <v>733410</v>
      </c>
      <c r="I808" s="3">
        <v>160000</v>
      </c>
      <c r="J808" t="str">
        <f t="shared" si="37"/>
        <v>0-200</v>
      </c>
      <c r="K808" s="5">
        <f t="shared" si="38"/>
        <v>4571.4285714285716</v>
      </c>
    </row>
    <row r="809" spans="1:11" x14ac:dyDescent="0.25">
      <c r="A809" t="s">
        <v>7</v>
      </c>
      <c r="B809">
        <v>14</v>
      </c>
      <c r="C809" t="str">
        <f>ROMAN(HousingPrices[[#This Row],[District]])</f>
        <v>XIV</v>
      </c>
      <c r="D809" t="s">
        <v>179</v>
      </c>
      <c r="E809" s="4">
        <v>82</v>
      </c>
      <c r="F809" s="10">
        <v>3</v>
      </c>
      <c r="G809" s="2" t="str">
        <f t="shared" si="36"/>
        <v>50-100</v>
      </c>
      <c r="H809" s="1">
        <v>733408</v>
      </c>
      <c r="I809" s="3">
        <v>380000</v>
      </c>
      <c r="J809" t="str">
        <f t="shared" si="37"/>
        <v>300-500</v>
      </c>
      <c r="K809" s="5">
        <f t="shared" si="38"/>
        <v>4634.1463414634145</v>
      </c>
    </row>
    <row r="810" spans="1:11" x14ac:dyDescent="0.25">
      <c r="A810" t="s">
        <v>7</v>
      </c>
      <c r="B810">
        <v>11</v>
      </c>
      <c r="C810" t="str">
        <f>ROMAN(HousingPrices[[#This Row],[District]])</f>
        <v>XI</v>
      </c>
      <c r="D810" t="s">
        <v>198</v>
      </c>
      <c r="E810" s="4">
        <v>51</v>
      </c>
      <c r="F810" s="10">
        <v>3</v>
      </c>
      <c r="G810" s="2" t="str">
        <f t="shared" si="36"/>
        <v>50-100</v>
      </c>
      <c r="H810" s="1">
        <v>733407</v>
      </c>
      <c r="I810" s="3">
        <v>350000</v>
      </c>
      <c r="J810" t="str">
        <f t="shared" si="37"/>
        <v>300-500</v>
      </c>
      <c r="K810" s="5">
        <f t="shared" si="38"/>
        <v>6862.7450980392159</v>
      </c>
    </row>
    <row r="811" spans="1:11" x14ac:dyDescent="0.25">
      <c r="A811" t="s">
        <v>7</v>
      </c>
      <c r="B811">
        <v>9</v>
      </c>
      <c r="C811" t="str">
        <f>ROMAN(HousingPrices[[#This Row],[District]])</f>
        <v>IX</v>
      </c>
      <c r="D811" t="s">
        <v>468</v>
      </c>
      <c r="E811" s="4">
        <v>40</v>
      </c>
      <c r="F811" s="10">
        <v>2</v>
      </c>
      <c r="G811" s="2" t="str">
        <f t="shared" si="36"/>
        <v>0-50</v>
      </c>
      <c r="H811" s="1">
        <v>733405</v>
      </c>
      <c r="I811" s="3">
        <v>235000</v>
      </c>
      <c r="J811" t="str">
        <f t="shared" si="37"/>
        <v>200-300</v>
      </c>
      <c r="K811" s="5">
        <f t="shared" si="38"/>
        <v>5875</v>
      </c>
    </row>
    <row r="812" spans="1:11" x14ac:dyDescent="0.25">
      <c r="A812" t="s">
        <v>7</v>
      </c>
      <c r="B812">
        <v>2</v>
      </c>
      <c r="C812" t="str">
        <f>ROMAN(HousingPrices[[#This Row],[District]])</f>
        <v>II</v>
      </c>
      <c r="D812" t="s">
        <v>264</v>
      </c>
      <c r="E812" s="4">
        <v>57</v>
      </c>
      <c r="F812" s="10">
        <v>2</v>
      </c>
      <c r="G812" s="2" t="str">
        <f t="shared" si="36"/>
        <v>50-100</v>
      </c>
      <c r="H812" s="1">
        <v>733402</v>
      </c>
      <c r="I812" s="3">
        <v>250000</v>
      </c>
      <c r="J812" t="str">
        <f t="shared" si="37"/>
        <v>200-300</v>
      </c>
      <c r="K812" s="5">
        <f t="shared" si="38"/>
        <v>4385.9649122807014</v>
      </c>
    </row>
    <row r="813" spans="1:11" x14ac:dyDescent="0.25">
      <c r="A813" t="s">
        <v>7</v>
      </c>
      <c r="B813">
        <v>1</v>
      </c>
      <c r="C813" t="str">
        <f>ROMAN(HousingPrices[[#This Row],[District]])</f>
        <v>I</v>
      </c>
      <c r="D813" t="s">
        <v>469</v>
      </c>
      <c r="E813" s="4">
        <v>78</v>
      </c>
      <c r="F813" s="10">
        <v>3</v>
      </c>
      <c r="G813" s="2" t="str">
        <f t="shared" si="36"/>
        <v>50-100</v>
      </c>
      <c r="H813" s="1">
        <v>733400</v>
      </c>
      <c r="I813" s="3">
        <v>460000</v>
      </c>
      <c r="J813" t="str">
        <f t="shared" si="37"/>
        <v>300-500</v>
      </c>
      <c r="K813" s="5">
        <f t="shared" si="38"/>
        <v>5897.4358974358975</v>
      </c>
    </row>
    <row r="814" spans="1:11" x14ac:dyDescent="0.25">
      <c r="A814" t="s">
        <v>7</v>
      </c>
      <c r="B814">
        <v>7</v>
      </c>
      <c r="C814" t="str">
        <f>ROMAN(HousingPrices[[#This Row],[District]])</f>
        <v>VII</v>
      </c>
      <c r="D814" t="s">
        <v>459</v>
      </c>
      <c r="E814" s="4">
        <v>65</v>
      </c>
      <c r="F814" s="10">
        <v>2</v>
      </c>
      <c r="G814" s="2" t="str">
        <f t="shared" si="36"/>
        <v>50-100</v>
      </c>
      <c r="H814" s="1">
        <v>733398</v>
      </c>
      <c r="I814" s="3">
        <v>330000</v>
      </c>
      <c r="J814" t="str">
        <f t="shared" si="37"/>
        <v>300-500</v>
      </c>
      <c r="K814" s="5">
        <f t="shared" si="38"/>
        <v>5076.9230769230771</v>
      </c>
    </row>
    <row r="815" spans="1:11" x14ac:dyDescent="0.25">
      <c r="A815" t="s">
        <v>7</v>
      </c>
      <c r="B815">
        <v>13</v>
      </c>
      <c r="C815" t="str">
        <f>ROMAN(HousingPrices[[#This Row],[District]])</f>
        <v>XIII</v>
      </c>
      <c r="D815" t="s">
        <v>470</v>
      </c>
      <c r="E815" s="4">
        <v>42</v>
      </c>
      <c r="F815" s="10">
        <v>2</v>
      </c>
      <c r="G815" s="2" t="str">
        <f t="shared" si="36"/>
        <v>0-50</v>
      </c>
      <c r="H815" s="1">
        <v>733397</v>
      </c>
      <c r="I815" s="3">
        <v>220000</v>
      </c>
      <c r="J815" t="str">
        <f t="shared" si="37"/>
        <v>200-300</v>
      </c>
      <c r="K815" s="5">
        <f t="shared" si="38"/>
        <v>5238.0952380952385</v>
      </c>
    </row>
    <row r="816" spans="1:11" x14ac:dyDescent="0.25">
      <c r="A816" t="s">
        <v>7</v>
      </c>
      <c r="B816">
        <v>19</v>
      </c>
      <c r="C816" t="str">
        <f>ROMAN(HousingPrices[[#This Row],[District]])</f>
        <v>XIX</v>
      </c>
      <c r="D816" t="s">
        <v>471</v>
      </c>
      <c r="E816" s="4">
        <v>45</v>
      </c>
      <c r="F816" s="10">
        <v>2</v>
      </c>
      <c r="G816" s="2" t="str">
        <f t="shared" si="36"/>
        <v>0-50</v>
      </c>
      <c r="H816" s="1">
        <v>733395</v>
      </c>
      <c r="I816" s="3">
        <v>180000</v>
      </c>
      <c r="J816" t="str">
        <f t="shared" si="37"/>
        <v>0-200</v>
      </c>
      <c r="K816" s="5">
        <f t="shared" si="38"/>
        <v>4000</v>
      </c>
    </row>
    <row r="817" spans="1:11" x14ac:dyDescent="0.25">
      <c r="A817" t="s">
        <v>7</v>
      </c>
      <c r="B817">
        <v>16</v>
      </c>
      <c r="C817" t="str">
        <f>ROMAN(HousingPrices[[#This Row],[District]])</f>
        <v>XVI</v>
      </c>
      <c r="D817" t="s">
        <v>472</v>
      </c>
      <c r="E817" s="4">
        <v>51</v>
      </c>
      <c r="F817" s="10">
        <v>2</v>
      </c>
      <c r="G817" s="2" t="str">
        <f t="shared" si="36"/>
        <v>50-100</v>
      </c>
      <c r="H817" s="1">
        <v>733368</v>
      </c>
      <c r="I817" s="3">
        <v>180000</v>
      </c>
      <c r="J817" t="str">
        <f t="shared" si="37"/>
        <v>0-200</v>
      </c>
      <c r="K817" s="5">
        <f t="shared" si="38"/>
        <v>3529.4117647058824</v>
      </c>
    </row>
    <row r="818" spans="1:11" x14ac:dyDescent="0.25">
      <c r="A818" t="s">
        <v>7</v>
      </c>
      <c r="B818">
        <v>10</v>
      </c>
      <c r="C818" t="str">
        <f>ROMAN(HousingPrices[[#This Row],[District]])</f>
        <v>X</v>
      </c>
      <c r="D818" t="s">
        <v>48</v>
      </c>
      <c r="E818" s="4">
        <v>60</v>
      </c>
      <c r="F818" s="10">
        <v>2</v>
      </c>
      <c r="G818" s="2" t="str">
        <f t="shared" si="36"/>
        <v>50-100</v>
      </c>
      <c r="H818" s="1">
        <v>733364</v>
      </c>
      <c r="I818" s="3">
        <v>180000</v>
      </c>
      <c r="J818" t="str">
        <f t="shared" si="37"/>
        <v>0-200</v>
      </c>
      <c r="K818" s="5">
        <f t="shared" si="38"/>
        <v>3000</v>
      </c>
    </row>
    <row r="819" spans="1:11" x14ac:dyDescent="0.25">
      <c r="A819" t="s">
        <v>7</v>
      </c>
      <c r="B819">
        <v>2</v>
      </c>
      <c r="C819" t="str">
        <f>ROMAN(HousingPrices[[#This Row],[District]])</f>
        <v>II</v>
      </c>
      <c r="D819" t="s">
        <v>473</v>
      </c>
      <c r="E819" s="4">
        <v>59</v>
      </c>
      <c r="F819" s="10">
        <v>2</v>
      </c>
      <c r="G819" s="2" t="str">
        <f t="shared" si="36"/>
        <v>50-100</v>
      </c>
      <c r="H819" s="1">
        <v>733352</v>
      </c>
      <c r="I819" s="3">
        <v>225000</v>
      </c>
      <c r="J819" t="str">
        <f t="shared" si="37"/>
        <v>200-300</v>
      </c>
      <c r="K819" s="5">
        <f t="shared" si="38"/>
        <v>3813.5593220338983</v>
      </c>
    </row>
    <row r="820" spans="1:11" x14ac:dyDescent="0.25">
      <c r="A820" t="s">
        <v>7</v>
      </c>
      <c r="B820">
        <v>12</v>
      </c>
      <c r="C820" t="str">
        <f>ROMAN(HousingPrices[[#This Row],[District]])</f>
        <v>XII</v>
      </c>
      <c r="D820" t="s">
        <v>34</v>
      </c>
      <c r="E820" s="4">
        <v>60</v>
      </c>
      <c r="F820" s="10">
        <v>2</v>
      </c>
      <c r="G820" s="2" t="str">
        <f t="shared" si="36"/>
        <v>50-100</v>
      </c>
      <c r="H820" s="1">
        <v>733346</v>
      </c>
      <c r="I820" s="3">
        <v>300000</v>
      </c>
      <c r="J820" t="str">
        <f t="shared" si="37"/>
        <v>300-500</v>
      </c>
      <c r="K820" s="5">
        <f t="shared" si="38"/>
        <v>5000</v>
      </c>
    </row>
    <row r="821" spans="1:11" x14ac:dyDescent="0.25">
      <c r="A821" t="s">
        <v>7</v>
      </c>
      <c r="B821">
        <v>6</v>
      </c>
      <c r="C821" t="str">
        <f>ROMAN(HousingPrices[[#This Row],[District]])</f>
        <v>VI</v>
      </c>
      <c r="D821" t="s">
        <v>474</v>
      </c>
      <c r="E821" s="4">
        <v>67</v>
      </c>
      <c r="F821" s="10">
        <v>2</v>
      </c>
      <c r="G821" s="2" t="str">
        <f t="shared" si="36"/>
        <v>50-100</v>
      </c>
      <c r="H821" s="1">
        <v>733336</v>
      </c>
      <c r="I821" s="3">
        <v>300000</v>
      </c>
      <c r="J821" t="str">
        <f t="shared" si="37"/>
        <v>300-500</v>
      </c>
      <c r="K821" s="5">
        <f t="shared" si="38"/>
        <v>4477.6119402985078</v>
      </c>
    </row>
    <row r="822" spans="1:11" x14ac:dyDescent="0.25">
      <c r="A822" t="s">
        <v>7</v>
      </c>
      <c r="B822">
        <v>14</v>
      </c>
      <c r="C822" t="str">
        <f>ROMAN(HousingPrices[[#This Row],[District]])</f>
        <v>XIV</v>
      </c>
      <c r="D822" t="s">
        <v>83</v>
      </c>
      <c r="E822" s="4">
        <v>56</v>
      </c>
      <c r="F822" s="10">
        <v>3</v>
      </c>
      <c r="G822" s="2" t="str">
        <f t="shared" si="36"/>
        <v>50-100</v>
      </c>
      <c r="H822" s="1">
        <v>733335</v>
      </c>
      <c r="I822" s="3">
        <v>200000</v>
      </c>
      <c r="J822" t="str">
        <f t="shared" si="37"/>
        <v>200-300</v>
      </c>
      <c r="K822" s="5">
        <f t="shared" si="38"/>
        <v>3571.4285714285716</v>
      </c>
    </row>
    <row r="823" spans="1:11" x14ac:dyDescent="0.25">
      <c r="A823" t="s">
        <v>7</v>
      </c>
      <c r="B823">
        <v>12</v>
      </c>
      <c r="C823" t="str">
        <f>ROMAN(HousingPrices[[#This Row],[District]])</f>
        <v>XII</v>
      </c>
      <c r="D823" t="s">
        <v>475</v>
      </c>
      <c r="E823" s="4">
        <v>52</v>
      </c>
      <c r="F823" s="10">
        <v>2</v>
      </c>
      <c r="G823" s="2" t="str">
        <f t="shared" si="36"/>
        <v>50-100</v>
      </c>
      <c r="H823" s="1">
        <v>733318</v>
      </c>
      <c r="I823" s="3">
        <v>235000</v>
      </c>
      <c r="J823" t="str">
        <f t="shared" si="37"/>
        <v>200-300</v>
      </c>
      <c r="K823" s="5">
        <f t="shared" si="38"/>
        <v>4519.2307692307695</v>
      </c>
    </row>
    <row r="824" spans="1:11" x14ac:dyDescent="0.25">
      <c r="A824" t="s">
        <v>7</v>
      </c>
      <c r="B824">
        <v>1</v>
      </c>
      <c r="C824" t="str">
        <f>ROMAN(HousingPrices[[#This Row],[District]])</f>
        <v>I</v>
      </c>
      <c r="D824" t="s">
        <v>73</v>
      </c>
      <c r="E824" s="4">
        <v>55</v>
      </c>
      <c r="F824" s="10">
        <v>2</v>
      </c>
      <c r="G824" s="2" t="str">
        <f t="shared" si="36"/>
        <v>50-100</v>
      </c>
      <c r="H824" s="1">
        <v>733315</v>
      </c>
      <c r="I824" s="3">
        <v>350000</v>
      </c>
      <c r="J824" t="str">
        <f t="shared" si="37"/>
        <v>300-500</v>
      </c>
      <c r="K824" s="5">
        <f t="shared" si="38"/>
        <v>6363.636363636364</v>
      </c>
    </row>
    <row r="825" spans="1:11" x14ac:dyDescent="0.25">
      <c r="A825" t="s">
        <v>7</v>
      </c>
      <c r="B825">
        <v>3</v>
      </c>
      <c r="C825" t="str">
        <f>ROMAN(HousingPrices[[#This Row],[District]])</f>
        <v>III</v>
      </c>
      <c r="D825" t="s">
        <v>476</v>
      </c>
      <c r="E825" s="4">
        <v>40</v>
      </c>
      <c r="F825" s="10">
        <v>2</v>
      </c>
      <c r="G825" s="2" t="str">
        <f t="shared" si="36"/>
        <v>0-50</v>
      </c>
      <c r="H825" s="1">
        <v>733306</v>
      </c>
      <c r="I825" s="3">
        <v>200000</v>
      </c>
      <c r="J825" t="str">
        <f t="shared" si="37"/>
        <v>200-300</v>
      </c>
      <c r="K825" s="5">
        <f t="shared" si="38"/>
        <v>5000</v>
      </c>
    </row>
    <row r="826" spans="1:11" x14ac:dyDescent="0.25">
      <c r="A826" t="s">
        <v>7</v>
      </c>
      <c r="B826">
        <v>3</v>
      </c>
      <c r="C826" t="str">
        <f>ROMAN(HousingPrices[[#This Row],[District]])</f>
        <v>III</v>
      </c>
      <c r="D826" t="s">
        <v>280</v>
      </c>
      <c r="E826" s="4">
        <v>57</v>
      </c>
      <c r="F826" s="10">
        <v>2</v>
      </c>
      <c r="G826" s="2" t="str">
        <f t="shared" si="36"/>
        <v>50-100</v>
      </c>
      <c r="H826" s="1">
        <v>733299</v>
      </c>
      <c r="I826" s="3">
        <v>230000</v>
      </c>
      <c r="J826" t="str">
        <f t="shared" si="37"/>
        <v>200-300</v>
      </c>
      <c r="K826" s="5">
        <f t="shared" si="38"/>
        <v>4035.0877192982457</v>
      </c>
    </row>
    <row r="827" spans="1:11" x14ac:dyDescent="0.25">
      <c r="A827" t="s">
        <v>7</v>
      </c>
      <c r="B827">
        <v>10</v>
      </c>
      <c r="C827" t="str">
        <f>ROMAN(HousingPrices[[#This Row],[District]])</f>
        <v>X</v>
      </c>
      <c r="D827" t="s">
        <v>48</v>
      </c>
      <c r="E827" s="4">
        <v>60</v>
      </c>
      <c r="F827" s="10">
        <v>2</v>
      </c>
      <c r="G827" s="2" t="str">
        <f t="shared" si="36"/>
        <v>50-100</v>
      </c>
      <c r="H827" s="1">
        <v>733295</v>
      </c>
      <c r="I827" s="3">
        <v>180000</v>
      </c>
      <c r="J827" t="str">
        <f t="shared" si="37"/>
        <v>0-200</v>
      </c>
      <c r="K827" s="5">
        <f t="shared" si="38"/>
        <v>3000</v>
      </c>
    </row>
    <row r="828" spans="1:11" x14ac:dyDescent="0.25">
      <c r="A828" t="s">
        <v>7</v>
      </c>
      <c r="B828">
        <v>2</v>
      </c>
      <c r="C828" t="str">
        <f>ROMAN(HousingPrices[[#This Row],[District]])</f>
        <v>II</v>
      </c>
      <c r="D828" t="s">
        <v>477</v>
      </c>
      <c r="E828" s="4">
        <v>146</v>
      </c>
      <c r="F828" s="10">
        <v>4</v>
      </c>
      <c r="G828" s="2" t="str">
        <f t="shared" si="36"/>
        <v>100 &lt;</v>
      </c>
      <c r="H828" s="1">
        <v>733294</v>
      </c>
      <c r="I828" s="3">
        <v>884000</v>
      </c>
      <c r="J828" t="str">
        <f t="shared" si="37"/>
        <v>500 &lt;</v>
      </c>
      <c r="K828" s="5">
        <f t="shared" si="38"/>
        <v>6054.7945205479455</v>
      </c>
    </row>
    <row r="829" spans="1:11" x14ac:dyDescent="0.25">
      <c r="A829" t="s">
        <v>7</v>
      </c>
      <c r="B829">
        <v>2</v>
      </c>
      <c r="C829" t="str">
        <f>ROMAN(HousingPrices[[#This Row],[District]])</f>
        <v>II</v>
      </c>
      <c r="D829" t="s">
        <v>478</v>
      </c>
      <c r="E829" s="4">
        <v>67</v>
      </c>
      <c r="F829" s="10">
        <v>2</v>
      </c>
      <c r="G829" s="2" t="str">
        <f t="shared" si="36"/>
        <v>50-100</v>
      </c>
      <c r="H829" s="1">
        <v>733290</v>
      </c>
      <c r="I829" s="3">
        <v>369000</v>
      </c>
      <c r="J829" t="str">
        <f t="shared" si="37"/>
        <v>300-500</v>
      </c>
      <c r="K829" s="5">
        <f t="shared" si="38"/>
        <v>5507.4626865671644</v>
      </c>
    </row>
    <row r="830" spans="1:11" x14ac:dyDescent="0.25">
      <c r="A830" t="s">
        <v>7</v>
      </c>
      <c r="B830">
        <v>1</v>
      </c>
      <c r="C830" t="str">
        <f>ROMAN(HousingPrices[[#This Row],[District]])</f>
        <v>I</v>
      </c>
      <c r="D830" t="s">
        <v>479</v>
      </c>
      <c r="E830" s="4">
        <v>68</v>
      </c>
      <c r="F830" s="10">
        <v>3</v>
      </c>
      <c r="G830" s="2" t="str">
        <f t="shared" si="36"/>
        <v>50-100</v>
      </c>
      <c r="H830" s="1">
        <v>733279</v>
      </c>
      <c r="I830" s="3">
        <v>230000</v>
      </c>
      <c r="J830" t="str">
        <f t="shared" si="37"/>
        <v>200-300</v>
      </c>
      <c r="K830" s="5">
        <f t="shared" si="38"/>
        <v>3382.3529411764707</v>
      </c>
    </row>
    <row r="831" spans="1:11" x14ac:dyDescent="0.25">
      <c r="A831" t="s">
        <v>7</v>
      </c>
      <c r="B831">
        <v>1</v>
      </c>
      <c r="C831" t="str">
        <f>ROMAN(HousingPrices[[#This Row],[District]])</f>
        <v>I</v>
      </c>
      <c r="D831" t="s">
        <v>73</v>
      </c>
      <c r="E831" s="4">
        <v>68</v>
      </c>
      <c r="F831" s="10">
        <v>3</v>
      </c>
      <c r="G831" s="2" t="str">
        <f t="shared" si="36"/>
        <v>50-100</v>
      </c>
      <c r="H831" s="1">
        <v>733274</v>
      </c>
      <c r="I831" s="3">
        <v>230000</v>
      </c>
      <c r="J831" t="str">
        <f t="shared" si="37"/>
        <v>200-300</v>
      </c>
      <c r="K831" s="5">
        <f t="shared" si="38"/>
        <v>3382.3529411764707</v>
      </c>
    </row>
    <row r="832" spans="1:11" x14ac:dyDescent="0.25">
      <c r="A832" t="s">
        <v>7</v>
      </c>
      <c r="B832">
        <v>13</v>
      </c>
      <c r="C832" t="str">
        <f>ROMAN(HousingPrices[[#This Row],[District]])</f>
        <v>XIII</v>
      </c>
      <c r="D832" t="s">
        <v>441</v>
      </c>
      <c r="E832" s="4">
        <v>81</v>
      </c>
      <c r="F832" s="10">
        <v>2</v>
      </c>
      <c r="G832" s="2" t="str">
        <f t="shared" si="36"/>
        <v>50-100</v>
      </c>
      <c r="H832" s="1">
        <v>733271</v>
      </c>
      <c r="I832" s="3">
        <v>300000</v>
      </c>
      <c r="J832" t="str">
        <f t="shared" si="37"/>
        <v>300-500</v>
      </c>
      <c r="K832" s="5">
        <f t="shared" si="38"/>
        <v>3703.7037037037039</v>
      </c>
    </row>
    <row r="833" spans="1:11" x14ac:dyDescent="0.25">
      <c r="A833" t="s">
        <v>7</v>
      </c>
      <c r="B833">
        <v>3</v>
      </c>
      <c r="C833" t="str">
        <f>ROMAN(HousingPrices[[#This Row],[District]])</f>
        <v>III</v>
      </c>
      <c r="D833" t="s">
        <v>280</v>
      </c>
      <c r="E833" s="4">
        <v>39</v>
      </c>
      <c r="F833" s="10">
        <v>1</v>
      </c>
      <c r="G833" s="2" t="str">
        <f t="shared" ref="G833:G896" si="39">IF(E833&gt;100,"100 &lt;",IF(E833&gt;=50,"50-100",IF(E833&lt;50,"0-50","Invalid")))</f>
        <v>0-50</v>
      </c>
      <c r="H833" s="1">
        <v>733267</v>
      </c>
      <c r="I833" s="3">
        <v>150000</v>
      </c>
      <c r="J833" t="str">
        <f t="shared" ref="J833:J896" si="40">IF(I833&lt;=199999,"0-200",IF(I833&lt;=299999,"200-300",IF(I833&lt;=499999,"300-500",IF(I833&gt;=500000,"500 &lt;","Invalid"))))</f>
        <v>0-200</v>
      </c>
      <c r="K833" s="5">
        <f t="shared" ref="K833:K896" si="41">(I833/E833)</f>
        <v>3846.1538461538462</v>
      </c>
    </row>
    <row r="834" spans="1:11" x14ac:dyDescent="0.25">
      <c r="A834" t="s">
        <v>7</v>
      </c>
      <c r="B834">
        <v>20</v>
      </c>
      <c r="C834" t="str">
        <f>ROMAN(HousingPrices[[#This Row],[District]])</f>
        <v>XX</v>
      </c>
      <c r="D834" t="s">
        <v>480</v>
      </c>
      <c r="E834" s="4">
        <v>54</v>
      </c>
      <c r="F834" s="10">
        <v>3</v>
      </c>
      <c r="G834" s="2" t="str">
        <f t="shared" si="39"/>
        <v>50-100</v>
      </c>
      <c r="H834" s="1">
        <v>733262</v>
      </c>
      <c r="I834" s="3">
        <v>230000</v>
      </c>
      <c r="J834" t="str">
        <f t="shared" si="40"/>
        <v>200-300</v>
      </c>
      <c r="K834" s="5">
        <f t="shared" si="41"/>
        <v>4259.2592592592591</v>
      </c>
    </row>
    <row r="835" spans="1:11" x14ac:dyDescent="0.25">
      <c r="A835" t="s">
        <v>7</v>
      </c>
      <c r="B835">
        <v>14</v>
      </c>
      <c r="C835" t="str">
        <f>ROMAN(HousingPrices[[#This Row],[District]])</f>
        <v>XIV</v>
      </c>
      <c r="D835" t="s">
        <v>288</v>
      </c>
      <c r="E835" s="4">
        <v>22</v>
      </c>
      <c r="F835" s="10">
        <v>3</v>
      </c>
      <c r="G835" s="2" t="str">
        <f t="shared" si="39"/>
        <v>0-50</v>
      </c>
      <c r="H835" s="1">
        <v>733258</v>
      </c>
      <c r="I835" s="3">
        <v>300000</v>
      </c>
      <c r="J835" t="str">
        <f t="shared" si="40"/>
        <v>300-500</v>
      </c>
      <c r="K835" s="5">
        <f t="shared" si="41"/>
        <v>13636.363636363636</v>
      </c>
    </row>
    <row r="836" spans="1:11" x14ac:dyDescent="0.25">
      <c r="A836" t="s">
        <v>7</v>
      </c>
      <c r="B836">
        <v>12</v>
      </c>
      <c r="C836" t="str">
        <f>ROMAN(HousingPrices[[#This Row],[District]])</f>
        <v>XII</v>
      </c>
      <c r="D836" t="s">
        <v>481</v>
      </c>
      <c r="E836" s="4">
        <v>33</v>
      </c>
      <c r="F836" s="10">
        <v>1</v>
      </c>
      <c r="G836" s="2" t="str">
        <f t="shared" si="39"/>
        <v>0-50</v>
      </c>
      <c r="H836" s="1">
        <v>733256</v>
      </c>
      <c r="I836" s="3">
        <v>250000</v>
      </c>
      <c r="J836" t="str">
        <f t="shared" si="40"/>
        <v>200-300</v>
      </c>
      <c r="K836" s="5">
        <f t="shared" si="41"/>
        <v>7575.757575757576</v>
      </c>
    </row>
    <row r="837" spans="1:11" x14ac:dyDescent="0.25">
      <c r="A837" t="s">
        <v>7</v>
      </c>
      <c r="B837">
        <v>8</v>
      </c>
      <c r="C837" t="str">
        <f>ROMAN(HousingPrices[[#This Row],[District]])</f>
        <v>VIII</v>
      </c>
      <c r="D837" t="s">
        <v>37</v>
      </c>
      <c r="E837" s="4">
        <v>82</v>
      </c>
      <c r="F837" s="10">
        <v>2</v>
      </c>
      <c r="G837" s="2" t="str">
        <f t="shared" si="39"/>
        <v>50-100</v>
      </c>
      <c r="H837" s="1">
        <v>733253</v>
      </c>
      <c r="I837" s="3">
        <v>300000</v>
      </c>
      <c r="J837" t="str">
        <f t="shared" si="40"/>
        <v>300-500</v>
      </c>
      <c r="K837" s="5">
        <f t="shared" si="41"/>
        <v>3658.5365853658536</v>
      </c>
    </row>
    <row r="838" spans="1:11" x14ac:dyDescent="0.25">
      <c r="A838" t="s">
        <v>7</v>
      </c>
      <c r="B838">
        <v>12</v>
      </c>
      <c r="C838" t="str">
        <f>ROMAN(HousingPrices[[#This Row],[District]])</f>
        <v>XII</v>
      </c>
      <c r="D838" t="s">
        <v>372</v>
      </c>
      <c r="E838" s="4">
        <v>106</v>
      </c>
      <c r="F838" s="10">
        <v>4</v>
      </c>
      <c r="G838" s="2" t="str">
        <f t="shared" si="39"/>
        <v>100 &lt;</v>
      </c>
      <c r="H838" s="1">
        <v>733241</v>
      </c>
      <c r="I838" s="3">
        <v>692000</v>
      </c>
      <c r="J838" t="str">
        <f t="shared" si="40"/>
        <v>500 &lt;</v>
      </c>
      <c r="K838" s="5">
        <f t="shared" si="41"/>
        <v>6528.3018867924529</v>
      </c>
    </row>
    <row r="839" spans="1:11" x14ac:dyDescent="0.25">
      <c r="A839" t="s">
        <v>7</v>
      </c>
      <c r="B839">
        <v>5</v>
      </c>
      <c r="C839" t="str">
        <f>ROMAN(HousingPrices[[#This Row],[District]])</f>
        <v>V</v>
      </c>
      <c r="D839" t="s">
        <v>321</v>
      </c>
      <c r="E839" s="4">
        <v>35</v>
      </c>
      <c r="F839" s="10">
        <v>1</v>
      </c>
      <c r="G839" s="2" t="str">
        <f t="shared" si="39"/>
        <v>0-50</v>
      </c>
      <c r="H839" s="1">
        <v>733239</v>
      </c>
      <c r="I839" s="3">
        <v>217000</v>
      </c>
      <c r="J839" t="str">
        <f t="shared" si="40"/>
        <v>200-300</v>
      </c>
      <c r="K839" s="5">
        <f t="shared" si="41"/>
        <v>6200</v>
      </c>
    </row>
    <row r="840" spans="1:11" x14ac:dyDescent="0.25">
      <c r="A840" t="s">
        <v>7</v>
      </c>
      <c r="B840">
        <v>10</v>
      </c>
      <c r="C840" t="str">
        <f>ROMAN(HousingPrices[[#This Row],[District]])</f>
        <v>X</v>
      </c>
      <c r="D840" t="s">
        <v>482</v>
      </c>
      <c r="E840" s="4">
        <v>55</v>
      </c>
      <c r="F840" s="10">
        <v>2</v>
      </c>
      <c r="G840" s="2" t="str">
        <f t="shared" si="39"/>
        <v>50-100</v>
      </c>
      <c r="H840" s="1">
        <v>733238</v>
      </c>
      <c r="I840" s="3">
        <v>220000</v>
      </c>
      <c r="J840" t="str">
        <f t="shared" si="40"/>
        <v>200-300</v>
      </c>
      <c r="K840" s="5">
        <f t="shared" si="41"/>
        <v>4000</v>
      </c>
    </row>
    <row r="841" spans="1:11" x14ac:dyDescent="0.25">
      <c r="A841" t="s">
        <v>7</v>
      </c>
      <c r="B841">
        <v>11</v>
      </c>
      <c r="C841" t="str">
        <f>ROMAN(HousingPrices[[#This Row],[District]])</f>
        <v>XI</v>
      </c>
      <c r="D841" t="s">
        <v>458</v>
      </c>
      <c r="E841" s="4">
        <v>44</v>
      </c>
      <c r="F841" s="10">
        <v>1</v>
      </c>
      <c r="G841" s="2" t="str">
        <f t="shared" si="39"/>
        <v>0-50</v>
      </c>
      <c r="H841" s="1">
        <v>733237</v>
      </c>
      <c r="I841" s="3">
        <v>190000</v>
      </c>
      <c r="J841" t="str">
        <f t="shared" si="40"/>
        <v>0-200</v>
      </c>
      <c r="K841" s="5">
        <f t="shared" si="41"/>
        <v>4318.181818181818</v>
      </c>
    </row>
    <row r="842" spans="1:11" x14ac:dyDescent="0.25">
      <c r="A842" t="s">
        <v>7</v>
      </c>
      <c r="B842">
        <v>13</v>
      </c>
      <c r="C842" t="str">
        <f>ROMAN(HousingPrices[[#This Row],[District]])</f>
        <v>XIII</v>
      </c>
      <c r="D842" t="s">
        <v>483</v>
      </c>
      <c r="E842" s="4">
        <v>50</v>
      </c>
      <c r="F842" s="10">
        <v>2</v>
      </c>
      <c r="G842" s="2" t="str">
        <f t="shared" si="39"/>
        <v>50-100</v>
      </c>
      <c r="H842" s="1">
        <v>733236</v>
      </c>
      <c r="I842" s="3">
        <v>265000</v>
      </c>
      <c r="J842" t="str">
        <f t="shared" si="40"/>
        <v>200-300</v>
      </c>
      <c r="K842" s="5">
        <f t="shared" si="41"/>
        <v>5300</v>
      </c>
    </row>
    <row r="843" spans="1:11" x14ac:dyDescent="0.25">
      <c r="A843" t="s">
        <v>7</v>
      </c>
      <c r="B843">
        <v>1</v>
      </c>
      <c r="C843" t="str">
        <f>ROMAN(HousingPrices[[#This Row],[District]])</f>
        <v>I</v>
      </c>
      <c r="D843" t="s">
        <v>484</v>
      </c>
      <c r="E843" s="4">
        <v>86</v>
      </c>
      <c r="F843" s="10">
        <v>3</v>
      </c>
      <c r="G843" s="2" t="str">
        <f t="shared" si="39"/>
        <v>50-100</v>
      </c>
      <c r="H843" s="1">
        <v>733235</v>
      </c>
      <c r="I843" s="3">
        <v>900000</v>
      </c>
      <c r="J843" t="str">
        <f t="shared" si="40"/>
        <v>500 &lt;</v>
      </c>
      <c r="K843" s="5">
        <f t="shared" si="41"/>
        <v>10465.116279069767</v>
      </c>
    </row>
    <row r="844" spans="1:11" x14ac:dyDescent="0.25">
      <c r="A844" t="s">
        <v>7</v>
      </c>
      <c r="B844">
        <v>13</v>
      </c>
      <c r="C844" t="str">
        <f>ROMAN(HousingPrices[[#This Row],[District]])</f>
        <v>XIII</v>
      </c>
      <c r="D844" t="s">
        <v>227</v>
      </c>
      <c r="E844" s="4">
        <v>47</v>
      </c>
      <c r="F844" s="10">
        <v>2</v>
      </c>
      <c r="G844" s="2" t="str">
        <f t="shared" si="39"/>
        <v>0-50</v>
      </c>
      <c r="H844" s="1">
        <v>733230</v>
      </c>
      <c r="I844" s="3">
        <v>215000</v>
      </c>
      <c r="J844" t="str">
        <f t="shared" si="40"/>
        <v>200-300</v>
      </c>
      <c r="K844" s="5">
        <f t="shared" si="41"/>
        <v>4574.4680851063831</v>
      </c>
    </row>
    <row r="845" spans="1:11" x14ac:dyDescent="0.25">
      <c r="A845" t="s">
        <v>7</v>
      </c>
      <c r="B845">
        <v>8</v>
      </c>
      <c r="C845" t="str">
        <f>ROMAN(HousingPrices[[#This Row],[District]])</f>
        <v>VIII</v>
      </c>
      <c r="D845" t="s">
        <v>485</v>
      </c>
      <c r="E845" s="4">
        <v>31</v>
      </c>
      <c r="F845" s="10">
        <v>1</v>
      </c>
      <c r="G845" s="2" t="str">
        <f t="shared" si="39"/>
        <v>0-50</v>
      </c>
      <c r="H845" s="1">
        <v>733229</v>
      </c>
      <c r="I845" s="3">
        <v>235000</v>
      </c>
      <c r="J845" t="str">
        <f t="shared" si="40"/>
        <v>200-300</v>
      </c>
      <c r="K845" s="5">
        <f t="shared" si="41"/>
        <v>7580.6451612903229</v>
      </c>
    </row>
    <row r="846" spans="1:11" x14ac:dyDescent="0.25">
      <c r="A846" t="s">
        <v>7</v>
      </c>
      <c r="B846">
        <v>13</v>
      </c>
      <c r="C846" t="str">
        <f>ROMAN(HousingPrices[[#This Row],[District]])</f>
        <v>XIII</v>
      </c>
      <c r="D846" t="s">
        <v>78</v>
      </c>
      <c r="E846" s="4">
        <v>32</v>
      </c>
      <c r="F846" s="10">
        <v>1</v>
      </c>
      <c r="G846" s="2" t="str">
        <f t="shared" si="39"/>
        <v>0-50</v>
      </c>
      <c r="H846" s="1">
        <v>733228</v>
      </c>
      <c r="I846" s="3">
        <v>220000</v>
      </c>
      <c r="J846" t="str">
        <f t="shared" si="40"/>
        <v>200-300</v>
      </c>
      <c r="K846" s="5">
        <f t="shared" si="41"/>
        <v>6875</v>
      </c>
    </row>
    <row r="847" spans="1:11" x14ac:dyDescent="0.25">
      <c r="A847" t="s">
        <v>7</v>
      </c>
      <c r="B847">
        <v>13</v>
      </c>
      <c r="C847" t="str">
        <f>ROMAN(HousingPrices[[#This Row],[District]])</f>
        <v>XIII</v>
      </c>
      <c r="D847" t="s">
        <v>486</v>
      </c>
      <c r="E847" s="4">
        <v>26</v>
      </c>
      <c r="F847" s="10">
        <v>1</v>
      </c>
      <c r="G847" s="2" t="str">
        <f t="shared" si="39"/>
        <v>0-50</v>
      </c>
      <c r="H847" s="1">
        <v>733220</v>
      </c>
      <c r="I847" s="3">
        <v>145000</v>
      </c>
      <c r="J847" t="str">
        <f t="shared" si="40"/>
        <v>0-200</v>
      </c>
      <c r="K847" s="5">
        <f t="shared" si="41"/>
        <v>5576.9230769230771</v>
      </c>
    </row>
    <row r="848" spans="1:11" x14ac:dyDescent="0.25">
      <c r="A848" t="s">
        <v>7</v>
      </c>
      <c r="B848">
        <v>1</v>
      </c>
      <c r="C848" t="str">
        <f>ROMAN(HousingPrices[[#This Row],[District]])</f>
        <v>I</v>
      </c>
      <c r="D848" t="s">
        <v>487</v>
      </c>
      <c r="E848" s="4">
        <v>91</v>
      </c>
      <c r="F848" s="10">
        <v>3</v>
      </c>
      <c r="G848" s="2" t="str">
        <f t="shared" si="39"/>
        <v>50-100</v>
      </c>
      <c r="H848" s="1">
        <v>733218</v>
      </c>
      <c r="I848" s="3">
        <v>380000</v>
      </c>
      <c r="J848" t="str">
        <f t="shared" si="40"/>
        <v>300-500</v>
      </c>
      <c r="K848" s="5">
        <f t="shared" si="41"/>
        <v>4175.8241758241757</v>
      </c>
    </row>
    <row r="849" spans="1:11" x14ac:dyDescent="0.25">
      <c r="A849" t="s">
        <v>7</v>
      </c>
      <c r="B849">
        <v>11</v>
      </c>
      <c r="C849" t="str">
        <f>ROMAN(HousingPrices[[#This Row],[District]])</f>
        <v>XI</v>
      </c>
      <c r="D849" t="s">
        <v>383</v>
      </c>
      <c r="E849" s="4">
        <v>97</v>
      </c>
      <c r="F849" s="10">
        <v>3</v>
      </c>
      <c r="G849" s="2" t="str">
        <f t="shared" si="39"/>
        <v>50-100</v>
      </c>
      <c r="H849" s="1">
        <v>733217</v>
      </c>
      <c r="I849" s="3">
        <v>385000</v>
      </c>
      <c r="J849" t="str">
        <f t="shared" si="40"/>
        <v>300-500</v>
      </c>
      <c r="K849" s="5">
        <f t="shared" si="41"/>
        <v>3969.0721649484535</v>
      </c>
    </row>
    <row r="850" spans="1:11" x14ac:dyDescent="0.25">
      <c r="A850" t="s">
        <v>7</v>
      </c>
      <c r="B850">
        <v>2</v>
      </c>
      <c r="C850" t="str">
        <f>ROMAN(HousingPrices[[#This Row],[District]])</f>
        <v>II</v>
      </c>
      <c r="D850" t="s">
        <v>477</v>
      </c>
      <c r="E850" s="4">
        <v>146</v>
      </c>
      <c r="F850" s="10">
        <v>4</v>
      </c>
      <c r="G850" s="2" t="str">
        <f t="shared" si="39"/>
        <v>100 &lt;</v>
      </c>
      <c r="H850" s="1">
        <v>733210</v>
      </c>
      <c r="I850" s="3">
        <v>880000</v>
      </c>
      <c r="J850" t="str">
        <f t="shared" si="40"/>
        <v>500 &lt;</v>
      </c>
      <c r="K850" s="5">
        <f t="shared" si="41"/>
        <v>6027.3972602739723</v>
      </c>
    </row>
    <row r="851" spans="1:11" x14ac:dyDescent="0.25">
      <c r="A851" t="s">
        <v>7</v>
      </c>
      <c r="B851">
        <v>9</v>
      </c>
      <c r="C851" t="str">
        <f>ROMAN(HousingPrices[[#This Row],[District]])</f>
        <v>IX</v>
      </c>
      <c r="D851" t="s">
        <v>126</v>
      </c>
      <c r="E851" s="4">
        <v>80</v>
      </c>
      <c r="F851" s="10">
        <v>3</v>
      </c>
      <c r="G851" s="2" t="str">
        <f t="shared" si="39"/>
        <v>50-100</v>
      </c>
      <c r="H851" s="1">
        <v>733208</v>
      </c>
      <c r="I851" s="3">
        <v>575000</v>
      </c>
      <c r="J851" t="str">
        <f t="shared" si="40"/>
        <v>500 &lt;</v>
      </c>
      <c r="K851" s="5">
        <f t="shared" si="41"/>
        <v>7187.5</v>
      </c>
    </row>
    <row r="852" spans="1:11" x14ac:dyDescent="0.25">
      <c r="A852" t="s">
        <v>7</v>
      </c>
      <c r="B852">
        <v>14</v>
      </c>
      <c r="C852" t="str">
        <f>ROMAN(HousingPrices[[#This Row],[District]])</f>
        <v>XIV</v>
      </c>
      <c r="D852" t="s">
        <v>288</v>
      </c>
      <c r="E852" s="4">
        <v>82</v>
      </c>
      <c r="F852" s="10">
        <v>3</v>
      </c>
      <c r="G852" s="2" t="str">
        <f t="shared" si="39"/>
        <v>50-100</v>
      </c>
      <c r="H852" s="1">
        <v>733204</v>
      </c>
      <c r="I852" s="3">
        <v>330000</v>
      </c>
      <c r="J852" t="str">
        <f t="shared" si="40"/>
        <v>300-500</v>
      </c>
      <c r="K852" s="5">
        <f t="shared" si="41"/>
        <v>4024.3902439024391</v>
      </c>
    </row>
    <row r="853" spans="1:11" x14ac:dyDescent="0.25">
      <c r="A853" t="s">
        <v>7</v>
      </c>
      <c r="B853">
        <v>2</v>
      </c>
      <c r="C853" t="str">
        <f>ROMAN(HousingPrices[[#This Row],[District]])</f>
        <v>II</v>
      </c>
      <c r="D853" t="s">
        <v>138</v>
      </c>
      <c r="E853" s="4">
        <v>127</v>
      </c>
      <c r="F853" s="10">
        <v>3</v>
      </c>
      <c r="G853" s="2" t="str">
        <f t="shared" si="39"/>
        <v>100 &lt;</v>
      </c>
      <c r="H853" s="1">
        <v>733203</v>
      </c>
      <c r="I853" s="3">
        <v>435000</v>
      </c>
      <c r="J853" t="str">
        <f t="shared" si="40"/>
        <v>300-500</v>
      </c>
      <c r="K853" s="5">
        <f t="shared" si="41"/>
        <v>3425.196850393701</v>
      </c>
    </row>
    <row r="854" spans="1:11" x14ac:dyDescent="0.25">
      <c r="A854" t="s">
        <v>7</v>
      </c>
      <c r="B854">
        <v>9</v>
      </c>
      <c r="C854" t="str">
        <f>ROMAN(HousingPrices[[#This Row],[District]])</f>
        <v>IX</v>
      </c>
      <c r="D854" t="s">
        <v>410</v>
      </c>
      <c r="E854" s="4">
        <v>70</v>
      </c>
      <c r="F854" s="10">
        <v>3</v>
      </c>
      <c r="G854" s="2" t="str">
        <f t="shared" si="39"/>
        <v>50-100</v>
      </c>
      <c r="H854" s="1">
        <v>733201</v>
      </c>
      <c r="I854" s="3">
        <v>349000</v>
      </c>
      <c r="J854" t="str">
        <f t="shared" si="40"/>
        <v>300-500</v>
      </c>
      <c r="K854" s="5">
        <f t="shared" si="41"/>
        <v>4985.7142857142853</v>
      </c>
    </row>
    <row r="855" spans="1:11" x14ac:dyDescent="0.25">
      <c r="A855" t="s">
        <v>7</v>
      </c>
      <c r="B855">
        <v>2</v>
      </c>
      <c r="C855" t="str">
        <f>ROMAN(HousingPrices[[#This Row],[District]])</f>
        <v>II</v>
      </c>
      <c r="D855" t="s">
        <v>488</v>
      </c>
      <c r="E855" s="4">
        <v>33</v>
      </c>
      <c r="F855" s="10">
        <v>1</v>
      </c>
      <c r="G855" s="2" t="str">
        <f t="shared" si="39"/>
        <v>0-50</v>
      </c>
      <c r="H855" s="1">
        <v>733196</v>
      </c>
      <c r="I855" s="3">
        <v>145000</v>
      </c>
      <c r="J855" t="str">
        <f t="shared" si="40"/>
        <v>0-200</v>
      </c>
      <c r="K855" s="5">
        <f t="shared" si="41"/>
        <v>4393.939393939394</v>
      </c>
    </row>
    <row r="856" spans="1:11" x14ac:dyDescent="0.25">
      <c r="A856" t="s">
        <v>7</v>
      </c>
      <c r="B856">
        <v>2</v>
      </c>
      <c r="C856" t="str">
        <f>ROMAN(HousingPrices[[#This Row],[District]])</f>
        <v>II</v>
      </c>
      <c r="D856" t="s">
        <v>489</v>
      </c>
      <c r="E856" s="4">
        <v>141</v>
      </c>
      <c r="F856" s="10">
        <v>5</v>
      </c>
      <c r="G856" s="2" t="str">
        <f t="shared" si="39"/>
        <v>100 &lt;</v>
      </c>
      <c r="H856" s="1">
        <v>733194</v>
      </c>
      <c r="I856" s="3">
        <v>690000</v>
      </c>
      <c r="J856" t="str">
        <f t="shared" si="40"/>
        <v>500 &lt;</v>
      </c>
      <c r="K856" s="5">
        <f t="shared" si="41"/>
        <v>4893.6170212765956</v>
      </c>
    </row>
    <row r="857" spans="1:11" x14ac:dyDescent="0.25">
      <c r="A857" t="s">
        <v>7</v>
      </c>
      <c r="B857">
        <v>13</v>
      </c>
      <c r="C857" t="str">
        <f>ROMAN(HousingPrices[[#This Row],[District]])</f>
        <v>XIII</v>
      </c>
      <c r="D857" t="s">
        <v>490</v>
      </c>
      <c r="E857" s="4">
        <v>35</v>
      </c>
      <c r="F857" s="10">
        <v>1</v>
      </c>
      <c r="G857" s="2" t="str">
        <f t="shared" si="39"/>
        <v>0-50</v>
      </c>
      <c r="H857" s="1">
        <v>733189</v>
      </c>
      <c r="I857" s="3">
        <v>220000</v>
      </c>
      <c r="J857" t="str">
        <f t="shared" si="40"/>
        <v>200-300</v>
      </c>
      <c r="K857" s="5">
        <f t="shared" si="41"/>
        <v>6285.7142857142853</v>
      </c>
    </row>
    <row r="858" spans="1:11" x14ac:dyDescent="0.25">
      <c r="A858" t="s">
        <v>7</v>
      </c>
      <c r="B858">
        <v>7</v>
      </c>
      <c r="C858" t="str">
        <f>ROMAN(HousingPrices[[#This Row],[District]])</f>
        <v>VII</v>
      </c>
      <c r="D858" t="s">
        <v>299</v>
      </c>
      <c r="E858" s="4">
        <v>32</v>
      </c>
      <c r="F858" s="10">
        <v>1</v>
      </c>
      <c r="G858" s="2" t="str">
        <f t="shared" si="39"/>
        <v>0-50</v>
      </c>
      <c r="H858" s="1">
        <v>733185</v>
      </c>
      <c r="I858" s="3">
        <v>190000</v>
      </c>
      <c r="J858" t="str">
        <f t="shared" si="40"/>
        <v>0-200</v>
      </c>
      <c r="K858" s="5">
        <f t="shared" si="41"/>
        <v>5937.5</v>
      </c>
    </row>
    <row r="859" spans="1:11" x14ac:dyDescent="0.25">
      <c r="A859" t="s">
        <v>7</v>
      </c>
      <c r="B859">
        <v>15</v>
      </c>
      <c r="C859" t="str">
        <f>ROMAN(HousingPrices[[#This Row],[District]])</f>
        <v>XV</v>
      </c>
      <c r="D859" t="s">
        <v>491</v>
      </c>
      <c r="E859" s="4">
        <v>53</v>
      </c>
      <c r="F859" s="10">
        <v>3</v>
      </c>
      <c r="G859" s="2" t="str">
        <f t="shared" si="39"/>
        <v>50-100</v>
      </c>
      <c r="H859" s="1">
        <v>733181</v>
      </c>
      <c r="I859" s="3">
        <v>260000</v>
      </c>
      <c r="J859" t="str">
        <f t="shared" si="40"/>
        <v>200-300</v>
      </c>
      <c r="K859" s="5">
        <f t="shared" si="41"/>
        <v>4905.6603773584902</v>
      </c>
    </row>
    <row r="860" spans="1:11" x14ac:dyDescent="0.25">
      <c r="A860" t="s">
        <v>7</v>
      </c>
      <c r="B860">
        <v>13</v>
      </c>
      <c r="C860" t="str">
        <f>ROMAN(HousingPrices[[#This Row],[District]])</f>
        <v>XIII</v>
      </c>
      <c r="D860" t="s">
        <v>171</v>
      </c>
      <c r="E860" s="4">
        <v>60</v>
      </c>
      <c r="F860" s="10">
        <v>3</v>
      </c>
      <c r="G860" s="2" t="str">
        <f t="shared" si="39"/>
        <v>50-100</v>
      </c>
      <c r="H860" s="1">
        <v>733178</v>
      </c>
      <c r="I860" s="3">
        <v>210000</v>
      </c>
      <c r="J860" t="str">
        <f t="shared" si="40"/>
        <v>200-300</v>
      </c>
      <c r="K860" s="5">
        <f t="shared" si="41"/>
        <v>3500</v>
      </c>
    </row>
    <row r="861" spans="1:11" x14ac:dyDescent="0.25">
      <c r="A861" t="s">
        <v>7</v>
      </c>
      <c r="B861">
        <v>11</v>
      </c>
      <c r="C861" t="str">
        <f>ROMAN(HousingPrices[[#This Row],[District]])</f>
        <v>XI</v>
      </c>
      <c r="D861" t="s">
        <v>492</v>
      </c>
      <c r="E861" s="4">
        <v>70</v>
      </c>
      <c r="F861" s="10">
        <v>3</v>
      </c>
      <c r="G861" s="2" t="str">
        <f t="shared" si="39"/>
        <v>50-100</v>
      </c>
      <c r="H861" s="1">
        <v>733164</v>
      </c>
      <c r="I861" s="3">
        <v>310000</v>
      </c>
      <c r="J861" t="str">
        <f t="shared" si="40"/>
        <v>300-500</v>
      </c>
      <c r="K861" s="5">
        <f t="shared" si="41"/>
        <v>4428.5714285714284</v>
      </c>
    </row>
    <row r="862" spans="1:11" x14ac:dyDescent="0.25">
      <c r="A862" t="s">
        <v>7</v>
      </c>
      <c r="B862">
        <v>10</v>
      </c>
      <c r="C862" t="str">
        <f>ROMAN(HousingPrices[[#This Row],[District]])</f>
        <v>X</v>
      </c>
      <c r="D862" t="s">
        <v>493</v>
      </c>
      <c r="E862" s="4">
        <v>62</v>
      </c>
      <c r="F862" s="10">
        <v>3</v>
      </c>
      <c r="G862" s="2" t="str">
        <f t="shared" si="39"/>
        <v>50-100</v>
      </c>
      <c r="H862" s="1">
        <v>733158</v>
      </c>
      <c r="I862" s="3">
        <v>220000</v>
      </c>
      <c r="J862" t="str">
        <f t="shared" si="40"/>
        <v>200-300</v>
      </c>
      <c r="K862" s="5">
        <f t="shared" si="41"/>
        <v>3548.3870967741937</v>
      </c>
    </row>
    <row r="863" spans="1:11" x14ac:dyDescent="0.25">
      <c r="A863" t="s">
        <v>7</v>
      </c>
      <c r="B863">
        <v>1</v>
      </c>
      <c r="C863" t="str">
        <f>ROMAN(HousingPrices[[#This Row],[District]])</f>
        <v>I</v>
      </c>
      <c r="D863" t="s">
        <v>494</v>
      </c>
      <c r="E863" s="4">
        <v>65</v>
      </c>
      <c r="F863" s="10">
        <v>3</v>
      </c>
      <c r="G863" s="2" t="str">
        <f t="shared" si="39"/>
        <v>50-100</v>
      </c>
      <c r="H863" s="1">
        <v>733154</v>
      </c>
      <c r="I863" s="3">
        <v>350000</v>
      </c>
      <c r="J863" t="str">
        <f t="shared" si="40"/>
        <v>300-500</v>
      </c>
      <c r="K863" s="5">
        <f t="shared" si="41"/>
        <v>5384.6153846153848</v>
      </c>
    </row>
    <row r="864" spans="1:11" x14ac:dyDescent="0.25">
      <c r="A864" t="s">
        <v>7</v>
      </c>
      <c r="B864">
        <v>2</v>
      </c>
      <c r="C864" t="str">
        <f>ROMAN(HousingPrices[[#This Row],[District]])</f>
        <v>II</v>
      </c>
      <c r="D864" t="s">
        <v>495</v>
      </c>
      <c r="E864" s="4">
        <v>45</v>
      </c>
      <c r="F864" s="10">
        <v>2</v>
      </c>
      <c r="G864" s="2" t="str">
        <f t="shared" si="39"/>
        <v>0-50</v>
      </c>
      <c r="H864" s="1">
        <v>733144</v>
      </c>
      <c r="I864" s="3">
        <v>235000</v>
      </c>
      <c r="J864" t="str">
        <f t="shared" si="40"/>
        <v>200-300</v>
      </c>
      <c r="K864" s="5">
        <f t="shared" si="41"/>
        <v>5222.2222222222226</v>
      </c>
    </row>
    <row r="865" spans="1:11" x14ac:dyDescent="0.25">
      <c r="A865" t="s">
        <v>7</v>
      </c>
      <c r="B865">
        <v>13</v>
      </c>
      <c r="C865" t="str">
        <f>ROMAN(HousingPrices[[#This Row],[District]])</f>
        <v>XIII</v>
      </c>
      <c r="D865" t="s">
        <v>496</v>
      </c>
      <c r="E865" s="4">
        <v>50</v>
      </c>
      <c r="F865" s="10">
        <v>2</v>
      </c>
      <c r="G865" s="2" t="str">
        <f t="shared" si="39"/>
        <v>50-100</v>
      </c>
      <c r="H865" s="1">
        <v>733142</v>
      </c>
      <c r="I865" s="3">
        <v>200000</v>
      </c>
      <c r="J865" t="str">
        <f t="shared" si="40"/>
        <v>200-300</v>
      </c>
      <c r="K865" s="5">
        <f t="shared" si="41"/>
        <v>4000</v>
      </c>
    </row>
    <row r="866" spans="1:11" x14ac:dyDescent="0.25">
      <c r="A866" t="s">
        <v>7</v>
      </c>
      <c r="B866">
        <v>13</v>
      </c>
      <c r="C866" t="str">
        <f>ROMAN(HousingPrices[[#This Row],[District]])</f>
        <v>XIII</v>
      </c>
      <c r="D866" t="s">
        <v>407</v>
      </c>
      <c r="E866" s="4">
        <v>25</v>
      </c>
      <c r="F866" s="10">
        <v>1</v>
      </c>
      <c r="G866" s="2" t="str">
        <f t="shared" si="39"/>
        <v>0-50</v>
      </c>
      <c r="H866" s="1">
        <v>733136</v>
      </c>
      <c r="I866" s="3">
        <v>120000</v>
      </c>
      <c r="J866" t="str">
        <f t="shared" si="40"/>
        <v>0-200</v>
      </c>
      <c r="K866" s="5">
        <f t="shared" si="41"/>
        <v>4800</v>
      </c>
    </row>
    <row r="867" spans="1:11" x14ac:dyDescent="0.25">
      <c r="A867" t="s">
        <v>7</v>
      </c>
      <c r="B867">
        <v>11</v>
      </c>
      <c r="C867" t="str">
        <f>ROMAN(HousingPrices[[#This Row],[District]])</f>
        <v>XI</v>
      </c>
      <c r="D867" t="s">
        <v>497</v>
      </c>
      <c r="E867" s="4">
        <v>110</v>
      </c>
      <c r="F867" s="10">
        <v>4</v>
      </c>
      <c r="G867" s="2" t="str">
        <f t="shared" si="39"/>
        <v>100 &lt;</v>
      </c>
      <c r="H867" s="1">
        <v>733130</v>
      </c>
      <c r="I867" s="3">
        <v>692000</v>
      </c>
      <c r="J867" t="str">
        <f t="shared" si="40"/>
        <v>500 &lt;</v>
      </c>
      <c r="K867" s="5">
        <f t="shared" si="41"/>
        <v>6290.909090909091</v>
      </c>
    </row>
    <row r="868" spans="1:11" x14ac:dyDescent="0.25">
      <c r="A868" t="s">
        <v>7</v>
      </c>
      <c r="B868">
        <v>8</v>
      </c>
      <c r="C868" t="str">
        <f>ROMAN(HousingPrices[[#This Row],[District]])</f>
        <v>VIII</v>
      </c>
      <c r="D868" t="s">
        <v>149</v>
      </c>
      <c r="E868" s="4">
        <v>46</v>
      </c>
      <c r="F868" s="10">
        <v>2</v>
      </c>
      <c r="G868" s="2" t="str">
        <f t="shared" si="39"/>
        <v>0-50</v>
      </c>
      <c r="H868" s="1">
        <v>733129</v>
      </c>
      <c r="I868" s="3">
        <v>300000</v>
      </c>
      <c r="J868" t="str">
        <f t="shared" si="40"/>
        <v>300-500</v>
      </c>
      <c r="K868" s="5">
        <f t="shared" si="41"/>
        <v>6521.739130434783</v>
      </c>
    </row>
    <row r="869" spans="1:11" x14ac:dyDescent="0.25">
      <c r="A869" t="s">
        <v>7</v>
      </c>
      <c r="B869">
        <v>13</v>
      </c>
      <c r="C869" t="str">
        <f>ROMAN(HousingPrices[[#This Row],[District]])</f>
        <v>XIII</v>
      </c>
      <c r="D869" t="s">
        <v>407</v>
      </c>
      <c r="E869" s="4">
        <v>30</v>
      </c>
      <c r="F869" s="10">
        <v>1</v>
      </c>
      <c r="G869" s="2" t="str">
        <f t="shared" si="39"/>
        <v>0-50</v>
      </c>
      <c r="H869" s="1">
        <v>733123</v>
      </c>
      <c r="I869" s="3">
        <v>139000</v>
      </c>
      <c r="J869" t="str">
        <f t="shared" si="40"/>
        <v>0-200</v>
      </c>
      <c r="K869" s="5">
        <f t="shared" si="41"/>
        <v>4633.333333333333</v>
      </c>
    </row>
    <row r="870" spans="1:11" x14ac:dyDescent="0.25">
      <c r="A870" t="s">
        <v>7</v>
      </c>
      <c r="B870">
        <v>13</v>
      </c>
      <c r="C870" t="str">
        <f>ROMAN(HousingPrices[[#This Row],[District]])</f>
        <v>XIII</v>
      </c>
      <c r="D870" t="s">
        <v>498</v>
      </c>
      <c r="E870" s="4">
        <v>74</v>
      </c>
      <c r="F870" s="10">
        <v>3</v>
      </c>
      <c r="G870" s="2" t="str">
        <f t="shared" si="39"/>
        <v>50-100</v>
      </c>
      <c r="H870" s="1">
        <v>733120</v>
      </c>
      <c r="I870" s="3">
        <v>235000</v>
      </c>
      <c r="J870" t="str">
        <f t="shared" si="40"/>
        <v>200-300</v>
      </c>
      <c r="K870" s="5">
        <f t="shared" si="41"/>
        <v>3175.6756756756758</v>
      </c>
    </row>
    <row r="871" spans="1:11" x14ac:dyDescent="0.25">
      <c r="A871" t="s">
        <v>7</v>
      </c>
      <c r="B871">
        <v>3</v>
      </c>
      <c r="C871" t="str">
        <f>ROMAN(HousingPrices[[#This Row],[District]])</f>
        <v>III</v>
      </c>
      <c r="D871" t="s">
        <v>280</v>
      </c>
      <c r="E871" s="4">
        <v>49</v>
      </c>
      <c r="F871" s="10">
        <v>2</v>
      </c>
      <c r="G871" s="2" t="str">
        <f t="shared" si="39"/>
        <v>0-50</v>
      </c>
      <c r="H871" s="1">
        <v>733118</v>
      </c>
      <c r="I871" s="3">
        <v>200000</v>
      </c>
      <c r="J871" t="str">
        <f t="shared" si="40"/>
        <v>200-300</v>
      </c>
      <c r="K871" s="5">
        <f t="shared" si="41"/>
        <v>4081.6326530612246</v>
      </c>
    </row>
    <row r="872" spans="1:11" x14ac:dyDescent="0.25">
      <c r="A872" t="s">
        <v>7</v>
      </c>
      <c r="B872">
        <v>13</v>
      </c>
      <c r="C872" t="str">
        <f>ROMAN(HousingPrices[[#This Row],[District]])</f>
        <v>XIII</v>
      </c>
      <c r="D872" t="s">
        <v>201</v>
      </c>
      <c r="E872" s="4">
        <v>100</v>
      </c>
      <c r="F872" s="10">
        <v>3</v>
      </c>
      <c r="G872" s="2" t="str">
        <f t="shared" si="39"/>
        <v>50-100</v>
      </c>
      <c r="H872" s="1">
        <v>733114</v>
      </c>
      <c r="I872" s="3">
        <v>557000</v>
      </c>
      <c r="J872" t="str">
        <f t="shared" si="40"/>
        <v>500 &lt;</v>
      </c>
      <c r="K872" s="5">
        <f t="shared" si="41"/>
        <v>5570</v>
      </c>
    </row>
    <row r="873" spans="1:11" x14ac:dyDescent="0.25">
      <c r="A873" t="s">
        <v>7</v>
      </c>
      <c r="B873">
        <v>13</v>
      </c>
      <c r="C873" t="str">
        <f>ROMAN(HousingPrices[[#This Row],[District]])</f>
        <v>XIII</v>
      </c>
      <c r="D873" t="s">
        <v>499</v>
      </c>
      <c r="E873" s="4">
        <v>44</v>
      </c>
      <c r="F873" s="10">
        <v>2</v>
      </c>
      <c r="G873" s="2" t="str">
        <f t="shared" si="39"/>
        <v>0-50</v>
      </c>
      <c r="H873" s="1">
        <v>733110</v>
      </c>
      <c r="I873" s="3">
        <v>200000</v>
      </c>
      <c r="J873" t="str">
        <f t="shared" si="40"/>
        <v>200-300</v>
      </c>
      <c r="K873" s="5">
        <f t="shared" si="41"/>
        <v>4545.454545454545</v>
      </c>
    </row>
    <row r="874" spans="1:11" x14ac:dyDescent="0.25">
      <c r="A874" t="s">
        <v>7</v>
      </c>
      <c r="B874">
        <v>15</v>
      </c>
      <c r="C874" t="str">
        <f>ROMAN(HousingPrices[[#This Row],[District]])</f>
        <v>XV</v>
      </c>
      <c r="D874" t="s">
        <v>71</v>
      </c>
      <c r="E874" s="4">
        <v>75</v>
      </c>
      <c r="F874" s="10">
        <v>3</v>
      </c>
      <c r="G874" s="2" t="str">
        <f t="shared" si="39"/>
        <v>50-100</v>
      </c>
      <c r="H874" s="1">
        <v>733107</v>
      </c>
      <c r="I874" s="3">
        <v>250000</v>
      </c>
      <c r="J874" t="str">
        <f t="shared" si="40"/>
        <v>200-300</v>
      </c>
      <c r="K874" s="5">
        <f t="shared" si="41"/>
        <v>3333.3333333333335</v>
      </c>
    </row>
    <row r="875" spans="1:11" x14ac:dyDescent="0.25">
      <c r="A875" t="s">
        <v>7</v>
      </c>
      <c r="B875">
        <v>1</v>
      </c>
      <c r="C875" t="str">
        <f>ROMAN(HousingPrices[[#This Row],[District]])</f>
        <v>I</v>
      </c>
      <c r="D875" t="s">
        <v>500</v>
      </c>
      <c r="E875" s="4">
        <v>160</v>
      </c>
      <c r="F875" s="10">
        <v>4</v>
      </c>
      <c r="G875" s="2" t="str">
        <f t="shared" si="39"/>
        <v>100 &lt;</v>
      </c>
      <c r="H875" s="1">
        <v>733105</v>
      </c>
      <c r="I875" s="3">
        <v>1154000</v>
      </c>
      <c r="J875" t="str">
        <f t="shared" si="40"/>
        <v>500 &lt;</v>
      </c>
      <c r="K875" s="5">
        <f t="shared" si="41"/>
        <v>7212.5</v>
      </c>
    </row>
    <row r="876" spans="1:11" x14ac:dyDescent="0.25">
      <c r="A876" t="s">
        <v>7</v>
      </c>
      <c r="B876">
        <v>14</v>
      </c>
      <c r="C876" t="str">
        <f>ROMAN(HousingPrices[[#This Row],[District]])</f>
        <v>XIV</v>
      </c>
      <c r="D876" t="s">
        <v>501</v>
      </c>
      <c r="E876" s="4">
        <v>62</v>
      </c>
      <c r="F876" s="10">
        <v>3</v>
      </c>
      <c r="G876" s="2" t="str">
        <f t="shared" si="39"/>
        <v>50-100</v>
      </c>
      <c r="H876" s="1">
        <v>733101</v>
      </c>
      <c r="I876" s="3">
        <v>340000</v>
      </c>
      <c r="J876" t="str">
        <f t="shared" si="40"/>
        <v>300-500</v>
      </c>
      <c r="K876" s="5">
        <f t="shared" si="41"/>
        <v>5483.8709677419356</v>
      </c>
    </row>
    <row r="877" spans="1:11" x14ac:dyDescent="0.25">
      <c r="A877" t="s">
        <v>7</v>
      </c>
      <c r="B877">
        <v>13</v>
      </c>
      <c r="C877" t="str">
        <f>ROMAN(HousingPrices[[#This Row],[District]])</f>
        <v>XIII</v>
      </c>
      <c r="D877" t="s">
        <v>223</v>
      </c>
      <c r="E877" s="4">
        <v>80</v>
      </c>
      <c r="F877" s="10">
        <v>4</v>
      </c>
      <c r="G877" s="2" t="str">
        <f t="shared" si="39"/>
        <v>50-100</v>
      </c>
      <c r="H877" s="1">
        <v>733100</v>
      </c>
      <c r="I877" s="3">
        <v>290000</v>
      </c>
      <c r="J877" t="str">
        <f t="shared" si="40"/>
        <v>200-300</v>
      </c>
      <c r="K877" s="5">
        <f t="shared" si="41"/>
        <v>3625</v>
      </c>
    </row>
    <row r="878" spans="1:11" x14ac:dyDescent="0.25">
      <c r="A878" t="s">
        <v>7</v>
      </c>
      <c r="B878">
        <v>5</v>
      </c>
      <c r="C878" t="str">
        <f>ROMAN(HousingPrices[[#This Row],[District]])</f>
        <v>V</v>
      </c>
      <c r="D878" t="s">
        <v>502</v>
      </c>
      <c r="E878" s="4">
        <v>69</v>
      </c>
      <c r="F878" s="10">
        <v>2</v>
      </c>
      <c r="G878" s="2" t="str">
        <f t="shared" si="39"/>
        <v>50-100</v>
      </c>
      <c r="H878" s="1">
        <v>733096</v>
      </c>
      <c r="I878" s="3">
        <v>300000</v>
      </c>
      <c r="J878" t="str">
        <f t="shared" si="40"/>
        <v>300-500</v>
      </c>
      <c r="K878" s="5">
        <f t="shared" si="41"/>
        <v>4347.826086956522</v>
      </c>
    </row>
    <row r="879" spans="1:11" x14ac:dyDescent="0.25">
      <c r="A879" t="s">
        <v>7</v>
      </c>
      <c r="B879">
        <v>15</v>
      </c>
      <c r="C879" t="str">
        <f>ROMAN(HousingPrices[[#This Row],[District]])</f>
        <v>XV</v>
      </c>
      <c r="D879" t="s">
        <v>491</v>
      </c>
      <c r="E879" s="4">
        <v>53</v>
      </c>
      <c r="F879" s="10">
        <v>3</v>
      </c>
      <c r="G879" s="2" t="str">
        <f t="shared" si="39"/>
        <v>50-100</v>
      </c>
      <c r="H879" s="1">
        <v>733088</v>
      </c>
      <c r="I879" s="3">
        <v>240000</v>
      </c>
      <c r="J879" t="str">
        <f t="shared" si="40"/>
        <v>200-300</v>
      </c>
      <c r="K879" s="5">
        <f t="shared" si="41"/>
        <v>4528.3018867924529</v>
      </c>
    </row>
    <row r="880" spans="1:11" x14ac:dyDescent="0.25">
      <c r="A880" t="s">
        <v>7</v>
      </c>
      <c r="B880">
        <v>1</v>
      </c>
      <c r="C880" t="str">
        <f>ROMAN(HousingPrices[[#This Row],[District]])</f>
        <v>I</v>
      </c>
      <c r="D880" t="s">
        <v>503</v>
      </c>
      <c r="E880" s="4">
        <v>132</v>
      </c>
      <c r="F880" s="10">
        <v>4</v>
      </c>
      <c r="G880" s="2" t="str">
        <f t="shared" si="39"/>
        <v>100 &lt;</v>
      </c>
      <c r="H880" s="1">
        <v>733078</v>
      </c>
      <c r="I880" s="3">
        <v>731000</v>
      </c>
      <c r="J880" t="str">
        <f t="shared" si="40"/>
        <v>500 &lt;</v>
      </c>
      <c r="K880" s="5">
        <f t="shared" si="41"/>
        <v>5537.878787878788</v>
      </c>
    </row>
    <row r="881" spans="1:11" x14ac:dyDescent="0.25">
      <c r="A881" t="s">
        <v>7</v>
      </c>
      <c r="B881">
        <v>8</v>
      </c>
      <c r="C881" t="str">
        <f>ROMAN(HousingPrices[[#This Row],[District]])</f>
        <v>VIII</v>
      </c>
      <c r="D881" t="s">
        <v>504</v>
      </c>
      <c r="E881" s="4">
        <v>26</v>
      </c>
      <c r="F881" s="10">
        <v>1</v>
      </c>
      <c r="G881" s="2" t="str">
        <f t="shared" si="39"/>
        <v>0-50</v>
      </c>
      <c r="H881" s="1">
        <v>733067</v>
      </c>
      <c r="I881" s="3">
        <v>180000</v>
      </c>
      <c r="J881" t="str">
        <f t="shared" si="40"/>
        <v>0-200</v>
      </c>
      <c r="K881" s="5">
        <f t="shared" si="41"/>
        <v>6923.0769230769229</v>
      </c>
    </row>
    <row r="882" spans="1:11" x14ac:dyDescent="0.25">
      <c r="A882" t="s">
        <v>7</v>
      </c>
      <c r="B882">
        <v>13</v>
      </c>
      <c r="C882" t="str">
        <f>ROMAN(HousingPrices[[#This Row],[District]])</f>
        <v>XIII</v>
      </c>
      <c r="D882" t="s">
        <v>51</v>
      </c>
      <c r="E882" s="4">
        <v>40</v>
      </c>
      <c r="F882" s="10">
        <v>2</v>
      </c>
      <c r="G882" s="2" t="str">
        <f t="shared" si="39"/>
        <v>0-50</v>
      </c>
      <c r="H882" s="1">
        <v>733061</v>
      </c>
      <c r="I882" s="3">
        <v>200000</v>
      </c>
      <c r="J882" t="str">
        <f t="shared" si="40"/>
        <v>200-300</v>
      </c>
      <c r="K882" s="5">
        <f t="shared" si="41"/>
        <v>5000</v>
      </c>
    </row>
    <row r="883" spans="1:11" x14ac:dyDescent="0.25">
      <c r="A883" t="s">
        <v>7</v>
      </c>
      <c r="B883">
        <v>10</v>
      </c>
      <c r="C883" t="str">
        <f>ROMAN(HousingPrices[[#This Row],[District]])</f>
        <v>X</v>
      </c>
      <c r="D883" t="s">
        <v>505</v>
      </c>
      <c r="E883" s="4">
        <v>62</v>
      </c>
      <c r="F883" s="10">
        <v>3</v>
      </c>
      <c r="G883" s="2" t="str">
        <f t="shared" si="39"/>
        <v>50-100</v>
      </c>
      <c r="H883" s="1">
        <v>733060</v>
      </c>
      <c r="I883" s="3">
        <v>270000</v>
      </c>
      <c r="J883" t="str">
        <f t="shared" si="40"/>
        <v>200-300</v>
      </c>
      <c r="K883" s="5">
        <f t="shared" si="41"/>
        <v>4354.8387096774195</v>
      </c>
    </row>
    <row r="884" spans="1:11" x14ac:dyDescent="0.25">
      <c r="A884" t="s">
        <v>7</v>
      </c>
      <c r="B884">
        <v>8</v>
      </c>
      <c r="C884" t="str">
        <f>ROMAN(HousingPrices[[#This Row],[District]])</f>
        <v>VIII</v>
      </c>
      <c r="D884" t="s">
        <v>152</v>
      </c>
      <c r="E884" s="4">
        <v>75</v>
      </c>
      <c r="F884" s="10">
        <v>3</v>
      </c>
      <c r="G884" s="2" t="str">
        <f t="shared" si="39"/>
        <v>50-100</v>
      </c>
      <c r="H884" s="1">
        <v>733057</v>
      </c>
      <c r="I884" s="3">
        <v>590000</v>
      </c>
      <c r="J884" t="str">
        <f t="shared" si="40"/>
        <v>500 &lt;</v>
      </c>
      <c r="K884" s="5">
        <f t="shared" si="41"/>
        <v>7866.666666666667</v>
      </c>
    </row>
    <row r="885" spans="1:11" x14ac:dyDescent="0.25">
      <c r="A885" t="s">
        <v>7</v>
      </c>
      <c r="B885">
        <v>12</v>
      </c>
      <c r="C885" t="str">
        <f>ROMAN(HousingPrices[[#This Row],[District]])</f>
        <v>XII</v>
      </c>
      <c r="D885" t="s">
        <v>328</v>
      </c>
      <c r="E885" s="4">
        <v>90</v>
      </c>
      <c r="F885" s="10">
        <v>3</v>
      </c>
      <c r="G885" s="2" t="str">
        <f t="shared" si="39"/>
        <v>50-100</v>
      </c>
      <c r="H885" s="1">
        <v>733056</v>
      </c>
      <c r="I885" s="3">
        <v>400000</v>
      </c>
      <c r="J885" t="str">
        <f t="shared" si="40"/>
        <v>300-500</v>
      </c>
      <c r="K885" s="5">
        <f t="shared" si="41"/>
        <v>4444.4444444444443</v>
      </c>
    </row>
    <row r="886" spans="1:11" x14ac:dyDescent="0.25">
      <c r="A886" t="s">
        <v>7</v>
      </c>
      <c r="B886">
        <v>9</v>
      </c>
      <c r="C886" t="str">
        <f>ROMAN(HousingPrices[[#This Row],[District]])</f>
        <v>IX</v>
      </c>
      <c r="D886" t="s">
        <v>410</v>
      </c>
      <c r="E886" s="4">
        <v>93</v>
      </c>
      <c r="F886" s="10">
        <v>2</v>
      </c>
      <c r="G886" s="2" t="str">
        <f t="shared" si="39"/>
        <v>50-100</v>
      </c>
      <c r="H886" s="1">
        <v>733045</v>
      </c>
      <c r="I886" s="3">
        <v>220000</v>
      </c>
      <c r="J886" t="str">
        <f t="shared" si="40"/>
        <v>200-300</v>
      </c>
      <c r="K886" s="5">
        <f t="shared" si="41"/>
        <v>2365.5913978494623</v>
      </c>
    </row>
    <row r="887" spans="1:11" x14ac:dyDescent="0.25">
      <c r="A887" t="s">
        <v>7</v>
      </c>
      <c r="B887">
        <v>6</v>
      </c>
      <c r="C887" t="str">
        <f>ROMAN(HousingPrices[[#This Row],[District]])</f>
        <v>VI</v>
      </c>
      <c r="D887" t="s">
        <v>197</v>
      </c>
      <c r="E887" s="4">
        <v>50</v>
      </c>
      <c r="F887" s="10">
        <v>2</v>
      </c>
      <c r="G887" s="2" t="str">
        <f t="shared" si="39"/>
        <v>50-100</v>
      </c>
      <c r="H887" s="1">
        <v>733041</v>
      </c>
      <c r="I887" s="3">
        <v>265000</v>
      </c>
      <c r="J887" t="str">
        <f t="shared" si="40"/>
        <v>200-300</v>
      </c>
      <c r="K887" s="5">
        <f t="shared" si="41"/>
        <v>5300</v>
      </c>
    </row>
    <row r="888" spans="1:11" x14ac:dyDescent="0.25">
      <c r="A888" t="s">
        <v>7</v>
      </c>
      <c r="B888">
        <v>13</v>
      </c>
      <c r="C888" t="str">
        <f>ROMAN(HousingPrices[[#This Row],[District]])</f>
        <v>XIII</v>
      </c>
      <c r="D888" t="s">
        <v>66</v>
      </c>
      <c r="E888" s="4">
        <v>37</v>
      </c>
      <c r="F888" s="10">
        <v>2</v>
      </c>
      <c r="G888" s="2" t="str">
        <f t="shared" si="39"/>
        <v>0-50</v>
      </c>
      <c r="H888" s="1">
        <v>733036</v>
      </c>
      <c r="I888" s="3">
        <v>160000</v>
      </c>
      <c r="J888" t="str">
        <f t="shared" si="40"/>
        <v>0-200</v>
      </c>
      <c r="K888" s="5">
        <f t="shared" si="41"/>
        <v>4324.3243243243242</v>
      </c>
    </row>
    <row r="889" spans="1:11" x14ac:dyDescent="0.25">
      <c r="A889" t="s">
        <v>7</v>
      </c>
      <c r="B889">
        <v>3</v>
      </c>
      <c r="C889" t="str">
        <f>ROMAN(HousingPrices[[#This Row],[District]])</f>
        <v>III</v>
      </c>
      <c r="D889" t="s">
        <v>506</v>
      </c>
      <c r="E889" s="4">
        <v>130</v>
      </c>
      <c r="F889" s="10">
        <v>7</v>
      </c>
      <c r="G889" s="2" t="str">
        <f t="shared" si="39"/>
        <v>100 &lt;</v>
      </c>
      <c r="H889" s="1">
        <v>733030</v>
      </c>
      <c r="I889" s="3">
        <v>750000</v>
      </c>
      <c r="J889" t="str">
        <f t="shared" si="40"/>
        <v>500 &lt;</v>
      </c>
      <c r="K889" s="5">
        <f t="shared" si="41"/>
        <v>5769.2307692307695</v>
      </c>
    </row>
    <row r="890" spans="1:11" x14ac:dyDescent="0.25">
      <c r="A890" t="s">
        <v>7</v>
      </c>
      <c r="B890">
        <v>1</v>
      </c>
      <c r="C890" t="str">
        <f>ROMAN(HousingPrices[[#This Row],[District]])</f>
        <v>I</v>
      </c>
      <c r="D890" t="s">
        <v>500</v>
      </c>
      <c r="E890" s="4">
        <v>85</v>
      </c>
      <c r="F890" s="10">
        <v>2</v>
      </c>
      <c r="G890" s="2" t="str">
        <f t="shared" si="39"/>
        <v>50-100</v>
      </c>
      <c r="H890" s="1">
        <v>733022</v>
      </c>
      <c r="I890" s="3">
        <v>350000</v>
      </c>
      <c r="J890" t="str">
        <f t="shared" si="40"/>
        <v>300-500</v>
      </c>
      <c r="K890" s="5">
        <f t="shared" si="41"/>
        <v>4117.6470588235297</v>
      </c>
    </row>
    <row r="891" spans="1:11" x14ac:dyDescent="0.25">
      <c r="A891" t="s">
        <v>7</v>
      </c>
      <c r="B891">
        <v>9</v>
      </c>
      <c r="C891" t="str">
        <f>ROMAN(HousingPrices[[#This Row],[District]])</f>
        <v>IX</v>
      </c>
      <c r="D891" t="s">
        <v>453</v>
      </c>
      <c r="E891" s="4">
        <v>30</v>
      </c>
      <c r="F891" s="10">
        <v>1</v>
      </c>
      <c r="G891" s="2" t="str">
        <f t="shared" si="39"/>
        <v>0-50</v>
      </c>
      <c r="H891" s="1">
        <v>733018</v>
      </c>
      <c r="I891" s="3">
        <v>271000</v>
      </c>
      <c r="J891" t="str">
        <f t="shared" si="40"/>
        <v>200-300</v>
      </c>
      <c r="K891" s="5">
        <f t="shared" si="41"/>
        <v>9033.3333333333339</v>
      </c>
    </row>
    <row r="892" spans="1:11" x14ac:dyDescent="0.25">
      <c r="A892" t="s">
        <v>7</v>
      </c>
      <c r="B892">
        <v>12</v>
      </c>
      <c r="C892" t="str">
        <f>ROMAN(HousingPrices[[#This Row],[District]])</f>
        <v>XII</v>
      </c>
      <c r="D892" t="s">
        <v>392</v>
      </c>
      <c r="E892" s="4">
        <v>49</v>
      </c>
      <c r="F892" s="10">
        <v>2</v>
      </c>
      <c r="G892" s="2" t="str">
        <f t="shared" si="39"/>
        <v>0-50</v>
      </c>
      <c r="H892" s="1">
        <v>733010</v>
      </c>
      <c r="I892" s="3">
        <v>165000</v>
      </c>
      <c r="J892" t="str">
        <f t="shared" si="40"/>
        <v>0-200</v>
      </c>
      <c r="K892" s="5">
        <f t="shared" si="41"/>
        <v>3367.3469387755104</v>
      </c>
    </row>
    <row r="893" spans="1:11" x14ac:dyDescent="0.25">
      <c r="A893" t="s">
        <v>7</v>
      </c>
      <c r="B893">
        <v>2</v>
      </c>
      <c r="C893" t="str">
        <f>ROMAN(HousingPrices[[#This Row],[District]])</f>
        <v>II</v>
      </c>
      <c r="D893" t="s">
        <v>507</v>
      </c>
      <c r="E893" s="4">
        <v>175</v>
      </c>
      <c r="F893" s="10">
        <v>4</v>
      </c>
      <c r="G893" s="2" t="str">
        <f t="shared" si="39"/>
        <v>100 &lt;</v>
      </c>
      <c r="H893" s="1">
        <v>733009</v>
      </c>
      <c r="I893" s="3">
        <v>846000</v>
      </c>
      <c r="J893" t="str">
        <f t="shared" si="40"/>
        <v>500 &lt;</v>
      </c>
      <c r="K893" s="5">
        <f t="shared" si="41"/>
        <v>4834.2857142857147</v>
      </c>
    </row>
    <row r="894" spans="1:11" x14ac:dyDescent="0.25">
      <c r="A894" t="s">
        <v>7</v>
      </c>
      <c r="B894">
        <v>14</v>
      </c>
      <c r="C894" t="str">
        <f>ROMAN(HousingPrices[[#This Row],[District]])</f>
        <v>XIV</v>
      </c>
      <c r="D894" t="s">
        <v>461</v>
      </c>
      <c r="E894" s="4">
        <v>24</v>
      </c>
      <c r="F894" s="10">
        <v>1</v>
      </c>
      <c r="G894" s="2" t="str">
        <f t="shared" si="39"/>
        <v>0-50</v>
      </c>
      <c r="H894" s="1">
        <v>732999</v>
      </c>
      <c r="I894" s="3">
        <v>110000</v>
      </c>
      <c r="J894" t="str">
        <f t="shared" si="40"/>
        <v>0-200</v>
      </c>
      <c r="K894" s="5">
        <f t="shared" si="41"/>
        <v>4583.333333333333</v>
      </c>
    </row>
    <row r="895" spans="1:11" x14ac:dyDescent="0.25">
      <c r="A895" t="s">
        <v>7</v>
      </c>
      <c r="B895">
        <v>14</v>
      </c>
      <c r="C895" t="str">
        <f>ROMAN(HousingPrices[[#This Row],[District]])</f>
        <v>XIV</v>
      </c>
      <c r="D895" t="s">
        <v>508</v>
      </c>
      <c r="E895" s="4">
        <v>75</v>
      </c>
      <c r="F895" s="10">
        <v>3</v>
      </c>
      <c r="G895" s="2" t="str">
        <f t="shared" si="39"/>
        <v>50-100</v>
      </c>
      <c r="H895" s="1">
        <v>732997</v>
      </c>
      <c r="I895" s="3">
        <v>330000</v>
      </c>
      <c r="J895" t="str">
        <f t="shared" si="40"/>
        <v>300-500</v>
      </c>
      <c r="K895" s="5">
        <f t="shared" si="41"/>
        <v>4400</v>
      </c>
    </row>
    <row r="896" spans="1:11" x14ac:dyDescent="0.25">
      <c r="A896" t="s">
        <v>7</v>
      </c>
      <c r="B896">
        <v>12</v>
      </c>
      <c r="C896" t="str">
        <f>ROMAN(HousingPrices[[#This Row],[District]])</f>
        <v>XII</v>
      </c>
      <c r="D896" t="s">
        <v>509</v>
      </c>
      <c r="E896" s="4">
        <v>33</v>
      </c>
      <c r="F896" s="10">
        <v>1</v>
      </c>
      <c r="G896" s="2" t="str">
        <f t="shared" si="39"/>
        <v>0-50</v>
      </c>
      <c r="H896" s="1">
        <v>732994</v>
      </c>
      <c r="I896" s="3">
        <v>250000</v>
      </c>
      <c r="J896" t="str">
        <f t="shared" si="40"/>
        <v>200-300</v>
      </c>
      <c r="K896" s="5">
        <f t="shared" si="41"/>
        <v>7575.757575757576</v>
      </c>
    </row>
    <row r="897" spans="1:11" x14ac:dyDescent="0.25">
      <c r="A897" t="s">
        <v>7</v>
      </c>
      <c r="B897">
        <v>3</v>
      </c>
      <c r="C897" t="str">
        <f>ROMAN(HousingPrices[[#This Row],[District]])</f>
        <v>III</v>
      </c>
      <c r="D897" t="s">
        <v>510</v>
      </c>
      <c r="E897" s="4">
        <v>84</v>
      </c>
      <c r="F897" s="10">
        <v>3</v>
      </c>
      <c r="G897" s="2" t="str">
        <f t="shared" ref="G897:G960" si="42">IF(E897&gt;100,"100 &lt;",IF(E897&gt;=50,"50-100",IF(E897&lt;50,"0-50","Invalid")))</f>
        <v>50-100</v>
      </c>
      <c r="H897" s="1">
        <v>732992</v>
      </c>
      <c r="I897" s="3">
        <v>360000</v>
      </c>
      <c r="J897" t="str">
        <f t="shared" ref="J897:J960" si="43">IF(I897&lt;=199999,"0-200",IF(I897&lt;=299999,"200-300",IF(I897&lt;=499999,"300-500",IF(I897&gt;=500000,"500 &lt;","Invalid"))))</f>
        <v>300-500</v>
      </c>
      <c r="K897" s="5">
        <f t="shared" ref="K897:K960" si="44">(I897/E897)</f>
        <v>4285.7142857142853</v>
      </c>
    </row>
    <row r="898" spans="1:11" x14ac:dyDescent="0.25">
      <c r="A898" t="s">
        <v>7</v>
      </c>
      <c r="B898">
        <v>18</v>
      </c>
      <c r="C898" t="str">
        <f>ROMAN(HousingPrices[[#This Row],[District]])</f>
        <v>XVIII</v>
      </c>
      <c r="D898" t="s">
        <v>511</v>
      </c>
      <c r="E898" s="4">
        <v>46</v>
      </c>
      <c r="F898" s="10">
        <v>3</v>
      </c>
      <c r="G898" s="2" t="str">
        <f t="shared" si="42"/>
        <v>0-50</v>
      </c>
      <c r="H898" s="1">
        <v>732988</v>
      </c>
      <c r="I898" s="3">
        <v>170000</v>
      </c>
      <c r="J898" t="str">
        <f t="shared" si="43"/>
        <v>0-200</v>
      </c>
      <c r="K898" s="5">
        <f t="shared" si="44"/>
        <v>3695.6521739130435</v>
      </c>
    </row>
    <row r="899" spans="1:11" x14ac:dyDescent="0.25">
      <c r="A899" t="s">
        <v>7</v>
      </c>
      <c r="B899">
        <v>14</v>
      </c>
      <c r="C899" t="str">
        <f>ROMAN(HousingPrices[[#This Row],[District]])</f>
        <v>XIV</v>
      </c>
      <c r="D899" t="s">
        <v>512</v>
      </c>
      <c r="E899" s="4">
        <v>50</v>
      </c>
      <c r="F899" s="10">
        <v>3</v>
      </c>
      <c r="G899" s="2" t="str">
        <f t="shared" si="42"/>
        <v>50-100</v>
      </c>
      <c r="H899" s="1">
        <v>732979</v>
      </c>
      <c r="I899" s="3">
        <v>245000</v>
      </c>
      <c r="J899" t="str">
        <f t="shared" si="43"/>
        <v>200-300</v>
      </c>
      <c r="K899" s="5">
        <f t="shared" si="44"/>
        <v>4900</v>
      </c>
    </row>
    <row r="900" spans="1:11" x14ac:dyDescent="0.25">
      <c r="A900" t="s">
        <v>7</v>
      </c>
      <c r="B900">
        <v>11</v>
      </c>
      <c r="C900" t="str">
        <f>ROMAN(HousingPrices[[#This Row],[District]])</f>
        <v>XI</v>
      </c>
      <c r="D900" t="s">
        <v>289</v>
      </c>
      <c r="E900" s="4">
        <v>58</v>
      </c>
      <c r="F900" s="10">
        <v>2</v>
      </c>
      <c r="G900" s="2" t="str">
        <f t="shared" si="42"/>
        <v>50-100</v>
      </c>
      <c r="H900" s="1">
        <v>732978</v>
      </c>
      <c r="I900" s="3">
        <v>180000</v>
      </c>
      <c r="J900" t="str">
        <f t="shared" si="43"/>
        <v>0-200</v>
      </c>
      <c r="K900" s="5">
        <f t="shared" si="44"/>
        <v>3103.4482758620688</v>
      </c>
    </row>
    <row r="901" spans="1:11" x14ac:dyDescent="0.25">
      <c r="A901" t="s">
        <v>7</v>
      </c>
      <c r="B901">
        <v>2</v>
      </c>
      <c r="C901" t="str">
        <f>ROMAN(HousingPrices[[#This Row],[District]])</f>
        <v>II</v>
      </c>
      <c r="D901" t="s">
        <v>513</v>
      </c>
      <c r="E901" s="4">
        <v>52</v>
      </c>
      <c r="F901" s="10">
        <v>2</v>
      </c>
      <c r="G901" s="2" t="str">
        <f t="shared" si="42"/>
        <v>50-100</v>
      </c>
      <c r="H901" s="1">
        <v>732972</v>
      </c>
      <c r="I901" s="3">
        <v>205000</v>
      </c>
      <c r="J901" t="str">
        <f t="shared" si="43"/>
        <v>200-300</v>
      </c>
      <c r="K901" s="5">
        <f t="shared" si="44"/>
        <v>3942.3076923076924</v>
      </c>
    </row>
    <row r="902" spans="1:11" x14ac:dyDescent="0.25">
      <c r="A902" t="s">
        <v>7</v>
      </c>
      <c r="B902">
        <v>12</v>
      </c>
      <c r="C902" t="str">
        <f>ROMAN(HousingPrices[[#This Row],[District]])</f>
        <v>XII</v>
      </c>
      <c r="D902" t="s">
        <v>514</v>
      </c>
      <c r="E902" s="4">
        <v>140</v>
      </c>
      <c r="F902" s="10">
        <v>5</v>
      </c>
      <c r="G902" s="2" t="str">
        <f t="shared" si="42"/>
        <v>100 &lt;</v>
      </c>
      <c r="H902" s="1">
        <v>732967</v>
      </c>
      <c r="I902" s="3">
        <v>577000</v>
      </c>
      <c r="J902" t="str">
        <f t="shared" si="43"/>
        <v>500 &lt;</v>
      </c>
      <c r="K902" s="5">
        <f t="shared" si="44"/>
        <v>4121.4285714285716</v>
      </c>
    </row>
    <row r="903" spans="1:11" x14ac:dyDescent="0.25">
      <c r="A903" t="s">
        <v>7</v>
      </c>
      <c r="B903">
        <v>13</v>
      </c>
      <c r="C903" t="str">
        <f>ROMAN(HousingPrices[[#This Row],[District]])</f>
        <v>XIII</v>
      </c>
      <c r="D903" t="s">
        <v>223</v>
      </c>
      <c r="E903" s="4">
        <v>80</v>
      </c>
      <c r="F903" s="10">
        <v>4</v>
      </c>
      <c r="G903" s="2" t="str">
        <f t="shared" si="42"/>
        <v>50-100</v>
      </c>
      <c r="H903" s="1">
        <v>732961</v>
      </c>
      <c r="I903" s="3">
        <v>290000</v>
      </c>
      <c r="J903" t="str">
        <f t="shared" si="43"/>
        <v>200-300</v>
      </c>
      <c r="K903" s="5">
        <f t="shared" si="44"/>
        <v>3625</v>
      </c>
    </row>
    <row r="904" spans="1:11" x14ac:dyDescent="0.25">
      <c r="A904" t="s">
        <v>7</v>
      </c>
      <c r="B904">
        <v>1</v>
      </c>
      <c r="C904" t="str">
        <f>ROMAN(HousingPrices[[#This Row],[District]])</f>
        <v>I</v>
      </c>
      <c r="D904" t="s">
        <v>515</v>
      </c>
      <c r="E904" s="4">
        <v>83</v>
      </c>
      <c r="F904" s="10">
        <v>3</v>
      </c>
      <c r="G904" s="2" t="str">
        <f t="shared" si="42"/>
        <v>50-100</v>
      </c>
      <c r="H904" s="1">
        <v>732953</v>
      </c>
      <c r="I904" s="3">
        <v>450000</v>
      </c>
      <c r="J904" t="str">
        <f t="shared" si="43"/>
        <v>300-500</v>
      </c>
      <c r="K904" s="5">
        <f t="shared" si="44"/>
        <v>5421.6867469879517</v>
      </c>
    </row>
    <row r="905" spans="1:11" x14ac:dyDescent="0.25">
      <c r="A905" t="s">
        <v>7</v>
      </c>
      <c r="B905">
        <v>1</v>
      </c>
      <c r="C905" t="str">
        <f>ROMAN(HousingPrices[[#This Row],[District]])</f>
        <v>I</v>
      </c>
      <c r="D905" t="s">
        <v>487</v>
      </c>
      <c r="E905" s="4">
        <v>91</v>
      </c>
      <c r="F905" s="10">
        <v>3</v>
      </c>
      <c r="G905" s="2" t="str">
        <f t="shared" si="42"/>
        <v>50-100</v>
      </c>
      <c r="H905" s="1">
        <v>732951</v>
      </c>
      <c r="I905" s="3">
        <v>380000</v>
      </c>
      <c r="J905" t="str">
        <f t="shared" si="43"/>
        <v>300-500</v>
      </c>
      <c r="K905" s="5">
        <f t="shared" si="44"/>
        <v>4175.8241758241757</v>
      </c>
    </row>
    <row r="906" spans="1:11" x14ac:dyDescent="0.25">
      <c r="A906" t="s">
        <v>7</v>
      </c>
      <c r="B906">
        <v>2</v>
      </c>
      <c r="C906" t="str">
        <f>ROMAN(HousingPrices[[#This Row],[District]])</f>
        <v>II</v>
      </c>
      <c r="D906" t="s">
        <v>264</v>
      </c>
      <c r="E906" s="4">
        <v>57</v>
      </c>
      <c r="F906" s="10">
        <v>2</v>
      </c>
      <c r="G906" s="2" t="str">
        <f t="shared" si="42"/>
        <v>50-100</v>
      </c>
      <c r="H906" s="1">
        <v>732949</v>
      </c>
      <c r="I906" s="3">
        <v>250000</v>
      </c>
      <c r="J906" t="str">
        <f t="shared" si="43"/>
        <v>200-300</v>
      </c>
      <c r="K906" s="5">
        <f t="shared" si="44"/>
        <v>4385.9649122807014</v>
      </c>
    </row>
    <row r="907" spans="1:11" x14ac:dyDescent="0.25">
      <c r="A907" t="s">
        <v>7</v>
      </c>
      <c r="B907">
        <v>20</v>
      </c>
      <c r="C907" t="str">
        <f>ROMAN(HousingPrices[[#This Row],[District]])</f>
        <v>XX</v>
      </c>
      <c r="D907" t="s">
        <v>255</v>
      </c>
      <c r="E907" s="4">
        <v>52</v>
      </c>
      <c r="F907" s="10">
        <v>2</v>
      </c>
      <c r="G907" s="2" t="str">
        <f t="shared" si="42"/>
        <v>50-100</v>
      </c>
      <c r="H907" s="1">
        <v>732944</v>
      </c>
      <c r="I907" s="3">
        <v>200000</v>
      </c>
      <c r="J907" t="str">
        <f t="shared" si="43"/>
        <v>200-300</v>
      </c>
      <c r="K907" s="5">
        <f t="shared" si="44"/>
        <v>3846.1538461538462</v>
      </c>
    </row>
    <row r="908" spans="1:11" x14ac:dyDescent="0.25">
      <c r="A908" t="s">
        <v>7</v>
      </c>
      <c r="B908">
        <v>1</v>
      </c>
      <c r="C908" t="str">
        <f>ROMAN(HousingPrices[[#This Row],[District]])</f>
        <v>I</v>
      </c>
      <c r="D908" t="s">
        <v>503</v>
      </c>
      <c r="E908" s="4">
        <v>132</v>
      </c>
      <c r="F908" s="10">
        <v>4</v>
      </c>
      <c r="G908" s="2" t="str">
        <f t="shared" si="42"/>
        <v>100 &lt;</v>
      </c>
      <c r="H908" s="1">
        <v>732943</v>
      </c>
      <c r="I908" s="3">
        <v>865000</v>
      </c>
      <c r="J908" t="str">
        <f t="shared" si="43"/>
        <v>500 &lt;</v>
      </c>
      <c r="K908" s="5">
        <f t="shared" si="44"/>
        <v>6553.030303030303</v>
      </c>
    </row>
    <row r="909" spans="1:11" x14ac:dyDescent="0.25">
      <c r="A909" t="s">
        <v>7</v>
      </c>
      <c r="B909">
        <v>3</v>
      </c>
      <c r="C909" t="str">
        <f>ROMAN(HousingPrices[[#This Row],[District]])</f>
        <v>III</v>
      </c>
      <c r="D909" t="s">
        <v>516</v>
      </c>
      <c r="E909" s="4">
        <v>33</v>
      </c>
      <c r="F909" s="10">
        <v>1</v>
      </c>
      <c r="G909" s="2" t="str">
        <f t="shared" si="42"/>
        <v>0-50</v>
      </c>
      <c r="H909" s="1">
        <v>732935</v>
      </c>
      <c r="I909" s="3">
        <v>300000</v>
      </c>
      <c r="J909" t="str">
        <f t="shared" si="43"/>
        <v>300-500</v>
      </c>
      <c r="K909" s="5">
        <f t="shared" si="44"/>
        <v>9090.9090909090901</v>
      </c>
    </row>
    <row r="910" spans="1:11" x14ac:dyDescent="0.25">
      <c r="A910" t="s">
        <v>7</v>
      </c>
      <c r="B910">
        <v>13</v>
      </c>
      <c r="C910" t="str">
        <f>ROMAN(HousingPrices[[#This Row],[District]])</f>
        <v>XIII</v>
      </c>
      <c r="D910" t="s">
        <v>17</v>
      </c>
      <c r="E910" s="4">
        <v>68</v>
      </c>
      <c r="F910" s="10">
        <v>3</v>
      </c>
      <c r="G910" s="2" t="str">
        <f t="shared" si="42"/>
        <v>50-100</v>
      </c>
      <c r="H910" s="1">
        <v>732931</v>
      </c>
      <c r="I910" s="3">
        <v>339000</v>
      </c>
      <c r="J910" t="str">
        <f t="shared" si="43"/>
        <v>300-500</v>
      </c>
      <c r="K910" s="5">
        <f t="shared" si="44"/>
        <v>4985.2941176470586</v>
      </c>
    </row>
    <row r="911" spans="1:11" x14ac:dyDescent="0.25">
      <c r="A911" t="s">
        <v>7</v>
      </c>
      <c r="B911">
        <v>8</v>
      </c>
      <c r="C911" t="str">
        <f>ROMAN(HousingPrices[[#This Row],[District]])</f>
        <v>VIII</v>
      </c>
      <c r="D911" t="s">
        <v>39</v>
      </c>
      <c r="E911" s="4">
        <v>98</v>
      </c>
      <c r="F911" s="10">
        <v>3</v>
      </c>
      <c r="G911" s="2" t="str">
        <f t="shared" si="42"/>
        <v>50-100</v>
      </c>
      <c r="H911" s="1">
        <v>732924</v>
      </c>
      <c r="I911" s="3">
        <v>650000</v>
      </c>
      <c r="J911" t="str">
        <f t="shared" si="43"/>
        <v>500 &lt;</v>
      </c>
      <c r="K911" s="5">
        <f t="shared" si="44"/>
        <v>6632.6530612244896</v>
      </c>
    </row>
    <row r="912" spans="1:11" x14ac:dyDescent="0.25">
      <c r="A912" t="s">
        <v>7</v>
      </c>
      <c r="B912">
        <v>5</v>
      </c>
      <c r="C912" t="str">
        <f>ROMAN(HousingPrices[[#This Row],[District]])</f>
        <v>V</v>
      </c>
      <c r="D912" t="s">
        <v>21</v>
      </c>
      <c r="E912" s="4">
        <v>46</v>
      </c>
      <c r="F912" s="10">
        <v>2</v>
      </c>
      <c r="G912" s="2" t="str">
        <f t="shared" si="42"/>
        <v>0-50</v>
      </c>
      <c r="H912" s="1">
        <v>732921</v>
      </c>
      <c r="I912" s="3">
        <v>280000</v>
      </c>
      <c r="J912" t="str">
        <f t="shared" si="43"/>
        <v>200-300</v>
      </c>
      <c r="K912" s="5">
        <f t="shared" si="44"/>
        <v>6086.95652173913</v>
      </c>
    </row>
    <row r="913" spans="1:11" x14ac:dyDescent="0.25">
      <c r="A913" t="s">
        <v>7</v>
      </c>
      <c r="B913">
        <v>7</v>
      </c>
      <c r="C913" t="str">
        <f>ROMAN(HousingPrices[[#This Row],[District]])</f>
        <v>VII</v>
      </c>
      <c r="D913" t="s">
        <v>517</v>
      </c>
      <c r="E913" s="4">
        <v>46</v>
      </c>
      <c r="F913" s="10">
        <v>2</v>
      </c>
      <c r="G913" s="2" t="str">
        <f t="shared" si="42"/>
        <v>0-50</v>
      </c>
      <c r="H913" s="1">
        <v>732916</v>
      </c>
      <c r="I913" s="3">
        <v>195000</v>
      </c>
      <c r="J913" t="str">
        <f t="shared" si="43"/>
        <v>0-200</v>
      </c>
      <c r="K913" s="5">
        <f t="shared" si="44"/>
        <v>4239.130434782609</v>
      </c>
    </row>
    <row r="914" spans="1:11" x14ac:dyDescent="0.25">
      <c r="A914" t="s">
        <v>7</v>
      </c>
      <c r="B914">
        <v>6</v>
      </c>
      <c r="C914" t="str">
        <f>ROMAN(HousingPrices[[#This Row],[District]])</f>
        <v>VI</v>
      </c>
      <c r="D914" t="s">
        <v>518</v>
      </c>
      <c r="E914" s="4">
        <v>9</v>
      </c>
      <c r="F914" s="10">
        <v>1</v>
      </c>
      <c r="G914" s="2" t="str">
        <f t="shared" si="42"/>
        <v>0-50</v>
      </c>
      <c r="H914" s="1">
        <v>732913</v>
      </c>
      <c r="I914" s="3">
        <v>80000</v>
      </c>
      <c r="J914" t="str">
        <f t="shared" si="43"/>
        <v>0-200</v>
      </c>
      <c r="K914" s="5">
        <f t="shared" si="44"/>
        <v>8888.8888888888887</v>
      </c>
    </row>
    <row r="915" spans="1:11" x14ac:dyDescent="0.25">
      <c r="A915" t="s">
        <v>7</v>
      </c>
      <c r="B915">
        <v>11</v>
      </c>
      <c r="C915" t="str">
        <f>ROMAN(HousingPrices[[#This Row],[District]])</f>
        <v>XI</v>
      </c>
      <c r="D915" t="s">
        <v>519</v>
      </c>
      <c r="E915" s="4">
        <v>72</v>
      </c>
      <c r="F915" s="10">
        <v>3</v>
      </c>
      <c r="G915" s="2" t="str">
        <f t="shared" si="42"/>
        <v>50-100</v>
      </c>
      <c r="H915" s="1">
        <v>732901</v>
      </c>
      <c r="I915" s="3">
        <v>500000</v>
      </c>
      <c r="J915" t="str">
        <f t="shared" si="43"/>
        <v>500 &lt;</v>
      </c>
      <c r="K915" s="5">
        <f t="shared" si="44"/>
        <v>6944.4444444444443</v>
      </c>
    </row>
    <row r="916" spans="1:11" x14ac:dyDescent="0.25">
      <c r="A916" t="s">
        <v>7</v>
      </c>
      <c r="B916">
        <v>14</v>
      </c>
      <c r="C916" t="str">
        <f>ROMAN(HousingPrices[[#This Row],[District]])</f>
        <v>XIV</v>
      </c>
      <c r="D916" t="s">
        <v>391</v>
      </c>
      <c r="E916" s="4">
        <v>40</v>
      </c>
      <c r="F916" s="10">
        <v>2</v>
      </c>
      <c r="G916" s="2" t="str">
        <f t="shared" si="42"/>
        <v>0-50</v>
      </c>
      <c r="H916" s="1">
        <v>732900</v>
      </c>
      <c r="I916" s="3">
        <v>185000</v>
      </c>
      <c r="J916" t="str">
        <f t="shared" si="43"/>
        <v>0-200</v>
      </c>
      <c r="K916" s="5">
        <f t="shared" si="44"/>
        <v>4625</v>
      </c>
    </row>
    <row r="917" spans="1:11" x14ac:dyDescent="0.25">
      <c r="A917" t="s">
        <v>7</v>
      </c>
      <c r="B917">
        <v>6</v>
      </c>
      <c r="C917" t="str">
        <f>ROMAN(HousingPrices[[#This Row],[District]])</f>
        <v>VI</v>
      </c>
      <c r="D917" t="s">
        <v>159</v>
      </c>
      <c r="E917" s="4">
        <v>35</v>
      </c>
      <c r="F917" s="10">
        <v>1</v>
      </c>
      <c r="G917" s="2" t="str">
        <f t="shared" si="42"/>
        <v>0-50</v>
      </c>
      <c r="H917" s="1">
        <v>732899</v>
      </c>
      <c r="I917" s="3">
        <v>115000</v>
      </c>
      <c r="J917" t="str">
        <f t="shared" si="43"/>
        <v>0-200</v>
      </c>
      <c r="K917" s="5">
        <f t="shared" si="44"/>
        <v>3285.7142857142858</v>
      </c>
    </row>
    <row r="918" spans="1:11" x14ac:dyDescent="0.25">
      <c r="A918" t="s">
        <v>7</v>
      </c>
      <c r="B918">
        <v>1</v>
      </c>
      <c r="C918" t="str">
        <f>ROMAN(HousingPrices[[#This Row],[District]])</f>
        <v>I</v>
      </c>
      <c r="D918" t="s">
        <v>520</v>
      </c>
      <c r="E918" s="4">
        <v>52</v>
      </c>
      <c r="F918" s="10">
        <v>2</v>
      </c>
      <c r="G918" s="2" t="str">
        <f t="shared" si="42"/>
        <v>50-100</v>
      </c>
      <c r="H918" s="1">
        <v>732891</v>
      </c>
      <c r="I918" s="3">
        <v>461000</v>
      </c>
      <c r="J918" t="str">
        <f t="shared" si="43"/>
        <v>300-500</v>
      </c>
      <c r="K918" s="5">
        <f t="shared" si="44"/>
        <v>8865.3846153846152</v>
      </c>
    </row>
    <row r="919" spans="1:11" x14ac:dyDescent="0.25">
      <c r="A919" t="s">
        <v>7</v>
      </c>
      <c r="B919">
        <v>1</v>
      </c>
      <c r="C919" t="str">
        <f>ROMAN(HousingPrices[[#This Row],[District]])</f>
        <v>I</v>
      </c>
      <c r="D919" t="s">
        <v>520</v>
      </c>
      <c r="E919" s="4">
        <v>51</v>
      </c>
      <c r="F919" s="10">
        <v>2</v>
      </c>
      <c r="G919" s="2" t="str">
        <f t="shared" si="42"/>
        <v>50-100</v>
      </c>
      <c r="H919" s="1">
        <v>732890</v>
      </c>
      <c r="I919" s="3">
        <v>538000</v>
      </c>
      <c r="J919" t="str">
        <f t="shared" si="43"/>
        <v>500 &lt;</v>
      </c>
      <c r="K919" s="5">
        <f t="shared" si="44"/>
        <v>10549.019607843138</v>
      </c>
    </row>
    <row r="920" spans="1:11" x14ac:dyDescent="0.25">
      <c r="A920" t="s">
        <v>7</v>
      </c>
      <c r="B920">
        <v>1</v>
      </c>
      <c r="C920" t="str">
        <f>ROMAN(HousingPrices[[#This Row],[District]])</f>
        <v>I</v>
      </c>
      <c r="D920" t="s">
        <v>500</v>
      </c>
      <c r="E920" s="4">
        <v>85</v>
      </c>
      <c r="F920" s="10">
        <v>2</v>
      </c>
      <c r="G920" s="2" t="str">
        <f t="shared" si="42"/>
        <v>50-100</v>
      </c>
      <c r="H920" s="1">
        <v>732889</v>
      </c>
      <c r="I920" s="3">
        <v>380000</v>
      </c>
      <c r="J920" t="str">
        <f t="shared" si="43"/>
        <v>300-500</v>
      </c>
      <c r="K920" s="5">
        <f t="shared" si="44"/>
        <v>4470.588235294118</v>
      </c>
    </row>
    <row r="921" spans="1:11" x14ac:dyDescent="0.25">
      <c r="A921" t="s">
        <v>7</v>
      </c>
      <c r="B921">
        <v>1</v>
      </c>
      <c r="C921" t="str">
        <f>ROMAN(HousingPrices[[#This Row],[District]])</f>
        <v>I</v>
      </c>
      <c r="D921" t="s">
        <v>520</v>
      </c>
      <c r="E921" s="4">
        <v>78</v>
      </c>
      <c r="F921" s="10">
        <v>3</v>
      </c>
      <c r="G921" s="2" t="str">
        <f t="shared" si="42"/>
        <v>50-100</v>
      </c>
      <c r="H921" s="1">
        <v>732887</v>
      </c>
      <c r="I921" s="3">
        <v>692000</v>
      </c>
      <c r="J921" t="str">
        <f t="shared" si="43"/>
        <v>500 &lt;</v>
      </c>
      <c r="K921" s="5">
        <f t="shared" si="44"/>
        <v>8871.7948717948711</v>
      </c>
    </row>
    <row r="922" spans="1:11" x14ac:dyDescent="0.25">
      <c r="A922" t="s">
        <v>7</v>
      </c>
      <c r="B922">
        <v>6</v>
      </c>
      <c r="C922" t="str">
        <f>ROMAN(HousingPrices[[#This Row],[District]])</f>
        <v>VI</v>
      </c>
      <c r="D922" t="s">
        <v>153</v>
      </c>
      <c r="E922" s="4">
        <v>81</v>
      </c>
      <c r="F922" s="10">
        <v>3</v>
      </c>
      <c r="G922" s="2" t="str">
        <f t="shared" si="42"/>
        <v>50-100</v>
      </c>
      <c r="H922" s="1">
        <v>732886</v>
      </c>
      <c r="I922" s="3">
        <v>370000</v>
      </c>
      <c r="J922" t="str">
        <f t="shared" si="43"/>
        <v>300-500</v>
      </c>
      <c r="K922" s="5">
        <f t="shared" si="44"/>
        <v>4567.9012345679012</v>
      </c>
    </row>
    <row r="923" spans="1:11" x14ac:dyDescent="0.25">
      <c r="A923" t="s">
        <v>7</v>
      </c>
      <c r="B923">
        <v>8</v>
      </c>
      <c r="C923" t="str">
        <f>ROMAN(HousingPrices[[#This Row],[District]])</f>
        <v>VIII</v>
      </c>
      <c r="D923" t="s">
        <v>521</v>
      </c>
      <c r="E923" s="4">
        <v>50</v>
      </c>
      <c r="F923" s="10">
        <v>2</v>
      </c>
      <c r="G923" s="2" t="str">
        <f t="shared" si="42"/>
        <v>50-100</v>
      </c>
      <c r="H923" s="1">
        <v>732884</v>
      </c>
      <c r="I923" s="3">
        <v>195000</v>
      </c>
      <c r="J923" t="str">
        <f t="shared" si="43"/>
        <v>0-200</v>
      </c>
      <c r="K923" s="5">
        <f t="shared" si="44"/>
        <v>3900</v>
      </c>
    </row>
    <row r="924" spans="1:11" x14ac:dyDescent="0.25">
      <c r="A924" t="s">
        <v>7</v>
      </c>
      <c r="B924">
        <v>6</v>
      </c>
      <c r="C924" t="str">
        <f>ROMAN(HousingPrices[[#This Row],[District]])</f>
        <v>VI</v>
      </c>
      <c r="D924" t="s">
        <v>159</v>
      </c>
      <c r="E924" s="4">
        <v>83</v>
      </c>
      <c r="F924" s="10">
        <v>2</v>
      </c>
      <c r="G924" s="2" t="str">
        <f t="shared" si="42"/>
        <v>50-100</v>
      </c>
      <c r="H924" s="1">
        <v>732880</v>
      </c>
      <c r="I924" s="3">
        <v>250000</v>
      </c>
      <c r="J924" t="str">
        <f t="shared" si="43"/>
        <v>200-300</v>
      </c>
      <c r="K924" s="5">
        <f t="shared" si="44"/>
        <v>3012.0481927710844</v>
      </c>
    </row>
    <row r="925" spans="1:11" x14ac:dyDescent="0.25">
      <c r="A925" t="s">
        <v>7</v>
      </c>
      <c r="B925">
        <v>2</v>
      </c>
      <c r="C925" t="str">
        <f>ROMAN(HousingPrices[[#This Row],[District]])</f>
        <v>II</v>
      </c>
      <c r="D925" t="s">
        <v>513</v>
      </c>
      <c r="E925" s="4">
        <v>52</v>
      </c>
      <c r="F925" s="10">
        <v>1</v>
      </c>
      <c r="G925" s="2" t="str">
        <f t="shared" si="42"/>
        <v>50-100</v>
      </c>
      <c r="H925" s="1">
        <v>732878</v>
      </c>
      <c r="I925" s="3">
        <v>205000</v>
      </c>
      <c r="J925" t="str">
        <f t="shared" si="43"/>
        <v>200-300</v>
      </c>
      <c r="K925" s="5">
        <f t="shared" si="44"/>
        <v>3942.3076923076924</v>
      </c>
    </row>
    <row r="926" spans="1:11" x14ac:dyDescent="0.25">
      <c r="A926" t="s">
        <v>7</v>
      </c>
      <c r="B926">
        <v>5</v>
      </c>
      <c r="C926" t="str">
        <f>ROMAN(HousingPrices[[#This Row],[District]])</f>
        <v>V</v>
      </c>
      <c r="D926" t="s">
        <v>64</v>
      </c>
      <c r="E926" s="4">
        <v>70</v>
      </c>
      <c r="F926" s="10">
        <v>3</v>
      </c>
      <c r="G926" s="2" t="str">
        <f t="shared" si="42"/>
        <v>50-100</v>
      </c>
      <c r="H926" s="1">
        <v>732875</v>
      </c>
      <c r="I926" s="3">
        <v>280000</v>
      </c>
      <c r="J926" t="str">
        <f t="shared" si="43"/>
        <v>200-300</v>
      </c>
      <c r="K926" s="5">
        <f t="shared" si="44"/>
        <v>4000</v>
      </c>
    </row>
    <row r="927" spans="1:11" x14ac:dyDescent="0.25">
      <c r="A927" t="s">
        <v>7</v>
      </c>
      <c r="B927">
        <v>6</v>
      </c>
      <c r="C927" t="str">
        <f>ROMAN(HousingPrices[[#This Row],[District]])</f>
        <v>VI</v>
      </c>
      <c r="D927" t="s">
        <v>102</v>
      </c>
      <c r="E927" s="4">
        <v>77</v>
      </c>
      <c r="F927" s="10">
        <v>2</v>
      </c>
      <c r="G927" s="2" t="str">
        <f t="shared" si="42"/>
        <v>50-100</v>
      </c>
      <c r="H927" s="1">
        <v>732855</v>
      </c>
      <c r="I927" s="3">
        <v>230000</v>
      </c>
      <c r="J927" t="str">
        <f t="shared" si="43"/>
        <v>200-300</v>
      </c>
      <c r="K927" s="5">
        <f t="shared" si="44"/>
        <v>2987.0129870129872</v>
      </c>
    </row>
    <row r="928" spans="1:11" x14ac:dyDescent="0.25">
      <c r="A928" t="s">
        <v>7</v>
      </c>
      <c r="B928">
        <v>2</v>
      </c>
      <c r="C928" t="str">
        <f>ROMAN(HousingPrices[[#This Row],[District]])</f>
        <v>II</v>
      </c>
      <c r="D928" t="s">
        <v>477</v>
      </c>
      <c r="E928" s="4">
        <v>146</v>
      </c>
      <c r="F928" s="10">
        <v>4</v>
      </c>
      <c r="G928" s="2" t="str">
        <f t="shared" si="42"/>
        <v>100 &lt;</v>
      </c>
      <c r="H928" s="1">
        <v>732852</v>
      </c>
      <c r="I928" s="3">
        <v>880000</v>
      </c>
      <c r="J928" t="str">
        <f t="shared" si="43"/>
        <v>500 &lt;</v>
      </c>
      <c r="K928" s="5">
        <f t="shared" si="44"/>
        <v>6027.3972602739723</v>
      </c>
    </row>
    <row r="929" spans="1:11" x14ac:dyDescent="0.25">
      <c r="A929" t="s">
        <v>7</v>
      </c>
      <c r="B929">
        <v>5</v>
      </c>
      <c r="C929" t="str">
        <f>ROMAN(HousingPrices[[#This Row],[District]])</f>
        <v>V</v>
      </c>
      <c r="D929" t="s">
        <v>522</v>
      </c>
      <c r="E929" s="4">
        <v>78</v>
      </c>
      <c r="F929" s="10">
        <v>2</v>
      </c>
      <c r="G929" s="2" t="str">
        <f t="shared" si="42"/>
        <v>50-100</v>
      </c>
      <c r="H929" s="1">
        <v>732845</v>
      </c>
      <c r="I929" s="3">
        <v>350000</v>
      </c>
      <c r="J929" t="str">
        <f t="shared" si="43"/>
        <v>300-500</v>
      </c>
      <c r="K929" s="5">
        <f t="shared" si="44"/>
        <v>4487.1794871794873</v>
      </c>
    </row>
    <row r="930" spans="1:11" x14ac:dyDescent="0.25">
      <c r="A930" t="s">
        <v>7</v>
      </c>
      <c r="B930">
        <v>2</v>
      </c>
      <c r="C930" t="str">
        <f>ROMAN(HousingPrices[[#This Row],[District]])</f>
        <v>II</v>
      </c>
      <c r="D930" t="s">
        <v>495</v>
      </c>
      <c r="E930" s="4">
        <v>45</v>
      </c>
      <c r="F930" s="10">
        <v>2</v>
      </c>
      <c r="G930" s="2" t="str">
        <f t="shared" si="42"/>
        <v>0-50</v>
      </c>
      <c r="H930" s="1">
        <v>732839</v>
      </c>
      <c r="I930" s="3">
        <v>235000</v>
      </c>
      <c r="J930" t="str">
        <f t="shared" si="43"/>
        <v>200-300</v>
      </c>
      <c r="K930" s="5">
        <f t="shared" si="44"/>
        <v>5222.2222222222226</v>
      </c>
    </row>
    <row r="931" spans="1:11" x14ac:dyDescent="0.25">
      <c r="A931" t="s">
        <v>7</v>
      </c>
      <c r="B931">
        <v>12</v>
      </c>
      <c r="C931" t="str">
        <f>ROMAN(HousingPrices[[#This Row],[District]])</f>
        <v>XII</v>
      </c>
      <c r="D931" t="s">
        <v>523</v>
      </c>
      <c r="E931" s="4">
        <v>52</v>
      </c>
      <c r="F931" s="10">
        <v>2</v>
      </c>
      <c r="G931" s="2" t="str">
        <f t="shared" si="42"/>
        <v>50-100</v>
      </c>
      <c r="H931" s="1">
        <v>732834</v>
      </c>
      <c r="I931" s="3">
        <v>220000</v>
      </c>
      <c r="J931" t="str">
        <f t="shared" si="43"/>
        <v>200-300</v>
      </c>
      <c r="K931" s="5">
        <f t="shared" si="44"/>
        <v>4230.7692307692305</v>
      </c>
    </row>
    <row r="932" spans="1:11" x14ac:dyDescent="0.25">
      <c r="A932" t="s">
        <v>7</v>
      </c>
      <c r="B932">
        <v>3</v>
      </c>
      <c r="C932" t="str">
        <f>ROMAN(HousingPrices[[#This Row],[District]])</f>
        <v>III</v>
      </c>
      <c r="D932" t="s">
        <v>274</v>
      </c>
      <c r="E932" s="4">
        <v>52</v>
      </c>
      <c r="F932" s="10">
        <v>2</v>
      </c>
      <c r="G932" s="2" t="str">
        <f t="shared" si="42"/>
        <v>50-100</v>
      </c>
      <c r="H932" s="1">
        <v>732830</v>
      </c>
      <c r="I932" s="3">
        <v>175000</v>
      </c>
      <c r="J932" t="str">
        <f t="shared" si="43"/>
        <v>0-200</v>
      </c>
      <c r="K932" s="5">
        <f t="shared" si="44"/>
        <v>3365.3846153846152</v>
      </c>
    </row>
    <row r="933" spans="1:11" x14ac:dyDescent="0.25">
      <c r="A933" t="s">
        <v>7</v>
      </c>
      <c r="B933">
        <v>3</v>
      </c>
      <c r="C933" t="str">
        <f>ROMAN(HousingPrices[[#This Row],[District]])</f>
        <v>III</v>
      </c>
      <c r="D933" t="s">
        <v>524</v>
      </c>
      <c r="E933" s="4">
        <v>46</v>
      </c>
      <c r="F933" s="10">
        <v>2</v>
      </c>
      <c r="G933" s="2" t="str">
        <f t="shared" si="42"/>
        <v>0-50</v>
      </c>
      <c r="H933" s="1">
        <v>732829</v>
      </c>
      <c r="I933" s="3">
        <v>260000</v>
      </c>
      <c r="J933" t="str">
        <f t="shared" si="43"/>
        <v>200-300</v>
      </c>
      <c r="K933" s="5">
        <f t="shared" si="44"/>
        <v>5652.173913043478</v>
      </c>
    </row>
    <row r="934" spans="1:11" x14ac:dyDescent="0.25">
      <c r="A934" t="s">
        <v>7</v>
      </c>
      <c r="B934">
        <v>5</v>
      </c>
      <c r="C934" t="str">
        <f>ROMAN(HousingPrices[[#This Row],[District]])</f>
        <v>V</v>
      </c>
      <c r="D934" t="s">
        <v>21</v>
      </c>
      <c r="E934" s="4">
        <v>46</v>
      </c>
      <c r="F934" s="10">
        <v>2</v>
      </c>
      <c r="G934" s="2" t="str">
        <f t="shared" si="42"/>
        <v>0-50</v>
      </c>
      <c r="H934" s="1">
        <v>732823</v>
      </c>
      <c r="I934" s="3">
        <v>280000</v>
      </c>
      <c r="J934" t="str">
        <f t="shared" si="43"/>
        <v>200-300</v>
      </c>
      <c r="K934" s="5">
        <f t="shared" si="44"/>
        <v>6086.95652173913</v>
      </c>
    </row>
    <row r="935" spans="1:11" x14ac:dyDescent="0.25">
      <c r="A935" t="s">
        <v>7</v>
      </c>
      <c r="B935">
        <v>5</v>
      </c>
      <c r="C935" t="str">
        <f>ROMAN(HousingPrices[[#This Row],[District]])</f>
        <v>V</v>
      </c>
      <c r="D935" t="s">
        <v>525</v>
      </c>
      <c r="E935" s="4">
        <v>117</v>
      </c>
      <c r="F935" s="10">
        <v>3</v>
      </c>
      <c r="G935" s="2" t="str">
        <f t="shared" si="42"/>
        <v>100 &lt;</v>
      </c>
      <c r="H935" s="1">
        <v>732821</v>
      </c>
      <c r="I935" s="3">
        <v>615000</v>
      </c>
      <c r="J935" t="str">
        <f t="shared" si="43"/>
        <v>500 &lt;</v>
      </c>
      <c r="K935" s="5">
        <f t="shared" si="44"/>
        <v>5256.4102564102568</v>
      </c>
    </row>
    <row r="936" spans="1:11" x14ac:dyDescent="0.25">
      <c r="A936" t="s">
        <v>7</v>
      </c>
      <c r="B936">
        <v>9</v>
      </c>
      <c r="C936" t="str">
        <f>ROMAN(HousingPrices[[#This Row],[District]])</f>
        <v>IX</v>
      </c>
      <c r="D936" t="s">
        <v>526</v>
      </c>
      <c r="E936" s="4">
        <v>52</v>
      </c>
      <c r="F936" s="10">
        <v>4</v>
      </c>
      <c r="G936" s="2" t="str">
        <f t="shared" si="42"/>
        <v>50-100</v>
      </c>
      <c r="H936" s="1">
        <v>732820</v>
      </c>
      <c r="I936" s="3">
        <v>380000</v>
      </c>
      <c r="J936" t="str">
        <f t="shared" si="43"/>
        <v>300-500</v>
      </c>
      <c r="K936" s="5">
        <f t="shared" si="44"/>
        <v>7307.6923076923076</v>
      </c>
    </row>
    <row r="937" spans="1:11" x14ac:dyDescent="0.25">
      <c r="A937" t="s">
        <v>7</v>
      </c>
      <c r="B937">
        <v>11</v>
      </c>
      <c r="C937" t="str">
        <f>ROMAN(HousingPrices[[#This Row],[District]])</f>
        <v>XI</v>
      </c>
      <c r="D937" t="s">
        <v>527</v>
      </c>
      <c r="E937" s="4">
        <v>49</v>
      </c>
      <c r="F937" s="10">
        <v>2</v>
      </c>
      <c r="G937" s="2" t="str">
        <f t="shared" si="42"/>
        <v>0-50</v>
      </c>
      <c r="H937" s="1">
        <v>732806</v>
      </c>
      <c r="I937" s="3">
        <v>220000</v>
      </c>
      <c r="J937" t="str">
        <f t="shared" si="43"/>
        <v>200-300</v>
      </c>
      <c r="K937" s="5">
        <f t="shared" si="44"/>
        <v>4489.7959183673465</v>
      </c>
    </row>
    <row r="938" spans="1:11" x14ac:dyDescent="0.25">
      <c r="A938" t="s">
        <v>7</v>
      </c>
      <c r="B938">
        <v>8</v>
      </c>
      <c r="C938" t="str">
        <f>ROMAN(HousingPrices[[#This Row],[District]])</f>
        <v>VIII</v>
      </c>
      <c r="D938" t="s">
        <v>39</v>
      </c>
      <c r="E938" s="4">
        <v>98</v>
      </c>
      <c r="F938" s="10">
        <v>3</v>
      </c>
      <c r="G938" s="2" t="str">
        <f t="shared" si="42"/>
        <v>50-100</v>
      </c>
      <c r="H938" s="1">
        <v>732803</v>
      </c>
      <c r="I938" s="3">
        <v>650000</v>
      </c>
      <c r="J938" t="str">
        <f t="shared" si="43"/>
        <v>500 &lt;</v>
      </c>
      <c r="K938" s="5">
        <f t="shared" si="44"/>
        <v>6632.6530612244896</v>
      </c>
    </row>
    <row r="939" spans="1:11" x14ac:dyDescent="0.25">
      <c r="A939" t="s">
        <v>7</v>
      </c>
      <c r="B939">
        <v>13</v>
      </c>
      <c r="C939" t="str">
        <f>ROMAN(HousingPrices[[#This Row],[District]])</f>
        <v>XIII</v>
      </c>
      <c r="D939" t="s">
        <v>80</v>
      </c>
      <c r="E939" s="4">
        <v>45</v>
      </c>
      <c r="F939" s="10">
        <v>2</v>
      </c>
      <c r="G939" s="2" t="str">
        <f t="shared" si="42"/>
        <v>0-50</v>
      </c>
      <c r="H939" s="1">
        <v>732799</v>
      </c>
      <c r="I939" s="3">
        <v>381000</v>
      </c>
      <c r="J939" t="str">
        <f t="shared" si="43"/>
        <v>300-500</v>
      </c>
      <c r="K939" s="5">
        <f t="shared" si="44"/>
        <v>8466.6666666666661</v>
      </c>
    </row>
    <row r="940" spans="1:11" x14ac:dyDescent="0.25">
      <c r="A940" t="s">
        <v>7</v>
      </c>
      <c r="B940">
        <v>7</v>
      </c>
      <c r="C940" t="str">
        <f>ROMAN(HousingPrices[[#This Row],[District]])</f>
        <v>VII</v>
      </c>
      <c r="D940" t="s">
        <v>220</v>
      </c>
      <c r="E940" s="4">
        <v>72</v>
      </c>
      <c r="F940" s="10">
        <v>3</v>
      </c>
      <c r="G940" s="2" t="str">
        <f t="shared" si="42"/>
        <v>50-100</v>
      </c>
      <c r="H940" s="1">
        <v>732792</v>
      </c>
      <c r="I940" s="3">
        <v>260000</v>
      </c>
      <c r="J940" t="str">
        <f t="shared" si="43"/>
        <v>200-300</v>
      </c>
      <c r="K940" s="5">
        <f t="shared" si="44"/>
        <v>3611.1111111111113</v>
      </c>
    </row>
    <row r="941" spans="1:11" x14ac:dyDescent="0.25">
      <c r="A941" t="s">
        <v>7</v>
      </c>
      <c r="B941">
        <v>9</v>
      </c>
      <c r="C941" t="str">
        <f>ROMAN(HousingPrices[[#This Row],[District]])</f>
        <v>IX</v>
      </c>
      <c r="D941" t="s">
        <v>526</v>
      </c>
      <c r="E941" s="4">
        <v>52</v>
      </c>
      <c r="F941" s="10">
        <v>4</v>
      </c>
      <c r="G941" s="2" t="str">
        <f t="shared" si="42"/>
        <v>50-100</v>
      </c>
      <c r="H941" s="1">
        <v>732791</v>
      </c>
      <c r="I941" s="3">
        <v>359000</v>
      </c>
      <c r="J941" t="str">
        <f t="shared" si="43"/>
        <v>300-500</v>
      </c>
      <c r="K941" s="5">
        <f t="shared" si="44"/>
        <v>6903.8461538461543</v>
      </c>
    </row>
    <row r="942" spans="1:11" x14ac:dyDescent="0.25">
      <c r="A942" t="s">
        <v>7</v>
      </c>
      <c r="B942">
        <v>2</v>
      </c>
      <c r="C942" t="str">
        <f>ROMAN(HousingPrices[[#This Row],[District]])</f>
        <v>II</v>
      </c>
      <c r="D942" t="s">
        <v>528</v>
      </c>
      <c r="E942" s="4">
        <v>89</v>
      </c>
      <c r="F942" s="10">
        <v>3</v>
      </c>
      <c r="G942" s="2" t="str">
        <f t="shared" si="42"/>
        <v>50-100</v>
      </c>
      <c r="H942" s="1">
        <v>732778</v>
      </c>
      <c r="I942" s="3">
        <v>590000</v>
      </c>
      <c r="J942" t="str">
        <f t="shared" si="43"/>
        <v>500 &lt;</v>
      </c>
      <c r="K942" s="5">
        <f t="shared" si="44"/>
        <v>6629.2134831460671</v>
      </c>
    </row>
    <row r="943" spans="1:11" x14ac:dyDescent="0.25">
      <c r="A943" t="s">
        <v>7</v>
      </c>
      <c r="B943">
        <v>6</v>
      </c>
      <c r="C943" t="str">
        <f>ROMAN(HousingPrices[[#This Row],[District]])</f>
        <v>VI</v>
      </c>
      <c r="D943" t="s">
        <v>102</v>
      </c>
      <c r="E943" s="4">
        <v>98</v>
      </c>
      <c r="F943" s="10">
        <v>3</v>
      </c>
      <c r="G943" s="2" t="str">
        <f t="shared" si="42"/>
        <v>50-100</v>
      </c>
      <c r="H943" s="1">
        <v>732776</v>
      </c>
      <c r="I943" s="3">
        <v>490000</v>
      </c>
      <c r="J943" t="str">
        <f t="shared" si="43"/>
        <v>300-500</v>
      </c>
      <c r="K943" s="5">
        <f t="shared" si="44"/>
        <v>5000</v>
      </c>
    </row>
    <row r="944" spans="1:11" x14ac:dyDescent="0.25">
      <c r="A944" t="s">
        <v>7</v>
      </c>
      <c r="B944">
        <v>13</v>
      </c>
      <c r="C944" t="str">
        <f>ROMAN(HousingPrices[[#This Row],[District]])</f>
        <v>XIII</v>
      </c>
      <c r="D944" t="s">
        <v>171</v>
      </c>
      <c r="E944" s="4">
        <v>56</v>
      </c>
      <c r="F944" s="10">
        <v>3</v>
      </c>
      <c r="G944" s="2" t="str">
        <f t="shared" si="42"/>
        <v>50-100</v>
      </c>
      <c r="H944" s="1">
        <v>732773</v>
      </c>
      <c r="I944" s="3">
        <v>210000</v>
      </c>
      <c r="J944" t="str">
        <f t="shared" si="43"/>
        <v>200-300</v>
      </c>
      <c r="K944" s="5">
        <f t="shared" si="44"/>
        <v>3750</v>
      </c>
    </row>
    <row r="945" spans="1:11" x14ac:dyDescent="0.25">
      <c r="A945" t="s">
        <v>7</v>
      </c>
      <c r="B945">
        <v>9</v>
      </c>
      <c r="C945" t="str">
        <f>ROMAN(HousingPrices[[#This Row],[District]])</f>
        <v>IX</v>
      </c>
      <c r="D945" t="s">
        <v>261</v>
      </c>
      <c r="E945" s="4">
        <v>54</v>
      </c>
      <c r="F945" s="10">
        <v>2</v>
      </c>
      <c r="G945" s="2" t="str">
        <f t="shared" si="42"/>
        <v>50-100</v>
      </c>
      <c r="H945" s="1">
        <v>732766</v>
      </c>
      <c r="I945" s="3">
        <v>200000</v>
      </c>
      <c r="J945" t="str">
        <f t="shared" si="43"/>
        <v>200-300</v>
      </c>
      <c r="K945" s="5">
        <f t="shared" si="44"/>
        <v>3703.7037037037039</v>
      </c>
    </row>
    <row r="946" spans="1:11" x14ac:dyDescent="0.25">
      <c r="A946" t="s">
        <v>7</v>
      </c>
      <c r="B946">
        <v>5</v>
      </c>
      <c r="C946" t="str">
        <f>ROMAN(HousingPrices[[#This Row],[District]])</f>
        <v>V</v>
      </c>
      <c r="D946" t="s">
        <v>106</v>
      </c>
      <c r="E946" s="4">
        <v>64</v>
      </c>
      <c r="F946" s="10">
        <v>3</v>
      </c>
      <c r="G946" s="2" t="str">
        <f t="shared" si="42"/>
        <v>50-100</v>
      </c>
      <c r="H946" s="1">
        <v>732764</v>
      </c>
      <c r="I946" s="3">
        <v>330000</v>
      </c>
      <c r="J946" t="str">
        <f t="shared" si="43"/>
        <v>300-500</v>
      </c>
      <c r="K946" s="5">
        <f t="shared" si="44"/>
        <v>5156.25</v>
      </c>
    </row>
    <row r="947" spans="1:11" x14ac:dyDescent="0.25">
      <c r="A947" t="s">
        <v>7</v>
      </c>
      <c r="B947">
        <v>2</v>
      </c>
      <c r="C947" t="str">
        <f>ROMAN(HousingPrices[[#This Row],[District]])</f>
        <v>II</v>
      </c>
      <c r="D947" t="s">
        <v>529</v>
      </c>
      <c r="E947" s="4">
        <v>66</v>
      </c>
      <c r="F947" s="10">
        <v>2</v>
      </c>
      <c r="G947" s="2" t="str">
        <f t="shared" si="42"/>
        <v>50-100</v>
      </c>
      <c r="H947" s="1">
        <v>732760</v>
      </c>
      <c r="I947" s="3">
        <v>380000</v>
      </c>
      <c r="J947" t="str">
        <f t="shared" si="43"/>
        <v>300-500</v>
      </c>
      <c r="K947" s="5">
        <f t="shared" si="44"/>
        <v>5757.575757575758</v>
      </c>
    </row>
    <row r="948" spans="1:11" x14ac:dyDescent="0.25">
      <c r="A948" t="s">
        <v>7</v>
      </c>
      <c r="B948">
        <v>13</v>
      </c>
      <c r="C948" t="str">
        <f>ROMAN(HousingPrices[[#This Row],[District]])</f>
        <v>XIII</v>
      </c>
      <c r="D948" t="s">
        <v>530</v>
      </c>
      <c r="E948" s="4">
        <v>45</v>
      </c>
      <c r="F948" s="10">
        <v>2</v>
      </c>
      <c r="G948" s="2" t="str">
        <f t="shared" si="42"/>
        <v>0-50</v>
      </c>
      <c r="H948" s="1">
        <v>732757</v>
      </c>
      <c r="I948" s="3">
        <v>250000</v>
      </c>
      <c r="J948" t="str">
        <f t="shared" si="43"/>
        <v>200-300</v>
      </c>
      <c r="K948" s="5">
        <f t="shared" si="44"/>
        <v>5555.5555555555557</v>
      </c>
    </row>
    <row r="949" spans="1:11" x14ac:dyDescent="0.25">
      <c r="A949" t="s">
        <v>7</v>
      </c>
      <c r="B949">
        <v>5</v>
      </c>
      <c r="C949" t="str">
        <f>ROMAN(HousingPrices[[#This Row],[District]])</f>
        <v>V</v>
      </c>
      <c r="D949" t="s">
        <v>41</v>
      </c>
      <c r="E949" s="4">
        <v>76</v>
      </c>
      <c r="F949" s="10">
        <v>3</v>
      </c>
      <c r="G949" s="2" t="str">
        <f t="shared" si="42"/>
        <v>50-100</v>
      </c>
      <c r="H949" s="1">
        <v>732755</v>
      </c>
      <c r="I949" s="3">
        <v>299000</v>
      </c>
      <c r="J949" t="str">
        <f t="shared" si="43"/>
        <v>200-300</v>
      </c>
      <c r="K949" s="5">
        <f t="shared" si="44"/>
        <v>3934.2105263157896</v>
      </c>
    </row>
    <row r="950" spans="1:11" x14ac:dyDescent="0.25">
      <c r="A950" t="s">
        <v>7</v>
      </c>
      <c r="B950">
        <v>8</v>
      </c>
      <c r="C950" t="str">
        <f>ROMAN(HousingPrices[[#This Row],[District]])</f>
        <v>VIII</v>
      </c>
      <c r="D950" t="s">
        <v>531</v>
      </c>
      <c r="E950" s="4">
        <v>125</v>
      </c>
      <c r="F950" s="10">
        <v>3</v>
      </c>
      <c r="G950" s="2" t="str">
        <f t="shared" si="42"/>
        <v>100 &lt;</v>
      </c>
      <c r="H950" s="1">
        <v>732752</v>
      </c>
      <c r="I950" s="3">
        <v>300000</v>
      </c>
      <c r="J950" t="str">
        <f t="shared" si="43"/>
        <v>300-500</v>
      </c>
      <c r="K950" s="5">
        <f t="shared" si="44"/>
        <v>2400</v>
      </c>
    </row>
    <row r="951" spans="1:11" x14ac:dyDescent="0.25">
      <c r="A951" t="s">
        <v>7</v>
      </c>
      <c r="B951">
        <v>3</v>
      </c>
      <c r="C951" t="str">
        <f>ROMAN(HousingPrices[[#This Row],[District]])</f>
        <v>III</v>
      </c>
      <c r="D951" t="s">
        <v>532</v>
      </c>
      <c r="E951" s="4">
        <v>77</v>
      </c>
      <c r="F951" s="10">
        <v>3</v>
      </c>
      <c r="G951" s="2" t="str">
        <f t="shared" si="42"/>
        <v>50-100</v>
      </c>
      <c r="H951" s="1">
        <v>732730</v>
      </c>
      <c r="I951" s="3">
        <v>320000</v>
      </c>
      <c r="J951" t="str">
        <f t="shared" si="43"/>
        <v>300-500</v>
      </c>
      <c r="K951" s="5">
        <f t="shared" si="44"/>
        <v>4155.8441558441555</v>
      </c>
    </row>
    <row r="952" spans="1:11" x14ac:dyDescent="0.25">
      <c r="A952" t="s">
        <v>7</v>
      </c>
      <c r="B952">
        <v>7</v>
      </c>
      <c r="C952" t="str">
        <f>ROMAN(HousingPrices[[#This Row],[District]])</f>
        <v>VII</v>
      </c>
      <c r="D952" t="s">
        <v>258</v>
      </c>
      <c r="E952" s="4">
        <v>147</v>
      </c>
      <c r="F952" s="10">
        <v>4</v>
      </c>
      <c r="G952" s="2" t="str">
        <f t="shared" si="42"/>
        <v>100 &lt;</v>
      </c>
      <c r="H952" s="1">
        <v>732724</v>
      </c>
      <c r="I952" s="3">
        <v>350000</v>
      </c>
      <c r="J952" t="str">
        <f t="shared" si="43"/>
        <v>300-500</v>
      </c>
      <c r="K952" s="5">
        <f t="shared" si="44"/>
        <v>2380.9523809523807</v>
      </c>
    </row>
    <row r="953" spans="1:11" x14ac:dyDescent="0.25">
      <c r="A953" t="s">
        <v>7</v>
      </c>
      <c r="B953">
        <v>11</v>
      </c>
      <c r="C953" t="str">
        <f>ROMAN(HousingPrices[[#This Row],[District]])</f>
        <v>XI</v>
      </c>
      <c r="D953" t="s">
        <v>35</v>
      </c>
      <c r="E953" s="4">
        <v>37</v>
      </c>
      <c r="F953" s="10">
        <v>1</v>
      </c>
      <c r="G953" s="2" t="str">
        <f t="shared" si="42"/>
        <v>0-50</v>
      </c>
      <c r="H953" s="1">
        <v>732706</v>
      </c>
      <c r="I953" s="3">
        <v>170000</v>
      </c>
      <c r="J953" t="str">
        <f t="shared" si="43"/>
        <v>0-200</v>
      </c>
      <c r="K953" s="5">
        <f t="shared" si="44"/>
        <v>4594.594594594595</v>
      </c>
    </row>
    <row r="954" spans="1:11" x14ac:dyDescent="0.25">
      <c r="A954" t="s">
        <v>7</v>
      </c>
      <c r="B954">
        <v>13</v>
      </c>
      <c r="C954" t="str">
        <f>ROMAN(HousingPrices[[#This Row],[District]])</f>
        <v>XIII</v>
      </c>
      <c r="D954" t="s">
        <v>51</v>
      </c>
      <c r="E954" s="4">
        <v>39</v>
      </c>
      <c r="F954" s="10">
        <v>2</v>
      </c>
      <c r="G954" s="2" t="str">
        <f t="shared" si="42"/>
        <v>0-50</v>
      </c>
      <c r="H954" s="1">
        <v>732689</v>
      </c>
      <c r="I954" s="3">
        <v>235000</v>
      </c>
      <c r="J954" t="str">
        <f t="shared" si="43"/>
        <v>200-300</v>
      </c>
      <c r="K954" s="5">
        <f t="shared" si="44"/>
        <v>6025.6410256410254</v>
      </c>
    </row>
    <row r="955" spans="1:11" x14ac:dyDescent="0.25">
      <c r="A955" t="s">
        <v>7</v>
      </c>
      <c r="B955">
        <v>13</v>
      </c>
      <c r="C955" t="str">
        <f>ROMAN(HousingPrices[[#This Row],[District]])</f>
        <v>XIII</v>
      </c>
      <c r="D955" t="s">
        <v>51</v>
      </c>
      <c r="E955" s="4">
        <v>39</v>
      </c>
      <c r="F955" s="10">
        <v>2</v>
      </c>
      <c r="G955" s="2" t="str">
        <f t="shared" si="42"/>
        <v>0-50</v>
      </c>
      <c r="H955" s="1">
        <v>732688</v>
      </c>
      <c r="I955" s="3">
        <v>225000</v>
      </c>
      <c r="J955" t="str">
        <f t="shared" si="43"/>
        <v>200-300</v>
      </c>
      <c r="K955" s="5">
        <f t="shared" si="44"/>
        <v>5769.2307692307695</v>
      </c>
    </row>
    <row r="956" spans="1:11" x14ac:dyDescent="0.25">
      <c r="A956" t="s">
        <v>7</v>
      </c>
      <c r="B956">
        <v>5</v>
      </c>
      <c r="C956" t="str">
        <f>ROMAN(HousingPrices[[#This Row],[District]])</f>
        <v>V</v>
      </c>
      <c r="D956" t="s">
        <v>21</v>
      </c>
      <c r="E956" s="4">
        <v>46</v>
      </c>
      <c r="F956" s="10">
        <v>2</v>
      </c>
      <c r="G956" s="2" t="str">
        <f t="shared" si="42"/>
        <v>0-50</v>
      </c>
      <c r="H956" s="1">
        <v>732684</v>
      </c>
      <c r="I956" s="3">
        <v>280000</v>
      </c>
      <c r="J956" t="str">
        <f t="shared" si="43"/>
        <v>200-300</v>
      </c>
      <c r="K956" s="5">
        <f t="shared" si="44"/>
        <v>6086.95652173913</v>
      </c>
    </row>
    <row r="957" spans="1:11" x14ac:dyDescent="0.25">
      <c r="A957" t="s">
        <v>7</v>
      </c>
      <c r="B957">
        <v>11</v>
      </c>
      <c r="C957" t="str">
        <f>ROMAN(HousingPrices[[#This Row],[District]])</f>
        <v>XI</v>
      </c>
      <c r="D957" t="s">
        <v>26</v>
      </c>
      <c r="E957" s="4">
        <v>103</v>
      </c>
      <c r="F957" s="10">
        <v>4</v>
      </c>
      <c r="G957" s="2" t="str">
        <f t="shared" si="42"/>
        <v>100 &lt;</v>
      </c>
      <c r="H957" s="1">
        <v>732683</v>
      </c>
      <c r="I957" s="3">
        <v>400000</v>
      </c>
      <c r="J957" t="str">
        <f t="shared" si="43"/>
        <v>300-500</v>
      </c>
      <c r="K957" s="5">
        <f t="shared" si="44"/>
        <v>3883.4951456310678</v>
      </c>
    </row>
    <row r="958" spans="1:11" x14ac:dyDescent="0.25">
      <c r="A958" t="s">
        <v>7</v>
      </c>
      <c r="B958">
        <v>13</v>
      </c>
      <c r="C958" t="str">
        <f>ROMAN(HousingPrices[[#This Row],[District]])</f>
        <v>XIII</v>
      </c>
      <c r="D958" t="s">
        <v>533</v>
      </c>
      <c r="E958" s="4">
        <v>41</v>
      </c>
      <c r="F958" s="10">
        <v>2</v>
      </c>
      <c r="G958" s="2" t="str">
        <f t="shared" si="42"/>
        <v>0-50</v>
      </c>
      <c r="H958" s="1">
        <v>732682</v>
      </c>
      <c r="I958" s="3">
        <v>210000</v>
      </c>
      <c r="J958" t="str">
        <f t="shared" si="43"/>
        <v>200-300</v>
      </c>
      <c r="K958" s="5">
        <f t="shared" si="44"/>
        <v>5121.9512195121952</v>
      </c>
    </row>
    <row r="959" spans="1:11" x14ac:dyDescent="0.25">
      <c r="A959" t="s">
        <v>7</v>
      </c>
      <c r="B959">
        <v>5</v>
      </c>
      <c r="C959" t="str">
        <f>ROMAN(HousingPrices[[#This Row],[District]])</f>
        <v>V</v>
      </c>
      <c r="D959" t="s">
        <v>534</v>
      </c>
      <c r="E959" s="4">
        <v>44</v>
      </c>
      <c r="F959" s="10">
        <v>2</v>
      </c>
      <c r="G959" s="2" t="str">
        <f t="shared" si="42"/>
        <v>0-50</v>
      </c>
      <c r="H959" s="1">
        <v>732676</v>
      </c>
      <c r="I959" s="3">
        <v>400000</v>
      </c>
      <c r="J959" t="str">
        <f t="shared" si="43"/>
        <v>300-500</v>
      </c>
      <c r="K959" s="5">
        <f t="shared" si="44"/>
        <v>9090.9090909090901</v>
      </c>
    </row>
    <row r="960" spans="1:11" x14ac:dyDescent="0.25">
      <c r="A960" t="s">
        <v>7</v>
      </c>
      <c r="B960">
        <v>15</v>
      </c>
      <c r="C960" t="str">
        <f>ROMAN(HousingPrices[[#This Row],[District]])</f>
        <v>XV</v>
      </c>
      <c r="D960" t="s">
        <v>491</v>
      </c>
      <c r="E960" s="4">
        <v>53</v>
      </c>
      <c r="F960" s="10">
        <v>3</v>
      </c>
      <c r="G960" s="2" t="str">
        <f t="shared" si="42"/>
        <v>50-100</v>
      </c>
      <c r="H960" s="1">
        <v>732674</v>
      </c>
      <c r="I960" s="3">
        <v>240000</v>
      </c>
      <c r="J960" t="str">
        <f t="shared" si="43"/>
        <v>200-300</v>
      </c>
      <c r="K960" s="5">
        <f t="shared" si="44"/>
        <v>4528.3018867924529</v>
      </c>
    </row>
    <row r="961" spans="1:11" x14ac:dyDescent="0.25">
      <c r="A961" t="s">
        <v>7</v>
      </c>
      <c r="B961">
        <v>5</v>
      </c>
      <c r="C961" t="str">
        <f>ROMAN(HousingPrices[[#This Row],[District]])</f>
        <v>V</v>
      </c>
      <c r="D961" t="s">
        <v>535</v>
      </c>
      <c r="E961" s="4">
        <v>40</v>
      </c>
      <c r="F961" s="10">
        <v>1</v>
      </c>
      <c r="G961" s="2" t="str">
        <f t="shared" ref="G961:G1024" si="45">IF(E961&gt;100,"100 &lt;",IF(E961&gt;=50,"50-100",IF(E961&lt;50,"0-50","Invalid")))</f>
        <v>0-50</v>
      </c>
      <c r="H961" s="1">
        <v>732672</v>
      </c>
      <c r="I961" s="3">
        <v>320000</v>
      </c>
      <c r="J961" t="str">
        <f t="shared" ref="J961:J1024" si="46">IF(I961&lt;=199999,"0-200",IF(I961&lt;=299999,"200-300",IF(I961&lt;=499999,"300-500",IF(I961&gt;=500000,"500 &lt;","Invalid"))))</f>
        <v>300-500</v>
      </c>
      <c r="K961" s="5">
        <f t="shared" ref="K961:K1024" si="47">(I961/E961)</f>
        <v>8000</v>
      </c>
    </row>
    <row r="962" spans="1:11" x14ac:dyDescent="0.25">
      <c r="A962" t="s">
        <v>7</v>
      </c>
      <c r="B962">
        <v>13</v>
      </c>
      <c r="C962" t="str">
        <f>ROMAN(HousingPrices[[#This Row],[District]])</f>
        <v>XIII</v>
      </c>
      <c r="D962" t="s">
        <v>333</v>
      </c>
      <c r="E962" s="4">
        <v>61</v>
      </c>
      <c r="F962" s="10">
        <v>2</v>
      </c>
      <c r="G962" s="2" t="str">
        <f t="shared" si="45"/>
        <v>50-100</v>
      </c>
      <c r="H962" s="1">
        <v>732670</v>
      </c>
      <c r="I962" s="3">
        <v>220000</v>
      </c>
      <c r="J962" t="str">
        <f t="shared" si="46"/>
        <v>200-300</v>
      </c>
      <c r="K962" s="5">
        <f t="shared" si="47"/>
        <v>3606.5573770491801</v>
      </c>
    </row>
    <row r="963" spans="1:11" x14ac:dyDescent="0.25">
      <c r="A963" t="s">
        <v>7</v>
      </c>
      <c r="B963">
        <v>9</v>
      </c>
      <c r="C963" t="str">
        <f>ROMAN(HousingPrices[[#This Row],[District]])</f>
        <v>IX</v>
      </c>
      <c r="D963" t="s">
        <v>126</v>
      </c>
      <c r="E963" s="4">
        <v>34</v>
      </c>
      <c r="F963" s="10">
        <v>1</v>
      </c>
      <c r="G963" s="2" t="str">
        <f t="shared" si="45"/>
        <v>0-50</v>
      </c>
      <c r="H963" s="1">
        <v>732668</v>
      </c>
      <c r="I963" s="3">
        <v>180000</v>
      </c>
      <c r="J963" t="str">
        <f t="shared" si="46"/>
        <v>0-200</v>
      </c>
      <c r="K963" s="5">
        <f t="shared" si="47"/>
        <v>5294.1176470588234</v>
      </c>
    </row>
    <row r="964" spans="1:11" x14ac:dyDescent="0.25">
      <c r="A964" t="s">
        <v>7</v>
      </c>
      <c r="B964">
        <v>11</v>
      </c>
      <c r="C964" t="str">
        <f>ROMAN(HousingPrices[[#This Row],[District]])</f>
        <v>XI</v>
      </c>
      <c r="D964" t="s">
        <v>203</v>
      </c>
      <c r="E964" s="4">
        <v>40</v>
      </c>
      <c r="F964" s="10">
        <v>1</v>
      </c>
      <c r="G964" s="2" t="str">
        <f t="shared" si="45"/>
        <v>0-50</v>
      </c>
      <c r="H964" s="1">
        <v>732660</v>
      </c>
      <c r="I964" s="3">
        <v>180000</v>
      </c>
      <c r="J964" t="str">
        <f t="shared" si="46"/>
        <v>0-200</v>
      </c>
      <c r="K964" s="5">
        <f t="shared" si="47"/>
        <v>4500</v>
      </c>
    </row>
    <row r="965" spans="1:11" x14ac:dyDescent="0.25">
      <c r="A965" t="s">
        <v>7</v>
      </c>
      <c r="B965">
        <v>11</v>
      </c>
      <c r="C965" t="str">
        <f>ROMAN(HousingPrices[[#This Row],[District]])</f>
        <v>XI</v>
      </c>
      <c r="D965" t="s">
        <v>435</v>
      </c>
      <c r="E965" s="4">
        <v>70</v>
      </c>
      <c r="F965" s="10">
        <v>3</v>
      </c>
      <c r="G965" s="2" t="str">
        <f t="shared" si="45"/>
        <v>50-100</v>
      </c>
      <c r="H965" s="1">
        <v>732659</v>
      </c>
      <c r="I965" s="3">
        <v>269000</v>
      </c>
      <c r="J965" t="str">
        <f t="shared" si="46"/>
        <v>200-300</v>
      </c>
      <c r="K965" s="5">
        <f t="shared" si="47"/>
        <v>3842.8571428571427</v>
      </c>
    </row>
    <row r="966" spans="1:11" x14ac:dyDescent="0.25">
      <c r="A966" t="s">
        <v>7</v>
      </c>
      <c r="B966">
        <v>9</v>
      </c>
      <c r="C966" t="str">
        <f>ROMAN(HousingPrices[[#This Row],[District]])</f>
        <v>IX</v>
      </c>
      <c r="D966" t="s">
        <v>126</v>
      </c>
      <c r="E966" s="4">
        <v>34</v>
      </c>
      <c r="F966" s="10">
        <v>1</v>
      </c>
      <c r="G966" s="2" t="str">
        <f t="shared" si="45"/>
        <v>0-50</v>
      </c>
      <c r="H966" s="1">
        <v>732655</v>
      </c>
      <c r="I966" s="3">
        <v>180000</v>
      </c>
      <c r="J966" t="str">
        <f t="shared" si="46"/>
        <v>0-200</v>
      </c>
      <c r="K966" s="5">
        <f t="shared" si="47"/>
        <v>5294.1176470588234</v>
      </c>
    </row>
    <row r="967" spans="1:11" x14ac:dyDescent="0.25">
      <c r="A967" t="s">
        <v>7</v>
      </c>
      <c r="B967">
        <v>11</v>
      </c>
      <c r="C967" t="str">
        <f>ROMAN(HousingPrices[[#This Row],[District]])</f>
        <v>XI</v>
      </c>
      <c r="D967" t="s">
        <v>536</v>
      </c>
      <c r="E967" s="4">
        <v>31</v>
      </c>
      <c r="F967" s="10">
        <v>1</v>
      </c>
      <c r="G967" s="2" t="str">
        <f t="shared" si="45"/>
        <v>0-50</v>
      </c>
      <c r="H967" s="1">
        <v>732654</v>
      </c>
      <c r="I967" s="3">
        <v>200000</v>
      </c>
      <c r="J967" t="str">
        <f t="shared" si="46"/>
        <v>200-300</v>
      </c>
      <c r="K967" s="5">
        <f t="shared" si="47"/>
        <v>6451.6129032258068</v>
      </c>
    </row>
    <row r="968" spans="1:11" x14ac:dyDescent="0.25">
      <c r="A968" t="s">
        <v>7</v>
      </c>
      <c r="B968">
        <v>8</v>
      </c>
      <c r="C968" t="str">
        <f>ROMAN(HousingPrices[[#This Row],[District]])</f>
        <v>VIII</v>
      </c>
      <c r="D968" t="s">
        <v>248</v>
      </c>
      <c r="E968" s="4">
        <v>85</v>
      </c>
      <c r="F968" s="10">
        <v>3</v>
      </c>
      <c r="G968" s="2" t="str">
        <f t="shared" si="45"/>
        <v>50-100</v>
      </c>
      <c r="H968" s="1">
        <v>732624</v>
      </c>
      <c r="I968" s="3">
        <v>275000</v>
      </c>
      <c r="J968" t="str">
        <f t="shared" si="46"/>
        <v>200-300</v>
      </c>
      <c r="K968" s="5">
        <f t="shared" si="47"/>
        <v>3235.294117647059</v>
      </c>
    </row>
    <row r="969" spans="1:11" x14ac:dyDescent="0.25">
      <c r="A969" t="s">
        <v>7</v>
      </c>
      <c r="B969">
        <v>5</v>
      </c>
      <c r="C969" t="str">
        <f>ROMAN(HousingPrices[[#This Row],[District]])</f>
        <v>V</v>
      </c>
      <c r="D969" t="s">
        <v>537</v>
      </c>
      <c r="E969" s="4">
        <v>28</v>
      </c>
      <c r="F969" s="10">
        <v>1</v>
      </c>
      <c r="G969" s="2" t="str">
        <f t="shared" si="45"/>
        <v>0-50</v>
      </c>
      <c r="H969" s="1">
        <v>732606</v>
      </c>
      <c r="I969" s="3">
        <v>160000</v>
      </c>
      <c r="J969" t="str">
        <f t="shared" si="46"/>
        <v>0-200</v>
      </c>
      <c r="K969" s="5">
        <f t="shared" si="47"/>
        <v>5714.2857142857147</v>
      </c>
    </row>
    <row r="970" spans="1:11" x14ac:dyDescent="0.25">
      <c r="A970" t="s">
        <v>7</v>
      </c>
      <c r="B970">
        <v>5</v>
      </c>
      <c r="C970" t="str">
        <f>ROMAN(HousingPrices[[#This Row],[District]])</f>
        <v>V</v>
      </c>
      <c r="D970" t="s">
        <v>538</v>
      </c>
      <c r="E970" s="4">
        <v>96</v>
      </c>
      <c r="F970" s="10">
        <v>4</v>
      </c>
      <c r="G970" s="2" t="str">
        <f t="shared" si="45"/>
        <v>50-100</v>
      </c>
      <c r="H970" s="1">
        <v>732605</v>
      </c>
      <c r="I970" s="3">
        <v>825000</v>
      </c>
      <c r="J970" t="str">
        <f t="shared" si="46"/>
        <v>500 &lt;</v>
      </c>
      <c r="K970" s="5">
        <f t="shared" si="47"/>
        <v>8593.75</v>
      </c>
    </row>
    <row r="971" spans="1:11" x14ac:dyDescent="0.25">
      <c r="A971" t="s">
        <v>7</v>
      </c>
      <c r="B971">
        <v>5</v>
      </c>
      <c r="C971" t="str">
        <f>ROMAN(HousingPrices[[#This Row],[District]])</f>
        <v>V</v>
      </c>
      <c r="D971" t="s">
        <v>539</v>
      </c>
      <c r="E971" s="4">
        <v>30</v>
      </c>
      <c r="F971" s="10">
        <v>1</v>
      </c>
      <c r="G971" s="2" t="str">
        <f t="shared" si="45"/>
        <v>0-50</v>
      </c>
      <c r="H971" s="1">
        <v>732603</v>
      </c>
      <c r="I971" s="3">
        <v>180000</v>
      </c>
      <c r="J971" t="str">
        <f t="shared" si="46"/>
        <v>0-200</v>
      </c>
      <c r="K971" s="5">
        <f t="shared" si="47"/>
        <v>6000</v>
      </c>
    </row>
    <row r="972" spans="1:11" x14ac:dyDescent="0.25">
      <c r="A972" t="s">
        <v>7</v>
      </c>
      <c r="B972">
        <v>3</v>
      </c>
      <c r="C972" t="str">
        <f>ROMAN(HousingPrices[[#This Row],[District]])</f>
        <v>III</v>
      </c>
      <c r="D972" t="s">
        <v>540</v>
      </c>
      <c r="E972" s="4">
        <v>63</v>
      </c>
      <c r="F972" s="10">
        <v>2</v>
      </c>
      <c r="G972" s="2" t="str">
        <f t="shared" si="45"/>
        <v>50-100</v>
      </c>
      <c r="H972" s="1">
        <v>732597</v>
      </c>
      <c r="I972" s="3">
        <v>350000</v>
      </c>
      <c r="J972" t="str">
        <f t="shared" si="46"/>
        <v>300-500</v>
      </c>
      <c r="K972" s="5">
        <f t="shared" si="47"/>
        <v>5555.5555555555557</v>
      </c>
    </row>
    <row r="973" spans="1:11" x14ac:dyDescent="0.25">
      <c r="A973" t="s">
        <v>7</v>
      </c>
      <c r="B973">
        <v>2</v>
      </c>
      <c r="C973" t="str">
        <f>ROMAN(HousingPrices[[#This Row],[District]])</f>
        <v>II</v>
      </c>
      <c r="D973" t="s">
        <v>264</v>
      </c>
      <c r="E973" s="4">
        <v>57</v>
      </c>
      <c r="F973" s="10">
        <v>2</v>
      </c>
      <c r="G973" s="2" t="str">
        <f t="shared" si="45"/>
        <v>50-100</v>
      </c>
      <c r="H973" s="1">
        <v>732596</v>
      </c>
      <c r="I973" s="3">
        <v>250000</v>
      </c>
      <c r="J973" t="str">
        <f t="shared" si="46"/>
        <v>200-300</v>
      </c>
      <c r="K973" s="5">
        <f t="shared" si="47"/>
        <v>4385.9649122807014</v>
      </c>
    </row>
    <row r="974" spans="1:11" x14ac:dyDescent="0.25">
      <c r="A974" t="s">
        <v>7</v>
      </c>
      <c r="B974">
        <v>1</v>
      </c>
      <c r="C974" t="str">
        <f>ROMAN(HousingPrices[[#This Row],[District]])</f>
        <v>I</v>
      </c>
      <c r="D974" t="s">
        <v>541</v>
      </c>
      <c r="E974" s="4">
        <v>30</v>
      </c>
      <c r="F974" s="10">
        <v>1</v>
      </c>
      <c r="G974" s="2" t="str">
        <f t="shared" si="45"/>
        <v>0-50</v>
      </c>
      <c r="H974" s="1">
        <v>732593</v>
      </c>
      <c r="I974" s="3">
        <v>200000</v>
      </c>
      <c r="J974" t="str">
        <f t="shared" si="46"/>
        <v>200-300</v>
      </c>
      <c r="K974" s="5">
        <f t="shared" si="47"/>
        <v>6666.666666666667</v>
      </c>
    </row>
    <row r="975" spans="1:11" x14ac:dyDescent="0.25">
      <c r="A975" t="s">
        <v>7</v>
      </c>
      <c r="B975">
        <v>2</v>
      </c>
      <c r="C975" t="str">
        <f>ROMAN(HousingPrices[[#This Row],[District]])</f>
        <v>II</v>
      </c>
      <c r="D975" t="s">
        <v>542</v>
      </c>
      <c r="E975" s="4">
        <v>157</v>
      </c>
      <c r="F975" s="10">
        <v>4</v>
      </c>
      <c r="G975" s="2" t="str">
        <f t="shared" si="45"/>
        <v>100 &lt;</v>
      </c>
      <c r="H975" s="1">
        <v>732591</v>
      </c>
      <c r="I975" s="3">
        <v>530000</v>
      </c>
      <c r="J975" t="str">
        <f t="shared" si="46"/>
        <v>500 &lt;</v>
      </c>
      <c r="K975" s="5">
        <f t="shared" si="47"/>
        <v>3375.7961783439491</v>
      </c>
    </row>
    <row r="976" spans="1:11" x14ac:dyDescent="0.25">
      <c r="A976" t="s">
        <v>7</v>
      </c>
      <c r="B976">
        <v>7</v>
      </c>
      <c r="C976" t="str">
        <f>ROMAN(HousingPrices[[#This Row],[District]])</f>
        <v>VII</v>
      </c>
      <c r="D976" t="s">
        <v>62</v>
      </c>
      <c r="E976" s="4">
        <v>41</v>
      </c>
      <c r="F976" s="10">
        <v>1</v>
      </c>
      <c r="G976" s="2" t="str">
        <f t="shared" si="45"/>
        <v>0-50</v>
      </c>
      <c r="H976" s="1">
        <v>732580</v>
      </c>
      <c r="I976" s="3">
        <v>180000</v>
      </c>
      <c r="J976" t="str">
        <f t="shared" si="46"/>
        <v>0-200</v>
      </c>
      <c r="K976" s="5">
        <f t="shared" si="47"/>
        <v>4390.2439024390242</v>
      </c>
    </row>
    <row r="977" spans="1:11" x14ac:dyDescent="0.25">
      <c r="A977" t="s">
        <v>7</v>
      </c>
      <c r="B977">
        <v>8</v>
      </c>
      <c r="C977" t="str">
        <f>ROMAN(HousingPrices[[#This Row],[District]])</f>
        <v>VIII</v>
      </c>
      <c r="D977" t="s">
        <v>11</v>
      </c>
      <c r="E977" s="4">
        <v>116</v>
      </c>
      <c r="F977" s="10">
        <v>4</v>
      </c>
      <c r="G977" s="2" t="str">
        <f t="shared" si="45"/>
        <v>100 &lt;</v>
      </c>
      <c r="H977" s="1">
        <v>732573</v>
      </c>
      <c r="I977" s="3">
        <v>400000</v>
      </c>
      <c r="J977" t="str">
        <f t="shared" si="46"/>
        <v>300-500</v>
      </c>
      <c r="K977" s="5">
        <f t="shared" si="47"/>
        <v>3448.2758620689656</v>
      </c>
    </row>
    <row r="978" spans="1:11" x14ac:dyDescent="0.25">
      <c r="A978" t="s">
        <v>7</v>
      </c>
      <c r="B978">
        <v>14</v>
      </c>
      <c r="C978" t="str">
        <f>ROMAN(HousingPrices[[#This Row],[District]])</f>
        <v>XIV</v>
      </c>
      <c r="D978" t="s">
        <v>391</v>
      </c>
      <c r="E978" s="4">
        <v>36</v>
      </c>
      <c r="F978" s="10">
        <v>1</v>
      </c>
      <c r="G978" s="2" t="str">
        <f t="shared" si="45"/>
        <v>0-50</v>
      </c>
      <c r="H978" s="1">
        <v>732571</v>
      </c>
      <c r="I978" s="3">
        <v>140000</v>
      </c>
      <c r="J978" t="str">
        <f t="shared" si="46"/>
        <v>0-200</v>
      </c>
      <c r="K978" s="5">
        <f t="shared" si="47"/>
        <v>3888.8888888888887</v>
      </c>
    </row>
    <row r="979" spans="1:11" x14ac:dyDescent="0.25">
      <c r="A979" t="s">
        <v>7</v>
      </c>
      <c r="B979">
        <v>2</v>
      </c>
      <c r="C979" t="str">
        <f>ROMAN(HousingPrices[[#This Row],[District]])</f>
        <v>II</v>
      </c>
      <c r="D979" t="s">
        <v>543</v>
      </c>
      <c r="E979" s="4">
        <v>36</v>
      </c>
      <c r="F979" s="10">
        <v>1</v>
      </c>
      <c r="G979" s="2" t="str">
        <f t="shared" si="45"/>
        <v>0-50</v>
      </c>
      <c r="H979" s="1">
        <v>732569</v>
      </c>
      <c r="I979" s="3">
        <v>238000</v>
      </c>
      <c r="J979" t="str">
        <f t="shared" si="46"/>
        <v>200-300</v>
      </c>
      <c r="K979" s="5">
        <f t="shared" si="47"/>
        <v>6611.1111111111113</v>
      </c>
    </row>
    <row r="980" spans="1:11" x14ac:dyDescent="0.25">
      <c r="A980" t="s">
        <v>7</v>
      </c>
      <c r="B980">
        <v>8</v>
      </c>
      <c r="C980" t="str">
        <f>ROMAN(HousingPrices[[#This Row],[District]])</f>
        <v>VIII</v>
      </c>
      <c r="D980" t="s">
        <v>11</v>
      </c>
      <c r="E980" s="4">
        <v>116</v>
      </c>
      <c r="F980" s="10">
        <v>4</v>
      </c>
      <c r="G980" s="2" t="str">
        <f t="shared" si="45"/>
        <v>100 &lt;</v>
      </c>
      <c r="H980" s="1">
        <v>732566</v>
      </c>
      <c r="I980" s="3">
        <v>330000</v>
      </c>
      <c r="J980" t="str">
        <f t="shared" si="46"/>
        <v>300-500</v>
      </c>
      <c r="K980" s="5">
        <f t="shared" si="47"/>
        <v>2844.8275862068967</v>
      </c>
    </row>
    <row r="981" spans="1:11" x14ac:dyDescent="0.25">
      <c r="A981" t="s">
        <v>7</v>
      </c>
      <c r="B981">
        <v>2</v>
      </c>
      <c r="C981" t="str">
        <f>ROMAN(HousingPrices[[#This Row],[District]])</f>
        <v>II</v>
      </c>
      <c r="D981" t="s">
        <v>513</v>
      </c>
      <c r="E981" s="4">
        <v>52</v>
      </c>
      <c r="F981" s="10">
        <v>2</v>
      </c>
      <c r="G981" s="2" t="str">
        <f t="shared" si="45"/>
        <v>50-100</v>
      </c>
      <c r="H981" s="1">
        <v>732559</v>
      </c>
      <c r="I981" s="3">
        <v>215000</v>
      </c>
      <c r="J981" t="str">
        <f t="shared" si="46"/>
        <v>200-300</v>
      </c>
      <c r="K981" s="5">
        <f t="shared" si="47"/>
        <v>4134.6153846153848</v>
      </c>
    </row>
    <row r="982" spans="1:11" x14ac:dyDescent="0.25">
      <c r="A982" t="s">
        <v>7</v>
      </c>
      <c r="B982">
        <v>4</v>
      </c>
      <c r="C982" t="str">
        <f>ROMAN(HousingPrices[[#This Row],[District]])</f>
        <v>IV</v>
      </c>
      <c r="D982" t="s">
        <v>544</v>
      </c>
      <c r="E982" s="4">
        <v>46</v>
      </c>
      <c r="F982" s="10">
        <v>3</v>
      </c>
      <c r="G982" s="2" t="str">
        <f t="shared" si="45"/>
        <v>0-50</v>
      </c>
      <c r="H982" s="1">
        <v>732557</v>
      </c>
      <c r="I982" s="3">
        <v>200000</v>
      </c>
      <c r="J982" t="str">
        <f t="shared" si="46"/>
        <v>200-300</v>
      </c>
      <c r="K982" s="5">
        <f t="shared" si="47"/>
        <v>4347.826086956522</v>
      </c>
    </row>
    <row r="983" spans="1:11" x14ac:dyDescent="0.25">
      <c r="A983" t="s">
        <v>7</v>
      </c>
      <c r="B983">
        <v>8</v>
      </c>
      <c r="C983" t="str">
        <f>ROMAN(HousingPrices[[#This Row],[District]])</f>
        <v>VIII</v>
      </c>
      <c r="D983" t="s">
        <v>248</v>
      </c>
      <c r="E983" s="4">
        <v>85</v>
      </c>
      <c r="F983" s="10">
        <v>3</v>
      </c>
      <c r="G983" s="2" t="str">
        <f t="shared" si="45"/>
        <v>50-100</v>
      </c>
      <c r="H983" s="1">
        <v>732555</v>
      </c>
      <c r="I983" s="3">
        <v>275000</v>
      </c>
      <c r="J983" t="str">
        <f t="shared" si="46"/>
        <v>200-300</v>
      </c>
      <c r="K983" s="5">
        <f t="shared" si="47"/>
        <v>3235.294117647059</v>
      </c>
    </row>
    <row r="984" spans="1:11" x14ac:dyDescent="0.25">
      <c r="A984" t="s">
        <v>7</v>
      </c>
      <c r="B984">
        <v>7</v>
      </c>
      <c r="C984" t="str">
        <f>ROMAN(HousingPrices[[#This Row],[District]])</f>
        <v>VII</v>
      </c>
      <c r="D984" t="s">
        <v>112</v>
      </c>
      <c r="E984" s="4">
        <v>27</v>
      </c>
      <c r="F984" s="10">
        <v>1</v>
      </c>
      <c r="G984" s="2" t="str">
        <f t="shared" si="45"/>
        <v>0-50</v>
      </c>
      <c r="H984" s="1">
        <v>732546</v>
      </c>
      <c r="I984" s="3">
        <v>150000</v>
      </c>
      <c r="J984" t="str">
        <f t="shared" si="46"/>
        <v>0-200</v>
      </c>
      <c r="K984" s="5">
        <f t="shared" si="47"/>
        <v>5555.5555555555557</v>
      </c>
    </row>
    <row r="985" spans="1:11" x14ac:dyDescent="0.25">
      <c r="A985" t="s">
        <v>7</v>
      </c>
      <c r="B985">
        <v>8</v>
      </c>
      <c r="C985" t="str">
        <f>ROMAN(HousingPrices[[#This Row],[District]])</f>
        <v>VIII</v>
      </c>
      <c r="D985" t="s">
        <v>152</v>
      </c>
      <c r="E985" s="4">
        <v>75</v>
      </c>
      <c r="F985" s="10">
        <v>3</v>
      </c>
      <c r="G985" s="2" t="str">
        <f t="shared" si="45"/>
        <v>50-100</v>
      </c>
      <c r="H985" s="1">
        <v>732534</v>
      </c>
      <c r="I985" s="3">
        <v>360000</v>
      </c>
      <c r="J985" t="str">
        <f t="shared" si="46"/>
        <v>300-500</v>
      </c>
      <c r="K985" s="5">
        <f t="shared" si="47"/>
        <v>4800</v>
      </c>
    </row>
    <row r="986" spans="1:11" x14ac:dyDescent="0.25">
      <c r="A986" t="s">
        <v>7</v>
      </c>
      <c r="B986">
        <v>13</v>
      </c>
      <c r="C986" t="str">
        <f>ROMAN(HousingPrices[[#This Row],[District]])</f>
        <v>XIII</v>
      </c>
      <c r="D986" t="s">
        <v>397</v>
      </c>
      <c r="E986" s="4">
        <v>84</v>
      </c>
      <c r="F986" s="10">
        <v>3</v>
      </c>
      <c r="G986" s="2" t="str">
        <f t="shared" si="45"/>
        <v>50-100</v>
      </c>
      <c r="H986" s="1">
        <v>732531</v>
      </c>
      <c r="I986" s="3">
        <v>450000</v>
      </c>
      <c r="J986" t="str">
        <f t="shared" si="46"/>
        <v>300-500</v>
      </c>
      <c r="K986" s="5">
        <f t="shared" si="47"/>
        <v>5357.1428571428569</v>
      </c>
    </row>
    <row r="987" spans="1:11" x14ac:dyDescent="0.25">
      <c r="A987" t="s">
        <v>7</v>
      </c>
      <c r="B987">
        <v>2</v>
      </c>
      <c r="C987" t="str">
        <f>ROMAN(HousingPrices[[#This Row],[District]])</f>
        <v>II</v>
      </c>
      <c r="D987" t="s">
        <v>545</v>
      </c>
      <c r="E987" s="4">
        <v>220</v>
      </c>
      <c r="F987" s="10">
        <v>5</v>
      </c>
      <c r="G987" s="2" t="str">
        <f t="shared" si="45"/>
        <v>100 &lt;</v>
      </c>
      <c r="H987" s="1">
        <v>732530</v>
      </c>
      <c r="I987" s="3">
        <v>1123000</v>
      </c>
      <c r="J987" t="str">
        <f t="shared" si="46"/>
        <v>500 &lt;</v>
      </c>
      <c r="K987" s="5">
        <f t="shared" si="47"/>
        <v>5104.545454545455</v>
      </c>
    </row>
    <row r="988" spans="1:11" x14ac:dyDescent="0.25">
      <c r="A988" t="s">
        <v>7</v>
      </c>
      <c r="B988">
        <v>13</v>
      </c>
      <c r="C988" t="str">
        <f>ROMAN(HousingPrices[[#This Row],[District]])</f>
        <v>XIII</v>
      </c>
      <c r="D988" t="s">
        <v>171</v>
      </c>
      <c r="E988" s="4">
        <v>75</v>
      </c>
      <c r="F988" s="10">
        <v>3</v>
      </c>
      <c r="G988" s="2" t="str">
        <f t="shared" si="45"/>
        <v>50-100</v>
      </c>
      <c r="H988" s="1">
        <v>732529</v>
      </c>
      <c r="I988" s="3">
        <v>360000</v>
      </c>
      <c r="J988" t="str">
        <f t="shared" si="46"/>
        <v>300-500</v>
      </c>
      <c r="K988" s="5">
        <f t="shared" si="47"/>
        <v>4800</v>
      </c>
    </row>
    <row r="989" spans="1:11" x14ac:dyDescent="0.25">
      <c r="A989" t="s">
        <v>7</v>
      </c>
      <c r="B989">
        <v>13</v>
      </c>
      <c r="C989" t="str">
        <f>ROMAN(HousingPrices[[#This Row],[District]])</f>
        <v>XIII</v>
      </c>
      <c r="D989" t="s">
        <v>325</v>
      </c>
      <c r="E989" s="4">
        <v>25</v>
      </c>
      <c r="F989" s="10">
        <v>1</v>
      </c>
      <c r="G989" s="2" t="str">
        <f t="shared" si="45"/>
        <v>0-50</v>
      </c>
      <c r="H989" s="1">
        <v>732519</v>
      </c>
      <c r="I989" s="3">
        <v>80000</v>
      </c>
      <c r="J989" t="str">
        <f t="shared" si="46"/>
        <v>0-200</v>
      </c>
      <c r="K989" s="5">
        <f t="shared" si="47"/>
        <v>3200</v>
      </c>
    </row>
    <row r="990" spans="1:11" x14ac:dyDescent="0.25">
      <c r="A990" t="s">
        <v>7</v>
      </c>
      <c r="B990">
        <v>5</v>
      </c>
      <c r="C990" t="str">
        <f>ROMAN(HousingPrices[[#This Row],[District]])</f>
        <v>V</v>
      </c>
      <c r="D990" t="s">
        <v>546</v>
      </c>
      <c r="E990" s="4">
        <v>155</v>
      </c>
      <c r="F990" s="10">
        <v>3</v>
      </c>
      <c r="G990" s="2" t="str">
        <f t="shared" si="45"/>
        <v>100 &lt;</v>
      </c>
      <c r="H990" s="1">
        <v>732504</v>
      </c>
      <c r="I990" s="3">
        <v>1423000</v>
      </c>
      <c r="J990" t="str">
        <f t="shared" si="46"/>
        <v>500 &lt;</v>
      </c>
      <c r="K990" s="5">
        <f t="shared" si="47"/>
        <v>9180.645161290322</v>
      </c>
    </row>
    <row r="991" spans="1:11" x14ac:dyDescent="0.25">
      <c r="A991" t="s">
        <v>7</v>
      </c>
      <c r="B991">
        <v>2</v>
      </c>
      <c r="C991" t="str">
        <f>ROMAN(HousingPrices[[#This Row],[District]])</f>
        <v>II</v>
      </c>
      <c r="D991" t="s">
        <v>547</v>
      </c>
      <c r="E991" s="4">
        <v>100</v>
      </c>
      <c r="F991" s="10">
        <v>4</v>
      </c>
      <c r="G991" s="2" t="str">
        <f t="shared" si="45"/>
        <v>50-100</v>
      </c>
      <c r="H991" s="1">
        <v>732497</v>
      </c>
      <c r="I991" s="3">
        <v>827000</v>
      </c>
      <c r="J991" t="str">
        <f t="shared" si="46"/>
        <v>500 &lt;</v>
      </c>
      <c r="K991" s="5">
        <f t="shared" si="47"/>
        <v>8270</v>
      </c>
    </row>
    <row r="992" spans="1:11" x14ac:dyDescent="0.25">
      <c r="A992" t="s">
        <v>7</v>
      </c>
      <c r="B992">
        <v>6</v>
      </c>
      <c r="C992" t="str">
        <f>ROMAN(HousingPrices[[#This Row],[District]])</f>
        <v>VI</v>
      </c>
      <c r="D992" t="s">
        <v>548</v>
      </c>
      <c r="E992" s="4">
        <v>52</v>
      </c>
      <c r="F992" s="10">
        <v>2</v>
      </c>
      <c r="G992" s="2" t="str">
        <f t="shared" si="45"/>
        <v>50-100</v>
      </c>
      <c r="H992" s="1">
        <v>732496</v>
      </c>
      <c r="I992" s="3">
        <v>231000</v>
      </c>
      <c r="J992" t="str">
        <f t="shared" si="46"/>
        <v>200-300</v>
      </c>
      <c r="K992" s="5">
        <f t="shared" si="47"/>
        <v>4442.3076923076924</v>
      </c>
    </row>
    <row r="993" spans="1:11" x14ac:dyDescent="0.25">
      <c r="A993" t="s">
        <v>7</v>
      </c>
      <c r="B993">
        <v>6</v>
      </c>
      <c r="C993" t="str">
        <f>ROMAN(HousingPrices[[#This Row],[District]])</f>
        <v>VI</v>
      </c>
      <c r="D993" t="s">
        <v>548</v>
      </c>
      <c r="E993" s="4">
        <v>65</v>
      </c>
      <c r="F993" s="10">
        <v>2</v>
      </c>
      <c r="G993" s="2" t="str">
        <f t="shared" si="45"/>
        <v>50-100</v>
      </c>
      <c r="H993" s="1">
        <v>732493</v>
      </c>
      <c r="I993" s="3">
        <v>231000</v>
      </c>
      <c r="J993" t="str">
        <f t="shared" si="46"/>
        <v>200-300</v>
      </c>
      <c r="K993" s="5">
        <f t="shared" si="47"/>
        <v>3553.8461538461538</v>
      </c>
    </row>
    <row r="994" spans="1:11" x14ac:dyDescent="0.25">
      <c r="A994" t="s">
        <v>7</v>
      </c>
      <c r="B994">
        <v>12</v>
      </c>
      <c r="C994" t="str">
        <f>ROMAN(HousingPrices[[#This Row],[District]])</f>
        <v>XII</v>
      </c>
      <c r="D994" t="s">
        <v>113</v>
      </c>
      <c r="E994" s="4">
        <v>75</v>
      </c>
      <c r="F994" s="10">
        <v>3</v>
      </c>
      <c r="G994" s="2" t="str">
        <f t="shared" si="45"/>
        <v>50-100</v>
      </c>
      <c r="H994" s="1">
        <v>732490</v>
      </c>
      <c r="I994" s="3">
        <v>500000</v>
      </c>
      <c r="J994" t="str">
        <f t="shared" si="46"/>
        <v>500 &lt;</v>
      </c>
      <c r="K994" s="5">
        <f t="shared" si="47"/>
        <v>6666.666666666667</v>
      </c>
    </row>
    <row r="995" spans="1:11" x14ac:dyDescent="0.25">
      <c r="A995" t="s">
        <v>7</v>
      </c>
      <c r="B995">
        <v>10</v>
      </c>
      <c r="C995" t="str">
        <f>ROMAN(HousingPrices[[#This Row],[District]])</f>
        <v>X</v>
      </c>
      <c r="D995" t="s">
        <v>549</v>
      </c>
      <c r="E995" s="4">
        <v>65</v>
      </c>
      <c r="F995" s="10">
        <v>3</v>
      </c>
      <c r="G995" s="2" t="str">
        <f t="shared" si="45"/>
        <v>50-100</v>
      </c>
      <c r="H995" s="1">
        <v>732482</v>
      </c>
      <c r="I995" s="3">
        <v>220000</v>
      </c>
      <c r="J995" t="str">
        <f t="shared" si="46"/>
        <v>200-300</v>
      </c>
      <c r="K995" s="5">
        <f t="shared" si="47"/>
        <v>3384.6153846153848</v>
      </c>
    </row>
    <row r="996" spans="1:11" x14ac:dyDescent="0.25">
      <c r="A996" t="s">
        <v>7</v>
      </c>
      <c r="B996">
        <v>11</v>
      </c>
      <c r="C996" t="str">
        <f>ROMAN(HousingPrices[[#This Row],[District]])</f>
        <v>XI</v>
      </c>
      <c r="D996" t="s">
        <v>550</v>
      </c>
      <c r="E996" s="4">
        <v>68</v>
      </c>
      <c r="F996" s="10">
        <v>3</v>
      </c>
      <c r="G996" s="2" t="str">
        <f t="shared" si="45"/>
        <v>50-100</v>
      </c>
      <c r="H996" s="1">
        <v>732477</v>
      </c>
      <c r="I996" s="3">
        <v>240000</v>
      </c>
      <c r="J996" t="str">
        <f t="shared" si="46"/>
        <v>200-300</v>
      </c>
      <c r="K996" s="5">
        <f t="shared" si="47"/>
        <v>3529.4117647058824</v>
      </c>
    </row>
    <row r="997" spans="1:11" x14ac:dyDescent="0.25">
      <c r="A997" t="s">
        <v>7</v>
      </c>
      <c r="B997">
        <v>11</v>
      </c>
      <c r="C997" t="str">
        <f>ROMAN(HousingPrices[[#This Row],[District]])</f>
        <v>XI</v>
      </c>
      <c r="D997" t="s">
        <v>551</v>
      </c>
      <c r="E997" s="4">
        <v>54</v>
      </c>
      <c r="F997" s="10">
        <v>2</v>
      </c>
      <c r="G997" s="2" t="str">
        <f t="shared" si="45"/>
        <v>50-100</v>
      </c>
      <c r="H997" s="1">
        <v>732464</v>
      </c>
      <c r="I997" s="3">
        <v>220000</v>
      </c>
      <c r="J997" t="str">
        <f t="shared" si="46"/>
        <v>200-300</v>
      </c>
      <c r="K997" s="5">
        <f t="shared" si="47"/>
        <v>4074.0740740740739</v>
      </c>
    </row>
    <row r="998" spans="1:11" x14ac:dyDescent="0.25">
      <c r="A998" t="s">
        <v>7</v>
      </c>
      <c r="B998">
        <v>3</v>
      </c>
      <c r="C998" t="str">
        <f>ROMAN(HousingPrices[[#This Row],[District]])</f>
        <v>III</v>
      </c>
      <c r="D998" t="s">
        <v>552</v>
      </c>
      <c r="E998" s="4">
        <v>60</v>
      </c>
      <c r="F998" s="10">
        <v>3</v>
      </c>
      <c r="G998" s="2" t="str">
        <f t="shared" si="45"/>
        <v>50-100</v>
      </c>
      <c r="H998" s="1">
        <v>732461</v>
      </c>
      <c r="I998" s="3">
        <v>385000</v>
      </c>
      <c r="J998" t="str">
        <f t="shared" si="46"/>
        <v>300-500</v>
      </c>
      <c r="K998" s="5">
        <f t="shared" si="47"/>
        <v>6416.666666666667</v>
      </c>
    </row>
    <row r="999" spans="1:11" x14ac:dyDescent="0.25">
      <c r="A999" t="s">
        <v>7</v>
      </c>
      <c r="B999">
        <v>8</v>
      </c>
      <c r="C999" t="str">
        <f>ROMAN(HousingPrices[[#This Row],[District]])</f>
        <v>VIII</v>
      </c>
      <c r="D999" t="s">
        <v>11</v>
      </c>
      <c r="E999" s="4">
        <v>116</v>
      </c>
      <c r="F999" s="10">
        <v>4</v>
      </c>
      <c r="G999" s="2" t="str">
        <f t="shared" si="45"/>
        <v>100 &lt;</v>
      </c>
      <c r="H999" s="1">
        <v>732448</v>
      </c>
      <c r="I999" s="3">
        <v>330000</v>
      </c>
      <c r="J999" t="str">
        <f t="shared" si="46"/>
        <v>300-500</v>
      </c>
      <c r="K999" s="5">
        <f t="shared" si="47"/>
        <v>2844.8275862068967</v>
      </c>
    </row>
    <row r="1000" spans="1:11" x14ac:dyDescent="0.25">
      <c r="A1000" t="s">
        <v>7</v>
      </c>
      <c r="B1000">
        <v>6</v>
      </c>
      <c r="C1000" t="str">
        <f>ROMAN(HousingPrices[[#This Row],[District]])</f>
        <v>VI</v>
      </c>
      <c r="D1000" t="s">
        <v>299</v>
      </c>
      <c r="E1000" s="4">
        <v>80</v>
      </c>
      <c r="F1000" s="10">
        <v>1</v>
      </c>
      <c r="G1000" s="2" t="str">
        <f t="shared" si="45"/>
        <v>50-100</v>
      </c>
      <c r="H1000" s="1">
        <v>732445</v>
      </c>
      <c r="I1000" s="3">
        <v>450000</v>
      </c>
      <c r="J1000" t="str">
        <f t="shared" si="46"/>
        <v>300-500</v>
      </c>
      <c r="K1000" s="5">
        <f t="shared" si="47"/>
        <v>5625</v>
      </c>
    </row>
    <row r="1001" spans="1:11" x14ac:dyDescent="0.25">
      <c r="A1001" t="s">
        <v>7</v>
      </c>
      <c r="B1001">
        <v>5</v>
      </c>
      <c r="C1001" t="str">
        <f>ROMAN(HousingPrices[[#This Row],[District]])</f>
        <v>V</v>
      </c>
      <c r="D1001" t="s">
        <v>21</v>
      </c>
      <c r="E1001" s="4">
        <v>46</v>
      </c>
      <c r="F1001" s="10">
        <v>1</v>
      </c>
      <c r="G1001" s="2" t="str">
        <f t="shared" si="45"/>
        <v>0-50</v>
      </c>
      <c r="H1001" s="1">
        <v>732438</v>
      </c>
      <c r="I1001" s="3">
        <v>325000</v>
      </c>
      <c r="J1001" t="str">
        <f t="shared" si="46"/>
        <v>300-500</v>
      </c>
      <c r="K1001" s="5">
        <f t="shared" si="47"/>
        <v>7065.217391304348</v>
      </c>
    </row>
    <row r="1002" spans="1:11" x14ac:dyDescent="0.25">
      <c r="A1002" t="s">
        <v>7</v>
      </c>
      <c r="B1002">
        <v>11</v>
      </c>
      <c r="C1002" t="str">
        <f>ROMAN(HousingPrices[[#This Row],[District]])</f>
        <v>XI</v>
      </c>
      <c r="D1002" t="s">
        <v>15</v>
      </c>
      <c r="E1002" s="4">
        <v>53</v>
      </c>
      <c r="F1002" s="10">
        <v>3</v>
      </c>
      <c r="G1002" s="2" t="str">
        <f t="shared" si="45"/>
        <v>50-100</v>
      </c>
      <c r="H1002" s="1">
        <v>732431</v>
      </c>
      <c r="I1002" s="3">
        <v>220000</v>
      </c>
      <c r="J1002" t="str">
        <f t="shared" si="46"/>
        <v>200-300</v>
      </c>
      <c r="K1002" s="5">
        <f t="shared" si="47"/>
        <v>4150.9433962264147</v>
      </c>
    </row>
    <row r="1003" spans="1:11" x14ac:dyDescent="0.25">
      <c r="A1003" t="s">
        <v>7</v>
      </c>
      <c r="B1003">
        <v>10</v>
      </c>
      <c r="C1003" t="str">
        <f>ROMAN(HousingPrices[[#This Row],[District]])</f>
        <v>X</v>
      </c>
      <c r="D1003" t="s">
        <v>279</v>
      </c>
      <c r="E1003" s="4">
        <v>37</v>
      </c>
      <c r="F1003" s="10">
        <v>1</v>
      </c>
      <c r="G1003" s="2" t="str">
        <f t="shared" si="45"/>
        <v>0-50</v>
      </c>
      <c r="H1003" s="1">
        <v>732429</v>
      </c>
      <c r="I1003" s="3">
        <v>150000</v>
      </c>
      <c r="J1003" t="str">
        <f t="shared" si="46"/>
        <v>0-200</v>
      </c>
      <c r="K1003" s="5">
        <f t="shared" si="47"/>
        <v>4054.0540540540542</v>
      </c>
    </row>
    <row r="1004" spans="1:11" x14ac:dyDescent="0.25">
      <c r="A1004" t="s">
        <v>7</v>
      </c>
      <c r="B1004">
        <v>13</v>
      </c>
      <c r="C1004" t="str">
        <f>ROMAN(HousingPrices[[#This Row],[District]])</f>
        <v>XIII</v>
      </c>
      <c r="D1004" t="s">
        <v>201</v>
      </c>
      <c r="E1004" s="4">
        <v>40</v>
      </c>
      <c r="F1004" s="10">
        <v>3</v>
      </c>
      <c r="G1004" s="2" t="str">
        <f t="shared" si="45"/>
        <v>0-50</v>
      </c>
      <c r="H1004" s="1">
        <v>732428</v>
      </c>
      <c r="I1004" s="3">
        <v>200000</v>
      </c>
      <c r="J1004" t="str">
        <f t="shared" si="46"/>
        <v>200-300</v>
      </c>
      <c r="K1004" s="5">
        <f t="shared" si="47"/>
        <v>5000</v>
      </c>
    </row>
    <row r="1005" spans="1:11" x14ac:dyDescent="0.25">
      <c r="A1005" t="s">
        <v>7</v>
      </c>
      <c r="B1005">
        <v>9</v>
      </c>
      <c r="C1005" t="str">
        <f>ROMAN(HousingPrices[[#This Row],[District]])</f>
        <v>IX</v>
      </c>
      <c r="D1005" t="s">
        <v>468</v>
      </c>
      <c r="E1005" s="4">
        <v>40</v>
      </c>
      <c r="F1005" s="10">
        <v>2</v>
      </c>
      <c r="G1005" s="2" t="str">
        <f t="shared" si="45"/>
        <v>0-50</v>
      </c>
      <c r="H1005" s="1">
        <v>732424</v>
      </c>
      <c r="I1005" s="3">
        <v>220000</v>
      </c>
      <c r="J1005" t="str">
        <f t="shared" si="46"/>
        <v>200-300</v>
      </c>
      <c r="K1005" s="5">
        <f t="shared" si="47"/>
        <v>5500</v>
      </c>
    </row>
    <row r="1006" spans="1:11" x14ac:dyDescent="0.25">
      <c r="A1006" t="s">
        <v>7</v>
      </c>
      <c r="B1006">
        <v>1</v>
      </c>
      <c r="C1006" t="str">
        <f>ROMAN(HousingPrices[[#This Row],[District]])</f>
        <v>I</v>
      </c>
      <c r="D1006" t="s">
        <v>541</v>
      </c>
      <c r="E1006" s="4">
        <v>22</v>
      </c>
      <c r="F1006" s="10">
        <v>1</v>
      </c>
      <c r="G1006" s="2" t="str">
        <f t="shared" si="45"/>
        <v>0-50</v>
      </c>
      <c r="H1006" s="1">
        <v>732418</v>
      </c>
      <c r="I1006" s="3">
        <v>125000</v>
      </c>
      <c r="J1006" t="str">
        <f t="shared" si="46"/>
        <v>0-200</v>
      </c>
      <c r="K1006" s="5">
        <f t="shared" si="47"/>
        <v>5681.818181818182</v>
      </c>
    </row>
    <row r="1007" spans="1:11" x14ac:dyDescent="0.25">
      <c r="A1007" t="s">
        <v>7</v>
      </c>
      <c r="B1007">
        <v>11</v>
      </c>
      <c r="C1007" t="str">
        <f>ROMAN(HousingPrices[[#This Row],[District]])</f>
        <v>XI</v>
      </c>
      <c r="D1007" t="s">
        <v>387</v>
      </c>
      <c r="E1007" s="4">
        <v>43</v>
      </c>
      <c r="F1007" s="10">
        <v>2</v>
      </c>
      <c r="G1007" s="2" t="str">
        <f t="shared" si="45"/>
        <v>0-50</v>
      </c>
      <c r="H1007" s="1">
        <v>732412</v>
      </c>
      <c r="I1007" s="3">
        <v>280000</v>
      </c>
      <c r="J1007" t="str">
        <f t="shared" si="46"/>
        <v>200-300</v>
      </c>
      <c r="K1007" s="5">
        <f t="shared" si="47"/>
        <v>6511.6279069767443</v>
      </c>
    </row>
    <row r="1008" spans="1:11" x14ac:dyDescent="0.25">
      <c r="A1008" t="s">
        <v>7</v>
      </c>
      <c r="B1008">
        <v>11</v>
      </c>
      <c r="C1008" t="str">
        <f>ROMAN(HousingPrices[[#This Row],[District]])</f>
        <v>XI</v>
      </c>
      <c r="D1008" t="s">
        <v>551</v>
      </c>
      <c r="E1008" s="4">
        <v>54</v>
      </c>
      <c r="F1008" s="10">
        <v>2</v>
      </c>
      <c r="G1008" s="2" t="str">
        <f t="shared" si="45"/>
        <v>50-100</v>
      </c>
      <c r="H1008" s="1">
        <v>732407</v>
      </c>
      <c r="I1008" s="3">
        <v>220000</v>
      </c>
      <c r="J1008" t="str">
        <f t="shared" si="46"/>
        <v>200-300</v>
      </c>
      <c r="K1008" s="5">
        <f t="shared" si="47"/>
        <v>4074.0740740740739</v>
      </c>
    </row>
    <row r="1009" spans="1:11" x14ac:dyDescent="0.25">
      <c r="A1009" t="s">
        <v>7</v>
      </c>
      <c r="B1009">
        <v>5</v>
      </c>
      <c r="C1009" t="str">
        <f>ROMAN(HousingPrices[[#This Row],[District]])</f>
        <v>V</v>
      </c>
      <c r="D1009" t="s">
        <v>553</v>
      </c>
      <c r="E1009" s="4">
        <v>43</v>
      </c>
      <c r="F1009" s="10">
        <v>1</v>
      </c>
      <c r="G1009" s="2" t="str">
        <f t="shared" si="45"/>
        <v>0-50</v>
      </c>
      <c r="H1009" s="1">
        <v>732398</v>
      </c>
      <c r="I1009" s="3">
        <v>255000</v>
      </c>
      <c r="J1009" t="str">
        <f t="shared" si="46"/>
        <v>200-300</v>
      </c>
      <c r="K1009" s="5">
        <f t="shared" si="47"/>
        <v>5930.2325581395353</v>
      </c>
    </row>
    <row r="1010" spans="1:11" x14ac:dyDescent="0.25">
      <c r="A1010" t="s">
        <v>7</v>
      </c>
      <c r="B1010">
        <v>1</v>
      </c>
      <c r="C1010" t="str">
        <f>ROMAN(HousingPrices[[#This Row],[District]])</f>
        <v>I</v>
      </c>
      <c r="D1010" t="s">
        <v>142</v>
      </c>
      <c r="E1010" s="4">
        <v>40</v>
      </c>
      <c r="F1010" s="10">
        <v>2</v>
      </c>
      <c r="G1010" s="2" t="str">
        <f t="shared" si="45"/>
        <v>0-50</v>
      </c>
      <c r="H1010" s="1">
        <v>732383</v>
      </c>
      <c r="I1010" s="3">
        <v>200000</v>
      </c>
      <c r="J1010" t="str">
        <f t="shared" si="46"/>
        <v>200-300</v>
      </c>
      <c r="K1010" s="5">
        <f t="shared" si="47"/>
        <v>5000</v>
      </c>
    </row>
    <row r="1011" spans="1:11" x14ac:dyDescent="0.25">
      <c r="A1011" t="s">
        <v>7</v>
      </c>
      <c r="B1011">
        <v>4</v>
      </c>
      <c r="C1011" t="str">
        <f>ROMAN(HousingPrices[[#This Row],[District]])</f>
        <v>IV</v>
      </c>
      <c r="D1011" t="s">
        <v>554</v>
      </c>
      <c r="E1011" s="4">
        <v>48</v>
      </c>
      <c r="F1011" s="10">
        <v>2</v>
      </c>
      <c r="G1011" s="2" t="str">
        <f t="shared" si="45"/>
        <v>0-50</v>
      </c>
      <c r="H1011" s="1">
        <v>732382</v>
      </c>
      <c r="I1011" s="3">
        <v>220000</v>
      </c>
      <c r="J1011" t="str">
        <f t="shared" si="46"/>
        <v>200-300</v>
      </c>
      <c r="K1011" s="5">
        <f t="shared" si="47"/>
        <v>4583.333333333333</v>
      </c>
    </row>
    <row r="1012" spans="1:11" x14ac:dyDescent="0.25">
      <c r="A1012" t="s">
        <v>7</v>
      </c>
      <c r="B1012">
        <v>14</v>
      </c>
      <c r="C1012" t="str">
        <f>ROMAN(HousingPrices[[#This Row],[District]])</f>
        <v>XIV</v>
      </c>
      <c r="D1012" t="s">
        <v>437</v>
      </c>
      <c r="E1012" s="4">
        <v>40</v>
      </c>
      <c r="F1012" s="10">
        <v>2</v>
      </c>
      <c r="G1012" s="2" t="str">
        <f t="shared" si="45"/>
        <v>0-50</v>
      </c>
      <c r="H1012" s="1">
        <v>732381</v>
      </c>
      <c r="I1012" s="3">
        <v>195000</v>
      </c>
      <c r="J1012" t="str">
        <f t="shared" si="46"/>
        <v>0-200</v>
      </c>
      <c r="K1012" s="5">
        <f t="shared" si="47"/>
        <v>4875</v>
      </c>
    </row>
    <row r="1013" spans="1:11" x14ac:dyDescent="0.25">
      <c r="A1013" t="s">
        <v>7</v>
      </c>
      <c r="B1013">
        <v>6</v>
      </c>
      <c r="C1013" t="str">
        <f>ROMAN(HousingPrices[[#This Row],[District]])</f>
        <v>VI</v>
      </c>
      <c r="D1013" t="s">
        <v>555</v>
      </c>
      <c r="E1013" s="4">
        <v>50</v>
      </c>
      <c r="F1013" s="10">
        <v>2</v>
      </c>
      <c r="G1013" s="2" t="str">
        <f t="shared" si="45"/>
        <v>50-100</v>
      </c>
      <c r="H1013" s="1">
        <v>732379</v>
      </c>
      <c r="I1013" s="3">
        <v>346000</v>
      </c>
      <c r="J1013" t="str">
        <f t="shared" si="46"/>
        <v>300-500</v>
      </c>
      <c r="K1013" s="5">
        <f t="shared" si="47"/>
        <v>6920</v>
      </c>
    </row>
    <row r="1014" spans="1:11" x14ac:dyDescent="0.25">
      <c r="A1014" t="s">
        <v>7</v>
      </c>
      <c r="B1014">
        <v>16</v>
      </c>
      <c r="C1014" t="str">
        <f>ROMAN(HousingPrices[[#This Row],[District]])</f>
        <v>XVI</v>
      </c>
      <c r="D1014" t="s">
        <v>556</v>
      </c>
      <c r="E1014" s="4">
        <v>50</v>
      </c>
      <c r="F1014" s="10">
        <v>1</v>
      </c>
      <c r="G1014" s="2" t="str">
        <f t="shared" si="45"/>
        <v>50-100</v>
      </c>
      <c r="H1014" s="1">
        <v>732377</v>
      </c>
      <c r="I1014" s="3">
        <v>150000</v>
      </c>
      <c r="J1014" t="str">
        <f t="shared" si="46"/>
        <v>0-200</v>
      </c>
      <c r="K1014" s="5">
        <f t="shared" si="47"/>
        <v>3000</v>
      </c>
    </row>
    <row r="1015" spans="1:11" x14ac:dyDescent="0.25">
      <c r="A1015" t="s">
        <v>7</v>
      </c>
      <c r="B1015">
        <v>6</v>
      </c>
      <c r="C1015" t="str">
        <f>ROMAN(HousingPrices[[#This Row],[District]])</f>
        <v>VI</v>
      </c>
      <c r="D1015" t="s">
        <v>153</v>
      </c>
      <c r="E1015" s="4">
        <v>81</v>
      </c>
      <c r="F1015" s="10">
        <v>3</v>
      </c>
      <c r="G1015" s="2" t="str">
        <f t="shared" si="45"/>
        <v>50-100</v>
      </c>
      <c r="H1015" s="1">
        <v>732375</v>
      </c>
      <c r="I1015" s="3">
        <v>370000</v>
      </c>
      <c r="J1015" t="str">
        <f t="shared" si="46"/>
        <v>300-500</v>
      </c>
      <c r="K1015" s="5">
        <f t="shared" si="47"/>
        <v>4567.9012345679012</v>
      </c>
    </row>
    <row r="1016" spans="1:11" x14ac:dyDescent="0.25">
      <c r="A1016" t="s">
        <v>7</v>
      </c>
      <c r="B1016">
        <v>13</v>
      </c>
      <c r="C1016" t="str">
        <f>ROMAN(HousingPrices[[#This Row],[District]])</f>
        <v>XIII</v>
      </c>
      <c r="D1016" t="s">
        <v>557</v>
      </c>
      <c r="E1016" s="4">
        <v>46</v>
      </c>
      <c r="F1016" s="10">
        <v>2</v>
      </c>
      <c r="G1016" s="2" t="str">
        <f t="shared" si="45"/>
        <v>0-50</v>
      </c>
      <c r="H1016" s="1">
        <v>732369</v>
      </c>
      <c r="I1016" s="3">
        <v>195000</v>
      </c>
      <c r="J1016" t="str">
        <f t="shared" si="46"/>
        <v>0-200</v>
      </c>
      <c r="K1016" s="5">
        <f t="shared" si="47"/>
        <v>4239.130434782609</v>
      </c>
    </row>
    <row r="1017" spans="1:11" x14ac:dyDescent="0.25">
      <c r="A1017" t="s">
        <v>7</v>
      </c>
      <c r="B1017">
        <v>1</v>
      </c>
      <c r="C1017" t="str">
        <f>ROMAN(HousingPrices[[#This Row],[District]])</f>
        <v>I</v>
      </c>
      <c r="D1017" t="s">
        <v>558</v>
      </c>
      <c r="E1017" s="4">
        <v>54</v>
      </c>
      <c r="F1017" s="10">
        <v>3</v>
      </c>
      <c r="G1017" s="2" t="str">
        <f t="shared" si="45"/>
        <v>50-100</v>
      </c>
      <c r="H1017" s="1">
        <v>732368</v>
      </c>
      <c r="I1017" s="3">
        <v>300000</v>
      </c>
      <c r="J1017" t="str">
        <f t="shared" si="46"/>
        <v>300-500</v>
      </c>
      <c r="K1017" s="5">
        <f t="shared" si="47"/>
        <v>5555.5555555555557</v>
      </c>
    </row>
    <row r="1018" spans="1:11" x14ac:dyDescent="0.25">
      <c r="A1018" t="s">
        <v>7</v>
      </c>
      <c r="B1018">
        <v>11</v>
      </c>
      <c r="C1018" t="str">
        <f>ROMAN(HousingPrices[[#This Row],[District]])</f>
        <v>XI</v>
      </c>
      <c r="D1018" t="s">
        <v>559</v>
      </c>
      <c r="E1018" s="4">
        <v>105</v>
      </c>
      <c r="F1018" s="10">
        <v>3</v>
      </c>
      <c r="G1018" s="2" t="str">
        <f t="shared" si="45"/>
        <v>100 &lt;</v>
      </c>
      <c r="H1018" s="1">
        <v>732357</v>
      </c>
      <c r="I1018" s="3">
        <v>399000</v>
      </c>
      <c r="J1018" t="str">
        <f t="shared" si="46"/>
        <v>300-500</v>
      </c>
      <c r="K1018" s="5">
        <f t="shared" si="47"/>
        <v>3800</v>
      </c>
    </row>
    <row r="1019" spans="1:11" x14ac:dyDescent="0.25">
      <c r="A1019" t="s">
        <v>7</v>
      </c>
      <c r="B1019">
        <v>5</v>
      </c>
      <c r="C1019" t="str">
        <f>ROMAN(HousingPrices[[#This Row],[District]])</f>
        <v>V</v>
      </c>
      <c r="D1019" t="s">
        <v>426</v>
      </c>
      <c r="E1019" s="4">
        <v>55</v>
      </c>
      <c r="F1019" s="10">
        <v>2</v>
      </c>
      <c r="G1019" s="2" t="str">
        <f t="shared" si="45"/>
        <v>50-100</v>
      </c>
      <c r="H1019" s="1">
        <v>732350</v>
      </c>
      <c r="I1019" s="3">
        <v>300000</v>
      </c>
      <c r="J1019" t="str">
        <f t="shared" si="46"/>
        <v>300-500</v>
      </c>
      <c r="K1019" s="5">
        <f t="shared" si="47"/>
        <v>5454.545454545455</v>
      </c>
    </row>
    <row r="1020" spans="1:11" x14ac:dyDescent="0.25">
      <c r="A1020" t="s">
        <v>7</v>
      </c>
      <c r="B1020">
        <v>12</v>
      </c>
      <c r="C1020" t="str">
        <f>ROMAN(HousingPrices[[#This Row],[District]])</f>
        <v>XII</v>
      </c>
      <c r="D1020" t="s">
        <v>560</v>
      </c>
      <c r="E1020" s="4">
        <v>32</v>
      </c>
      <c r="F1020" s="10">
        <v>1</v>
      </c>
      <c r="G1020" s="2" t="str">
        <f t="shared" si="45"/>
        <v>0-50</v>
      </c>
      <c r="H1020" s="1">
        <v>732346</v>
      </c>
      <c r="I1020" s="3">
        <v>135000</v>
      </c>
      <c r="J1020" t="str">
        <f t="shared" si="46"/>
        <v>0-200</v>
      </c>
      <c r="K1020" s="5">
        <f t="shared" si="47"/>
        <v>4218.75</v>
      </c>
    </row>
    <row r="1021" spans="1:11" x14ac:dyDescent="0.25">
      <c r="A1021" t="s">
        <v>7</v>
      </c>
      <c r="B1021">
        <v>5</v>
      </c>
      <c r="C1021" t="str">
        <f>ROMAN(HousingPrices[[#This Row],[District]])</f>
        <v>V</v>
      </c>
      <c r="D1021" t="s">
        <v>561</v>
      </c>
      <c r="E1021" s="4">
        <v>95</v>
      </c>
      <c r="F1021" s="10">
        <v>2</v>
      </c>
      <c r="G1021" s="2" t="str">
        <f t="shared" si="45"/>
        <v>50-100</v>
      </c>
      <c r="H1021" s="1">
        <v>732325</v>
      </c>
      <c r="I1021" s="3">
        <v>423000</v>
      </c>
      <c r="J1021" t="str">
        <f t="shared" si="46"/>
        <v>300-500</v>
      </c>
      <c r="K1021" s="5">
        <f t="shared" si="47"/>
        <v>4452.6315789473683</v>
      </c>
    </row>
    <row r="1022" spans="1:11" x14ac:dyDescent="0.25">
      <c r="A1022" t="s">
        <v>7</v>
      </c>
      <c r="B1022">
        <v>5</v>
      </c>
      <c r="C1022" t="str">
        <f>ROMAN(HousingPrices[[#This Row],[District]])</f>
        <v>V</v>
      </c>
      <c r="D1022" t="s">
        <v>197</v>
      </c>
      <c r="E1022" s="4">
        <v>50</v>
      </c>
      <c r="F1022" s="10">
        <v>2</v>
      </c>
      <c r="G1022" s="2" t="str">
        <f t="shared" si="45"/>
        <v>50-100</v>
      </c>
      <c r="H1022" s="1">
        <v>732306</v>
      </c>
      <c r="I1022" s="3">
        <v>280000</v>
      </c>
      <c r="J1022" t="str">
        <f t="shared" si="46"/>
        <v>200-300</v>
      </c>
      <c r="K1022" s="5">
        <f t="shared" si="47"/>
        <v>5600</v>
      </c>
    </row>
    <row r="1023" spans="1:11" x14ac:dyDescent="0.25">
      <c r="A1023" t="s">
        <v>7</v>
      </c>
      <c r="B1023">
        <v>13</v>
      </c>
      <c r="C1023" t="str">
        <f>ROMAN(HousingPrices[[#This Row],[District]])</f>
        <v>XIII</v>
      </c>
      <c r="D1023" t="s">
        <v>407</v>
      </c>
      <c r="E1023" s="4">
        <v>65</v>
      </c>
      <c r="F1023" s="10">
        <v>3</v>
      </c>
      <c r="G1023" s="2" t="str">
        <f t="shared" si="45"/>
        <v>50-100</v>
      </c>
      <c r="H1023" s="1">
        <v>732296</v>
      </c>
      <c r="I1023" s="3">
        <v>270000</v>
      </c>
      <c r="J1023" t="str">
        <f t="shared" si="46"/>
        <v>200-300</v>
      </c>
      <c r="K1023" s="5">
        <f t="shared" si="47"/>
        <v>4153.8461538461543</v>
      </c>
    </row>
    <row r="1024" spans="1:11" x14ac:dyDescent="0.25">
      <c r="A1024" t="s">
        <v>7</v>
      </c>
      <c r="B1024">
        <v>13</v>
      </c>
      <c r="C1024" t="str">
        <f>ROMAN(HousingPrices[[#This Row],[District]])</f>
        <v>XIII</v>
      </c>
      <c r="D1024" t="s">
        <v>291</v>
      </c>
      <c r="E1024" s="4">
        <v>60</v>
      </c>
      <c r="F1024" s="10">
        <v>3</v>
      </c>
      <c r="G1024" s="2" t="str">
        <f t="shared" si="45"/>
        <v>50-100</v>
      </c>
      <c r="H1024" s="1">
        <v>732286</v>
      </c>
      <c r="I1024" s="3">
        <v>320000</v>
      </c>
      <c r="J1024" t="str">
        <f t="shared" si="46"/>
        <v>300-500</v>
      </c>
      <c r="K1024" s="5">
        <f t="shared" si="47"/>
        <v>5333.333333333333</v>
      </c>
    </row>
    <row r="1025" spans="1:11" x14ac:dyDescent="0.25">
      <c r="A1025" t="s">
        <v>7</v>
      </c>
      <c r="B1025">
        <v>8</v>
      </c>
      <c r="C1025" t="str">
        <f>ROMAN(HousingPrices[[#This Row],[District]])</f>
        <v>VIII</v>
      </c>
      <c r="D1025" t="s">
        <v>485</v>
      </c>
      <c r="E1025" s="4">
        <v>32</v>
      </c>
      <c r="F1025" s="10">
        <v>1</v>
      </c>
      <c r="G1025" s="2" t="str">
        <f t="shared" ref="G1025:G1088" si="48">IF(E1025&gt;100,"100 &lt;",IF(E1025&gt;=50,"50-100",IF(E1025&lt;50,"0-50","Invalid")))</f>
        <v>0-50</v>
      </c>
      <c r="H1025" s="1">
        <v>732285</v>
      </c>
      <c r="I1025" s="3">
        <v>220000</v>
      </c>
      <c r="J1025" t="str">
        <f t="shared" ref="J1025:J1088" si="49">IF(I1025&lt;=199999,"0-200",IF(I1025&lt;=299999,"200-300",IF(I1025&lt;=499999,"300-500",IF(I1025&gt;=500000,"500 &lt;","Invalid"))))</f>
        <v>200-300</v>
      </c>
      <c r="K1025" s="5">
        <f t="shared" ref="K1025:K1088" si="50">(I1025/E1025)</f>
        <v>6875</v>
      </c>
    </row>
    <row r="1026" spans="1:11" x14ac:dyDescent="0.25">
      <c r="A1026" t="s">
        <v>7</v>
      </c>
      <c r="B1026">
        <v>22</v>
      </c>
      <c r="C1026" t="str">
        <f>ROMAN(HousingPrices[[#This Row],[District]])</f>
        <v>XXII</v>
      </c>
      <c r="D1026" t="s">
        <v>562</v>
      </c>
      <c r="E1026" s="4">
        <v>45</v>
      </c>
      <c r="F1026" s="10">
        <v>1</v>
      </c>
      <c r="G1026" s="2" t="str">
        <f t="shared" si="48"/>
        <v>0-50</v>
      </c>
      <c r="H1026" s="1">
        <v>732274</v>
      </c>
      <c r="I1026" s="3">
        <v>165000</v>
      </c>
      <c r="J1026" t="str">
        <f t="shared" si="49"/>
        <v>0-200</v>
      </c>
      <c r="K1026" s="5">
        <f t="shared" si="50"/>
        <v>3666.6666666666665</v>
      </c>
    </row>
    <row r="1027" spans="1:11" x14ac:dyDescent="0.25">
      <c r="A1027" t="s">
        <v>7</v>
      </c>
      <c r="B1027">
        <v>13</v>
      </c>
      <c r="C1027" t="str">
        <f>ROMAN(HousingPrices[[#This Row],[District]])</f>
        <v>XIII</v>
      </c>
      <c r="D1027" t="s">
        <v>66</v>
      </c>
      <c r="E1027" s="4">
        <v>63</v>
      </c>
      <c r="F1027" s="10">
        <v>2</v>
      </c>
      <c r="G1027" s="2" t="str">
        <f t="shared" si="48"/>
        <v>50-100</v>
      </c>
      <c r="H1027" s="1">
        <v>732272</v>
      </c>
      <c r="I1027" s="3">
        <v>475000</v>
      </c>
      <c r="J1027" t="str">
        <f t="shared" si="49"/>
        <v>300-500</v>
      </c>
      <c r="K1027" s="5">
        <f t="shared" si="50"/>
        <v>7539.6825396825398</v>
      </c>
    </row>
    <row r="1028" spans="1:11" x14ac:dyDescent="0.25">
      <c r="A1028" t="s">
        <v>7</v>
      </c>
      <c r="B1028">
        <v>11</v>
      </c>
      <c r="C1028" t="str">
        <f>ROMAN(HousingPrices[[#This Row],[District]])</f>
        <v>XI</v>
      </c>
      <c r="D1028" t="s">
        <v>563</v>
      </c>
      <c r="E1028" s="4">
        <v>63</v>
      </c>
      <c r="F1028" s="10">
        <v>3</v>
      </c>
      <c r="G1028" s="2" t="str">
        <f t="shared" si="48"/>
        <v>50-100</v>
      </c>
      <c r="H1028" s="1">
        <v>732270</v>
      </c>
      <c r="I1028" s="3">
        <v>420000</v>
      </c>
      <c r="J1028" t="str">
        <f t="shared" si="49"/>
        <v>300-500</v>
      </c>
      <c r="K1028" s="5">
        <f t="shared" si="50"/>
        <v>6666.666666666667</v>
      </c>
    </row>
    <row r="1029" spans="1:11" x14ac:dyDescent="0.25">
      <c r="A1029" t="s">
        <v>7</v>
      </c>
      <c r="B1029">
        <v>15</v>
      </c>
      <c r="C1029" t="str">
        <f>ROMAN(HousingPrices[[#This Row],[District]])</f>
        <v>XV</v>
      </c>
      <c r="D1029" t="s">
        <v>491</v>
      </c>
      <c r="E1029" s="4">
        <v>53</v>
      </c>
      <c r="F1029" s="10">
        <v>3</v>
      </c>
      <c r="G1029" s="2" t="str">
        <f t="shared" si="48"/>
        <v>50-100</v>
      </c>
      <c r="H1029" s="1">
        <v>732269</v>
      </c>
      <c r="I1029" s="3">
        <v>240000</v>
      </c>
      <c r="J1029" t="str">
        <f t="shared" si="49"/>
        <v>200-300</v>
      </c>
      <c r="K1029" s="5">
        <f t="shared" si="50"/>
        <v>4528.3018867924529</v>
      </c>
    </row>
    <row r="1030" spans="1:11" x14ac:dyDescent="0.25">
      <c r="A1030" t="s">
        <v>7</v>
      </c>
      <c r="B1030">
        <v>11</v>
      </c>
      <c r="C1030" t="str">
        <f>ROMAN(HousingPrices[[#This Row],[District]])</f>
        <v>XI</v>
      </c>
      <c r="D1030" t="s">
        <v>564</v>
      </c>
      <c r="E1030" s="4">
        <v>46</v>
      </c>
      <c r="F1030" s="10">
        <v>3</v>
      </c>
      <c r="G1030" s="2" t="str">
        <f t="shared" si="48"/>
        <v>0-50</v>
      </c>
      <c r="H1030" s="1">
        <v>732268</v>
      </c>
      <c r="I1030" s="3">
        <v>220000</v>
      </c>
      <c r="J1030" t="str">
        <f t="shared" si="49"/>
        <v>200-300</v>
      </c>
      <c r="K1030" s="5">
        <f t="shared" si="50"/>
        <v>4782.608695652174</v>
      </c>
    </row>
    <row r="1031" spans="1:11" x14ac:dyDescent="0.25">
      <c r="A1031" t="s">
        <v>7</v>
      </c>
      <c r="B1031">
        <v>11</v>
      </c>
      <c r="C1031" t="str">
        <f>ROMAN(HousingPrices[[#This Row],[District]])</f>
        <v>XI</v>
      </c>
      <c r="D1031" t="s">
        <v>345</v>
      </c>
      <c r="E1031" s="4">
        <v>110</v>
      </c>
      <c r="F1031" s="10">
        <v>4</v>
      </c>
      <c r="G1031" s="2" t="str">
        <f t="shared" si="48"/>
        <v>100 &lt;</v>
      </c>
      <c r="H1031" s="1">
        <v>732267</v>
      </c>
      <c r="I1031" s="3">
        <v>600000</v>
      </c>
      <c r="J1031" t="str">
        <f t="shared" si="49"/>
        <v>500 &lt;</v>
      </c>
      <c r="K1031" s="5">
        <f t="shared" si="50"/>
        <v>5454.545454545455</v>
      </c>
    </row>
    <row r="1032" spans="1:11" x14ac:dyDescent="0.25">
      <c r="A1032" t="s">
        <v>7</v>
      </c>
      <c r="B1032">
        <v>2</v>
      </c>
      <c r="C1032" t="str">
        <f>ROMAN(HousingPrices[[#This Row],[District]])</f>
        <v>II</v>
      </c>
      <c r="D1032" t="s">
        <v>542</v>
      </c>
      <c r="E1032" s="4">
        <v>157</v>
      </c>
      <c r="F1032" s="10">
        <v>4</v>
      </c>
      <c r="G1032" s="2" t="str">
        <f t="shared" si="48"/>
        <v>100 &lt;</v>
      </c>
      <c r="H1032" s="1">
        <v>732261</v>
      </c>
      <c r="I1032" s="3">
        <v>530000</v>
      </c>
      <c r="J1032" t="str">
        <f t="shared" si="49"/>
        <v>500 &lt;</v>
      </c>
      <c r="K1032" s="5">
        <f t="shared" si="50"/>
        <v>3375.7961783439491</v>
      </c>
    </row>
    <row r="1033" spans="1:11" x14ac:dyDescent="0.25">
      <c r="A1033" t="s">
        <v>7</v>
      </c>
      <c r="B1033">
        <v>14</v>
      </c>
      <c r="C1033" t="str">
        <f>ROMAN(HousingPrices[[#This Row],[District]])</f>
        <v>XIV</v>
      </c>
      <c r="D1033" t="s">
        <v>77</v>
      </c>
      <c r="E1033" s="4">
        <v>45</v>
      </c>
      <c r="F1033" s="10">
        <v>2</v>
      </c>
      <c r="G1033" s="2" t="str">
        <f t="shared" si="48"/>
        <v>0-50</v>
      </c>
      <c r="H1033" s="1">
        <v>732257</v>
      </c>
      <c r="I1033" s="3">
        <v>240000</v>
      </c>
      <c r="J1033" t="str">
        <f t="shared" si="49"/>
        <v>200-300</v>
      </c>
      <c r="K1033" s="5">
        <f t="shared" si="50"/>
        <v>5333.333333333333</v>
      </c>
    </row>
    <row r="1034" spans="1:11" x14ac:dyDescent="0.25">
      <c r="A1034" t="s">
        <v>7</v>
      </c>
      <c r="B1034">
        <v>13</v>
      </c>
      <c r="C1034" t="str">
        <f>ROMAN(HousingPrices[[#This Row],[District]])</f>
        <v>XIII</v>
      </c>
      <c r="D1034" t="s">
        <v>565</v>
      </c>
      <c r="E1034" s="4">
        <v>48</v>
      </c>
      <c r="F1034" s="10">
        <v>2</v>
      </c>
      <c r="G1034" s="2" t="str">
        <f t="shared" si="48"/>
        <v>0-50</v>
      </c>
      <c r="H1034" s="1">
        <v>732252</v>
      </c>
      <c r="I1034" s="3">
        <v>295000</v>
      </c>
      <c r="J1034" t="str">
        <f t="shared" si="49"/>
        <v>200-300</v>
      </c>
      <c r="K1034" s="5">
        <f t="shared" si="50"/>
        <v>6145.833333333333</v>
      </c>
    </row>
    <row r="1035" spans="1:11" x14ac:dyDescent="0.25">
      <c r="A1035" t="s">
        <v>7</v>
      </c>
      <c r="B1035">
        <v>12</v>
      </c>
      <c r="C1035" t="str">
        <f>ROMAN(HousingPrices[[#This Row],[District]])</f>
        <v>XII</v>
      </c>
      <c r="D1035" t="s">
        <v>104</v>
      </c>
      <c r="E1035" s="4">
        <v>59</v>
      </c>
      <c r="F1035" s="10">
        <v>3</v>
      </c>
      <c r="G1035" s="2" t="str">
        <f t="shared" si="48"/>
        <v>50-100</v>
      </c>
      <c r="H1035" s="1">
        <v>732239</v>
      </c>
      <c r="I1035" s="3">
        <v>330000</v>
      </c>
      <c r="J1035" t="str">
        <f t="shared" si="49"/>
        <v>300-500</v>
      </c>
      <c r="K1035" s="5">
        <f t="shared" si="50"/>
        <v>5593.2203389830511</v>
      </c>
    </row>
    <row r="1036" spans="1:11" x14ac:dyDescent="0.25">
      <c r="A1036" t="s">
        <v>7</v>
      </c>
      <c r="B1036">
        <v>8</v>
      </c>
      <c r="C1036" t="str">
        <f>ROMAN(HousingPrices[[#This Row],[District]])</f>
        <v>VIII</v>
      </c>
      <c r="D1036" t="s">
        <v>11</v>
      </c>
      <c r="E1036" s="4">
        <v>40</v>
      </c>
      <c r="F1036" s="10">
        <v>2</v>
      </c>
      <c r="G1036" s="2" t="str">
        <f t="shared" si="48"/>
        <v>0-50</v>
      </c>
      <c r="H1036" s="1">
        <v>732235</v>
      </c>
      <c r="I1036" s="3">
        <v>190000</v>
      </c>
      <c r="J1036" t="str">
        <f t="shared" si="49"/>
        <v>0-200</v>
      </c>
      <c r="K1036" s="5">
        <f t="shared" si="50"/>
        <v>4750</v>
      </c>
    </row>
    <row r="1037" spans="1:11" x14ac:dyDescent="0.25">
      <c r="A1037" t="s">
        <v>7</v>
      </c>
      <c r="B1037">
        <v>11</v>
      </c>
      <c r="C1037" t="str">
        <f>ROMAN(HousingPrices[[#This Row],[District]])</f>
        <v>XI</v>
      </c>
      <c r="D1037" t="s">
        <v>458</v>
      </c>
      <c r="E1037" s="4">
        <v>44</v>
      </c>
      <c r="F1037" s="10">
        <v>1</v>
      </c>
      <c r="G1037" s="2" t="str">
        <f t="shared" si="48"/>
        <v>0-50</v>
      </c>
      <c r="H1037" s="1">
        <v>732233</v>
      </c>
      <c r="I1037" s="3">
        <v>190000</v>
      </c>
      <c r="J1037" t="str">
        <f t="shared" si="49"/>
        <v>0-200</v>
      </c>
      <c r="K1037" s="5">
        <f t="shared" si="50"/>
        <v>4318.181818181818</v>
      </c>
    </row>
    <row r="1038" spans="1:11" x14ac:dyDescent="0.25">
      <c r="A1038" t="s">
        <v>7</v>
      </c>
      <c r="B1038">
        <v>11</v>
      </c>
      <c r="C1038" t="str">
        <f>ROMAN(HousingPrices[[#This Row],[District]])</f>
        <v>XI</v>
      </c>
      <c r="D1038" t="s">
        <v>87</v>
      </c>
      <c r="E1038" s="4">
        <v>75</v>
      </c>
      <c r="F1038" s="10">
        <v>3</v>
      </c>
      <c r="G1038" s="2" t="str">
        <f t="shared" si="48"/>
        <v>50-100</v>
      </c>
      <c r="H1038" s="1">
        <v>732220</v>
      </c>
      <c r="I1038" s="3">
        <v>499000</v>
      </c>
      <c r="J1038" t="str">
        <f t="shared" si="49"/>
        <v>300-500</v>
      </c>
      <c r="K1038" s="5">
        <f t="shared" si="50"/>
        <v>6653.333333333333</v>
      </c>
    </row>
    <row r="1039" spans="1:11" x14ac:dyDescent="0.25">
      <c r="A1039" t="s">
        <v>7</v>
      </c>
      <c r="B1039">
        <v>6</v>
      </c>
      <c r="C1039" t="str">
        <f>ROMAN(HousingPrices[[#This Row],[District]])</f>
        <v>VI</v>
      </c>
      <c r="D1039" t="s">
        <v>159</v>
      </c>
      <c r="E1039" s="4">
        <v>20</v>
      </c>
      <c r="F1039" s="10">
        <v>1</v>
      </c>
      <c r="G1039" s="2" t="str">
        <f t="shared" si="48"/>
        <v>0-50</v>
      </c>
      <c r="H1039" s="1">
        <v>732211</v>
      </c>
      <c r="I1039" s="3">
        <v>120000</v>
      </c>
      <c r="J1039" t="str">
        <f t="shared" si="49"/>
        <v>0-200</v>
      </c>
      <c r="K1039" s="5">
        <f t="shared" si="50"/>
        <v>6000</v>
      </c>
    </row>
    <row r="1040" spans="1:11" x14ac:dyDescent="0.25">
      <c r="A1040" t="s">
        <v>7</v>
      </c>
      <c r="B1040">
        <v>2</v>
      </c>
      <c r="C1040" t="str">
        <f>ROMAN(HousingPrices[[#This Row],[District]])</f>
        <v>II</v>
      </c>
      <c r="D1040" t="s">
        <v>52</v>
      </c>
      <c r="E1040" s="4">
        <v>150</v>
      </c>
      <c r="F1040" s="10">
        <v>4</v>
      </c>
      <c r="G1040" s="2" t="str">
        <f t="shared" si="48"/>
        <v>100 &lt;</v>
      </c>
      <c r="H1040" s="1">
        <v>732210</v>
      </c>
      <c r="I1040" s="3">
        <v>1115000</v>
      </c>
      <c r="J1040" t="str">
        <f t="shared" si="49"/>
        <v>500 &lt;</v>
      </c>
      <c r="K1040" s="5">
        <f t="shared" si="50"/>
        <v>7433.333333333333</v>
      </c>
    </row>
    <row r="1041" spans="1:11" x14ac:dyDescent="0.25">
      <c r="A1041" t="s">
        <v>7</v>
      </c>
      <c r="B1041">
        <v>20</v>
      </c>
      <c r="C1041" t="str">
        <f>ROMAN(HousingPrices[[#This Row],[District]])</f>
        <v>XX</v>
      </c>
      <c r="D1041" t="s">
        <v>208</v>
      </c>
      <c r="E1041" s="4">
        <v>40</v>
      </c>
      <c r="F1041" s="10">
        <v>1</v>
      </c>
      <c r="G1041" s="2" t="str">
        <f t="shared" si="48"/>
        <v>0-50</v>
      </c>
      <c r="H1041" s="1">
        <v>732209</v>
      </c>
      <c r="I1041" s="3">
        <v>170000</v>
      </c>
      <c r="J1041" t="str">
        <f t="shared" si="49"/>
        <v>0-200</v>
      </c>
      <c r="K1041" s="5">
        <f t="shared" si="50"/>
        <v>4250</v>
      </c>
    </row>
    <row r="1042" spans="1:11" x14ac:dyDescent="0.25">
      <c r="A1042" t="s">
        <v>7</v>
      </c>
      <c r="B1042">
        <v>9</v>
      </c>
      <c r="C1042" t="str">
        <f>ROMAN(HousingPrices[[#This Row],[District]])</f>
        <v>IX</v>
      </c>
      <c r="D1042" t="s">
        <v>126</v>
      </c>
      <c r="E1042" s="4">
        <v>64</v>
      </c>
      <c r="F1042" s="10">
        <v>3</v>
      </c>
      <c r="G1042" s="2" t="str">
        <f t="shared" si="48"/>
        <v>50-100</v>
      </c>
      <c r="H1042" s="1">
        <v>732202</v>
      </c>
      <c r="I1042" s="3">
        <v>155000</v>
      </c>
      <c r="J1042" t="str">
        <f t="shared" si="49"/>
        <v>0-200</v>
      </c>
      <c r="K1042" s="5">
        <f t="shared" si="50"/>
        <v>2421.875</v>
      </c>
    </row>
    <row r="1043" spans="1:11" x14ac:dyDescent="0.25">
      <c r="A1043" t="s">
        <v>7</v>
      </c>
      <c r="B1043">
        <v>5</v>
      </c>
      <c r="C1043" t="str">
        <f>ROMAN(HousingPrices[[#This Row],[District]])</f>
        <v>V</v>
      </c>
      <c r="D1043" t="s">
        <v>566</v>
      </c>
      <c r="E1043" s="4">
        <v>48</v>
      </c>
      <c r="F1043" s="10">
        <v>2</v>
      </c>
      <c r="G1043" s="2" t="str">
        <f t="shared" si="48"/>
        <v>0-50</v>
      </c>
      <c r="H1043" s="1">
        <v>732199</v>
      </c>
      <c r="I1043" s="3">
        <v>380000</v>
      </c>
      <c r="J1043" t="str">
        <f t="shared" si="49"/>
        <v>300-500</v>
      </c>
      <c r="K1043" s="5">
        <f t="shared" si="50"/>
        <v>7916.666666666667</v>
      </c>
    </row>
    <row r="1044" spans="1:11" x14ac:dyDescent="0.25">
      <c r="A1044" t="s">
        <v>7</v>
      </c>
      <c r="B1044">
        <v>9</v>
      </c>
      <c r="C1044" t="str">
        <f>ROMAN(HousingPrices[[#This Row],[District]])</f>
        <v>IX</v>
      </c>
      <c r="D1044" t="s">
        <v>567</v>
      </c>
      <c r="E1044" s="4">
        <v>32</v>
      </c>
      <c r="F1044" s="10">
        <v>1</v>
      </c>
      <c r="G1044" s="2" t="str">
        <f t="shared" si="48"/>
        <v>0-50</v>
      </c>
      <c r="H1044" s="1">
        <v>732190</v>
      </c>
      <c r="I1044" s="3">
        <v>165000</v>
      </c>
      <c r="J1044" t="str">
        <f t="shared" si="49"/>
        <v>0-200</v>
      </c>
      <c r="K1044" s="5">
        <f t="shared" si="50"/>
        <v>5156.25</v>
      </c>
    </row>
    <row r="1045" spans="1:11" x14ac:dyDescent="0.25">
      <c r="A1045" t="s">
        <v>7</v>
      </c>
      <c r="B1045">
        <v>8</v>
      </c>
      <c r="C1045" t="str">
        <f>ROMAN(HousingPrices[[#This Row],[District]])</f>
        <v>VIII</v>
      </c>
      <c r="D1045" t="s">
        <v>62</v>
      </c>
      <c r="E1045" s="4">
        <v>58</v>
      </c>
      <c r="F1045" s="10">
        <v>2</v>
      </c>
      <c r="G1045" s="2" t="str">
        <f t="shared" si="48"/>
        <v>50-100</v>
      </c>
      <c r="H1045" s="1">
        <v>732188</v>
      </c>
      <c r="I1045" s="3">
        <v>180000</v>
      </c>
      <c r="J1045" t="str">
        <f t="shared" si="49"/>
        <v>0-200</v>
      </c>
      <c r="K1045" s="5">
        <f t="shared" si="50"/>
        <v>3103.4482758620688</v>
      </c>
    </row>
    <row r="1046" spans="1:11" x14ac:dyDescent="0.25">
      <c r="A1046" t="s">
        <v>7</v>
      </c>
      <c r="B1046">
        <v>3</v>
      </c>
      <c r="C1046" t="str">
        <f>ROMAN(HousingPrices[[#This Row],[District]])</f>
        <v>III</v>
      </c>
      <c r="D1046" t="s">
        <v>568</v>
      </c>
      <c r="E1046" s="4">
        <v>55</v>
      </c>
      <c r="F1046" s="10">
        <v>3</v>
      </c>
      <c r="G1046" s="2" t="str">
        <f t="shared" si="48"/>
        <v>50-100</v>
      </c>
      <c r="H1046" s="1">
        <v>732170</v>
      </c>
      <c r="I1046" s="3">
        <v>530000</v>
      </c>
      <c r="J1046" t="str">
        <f t="shared" si="49"/>
        <v>500 &lt;</v>
      </c>
      <c r="K1046" s="5">
        <f t="shared" si="50"/>
        <v>9636.363636363636</v>
      </c>
    </row>
    <row r="1047" spans="1:11" x14ac:dyDescent="0.25">
      <c r="A1047" t="s">
        <v>7</v>
      </c>
      <c r="B1047">
        <v>9</v>
      </c>
      <c r="C1047" t="str">
        <f>ROMAN(HousingPrices[[#This Row],[District]])</f>
        <v>IX</v>
      </c>
      <c r="D1047" t="s">
        <v>569</v>
      </c>
      <c r="E1047" s="4">
        <v>90</v>
      </c>
      <c r="F1047" s="10">
        <v>3</v>
      </c>
      <c r="G1047" s="2" t="str">
        <f t="shared" si="48"/>
        <v>50-100</v>
      </c>
      <c r="H1047" s="1">
        <v>732166</v>
      </c>
      <c r="I1047" s="3">
        <v>650000</v>
      </c>
      <c r="J1047" t="str">
        <f t="shared" si="49"/>
        <v>500 &lt;</v>
      </c>
      <c r="K1047" s="5">
        <f t="shared" si="50"/>
        <v>7222.2222222222226</v>
      </c>
    </row>
    <row r="1048" spans="1:11" x14ac:dyDescent="0.25">
      <c r="A1048" t="s">
        <v>7</v>
      </c>
      <c r="B1048">
        <v>8</v>
      </c>
      <c r="C1048" t="str">
        <f>ROMAN(HousingPrices[[#This Row],[District]])</f>
        <v>VIII</v>
      </c>
      <c r="D1048" t="s">
        <v>37</v>
      </c>
      <c r="E1048" s="4">
        <v>90</v>
      </c>
      <c r="F1048" s="10">
        <v>3</v>
      </c>
      <c r="G1048" s="2" t="str">
        <f t="shared" si="48"/>
        <v>50-100</v>
      </c>
      <c r="H1048" s="1">
        <v>732156</v>
      </c>
      <c r="I1048" s="3">
        <v>550000</v>
      </c>
      <c r="J1048" t="str">
        <f t="shared" si="49"/>
        <v>500 &lt;</v>
      </c>
      <c r="K1048" s="5">
        <f t="shared" si="50"/>
        <v>6111.1111111111113</v>
      </c>
    </row>
    <row r="1049" spans="1:11" x14ac:dyDescent="0.25">
      <c r="A1049" t="s">
        <v>7</v>
      </c>
      <c r="B1049">
        <v>14</v>
      </c>
      <c r="C1049" t="str">
        <f>ROMAN(HousingPrices[[#This Row],[District]])</f>
        <v>XIV</v>
      </c>
      <c r="D1049" t="s">
        <v>395</v>
      </c>
      <c r="E1049" s="4">
        <v>72</v>
      </c>
      <c r="F1049" s="10">
        <v>3</v>
      </c>
      <c r="G1049" s="2" t="str">
        <f t="shared" si="48"/>
        <v>50-100</v>
      </c>
      <c r="H1049" s="1">
        <v>732152</v>
      </c>
      <c r="I1049" s="3">
        <v>240000</v>
      </c>
      <c r="J1049" t="str">
        <f t="shared" si="49"/>
        <v>200-300</v>
      </c>
      <c r="K1049" s="5">
        <f t="shared" si="50"/>
        <v>3333.3333333333335</v>
      </c>
    </row>
    <row r="1050" spans="1:11" x14ac:dyDescent="0.25">
      <c r="A1050" t="s">
        <v>7</v>
      </c>
      <c r="B1050">
        <v>8</v>
      </c>
      <c r="C1050" t="str">
        <f>ROMAN(HousingPrices[[#This Row],[District]])</f>
        <v>VIII</v>
      </c>
      <c r="D1050" t="s">
        <v>570</v>
      </c>
      <c r="E1050" s="4">
        <v>107</v>
      </c>
      <c r="F1050" s="10">
        <v>3</v>
      </c>
      <c r="G1050" s="2" t="str">
        <f t="shared" si="48"/>
        <v>100 &lt;</v>
      </c>
      <c r="H1050" s="1">
        <v>732141</v>
      </c>
      <c r="I1050" s="3">
        <v>420000</v>
      </c>
      <c r="J1050" t="str">
        <f t="shared" si="49"/>
        <v>300-500</v>
      </c>
      <c r="K1050" s="5">
        <f t="shared" si="50"/>
        <v>3925.233644859813</v>
      </c>
    </row>
    <row r="1051" spans="1:11" x14ac:dyDescent="0.25">
      <c r="A1051" t="s">
        <v>7</v>
      </c>
      <c r="B1051">
        <v>3</v>
      </c>
      <c r="C1051" t="str">
        <f>ROMAN(HousingPrices[[#This Row],[District]])</f>
        <v>III</v>
      </c>
      <c r="D1051" t="s">
        <v>274</v>
      </c>
      <c r="E1051" s="4">
        <v>58</v>
      </c>
      <c r="F1051" s="10">
        <v>2</v>
      </c>
      <c r="G1051" s="2" t="str">
        <f t="shared" si="48"/>
        <v>50-100</v>
      </c>
      <c r="H1051" s="1">
        <v>732134</v>
      </c>
      <c r="I1051" s="3">
        <v>260000</v>
      </c>
      <c r="J1051" t="str">
        <f t="shared" si="49"/>
        <v>200-300</v>
      </c>
      <c r="K1051" s="5">
        <f t="shared" si="50"/>
        <v>4482.7586206896549</v>
      </c>
    </row>
    <row r="1052" spans="1:11" x14ac:dyDescent="0.25">
      <c r="A1052" t="s">
        <v>7</v>
      </c>
      <c r="B1052">
        <v>5</v>
      </c>
      <c r="C1052" t="str">
        <f>ROMAN(HousingPrices[[#This Row],[District]])</f>
        <v>V</v>
      </c>
      <c r="D1052" t="s">
        <v>42</v>
      </c>
      <c r="E1052" s="4">
        <v>58</v>
      </c>
      <c r="F1052" s="10">
        <v>2</v>
      </c>
      <c r="G1052" s="2" t="str">
        <f t="shared" si="48"/>
        <v>50-100</v>
      </c>
      <c r="H1052" s="1">
        <v>732133</v>
      </c>
      <c r="I1052" s="3">
        <v>295000</v>
      </c>
      <c r="J1052" t="str">
        <f t="shared" si="49"/>
        <v>200-300</v>
      </c>
      <c r="K1052" s="5">
        <f t="shared" si="50"/>
        <v>5086.2068965517237</v>
      </c>
    </row>
    <row r="1053" spans="1:11" x14ac:dyDescent="0.25">
      <c r="A1053" t="s">
        <v>7</v>
      </c>
      <c r="B1053">
        <v>8</v>
      </c>
      <c r="C1053" t="str">
        <f>ROMAN(HousingPrices[[#This Row],[District]])</f>
        <v>VIII</v>
      </c>
      <c r="D1053" t="s">
        <v>570</v>
      </c>
      <c r="E1053" s="4">
        <v>107</v>
      </c>
      <c r="F1053" s="10">
        <v>3</v>
      </c>
      <c r="G1053" s="2" t="str">
        <f t="shared" si="48"/>
        <v>100 &lt;</v>
      </c>
      <c r="H1053" s="1">
        <v>732129</v>
      </c>
      <c r="I1053" s="3">
        <v>423000</v>
      </c>
      <c r="J1053" t="str">
        <f t="shared" si="49"/>
        <v>300-500</v>
      </c>
      <c r="K1053" s="5">
        <f t="shared" si="50"/>
        <v>3953.2710280373831</v>
      </c>
    </row>
    <row r="1054" spans="1:11" x14ac:dyDescent="0.25">
      <c r="A1054" t="s">
        <v>7</v>
      </c>
      <c r="B1054">
        <v>6</v>
      </c>
      <c r="C1054" t="str">
        <f>ROMAN(HousingPrices[[#This Row],[District]])</f>
        <v>VI</v>
      </c>
      <c r="D1054" t="s">
        <v>382</v>
      </c>
      <c r="E1054" s="4">
        <v>72</v>
      </c>
      <c r="F1054" s="10">
        <v>2</v>
      </c>
      <c r="G1054" s="2" t="str">
        <f t="shared" si="48"/>
        <v>50-100</v>
      </c>
      <c r="H1054" s="1">
        <v>732125</v>
      </c>
      <c r="I1054" s="3">
        <v>250000</v>
      </c>
      <c r="J1054" t="str">
        <f t="shared" si="49"/>
        <v>200-300</v>
      </c>
      <c r="K1054" s="5">
        <f t="shared" si="50"/>
        <v>3472.2222222222222</v>
      </c>
    </row>
    <row r="1055" spans="1:11" x14ac:dyDescent="0.25">
      <c r="A1055" t="s">
        <v>7</v>
      </c>
      <c r="B1055">
        <v>11</v>
      </c>
      <c r="C1055" t="str">
        <f>ROMAN(HousingPrices[[#This Row],[District]])</f>
        <v>XI</v>
      </c>
      <c r="D1055" t="s">
        <v>571</v>
      </c>
      <c r="E1055" s="4">
        <v>77</v>
      </c>
      <c r="F1055" s="10">
        <v>3</v>
      </c>
      <c r="G1055" s="2" t="str">
        <f t="shared" si="48"/>
        <v>50-100</v>
      </c>
      <c r="H1055" s="1">
        <v>732116</v>
      </c>
      <c r="I1055" s="3">
        <v>220000</v>
      </c>
      <c r="J1055" t="str">
        <f t="shared" si="49"/>
        <v>200-300</v>
      </c>
      <c r="K1055" s="5">
        <f t="shared" si="50"/>
        <v>2857.1428571428573</v>
      </c>
    </row>
    <row r="1056" spans="1:11" x14ac:dyDescent="0.25">
      <c r="A1056" t="s">
        <v>7</v>
      </c>
      <c r="B1056">
        <v>2</v>
      </c>
      <c r="C1056" t="str">
        <f>ROMAN(HousingPrices[[#This Row],[District]])</f>
        <v>II</v>
      </c>
      <c r="D1056" t="s">
        <v>572</v>
      </c>
      <c r="E1056" s="4">
        <v>57</v>
      </c>
      <c r="F1056" s="10">
        <v>2</v>
      </c>
      <c r="G1056" s="2" t="str">
        <f t="shared" si="48"/>
        <v>50-100</v>
      </c>
      <c r="H1056" s="1">
        <v>732114</v>
      </c>
      <c r="I1056" s="3">
        <v>220000</v>
      </c>
      <c r="J1056" t="str">
        <f t="shared" si="49"/>
        <v>200-300</v>
      </c>
      <c r="K1056" s="5">
        <f t="shared" si="50"/>
        <v>3859.6491228070176</v>
      </c>
    </row>
    <row r="1057" spans="1:11" x14ac:dyDescent="0.25">
      <c r="A1057" t="s">
        <v>7</v>
      </c>
      <c r="B1057">
        <v>11</v>
      </c>
      <c r="C1057" t="str">
        <f>ROMAN(HousingPrices[[#This Row],[District]])</f>
        <v>XI</v>
      </c>
      <c r="D1057" t="s">
        <v>458</v>
      </c>
      <c r="E1057" s="4">
        <v>39</v>
      </c>
      <c r="F1057" s="10">
        <v>1</v>
      </c>
      <c r="G1057" s="2" t="str">
        <f t="shared" si="48"/>
        <v>0-50</v>
      </c>
      <c r="H1057" s="1">
        <v>732113</v>
      </c>
      <c r="I1057" s="3">
        <v>155000</v>
      </c>
      <c r="J1057" t="str">
        <f t="shared" si="49"/>
        <v>0-200</v>
      </c>
      <c r="K1057" s="5">
        <f t="shared" si="50"/>
        <v>3974.3589743589741</v>
      </c>
    </row>
    <row r="1058" spans="1:11" x14ac:dyDescent="0.25">
      <c r="A1058" t="s">
        <v>7</v>
      </c>
      <c r="B1058">
        <v>6</v>
      </c>
      <c r="C1058" t="str">
        <f>ROMAN(HousingPrices[[#This Row],[District]])</f>
        <v>VI</v>
      </c>
      <c r="D1058" t="s">
        <v>573</v>
      </c>
      <c r="E1058" s="4">
        <v>34</v>
      </c>
      <c r="F1058" s="10">
        <v>1</v>
      </c>
      <c r="G1058" s="2" t="str">
        <f t="shared" si="48"/>
        <v>0-50</v>
      </c>
      <c r="H1058" s="1">
        <v>732111</v>
      </c>
      <c r="I1058" s="3">
        <v>185000</v>
      </c>
      <c r="J1058" t="str">
        <f t="shared" si="49"/>
        <v>0-200</v>
      </c>
      <c r="K1058" s="5">
        <f t="shared" si="50"/>
        <v>5441.1764705882351</v>
      </c>
    </row>
    <row r="1059" spans="1:11" x14ac:dyDescent="0.25">
      <c r="A1059" t="s">
        <v>7</v>
      </c>
      <c r="B1059">
        <v>3</v>
      </c>
      <c r="C1059" t="str">
        <f>ROMAN(HousingPrices[[#This Row],[District]])</f>
        <v>III</v>
      </c>
      <c r="D1059" t="s">
        <v>357</v>
      </c>
      <c r="E1059" s="4">
        <v>46</v>
      </c>
      <c r="F1059" s="10">
        <v>2</v>
      </c>
      <c r="G1059" s="2" t="str">
        <f t="shared" si="48"/>
        <v>0-50</v>
      </c>
      <c r="H1059" s="1">
        <v>732108</v>
      </c>
      <c r="I1059" s="3">
        <v>404000</v>
      </c>
      <c r="J1059" t="str">
        <f t="shared" si="49"/>
        <v>300-500</v>
      </c>
      <c r="K1059" s="5">
        <f t="shared" si="50"/>
        <v>8782.608695652174</v>
      </c>
    </row>
    <row r="1060" spans="1:11" x14ac:dyDescent="0.25">
      <c r="A1060" t="s">
        <v>7</v>
      </c>
      <c r="B1060">
        <v>14</v>
      </c>
      <c r="C1060" t="str">
        <f>ROMAN(HousingPrices[[#This Row],[District]])</f>
        <v>XIV</v>
      </c>
      <c r="D1060" t="s">
        <v>574</v>
      </c>
      <c r="E1060" s="4">
        <v>125</v>
      </c>
      <c r="F1060" s="10">
        <v>3</v>
      </c>
      <c r="G1060" s="2" t="str">
        <f t="shared" si="48"/>
        <v>100 &lt;</v>
      </c>
      <c r="H1060" s="1">
        <v>732097</v>
      </c>
      <c r="I1060" s="3">
        <v>692000</v>
      </c>
      <c r="J1060" t="str">
        <f t="shared" si="49"/>
        <v>500 &lt;</v>
      </c>
      <c r="K1060" s="5">
        <f t="shared" si="50"/>
        <v>5536</v>
      </c>
    </row>
    <row r="1061" spans="1:11" x14ac:dyDescent="0.25">
      <c r="A1061" t="s">
        <v>7</v>
      </c>
      <c r="B1061">
        <v>6</v>
      </c>
      <c r="C1061" t="str">
        <f>ROMAN(HousingPrices[[#This Row],[District]])</f>
        <v>VI</v>
      </c>
      <c r="D1061" t="s">
        <v>153</v>
      </c>
      <c r="E1061" s="4">
        <v>81</v>
      </c>
      <c r="F1061" s="10">
        <v>3</v>
      </c>
      <c r="G1061" s="2" t="str">
        <f t="shared" si="48"/>
        <v>50-100</v>
      </c>
      <c r="H1061" s="1">
        <v>732093</v>
      </c>
      <c r="I1061" s="3">
        <v>370000</v>
      </c>
      <c r="J1061" t="str">
        <f t="shared" si="49"/>
        <v>300-500</v>
      </c>
      <c r="K1061" s="5">
        <f t="shared" si="50"/>
        <v>4567.9012345679012</v>
      </c>
    </row>
    <row r="1062" spans="1:11" x14ac:dyDescent="0.25">
      <c r="A1062" t="s">
        <v>7</v>
      </c>
      <c r="B1062">
        <v>8</v>
      </c>
      <c r="C1062" t="str">
        <f>ROMAN(HousingPrices[[#This Row],[District]])</f>
        <v>VIII</v>
      </c>
      <c r="D1062" t="s">
        <v>575</v>
      </c>
      <c r="E1062" s="4">
        <v>31</v>
      </c>
      <c r="F1062" s="10">
        <v>1</v>
      </c>
      <c r="G1062" s="2" t="str">
        <f t="shared" si="48"/>
        <v>0-50</v>
      </c>
      <c r="H1062" s="1">
        <v>732087</v>
      </c>
      <c r="I1062" s="3">
        <v>245000</v>
      </c>
      <c r="J1062" t="str">
        <f t="shared" si="49"/>
        <v>200-300</v>
      </c>
      <c r="K1062" s="5">
        <f t="shared" si="50"/>
        <v>7903.2258064516127</v>
      </c>
    </row>
    <row r="1063" spans="1:11" x14ac:dyDescent="0.25">
      <c r="A1063" t="s">
        <v>7</v>
      </c>
      <c r="B1063">
        <v>13</v>
      </c>
      <c r="C1063" t="str">
        <f>ROMAN(HousingPrices[[#This Row],[District]])</f>
        <v>XIII</v>
      </c>
      <c r="D1063" t="s">
        <v>576</v>
      </c>
      <c r="E1063" s="4">
        <v>69</v>
      </c>
      <c r="F1063" s="10">
        <v>4</v>
      </c>
      <c r="G1063" s="2" t="str">
        <f t="shared" si="48"/>
        <v>50-100</v>
      </c>
      <c r="H1063" s="1">
        <v>732080</v>
      </c>
      <c r="I1063" s="3">
        <v>350000</v>
      </c>
      <c r="J1063" t="str">
        <f t="shared" si="49"/>
        <v>300-500</v>
      </c>
      <c r="K1063" s="5">
        <f t="shared" si="50"/>
        <v>5072.463768115942</v>
      </c>
    </row>
    <row r="1064" spans="1:11" x14ac:dyDescent="0.25">
      <c r="A1064" t="s">
        <v>7</v>
      </c>
      <c r="B1064">
        <v>6</v>
      </c>
      <c r="C1064" t="str">
        <f>ROMAN(HousingPrices[[#This Row],[District]])</f>
        <v>VI</v>
      </c>
      <c r="D1064" t="s">
        <v>102</v>
      </c>
      <c r="E1064" s="4">
        <v>98</v>
      </c>
      <c r="F1064" s="10">
        <v>3</v>
      </c>
      <c r="G1064" s="2" t="str">
        <f t="shared" si="48"/>
        <v>50-100</v>
      </c>
      <c r="H1064" s="1">
        <v>732076</v>
      </c>
      <c r="I1064" s="3">
        <v>490000</v>
      </c>
      <c r="J1064" t="str">
        <f t="shared" si="49"/>
        <v>300-500</v>
      </c>
      <c r="K1064" s="5">
        <f t="shared" si="50"/>
        <v>5000</v>
      </c>
    </row>
    <row r="1065" spans="1:11" x14ac:dyDescent="0.25">
      <c r="A1065" t="s">
        <v>7</v>
      </c>
      <c r="B1065">
        <v>12</v>
      </c>
      <c r="C1065" t="str">
        <f>ROMAN(HousingPrices[[#This Row],[District]])</f>
        <v>XII</v>
      </c>
      <c r="D1065" t="s">
        <v>577</v>
      </c>
      <c r="E1065" s="4">
        <v>81</v>
      </c>
      <c r="F1065" s="10">
        <v>3</v>
      </c>
      <c r="G1065" s="2" t="str">
        <f t="shared" si="48"/>
        <v>50-100</v>
      </c>
      <c r="H1065" s="1">
        <v>732073</v>
      </c>
      <c r="I1065" s="3">
        <v>220000</v>
      </c>
      <c r="J1065" t="str">
        <f t="shared" si="49"/>
        <v>200-300</v>
      </c>
      <c r="K1065" s="5">
        <f t="shared" si="50"/>
        <v>2716.0493827160494</v>
      </c>
    </row>
    <row r="1066" spans="1:11" x14ac:dyDescent="0.25">
      <c r="A1066" t="s">
        <v>7</v>
      </c>
      <c r="B1066">
        <v>13</v>
      </c>
      <c r="C1066" t="str">
        <f>ROMAN(HousingPrices[[#This Row],[District]])</f>
        <v>XIII</v>
      </c>
      <c r="D1066" t="s">
        <v>60</v>
      </c>
      <c r="E1066" s="4">
        <v>50</v>
      </c>
      <c r="F1066" s="10">
        <v>2</v>
      </c>
      <c r="G1066" s="2" t="str">
        <f t="shared" si="48"/>
        <v>50-100</v>
      </c>
      <c r="H1066" s="1">
        <v>732069</v>
      </c>
      <c r="I1066" s="3">
        <v>230000</v>
      </c>
      <c r="J1066" t="str">
        <f t="shared" si="49"/>
        <v>200-300</v>
      </c>
      <c r="K1066" s="5">
        <f t="shared" si="50"/>
        <v>4600</v>
      </c>
    </row>
    <row r="1067" spans="1:11" x14ac:dyDescent="0.25">
      <c r="A1067" t="s">
        <v>7</v>
      </c>
      <c r="B1067">
        <v>7</v>
      </c>
      <c r="C1067" t="str">
        <f>ROMAN(HousingPrices[[#This Row],[District]])</f>
        <v>VII</v>
      </c>
      <c r="D1067" t="s">
        <v>578</v>
      </c>
      <c r="E1067" s="4">
        <v>42</v>
      </c>
      <c r="F1067" s="10">
        <v>1</v>
      </c>
      <c r="G1067" s="2" t="str">
        <f t="shared" si="48"/>
        <v>0-50</v>
      </c>
      <c r="H1067" s="1">
        <v>732058</v>
      </c>
      <c r="I1067" s="3">
        <v>130000</v>
      </c>
      <c r="J1067" t="str">
        <f t="shared" si="49"/>
        <v>0-200</v>
      </c>
      <c r="K1067" s="5">
        <f t="shared" si="50"/>
        <v>3095.2380952380954</v>
      </c>
    </row>
    <row r="1068" spans="1:11" x14ac:dyDescent="0.25">
      <c r="A1068" t="s">
        <v>7</v>
      </c>
      <c r="B1068">
        <v>11</v>
      </c>
      <c r="C1068" t="str">
        <f>ROMAN(HousingPrices[[#This Row],[District]])</f>
        <v>XI</v>
      </c>
      <c r="D1068" t="s">
        <v>551</v>
      </c>
      <c r="E1068" s="4">
        <v>54</v>
      </c>
      <c r="F1068" s="10">
        <v>2</v>
      </c>
      <c r="G1068" s="2" t="str">
        <f t="shared" si="48"/>
        <v>50-100</v>
      </c>
      <c r="H1068" s="1">
        <v>732057</v>
      </c>
      <c r="I1068" s="3">
        <v>220000</v>
      </c>
      <c r="J1068" t="str">
        <f t="shared" si="49"/>
        <v>200-300</v>
      </c>
      <c r="K1068" s="5">
        <f t="shared" si="50"/>
        <v>4074.0740740740739</v>
      </c>
    </row>
    <row r="1069" spans="1:11" x14ac:dyDescent="0.25">
      <c r="A1069" t="s">
        <v>7</v>
      </c>
      <c r="B1069">
        <v>3</v>
      </c>
      <c r="C1069" t="str">
        <f>ROMAN(HousingPrices[[#This Row],[District]])</f>
        <v>III</v>
      </c>
      <c r="D1069" t="s">
        <v>252</v>
      </c>
      <c r="E1069" s="4">
        <v>53</v>
      </c>
      <c r="F1069" s="10">
        <v>3</v>
      </c>
      <c r="G1069" s="2" t="str">
        <f t="shared" si="48"/>
        <v>50-100</v>
      </c>
      <c r="H1069" s="1">
        <v>732029</v>
      </c>
      <c r="I1069" s="3">
        <v>180000</v>
      </c>
      <c r="J1069" t="str">
        <f t="shared" si="49"/>
        <v>0-200</v>
      </c>
      <c r="K1069" s="5">
        <f t="shared" si="50"/>
        <v>3396.2264150943397</v>
      </c>
    </row>
    <row r="1070" spans="1:11" x14ac:dyDescent="0.25">
      <c r="A1070" t="s">
        <v>7</v>
      </c>
      <c r="B1070">
        <v>11</v>
      </c>
      <c r="C1070" t="str">
        <f>ROMAN(HousingPrices[[#This Row],[District]])</f>
        <v>XI</v>
      </c>
      <c r="D1070" t="s">
        <v>571</v>
      </c>
      <c r="E1070" s="4">
        <v>77</v>
      </c>
      <c r="F1070" s="10">
        <v>3</v>
      </c>
      <c r="G1070" s="2" t="str">
        <f t="shared" si="48"/>
        <v>50-100</v>
      </c>
      <c r="H1070" s="1">
        <v>732021</v>
      </c>
      <c r="I1070" s="3">
        <v>220000</v>
      </c>
      <c r="J1070" t="str">
        <f t="shared" si="49"/>
        <v>200-300</v>
      </c>
      <c r="K1070" s="5">
        <f t="shared" si="50"/>
        <v>2857.1428571428573</v>
      </c>
    </row>
    <row r="1071" spans="1:11" x14ac:dyDescent="0.25">
      <c r="A1071" t="s">
        <v>7</v>
      </c>
      <c r="B1071">
        <v>13</v>
      </c>
      <c r="C1071" t="str">
        <f>ROMAN(HousingPrices[[#This Row],[District]])</f>
        <v>XIII</v>
      </c>
      <c r="D1071" t="s">
        <v>576</v>
      </c>
      <c r="E1071" s="4">
        <v>70</v>
      </c>
      <c r="F1071" s="10">
        <v>3</v>
      </c>
      <c r="G1071" s="2" t="str">
        <f t="shared" si="48"/>
        <v>50-100</v>
      </c>
      <c r="H1071" s="1">
        <v>732020</v>
      </c>
      <c r="I1071" s="3">
        <v>350000</v>
      </c>
      <c r="J1071" t="str">
        <f t="shared" si="49"/>
        <v>300-500</v>
      </c>
      <c r="K1071" s="5">
        <f t="shared" si="50"/>
        <v>5000</v>
      </c>
    </row>
    <row r="1072" spans="1:11" x14ac:dyDescent="0.25">
      <c r="A1072" t="s">
        <v>7</v>
      </c>
      <c r="B1072">
        <v>13</v>
      </c>
      <c r="C1072" t="str">
        <f>ROMAN(HousingPrices[[#This Row],[District]])</f>
        <v>XIII</v>
      </c>
      <c r="D1072" t="s">
        <v>333</v>
      </c>
      <c r="E1072" s="4">
        <v>58</v>
      </c>
      <c r="F1072" s="10">
        <v>2</v>
      </c>
      <c r="G1072" s="2" t="str">
        <f t="shared" si="48"/>
        <v>50-100</v>
      </c>
      <c r="H1072" s="1">
        <v>732017</v>
      </c>
      <c r="I1072" s="3">
        <v>290000</v>
      </c>
      <c r="J1072" t="str">
        <f t="shared" si="49"/>
        <v>200-300</v>
      </c>
      <c r="K1072" s="5">
        <f t="shared" si="50"/>
        <v>5000</v>
      </c>
    </row>
    <row r="1073" spans="1:11" x14ac:dyDescent="0.25">
      <c r="A1073" t="s">
        <v>7</v>
      </c>
      <c r="B1073">
        <v>14</v>
      </c>
      <c r="C1073" t="str">
        <f>ROMAN(HousingPrices[[#This Row],[District]])</f>
        <v>XIV</v>
      </c>
      <c r="D1073" t="s">
        <v>19</v>
      </c>
      <c r="E1073" s="4">
        <v>43</v>
      </c>
      <c r="F1073" s="10">
        <v>2</v>
      </c>
      <c r="G1073" s="2" t="str">
        <f t="shared" si="48"/>
        <v>0-50</v>
      </c>
      <c r="H1073" s="1">
        <v>731994</v>
      </c>
      <c r="I1073" s="3">
        <v>195000</v>
      </c>
      <c r="J1073" t="str">
        <f t="shared" si="49"/>
        <v>0-200</v>
      </c>
      <c r="K1073" s="5">
        <f t="shared" si="50"/>
        <v>4534.8837209302328</v>
      </c>
    </row>
    <row r="1074" spans="1:11" x14ac:dyDescent="0.25">
      <c r="A1074" t="s">
        <v>7</v>
      </c>
      <c r="B1074">
        <v>8</v>
      </c>
      <c r="C1074" t="str">
        <f>ROMAN(HousingPrices[[#This Row],[District]])</f>
        <v>VIII</v>
      </c>
      <c r="D1074" t="s">
        <v>579</v>
      </c>
      <c r="E1074" s="4">
        <v>111</v>
      </c>
      <c r="F1074" s="10">
        <v>4</v>
      </c>
      <c r="G1074" s="2" t="str">
        <f t="shared" si="48"/>
        <v>100 &lt;</v>
      </c>
      <c r="H1074" s="1">
        <v>731993</v>
      </c>
      <c r="I1074" s="3">
        <v>540000</v>
      </c>
      <c r="J1074" t="str">
        <f t="shared" si="49"/>
        <v>500 &lt;</v>
      </c>
      <c r="K1074" s="5">
        <f t="shared" si="50"/>
        <v>4864.864864864865</v>
      </c>
    </row>
    <row r="1075" spans="1:11" x14ac:dyDescent="0.25">
      <c r="A1075" t="s">
        <v>7</v>
      </c>
      <c r="B1075">
        <v>5</v>
      </c>
      <c r="C1075" t="str">
        <f>ROMAN(HousingPrices[[#This Row],[District]])</f>
        <v>V</v>
      </c>
      <c r="D1075" t="s">
        <v>162</v>
      </c>
      <c r="E1075" s="4">
        <v>120</v>
      </c>
      <c r="F1075" s="10">
        <v>3</v>
      </c>
      <c r="G1075" s="2" t="str">
        <f t="shared" si="48"/>
        <v>100 &lt;</v>
      </c>
      <c r="H1075" s="1">
        <v>731989</v>
      </c>
      <c r="I1075" s="3">
        <v>846000</v>
      </c>
      <c r="J1075" t="str">
        <f t="shared" si="49"/>
        <v>500 &lt;</v>
      </c>
      <c r="K1075" s="5">
        <f t="shared" si="50"/>
        <v>7050</v>
      </c>
    </row>
    <row r="1076" spans="1:11" x14ac:dyDescent="0.25">
      <c r="A1076" t="s">
        <v>7</v>
      </c>
      <c r="B1076">
        <v>2</v>
      </c>
      <c r="C1076" t="str">
        <f>ROMAN(HousingPrices[[#This Row],[District]])</f>
        <v>II</v>
      </c>
      <c r="D1076" t="s">
        <v>580</v>
      </c>
      <c r="E1076" s="4">
        <v>170</v>
      </c>
      <c r="F1076" s="10">
        <v>4</v>
      </c>
      <c r="G1076" s="2" t="str">
        <f t="shared" si="48"/>
        <v>100 &lt;</v>
      </c>
      <c r="H1076" s="1">
        <v>731950</v>
      </c>
      <c r="I1076" s="3">
        <v>846000</v>
      </c>
      <c r="J1076" t="str">
        <f t="shared" si="49"/>
        <v>500 &lt;</v>
      </c>
      <c r="K1076" s="5">
        <f t="shared" si="50"/>
        <v>4976.4705882352937</v>
      </c>
    </row>
    <row r="1077" spans="1:11" x14ac:dyDescent="0.25">
      <c r="A1077" t="s">
        <v>7</v>
      </c>
      <c r="B1077">
        <v>2</v>
      </c>
      <c r="C1077" t="str">
        <f>ROMAN(HousingPrices[[#This Row],[District]])</f>
        <v>II</v>
      </c>
      <c r="D1077" t="s">
        <v>581</v>
      </c>
      <c r="E1077" s="4">
        <v>62</v>
      </c>
      <c r="F1077" s="10">
        <v>3</v>
      </c>
      <c r="G1077" s="2" t="str">
        <f t="shared" si="48"/>
        <v>50-100</v>
      </c>
      <c r="H1077" s="1">
        <v>731918</v>
      </c>
      <c r="I1077" s="3">
        <v>423000</v>
      </c>
      <c r="J1077" t="str">
        <f t="shared" si="49"/>
        <v>300-500</v>
      </c>
      <c r="K1077" s="5">
        <f t="shared" si="50"/>
        <v>6822.5806451612907</v>
      </c>
    </row>
    <row r="1078" spans="1:11" x14ac:dyDescent="0.25">
      <c r="A1078" t="s">
        <v>7</v>
      </c>
      <c r="B1078">
        <v>9</v>
      </c>
      <c r="C1078" t="str">
        <f>ROMAN(HousingPrices[[#This Row],[District]])</f>
        <v>IX</v>
      </c>
      <c r="D1078" t="s">
        <v>582</v>
      </c>
      <c r="E1078" s="4">
        <v>41</v>
      </c>
      <c r="F1078" s="10">
        <v>2</v>
      </c>
      <c r="G1078" s="2" t="str">
        <f t="shared" si="48"/>
        <v>0-50</v>
      </c>
      <c r="H1078" s="1">
        <v>731912</v>
      </c>
      <c r="I1078" s="3">
        <v>180000</v>
      </c>
      <c r="J1078" t="str">
        <f t="shared" si="49"/>
        <v>0-200</v>
      </c>
      <c r="K1078" s="5">
        <f t="shared" si="50"/>
        <v>4390.2439024390242</v>
      </c>
    </row>
    <row r="1079" spans="1:11" x14ac:dyDescent="0.25">
      <c r="A1079" t="s">
        <v>7</v>
      </c>
      <c r="B1079">
        <v>11</v>
      </c>
      <c r="C1079" t="str">
        <f>ROMAN(HousingPrices[[#This Row],[District]])</f>
        <v>XI</v>
      </c>
      <c r="D1079" t="s">
        <v>455</v>
      </c>
      <c r="E1079" s="4">
        <v>60</v>
      </c>
      <c r="F1079" s="10">
        <v>1</v>
      </c>
      <c r="G1079" s="2" t="str">
        <f t="shared" si="48"/>
        <v>50-100</v>
      </c>
      <c r="H1079" s="1">
        <v>731908</v>
      </c>
      <c r="I1079" s="3">
        <v>250000</v>
      </c>
      <c r="J1079" t="str">
        <f t="shared" si="49"/>
        <v>200-300</v>
      </c>
      <c r="K1079" s="5">
        <f t="shared" si="50"/>
        <v>4166.666666666667</v>
      </c>
    </row>
    <row r="1080" spans="1:11" x14ac:dyDescent="0.25">
      <c r="A1080" t="s">
        <v>7</v>
      </c>
      <c r="B1080">
        <v>11</v>
      </c>
      <c r="C1080" t="str">
        <f>ROMAN(HousingPrices[[#This Row],[District]])</f>
        <v>XI</v>
      </c>
      <c r="D1080" t="s">
        <v>87</v>
      </c>
      <c r="E1080" s="4">
        <v>75</v>
      </c>
      <c r="F1080" s="10">
        <v>3</v>
      </c>
      <c r="G1080" s="2" t="str">
        <f t="shared" si="48"/>
        <v>50-100</v>
      </c>
      <c r="H1080" s="1">
        <v>731907</v>
      </c>
      <c r="I1080" s="3">
        <v>499000</v>
      </c>
      <c r="J1080" t="str">
        <f t="shared" si="49"/>
        <v>300-500</v>
      </c>
      <c r="K1080" s="5">
        <f t="shared" si="50"/>
        <v>6653.333333333333</v>
      </c>
    </row>
    <row r="1081" spans="1:11" x14ac:dyDescent="0.25">
      <c r="A1081" t="s">
        <v>7</v>
      </c>
      <c r="B1081">
        <v>7</v>
      </c>
      <c r="C1081" t="str">
        <f>ROMAN(HousingPrices[[#This Row],[District]])</f>
        <v>VII</v>
      </c>
      <c r="D1081" t="s">
        <v>583</v>
      </c>
      <c r="E1081" s="4">
        <v>56</v>
      </c>
      <c r="F1081" s="10">
        <v>2</v>
      </c>
      <c r="G1081" s="2" t="str">
        <f t="shared" si="48"/>
        <v>50-100</v>
      </c>
      <c r="H1081" s="1">
        <v>731899</v>
      </c>
      <c r="I1081" s="3">
        <v>180000</v>
      </c>
      <c r="J1081" t="str">
        <f t="shared" si="49"/>
        <v>0-200</v>
      </c>
      <c r="K1081" s="5">
        <f t="shared" si="50"/>
        <v>3214.2857142857142</v>
      </c>
    </row>
    <row r="1082" spans="1:11" x14ac:dyDescent="0.25">
      <c r="A1082" t="s">
        <v>7</v>
      </c>
      <c r="B1082">
        <v>11</v>
      </c>
      <c r="C1082" t="str">
        <f>ROMAN(HousingPrices[[#This Row],[District]])</f>
        <v>XI</v>
      </c>
      <c r="D1082" t="s">
        <v>563</v>
      </c>
      <c r="E1082" s="4">
        <v>59</v>
      </c>
      <c r="F1082" s="10">
        <v>4</v>
      </c>
      <c r="G1082" s="2" t="str">
        <f t="shared" si="48"/>
        <v>50-100</v>
      </c>
      <c r="H1082" s="1">
        <v>731889</v>
      </c>
      <c r="I1082" s="3">
        <v>400000</v>
      </c>
      <c r="J1082" t="str">
        <f t="shared" si="49"/>
        <v>300-500</v>
      </c>
      <c r="K1082" s="5">
        <f t="shared" si="50"/>
        <v>6779.6610169491523</v>
      </c>
    </row>
    <row r="1083" spans="1:11" x14ac:dyDescent="0.25">
      <c r="A1083" t="s">
        <v>7</v>
      </c>
      <c r="B1083">
        <v>6</v>
      </c>
      <c r="C1083" t="str">
        <f>ROMAN(HousingPrices[[#This Row],[District]])</f>
        <v>VI</v>
      </c>
      <c r="D1083" t="s">
        <v>153</v>
      </c>
      <c r="E1083" s="4">
        <v>81</v>
      </c>
      <c r="F1083" s="10">
        <v>3</v>
      </c>
      <c r="G1083" s="2" t="str">
        <f t="shared" si="48"/>
        <v>50-100</v>
      </c>
      <c r="H1083" s="1">
        <v>731886</v>
      </c>
      <c r="I1083" s="3">
        <v>370000</v>
      </c>
      <c r="J1083" t="str">
        <f t="shared" si="49"/>
        <v>300-500</v>
      </c>
      <c r="K1083" s="5">
        <f t="shared" si="50"/>
        <v>4567.9012345679012</v>
      </c>
    </row>
    <row r="1084" spans="1:11" x14ac:dyDescent="0.25">
      <c r="A1084" t="s">
        <v>7</v>
      </c>
      <c r="B1084">
        <v>11</v>
      </c>
      <c r="C1084" t="str">
        <f>ROMAN(HousingPrices[[#This Row],[District]])</f>
        <v>XI</v>
      </c>
      <c r="D1084" t="s">
        <v>563</v>
      </c>
      <c r="E1084" s="4">
        <v>62</v>
      </c>
      <c r="F1084" s="10">
        <v>3</v>
      </c>
      <c r="G1084" s="2" t="str">
        <f t="shared" si="48"/>
        <v>50-100</v>
      </c>
      <c r="H1084" s="1">
        <v>731867</v>
      </c>
      <c r="I1084" s="3">
        <v>350000</v>
      </c>
      <c r="J1084" t="str">
        <f t="shared" si="49"/>
        <v>300-500</v>
      </c>
      <c r="K1084" s="5">
        <f t="shared" si="50"/>
        <v>5645.1612903225805</v>
      </c>
    </row>
    <row r="1085" spans="1:11" x14ac:dyDescent="0.25">
      <c r="A1085" t="s">
        <v>7</v>
      </c>
      <c r="B1085">
        <v>3</v>
      </c>
      <c r="C1085" t="str">
        <f>ROMAN(HousingPrices[[#This Row],[District]])</f>
        <v>III</v>
      </c>
      <c r="D1085" t="s">
        <v>584</v>
      </c>
      <c r="E1085" s="4">
        <v>40</v>
      </c>
      <c r="F1085" s="10">
        <v>1</v>
      </c>
      <c r="G1085" s="2" t="str">
        <f t="shared" si="48"/>
        <v>0-50</v>
      </c>
      <c r="H1085" s="1">
        <v>731856</v>
      </c>
      <c r="I1085" s="3">
        <v>90000</v>
      </c>
      <c r="J1085" t="str">
        <f t="shared" si="49"/>
        <v>0-200</v>
      </c>
      <c r="K1085" s="5">
        <f t="shared" si="50"/>
        <v>2250</v>
      </c>
    </row>
    <row r="1086" spans="1:11" x14ac:dyDescent="0.25">
      <c r="A1086" t="s">
        <v>7</v>
      </c>
      <c r="B1086">
        <v>14</v>
      </c>
      <c r="C1086" t="str">
        <f>ROMAN(HousingPrices[[#This Row],[District]])</f>
        <v>XIV</v>
      </c>
      <c r="D1086" t="s">
        <v>585</v>
      </c>
      <c r="E1086" s="4">
        <v>55</v>
      </c>
      <c r="F1086" s="10">
        <v>2</v>
      </c>
      <c r="G1086" s="2" t="str">
        <f t="shared" si="48"/>
        <v>50-100</v>
      </c>
      <c r="H1086" s="1">
        <v>731853</v>
      </c>
      <c r="I1086" s="3">
        <v>200000</v>
      </c>
      <c r="J1086" t="str">
        <f t="shared" si="49"/>
        <v>200-300</v>
      </c>
      <c r="K1086" s="5">
        <f t="shared" si="50"/>
        <v>3636.3636363636365</v>
      </c>
    </row>
    <row r="1087" spans="1:11" x14ac:dyDescent="0.25">
      <c r="A1087" t="s">
        <v>7</v>
      </c>
      <c r="B1087">
        <v>5</v>
      </c>
      <c r="C1087" t="str">
        <f>ROMAN(HousingPrices[[#This Row],[District]])</f>
        <v>V</v>
      </c>
      <c r="D1087" t="s">
        <v>586</v>
      </c>
      <c r="E1087" s="4">
        <v>55</v>
      </c>
      <c r="F1087" s="10">
        <v>2</v>
      </c>
      <c r="G1087" s="2" t="str">
        <f t="shared" si="48"/>
        <v>50-100</v>
      </c>
      <c r="H1087" s="1">
        <v>731842</v>
      </c>
      <c r="I1087" s="3">
        <v>300000</v>
      </c>
      <c r="J1087" t="str">
        <f t="shared" si="49"/>
        <v>300-500</v>
      </c>
      <c r="K1087" s="5">
        <f t="shared" si="50"/>
        <v>5454.545454545455</v>
      </c>
    </row>
    <row r="1088" spans="1:11" x14ac:dyDescent="0.25">
      <c r="A1088" t="s">
        <v>7</v>
      </c>
      <c r="B1088">
        <v>7</v>
      </c>
      <c r="C1088" t="str">
        <f>ROMAN(HousingPrices[[#This Row],[District]])</f>
        <v>VII</v>
      </c>
      <c r="D1088" t="s">
        <v>62</v>
      </c>
      <c r="E1088" s="4">
        <v>50</v>
      </c>
      <c r="F1088" s="10">
        <v>2</v>
      </c>
      <c r="G1088" s="2" t="str">
        <f t="shared" si="48"/>
        <v>50-100</v>
      </c>
      <c r="H1088" s="1">
        <v>731836</v>
      </c>
      <c r="I1088" s="3">
        <v>300000</v>
      </c>
      <c r="J1088" t="str">
        <f t="shared" si="49"/>
        <v>300-500</v>
      </c>
      <c r="K1088" s="5">
        <f t="shared" si="50"/>
        <v>6000</v>
      </c>
    </row>
    <row r="1089" spans="1:11" x14ac:dyDescent="0.25">
      <c r="A1089" t="s">
        <v>7</v>
      </c>
      <c r="B1089">
        <v>1</v>
      </c>
      <c r="C1089" t="str">
        <f>ROMAN(HousingPrices[[#This Row],[District]])</f>
        <v>I</v>
      </c>
      <c r="D1089" t="s">
        <v>587</v>
      </c>
      <c r="E1089" s="4">
        <v>68</v>
      </c>
      <c r="F1089" s="10">
        <v>3</v>
      </c>
      <c r="G1089" s="2" t="str">
        <f t="shared" ref="G1089:G1152" si="51">IF(E1089&gt;100,"100 &lt;",IF(E1089&gt;=50,"50-100",IF(E1089&lt;50,"0-50","Invalid")))</f>
        <v>50-100</v>
      </c>
      <c r="H1089" s="1">
        <v>731832</v>
      </c>
      <c r="I1089" s="3">
        <v>315000</v>
      </c>
      <c r="J1089" t="str">
        <f t="shared" ref="J1089:J1152" si="52">IF(I1089&lt;=199999,"0-200",IF(I1089&lt;=299999,"200-300",IF(I1089&lt;=499999,"300-500",IF(I1089&gt;=500000,"500 &lt;","Invalid"))))</f>
        <v>300-500</v>
      </c>
      <c r="K1089" s="5">
        <f t="shared" ref="K1089:K1152" si="53">(I1089/E1089)</f>
        <v>4632.3529411764703</v>
      </c>
    </row>
    <row r="1090" spans="1:11" x14ac:dyDescent="0.25">
      <c r="A1090" t="s">
        <v>7</v>
      </c>
      <c r="B1090">
        <v>8</v>
      </c>
      <c r="C1090" t="str">
        <f>ROMAN(HousingPrices[[#This Row],[District]])</f>
        <v>VIII</v>
      </c>
      <c r="D1090" t="s">
        <v>149</v>
      </c>
      <c r="E1090" s="4">
        <v>77</v>
      </c>
      <c r="F1090" s="10">
        <v>3</v>
      </c>
      <c r="G1090" s="2" t="str">
        <f t="shared" si="51"/>
        <v>50-100</v>
      </c>
      <c r="H1090" s="1">
        <v>731831</v>
      </c>
      <c r="I1090" s="3">
        <v>615000</v>
      </c>
      <c r="J1090" t="str">
        <f t="shared" si="52"/>
        <v>500 &lt;</v>
      </c>
      <c r="K1090" s="5">
        <f t="shared" si="53"/>
        <v>7987.0129870129867</v>
      </c>
    </row>
    <row r="1091" spans="1:11" x14ac:dyDescent="0.25">
      <c r="A1091" t="s">
        <v>7</v>
      </c>
      <c r="B1091">
        <v>6</v>
      </c>
      <c r="C1091" t="str">
        <f>ROMAN(HousingPrices[[#This Row],[District]])</f>
        <v>VI</v>
      </c>
      <c r="D1091" t="s">
        <v>102</v>
      </c>
      <c r="E1091" s="4">
        <v>95</v>
      </c>
      <c r="F1091" s="10">
        <v>3</v>
      </c>
      <c r="G1091" s="2" t="str">
        <f t="shared" si="51"/>
        <v>50-100</v>
      </c>
      <c r="H1091" s="1">
        <v>731801</v>
      </c>
      <c r="I1091" s="3">
        <v>550000</v>
      </c>
      <c r="J1091" t="str">
        <f t="shared" si="52"/>
        <v>500 &lt;</v>
      </c>
      <c r="K1091" s="5">
        <f t="shared" si="53"/>
        <v>5789.4736842105267</v>
      </c>
    </row>
    <row r="1092" spans="1:11" x14ac:dyDescent="0.25">
      <c r="A1092" t="s">
        <v>7</v>
      </c>
      <c r="B1092">
        <v>6</v>
      </c>
      <c r="C1092" t="str">
        <f>ROMAN(HousingPrices[[#This Row],[District]])</f>
        <v>VI</v>
      </c>
      <c r="D1092" t="s">
        <v>102</v>
      </c>
      <c r="E1092" s="4">
        <v>95</v>
      </c>
      <c r="F1092" s="10">
        <v>3</v>
      </c>
      <c r="G1092" s="2" t="str">
        <f t="shared" si="51"/>
        <v>50-100</v>
      </c>
      <c r="H1092" s="1">
        <v>731764</v>
      </c>
      <c r="I1092" s="3">
        <v>490000</v>
      </c>
      <c r="J1092" t="str">
        <f t="shared" si="52"/>
        <v>300-500</v>
      </c>
      <c r="K1092" s="5">
        <f t="shared" si="53"/>
        <v>5157.894736842105</v>
      </c>
    </row>
    <row r="1093" spans="1:11" x14ac:dyDescent="0.25">
      <c r="A1093" t="s">
        <v>7</v>
      </c>
      <c r="B1093">
        <v>8</v>
      </c>
      <c r="C1093" t="str">
        <f>ROMAN(HousingPrices[[#This Row],[District]])</f>
        <v>VIII</v>
      </c>
      <c r="D1093" t="s">
        <v>149</v>
      </c>
      <c r="E1093" s="4">
        <v>77</v>
      </c>
      <c r="F1093" s="10">
        <v>3</v>
      </c>
      <c r="G1093" s="2" t="str">
        <f t="shared" si="51"/>
        <v>50-100</v>
      </c>
      <c r="H1093" s="1">
        <v>731761</v>
      </c>
      <c r="I1093" s="3">
        <v>615000</v>
      </c>
      <c r="J1093" t="str">
        <f t="shared" si="52"/>
        <v>500 &lt;</v>
      </c>
      <c r="K1093" s="5">
        <f t="shared" si="53"/>
        <v>7987.0129870129867</v>
      </c>
    </row>
    <row r="1094" spans="1:11" x14ac:dyDescent="0.25">
      <c r="A1094" t="s">
        <v>7</v>
      </c>
      <c r="B1094">
        <v>11</v>
      </c>
      <c r="C1094" t="str">
        <f>ROMAN(HousingPrices[[#This Row],[District]])</f>
        <v>XI</v>
      </c>
      <c r="D1094" t="s">
        <v>87</v>
      </c>
      <c r="E1094" s="4">
        <v>75</v>
      </c>
      <c r="F1094" s="10">
        <v>3</v>
      </c>
      <c r="G1094" s="2" t="str">
        <f t="shared" si="51"/>
        <v>50-100</v>
      </c>
      <c r="H1094" s="1">
        <v>731752</v>
      </c>
      <c r="I1094" s="3">
        <v>399000</v>
      </c>
      <c r="J1094" t="str">
        <f t="shared" si="52"/>
        <v>300-500</v>
      </c>
      <c r="K1094" s="5">
        <f t="shared" si="53"/>
        <v>5320</v>
      </c>
    </row>
    <row r="1095" spans="1:11" x14ac:dyDescent="0.25">
      <c r="A1095" t="s">
        <v>7</v>
      </c>
      <c r="B1095">
        <v>11</v>
      </c>
      <c r="C1095" t="str">
        <f>ROMAN(HousingPrices[[#This Row],[District]])</f>
        <v>XI</v>
      </c>
      <c r="D1095" t="s">
        <v>387</v>
      </c>
      <c r="E1095" s="4">
        <v>43</v>
      </c>
      <c r="F1095" s="10">
        <v>2</v>
      </c>
      <c r="G1095" s="2" t="str">
        <f t="shared" si="51"/>
        <v>0-50</v>
      </c>
      <c r="H1095" s="1">
        <v>731743</v>
      </c>
      <c r="I1095" s="3">
        <v>280000</v>
      </c>
      <c r="J1095" t="str">
        <f t="shared" si="52"/>
        <v>200-300</v>
      </c>
      <c r="K1095" s="5">
        <f t="shared" si="53"/>
        <v>6511.6279069767443</v>
      </c>
    </row>
    <row r="1096" spans="1:11" x14ac:dyDescent="0.25">
      <c r="A1096" t="s">
        <v>7</v>
      </c>
      <c r="B1096">
        <v>9</v>
      </c>
      <c r="C1096" t="str">
        <f>ROMAN(HousingPrices[[#This Row],[District]])</f>
        <v>IX</v>
      </c>
      <c r="D1096" t="s">
        <v>569</v>
      </c>
      <c r="E1096" s="4">
        <v>90</v>
      </c>
      <c r="F1096" s="10">
        <v>1</v>
      </c>
      <c r="G1096" s="2" t="str">
        <f t="shared" si="51"/>
        <v>50-100</v>
      </c>
      <c r="H1096" s="1">
        <v>731737</v>
      </c>
      <c r="I1096" s="3">
        <v>650000</v>
      </c>
      <c r="J1096" t="str">
        <f t="shared" si="52"/>
        <v>500 &lt;</v>
      </c>
      <c r="K1096" s="5">
        <f t="shared" si="53"/>
        <v>7222.2222222222226</v>
      </c>
    </row>
    <row r="1097" spans="1:11" x14ac:dyDescent="0.25">
      <c r="A1097" t="s">
        <v>7</v>
      </c>
      <c r="B1097">
        <v>5</v>
      </c>
      <c r="C1097" t="str">
        <f>ROMAN(HousingPrices[[#This Row],[District]])</f>
        <v>V</v>
      </c>
      <c r="D1097" t="s">
        <v>399</v>
      </c>
      <c r="E1097" s="4">
        <v>75</v>
      </c>
      <c r="F1097" s="10">
        <v>3</v>
      </c>
      <c r="G1097" s="2" t="str">
        <f t="shared" si="51"/>
        <v>50-100</v>
      </c>
      <c r="H1097" s="1">
        <v>731736</v>
      </c>
      <c r="I1097" s="3">
        <v>769000</v>
      </c>
      <c r="J1097" t="str">
        <f t="shared" si="52"/>
        <v>500 &lt;</v>
      </c>
      <c r="K1097" s="5">
        <f t="shared" si="53"/>
        <v>10253.333333333334</v>
      </c>
    </row>
    <row r="1098" spans="1:11" x14ac:dyDescent="0.25">
      <c r="A1098" t="s">
        <v>7</v>
      </c>
      <c r="B1098">
        <v>14</v>
      </c>
      <c r="C1098" t="str">
        <f>ROMAN(HousingPrices[[#This Row],[District]])</f>
        <v>XIV</v>
      </c>
      <c r="D1098" t="s">
        <v>71</v>
      </c>
      <c r="E1098" s="4">
        <v>60</v>
      </c>
      <c r="F1098" s="10">
        <v>2</v>
      </c>
      <c r="G1098" s="2" t="str">
        <f t="shared" si="51"/>
        <v>50-100</v>
      </c>
      <c r="H1098" s="1">
        <v>731729</v>
      </c>
      <c r="I1098" s="3">
        <v>200000</v>
      </c>
      <c r="J1098" t="str">
        <f t="shared" si="52"/>
        <v>200-300</v>
      </c>
      <c r="K1098" s="5">
        <f t="shared" si="53"/>
        <v>3333.3333333333335</v>
      </c>
    </row>
    <row r="1099" spans="1:11" x14ac:dyDescent="0.25">
      <c r="A1099" t="s">
        <v>7</v>
      </c>
      <c r="B1099">
        <v>1</v>
      </c>
      <c r="C1099" t="str">
        <f>ROMAN(HousingPrices[[#This Row],[District]])</f>
        <v>I</v>
      </c>
      <c r="D1099" t="s">
        <v>588</v>
      </c>
      <c r="E1099" s="4">
        <v>115</v>
      </c>
      <c r="F1099" s="10">
        <v>3</v>
      </c>
      <c r="G1099" s="2" t="str">
        <f t="shared" si="51"/>
        <v>100 &lt;</v>
      </c>
      <c r="H1099" s="1">
        <v>731727</v>
      </c>
      <c r="I1099" s="3">
        <v>800000</v>
      </c>
      <c r="J1099" t="str">
        <f t="shared" si="52"/>
        <v>500 &lt;</v>
      </c>
      <c r="K1099" s="5">
        <f t="shared" si="53"/>
        <v>6956.521739130435</v>
      </c>
    </row>
    <row r="1100" spans="1:11" x14ac:dyDescent="0.25">
      <c r="A1100" t="s">
        <v>7</v>
      </c>
      <c r="B1100">
        <v>8</v>
      </c>
      <c r="C1100" t="str">
        <f>ROMAN(HousingPrices[[#This Row],[District]])</f>
        <v>VIII</v>
      </c>
      <c r="D1100" t="s">
        <v>149</v>
      </c>
      <c r="E1100" s="4">
        <v>77</v>
      </c>
      <c r="F1100" s="10">
        <v>3</v>
      </c>
      <c r="G1100" s="2" t="str">
        <f t="shared" si="51"/>
        <v>50-100</v>
      </c>
      <c r="H1100" s="1">
        <v>731700</v>
      </c>
      <c r="I1100" s="3">
        <v>538000</v>
      </c>
      <c r="J1100" t="str">
        <f t="shared" si="52"/>
        <v>500 &lt;</v>
      </c>
      <c r="K1100" s="5">
        <f t="shared" si="53"/>
        <v>6987.0129870129867</v>
      </c>
    </row>
    <row r="1101" spans="1:11" x14ac:dyDescent="0.25">
      <c r="A1101" t="s">
        <v>7</v>
      </c>
      <c r="B1101">
        <v>8</v>
      </c>
      <c r="C1101" t="str">
        <f>ROMAN(HousingPrices[[#This Row],[District]])</f>
        <v>VIII</v>
      </c>
      <c r="D1101" t="s">
        <v>589</v>
      </c>
      <c r="E1101" s="4">
        <v>29</v>
      </c>
      <c r="F1101" s="10">
        <v>1</v>
      </c>
      <c r="G1101" s="2" t="str">
        <f t="shared" si="51"/>
        <v>0-50</v>
      </c>
      <c r="H1101" s="1">
        <v>731698</v>
      </c>
      <c r="I1101" s="3">
        <v>100000</v>
      </c>
      <c r="J1101" t="str">
        <f t="shared" si="52"/>
        <v>0-200</v>
      </c>
      <c r="K1101" s="5">
        <f t="shared" si="53"/>
        <v>3448.2758620689656</v>
      </c>
    </row>
    <row r="1102" spans="1:11" x14ac:dyDescent="0.25">
      <c r="A1102" t="s">
        <v>7</v>
      </c>
      <c r="B1102">
        <v>13</v>
      </c>
      <c r="C1102" t="str">
        <f>ROMAN(HousingPrices[[#This Row],[District]])</f>
        <v>XIII</v>
      </c>
      <c r="D1102" t="s">
        <v>407</v>
      </c>
      <c r="E1102" s="4">
        <v>65</v>
      </c>
      <c r="F1102" s="10">
        <v>3</v>
      </c>
      <c r="G1102" s="2" t="str">
        <f t="shared" si="51"/>
        <v>50-100</v>
      </c>
      <c r="H1102" s="1">
        <v>731689</v>
      </c>
      <c r="I1102" s="3">
        <v>270000</v>
      </c>
      <c r="J1102" t="str">
        <f t="shared" si="52"/>
        <v>200-300</v>
      </c>
      <c r="K1102" s="5">
        <f t="shared" si="53"/>
        <v>4153.8461538461543</v>
      </c>
    </row>
    <row r="1103" spans="1:11" x14ac:dyDescent="0.25">
      <c r="A1103" t="s">
        <v>7</v>
      </c>
      <c r="B1103">
        <v>7</v>
      </c>
      <c r="C1103" t="str">
        <f>ROMAN(HousingPrices[[#This Row],[District]])</f>
        <v>VII</v>
      </c>
      <c r="D1103" t="s">
        <v>590</v>
      </c>
      <c r="E1103" s="4">
        <v>80</v>
      </c>
      <c r="F1103" s="10">
        <v>5</v>
      </c>
      <c r="G1103" s="2" t="str">
        <f t="shared" si="51"/>
        <v>50-100</v>
      </c>
      <c r="H1103" s="1">
        <v>731665</v>
      </c>
      <c r="I1103" s="3">
        <v>700000</v>
      </c>
      <c r="J1103" t="str">
        <f t="shared" si="52"/>
        <v>500 &lt;</v>
      </c>
      <c r="K1103" s="5">
        <f t="shared" si="53"/>
        <v>8750</v>
      </c>
    </row>
    <row r="1104" spans="1:11" x14ac:dyDescent="0.25">
      <c r="A1104" t="s">
        <v>7</v>
      </c>
      <c r="B1104">
        <v>6</v>
      </c>
      <c r="C1104" t="str">
        <f>ROMAN(HousingPrices[[#This Row],[District]])</f>
        <v>VI</v>
      </c>
      <c r="D1104" t="s">
        <v>354</v>
      </c>
      <c r="E1104" s="4">
        <v>52</v>
      </c>
      <c r="F1104" s="10">
        <v>2</v>
      </c>
      <c r="G1104" s="2" t="str">
        <f t="shared" si="51"/>
        <v>50-100</v>
      </c>
      <c r="H1104" s="1">
        <v>731654</v>
      </c>
      <c r="I1104" s="3">
        <v>215000</v>
      </c>
      <c r="J1104" t="str">
        <f t="shared" si="52"/>
        <v>200-300</v>
      </c>
      <c r="K1104" s="5">
        <f t="shared" si="53"/>
        <v>4134.6153846153848</v>
      </c>
    </row>
    <row r="1105" spans="1:11" x14ac:dyDescent="0.25">
      <c r="A1105" t="s">
        <v>7</v>
      </c>
      <c r="B1105">
        <v>5</v>
      </c>
      <c r="C1105" t="str">
        <f>ROMAN(HousingPrices[[#This Row],[District]])</f>
        <v>V</v>
      </c>
      <c r="D1105" t="s">
        <v>591</v>
      </c>
      <c r="E1105" s="4">
        <v>65</v>
      </c>
      <c r="F1105" s="10">
        <v>2</v>
      </c>
      <c r="G1105" s="2" t="str">
        <f t="shared" si="51"/>
        <v>50-100</v>
      </c>
      <c r="H1105" s="1">
        <v>731653</v>
      </c>
      <c r="I1105" s="3">
        <v>390000</v>
      </c>
      <c r="J1105" t="str">
        <f t="shared" si="52"/>
        <v>300-500</v>
      </c>
      <c r="K1105" s="5">
        <f t="shared" si="53"/>
        <v>6000</v>
      </c>
    </row>
    <row r="1106" spans="1:11" x14ac:dyDescent="0.25">
      <c r="A1106" t="s">
        <v>7</v>
      </c>
      <c r="B1106">
        <v>11</v>
      </c>
      <c r="C1106" t="str">
        <f>ROMAN(HousingPrices[[#This Row],[District]])</f>
        <v>XI</v>
      </c>
      <c r="D1106" t="s">
        <v>87</v>
      </c>
      <c r="E1106" s="4">
        <v>75</v>
      </c>
      <c r="F1106" s="10">
        <v>3</v>
      </c>
      <c r="G1106" s="2" t="str">
        <f t="shared" si="51"/>
        <v>50-100</v>
      </c>
      <c r="H1106" s="1">
        <v>731652</v>
      </c>
      <c r="I1106" s="3">
        <v>499000</v>
      </c>
      <c r="J1106" t="str">
        <f t="shared" si="52"/>
        <v>300-500</v>
      </c>
      <c r="K1106" s="5">
        <f t="shared" si="53"/>
        <v>6653.333333333333</v>
      </c>
    </row>
    <row r="1107" spans="1:11" x14ac:dyDescent="0.25">
      <c r="A1107" t="s">
        <v>7</v>
      </c>
      <c r="B1107">
        <v>2</v>
      </c>
      <c r="C1107" t="str">
        <f>ROMAN(HousingPrices[[#This Row],[District]])</f>
        <v>II</v>
      </c>
      <c r="D1107" t="s">
        <v>592</v>
      </c>
      <c r="E1107" s="4">
        <v>315</v>
      </c>
      <c r="F1107" s="10">
        <v>6</v>
      </c>
      <c r="G1107" s="2" t="str">
        <f t="shared" si="51"/>
        <v>100 &lt;</v>
      </c>
      <c r="H1107" s="1">
        <v>731650</v>
      </c>
      <c r="I1107" s="3">
        <v>1884000</v>
      </c>
      <c r="J1107" t="str">
        <f t="shared" si="52"/>
        <v>500 &lt;</v>
      </c>
      <c r="K1107" s="5">
        <f t="shared" si="53"/>
        <v>5980.9523809523807</v>
      </c>
    </row>
    <row r="1108" spans="1:11" x14ac:dyDescent="0.25">
      <c r="A1108" t="s">
        <v>7</v>
      </c>
      <c r="B1108">
        <v>3</v>
      </c>
      <c r="C1108" t="str">
        <f>ROMAN(HousingPrices[[#This Row],[District]])</f>
        <v>III</v>
      </c>
      <c r="D1108" t="s">
        <v>274</v>
      </c>
      <c r="E1108" s="4">
        <v>58</v>
      </c>
      <c r="F1108" s="10">
        <v>2</v>
      </c>
      <c r="G1108" s="2" t="str">
        <f t="shared" si="51"/>
        <v>50-100</v>
      </c>
      <c r="H1108" s="1">
        <v>731649</v>
      </c>
      <c r="I1108" s="3">
        <v>250000</v>
      </c>
      <c r="J1108" t="str">
        <f t="shared" si="52"/>
        <v>200-300</v>
      </c>
      <c r="K1108" s="5">
        <f t="shared" si="53"/>
        <v>4310.3448275862065</v>
      </c>
    </row>
    <row r="1109" spans="1:11" x14ac:dyDescent="0.25">
      <c r="A1109" t="s">
        <v>7</v>
      </c>
      <c r="B1109">
        <v>7</v>
      </c>
      <c r="C1109" t="str">
        <f>ROMAN(HousingPrices[[#This Row],[District]])</f>
        <v>VII</v>
      </c>
      <c r="D1109" t="s">
        <v>41</v>
      </c>
      <c r="E1109" s="4">
        <v>56</v>
      </c>
      <c r="F1109" s="10">
        <v>2</v>
      </c>
      <c r="G1109" s="2" t="str">
        <f t="shared" si="51"/>
        <v>50-100</v>
      </c>
      <c r="H1109" s="1">
        <v>731615</v>
      </c>
      <c r="I1109" s="3">
        <v>423000</v>
      </c>
      <c r="J1109" t="str">
        <f t="shared" si="52"/>
        <v>300-500</v>
      </c>
      <c r="K1109" s="5">
        <f t="shared" si="53"/>
        <v>7553.5714285714284</v>
      </c>
    </row>
    <row r="1110" spans="1:11" x14ac:dyDescent="0.25">
      <c r="A1110" t="s">
        <v>7</v>
      </c>
      <c r="B1110">
        <v>5</v>
      </c>
      <c r="C1110" t="str">
        <f>ROMAN(HousingPrices[[#This Row],[District]])</f>
        <v>V</v>
      </c>
      <c r="D1110" t="s">
        <v>561</v>
      </c>
      <c r="E1110" s="4">
        <v>126</v>
      </c>
      <c r="F1110" s="10">
        <v>3</v>
      </c>
      <c r="G1110" s="2" t="str">
        <f t="shared" si="51"/>
        <v>100 &lt;</v>
      </c>
      <c r="H1110" s="1">
        <v>731597</v>
      </c>
      <c r="I1110" s="3">
        <v>577000</v>
      </c>
      <c r="J1110" t="str">
        <f t="shared" si="52"/>
        <v>500 &lt;</v>
      </c>
      <c r="K1110" s="5">
        <f t="shared" si="53"/>
        <v>4579.3650793650795</v>
      </c>
    </row>
    <row r="1111" spans="1:11" x14ac:dyDescent="0.25">
      <c r="A1111" t="s">
        <v>7</v>
      </c>
      <c r="B1111">
        <v>13</v>
      </c>
      <c r="C1111" t="str">
        <f>ROMAN(HousingPrices[[#This Row],[District]])</f>
        <v>XIII</v>
      </c>
      <c r="D1111" t="s">
        <v>407</v>
      </c>
      <c r="E1111" s="4">
        <v>65</v>
      </c>
      <c r="F1111" s="10">
        <v>3</v>
      </c>
      <c r="G1111" s="2" t="str">
        <f t="shared" si="51"/>
        <v>50-100</v>
      </c>
      <c r="H1111" s="1">
        <v>731574</v>
      </c>
      <c r="I1111" s="3">
        <v>270000</v>
      </c>
      <c r="J1111" t="str">
        <f t="shared" si="52"/>
        <v>200-300</v>
      </c>
      <c r="K1111" s="5">
        <f t="shared" si="53"/>
        <v>4153.8461538461543</v>
      </c>
    </row>
    <row r="1112" spans="1:11" x14ac:dyDescent="0.25">
      <c r="A1112" t="s">
        <v>7</v>
      </c>
      <c r="B1112">
        <v>3</v>
      </c>
      <c r="C1112" t="str">
        <f>ROMAN(HousingPrices[[#This Row],[District]])</f>
        <v>III</v>
      </c>
      <c r="D1112" t="s">
        <v>274</v>
      </c>
      <c r="E1112" s="4">
        <v>58</v>
      </c>
      <c r="F1112" s="10">
        <v>2</v>
      </c>
      <c r="G1112" s="2" t="str">
        <f t="shared" si="51"/>
        <v>50-100</v>
      </c>
      <c r="H1112" s="1">
        <v>731543</v>
      </c>
      <c r="I1112" s="3">
        <v>250000</v>
      </c>
      <c r="J1112" t="str">
        <f t="shared" si="52"/>
        <v>200-300</v>
      </c>
      <c r="K1112" s="5">
        <f t="shared" si="53"/>
        <v>4310.3448275862065</v>
      </c>
    </row>
    <row r="1113" spans="1:11" x14ac:dyDescent="0.25">
      <c r="A1113" t="s">
        <v>7</v>
      </c>
      <c r="B1113">
        <v>1</v>
      </c>
      <c r="C1113" t="str">
        <f>ROMAN(HousingPrices[[#This Row],[District]])</f>
        <v>I</v>
      </c>
      <c r="D1113" t="s">
        <v>593</v>
      </c>
      <c r="E1113" s="4">
        <v>78</v>
      </c>
      <c r="F1113" s="10">
        <v>3</v>
      </c>
      <c r="G1113" s="2" t="str">
        <f t="shared" si="51"/>
        <v>50-100</v>
      </c>
      <c r="H1113" s="1">
        <v>731539</v>
      </c>
      <c r="I1113" s="3">
        <v>615000</v>
      </c>
      <c r="J1113" t="str">
        <f t="shared" si="52"/>
        <v>500 &lt;</v>
      </c>
      <c r="K1113" s="5">
        <f t="shared" si="53"/>
        <v>7884.6153846153848</v>
      </c>
    </row>
    <row r="1114" spans="1:11" x14ac:dyDescent="0.25">
      <c r="A1114" t="s">
        <v>7</v>
      </c>
      <c r="B1114">
        <v>14</v>
      </c>
      <c r="C1114" t="str">
        <f>ROMAN(HousingPrices[[#This Row],[District]])</f>
        <v>XIV</v>
      </c>
      <c r="D1114" t="s">
        <v>427</v>
      </c>
      <c r="E1114" s="4">
        <v>80</v>
      </c>
      <c r="F1114" s="10">
        <v>3</v>
      </c>
      <c r="G1114" s="2" t="str">
        <f t="shared" si="51"/>
        <v>50-100</v>
      </c>
      <c r="H1114" s="1">
        <v>731531</v>
      </c>
      <c r="I1114" s="3">
        <v>430000</v>
      </c>
      <c r="J1114" t="str">
        <f t="shared" si="52"/>
        <v>300-500</v>
      </c>
      <c r="K1114" s="5">
        <f t="shared" si="53"/>
        <v>5375</v>
      </c>
    </row>
    <row r="1115" spans="1:11" x14ac:dyDescent="0.25">
      <c r="A1115" t="s">
        <v>7</v>
      </c>
      <c r="B1115">
        <v>11</v>
      </c>
      <c r="C1115" t="str">
        <f>ROMAN(HousingPrices[[#This Row],[District]])</f>
        <v>XI</v>
      </c>
      <c r="D1115" t="s">
        <v>594</v>
      </c>
      <c r="E1115" s="4">
        <v>110</v>
      </c>
      <c r="F1115" s="10">
        <v>4</v>
      </c>
      <c r="G1115" s="2" t="str">
        <f t="shared" si="51"/>
        <v>100 &lt;</v>
      </c>
      <c r="H1115" s="1">
        <v>731530</v>
      </c>
      <c r="I1115" s="3">
        <v>600000</v>
      </c>
      <c r="J1115" t="str">
        <f t="shared" si="52"/>
        <v>500 &lt;</v>
      </c>
      <c r="K1115" s="5">
        <f t="shared" si="53"/>
        <v>5454.545454545455</v>
      </c>
    </row>
    <row r="1116" spans="1:11" x14ac:dyDescent="0.25">
      <c r="A1116" t="s">
        <v>7</v>
      </c>
      <c r="B1116">
        <v>1</v>
      </c>
      <c r="C1116" t="str">
        <f>ROMAN(HousingPrices[[#This Row],[District]])</f>
        <v>I</v>
      </c>
      <c r="D1116" t="s">
        <v>170</v>
      </c>
      <c r="E1116" s="4">
        <v>69</v>
      </c>
      <c r="F1116" s="10">
        <v>3</v>
      </c>
      <c r="G1116" s="2" t="str">
        <f t="shared" si="51"/>
        <v>50-100</v>
      </c>
      <c r="H1116" s="1">
        <v>731520</v>
      </c>
      <c r="I1116" s="3">
        <v>611000</v>
      </c>
      <c r="J1116" t="str">
        <f t="shared" si="52"/>
        <v>500 &lt;</v>
      </c>
      <c r="K1116" s="5">
        <f t="shared" si="53"/>
        <v>8855.072463768116</v>
      </c>
    </row>
    <row r="1117" spans="1:11" x14ac:dyDescent="0.25">
      <c r="A1117" t="s">
        <v>7</v>
      </c>
      <c r="B1117">
        <v>5</v>
      </c>
      <c r="C1117" t="str">
        <f>ROMAN(HousingPrices[[#This Row],[District]])</f>
        <v>V</v>
      </c>
      <c r="D1117" t="s">
        <v>399</v>
      </c>
      <c r="E1117" s="4">
        <v>75</v>
      </c>
      <c r="F1117" s="10">
        <v>3</v>
      </c>
      <c r="G1117" s="2" t="str">
        <f t="shared" si="51"/>
        <v>50-100</v>
      </c>
      <c r="H1117" s="1">
        <v>731492</v>
      </c>
      <c r="I1117" s="3">
        <v>769000</v>
      </c>
      <c r="J1117" t="str">
        <f t="shared" si="52"/>
        <v>500 &lt;</v>
      </c>
      <c r="K1117" s="5">
        <f t="shared" si="53"/>
        <v>10253.333333333334</v>
      </c>
    </row>
    <row r="1118" spans="1:11" x14ac:dyDescent="0.25">
      <c r="A1118" t="s">
        <v>7</v>
      </c>
      <c r="B1118">
        <v>5</v>
      </c>
      <c r="C1118" t="str">
        <f>ROMAN(HousingPrices[[#This Row],[District]])</f>
        <v>V</v>
      </c>
      <c r="D1118" t="s">
        <v>591</v>
      </c>
      <c r="E1118" s="4">
        <v>85</v>
      </c>
      <c r="F1118" s="10">
        <v>3</v>
      </c>
      <c r="G1118" s="2" t="str">
        <f t="shared" si="51"/>
        <v>50-100</v>
      </c>
      <c r="H1118" s="1">
        <v>731481</v>
      </c>
      <c r="I1118" s="3">
        <v>405000</v>
      </c>
      <c r="J1118" t="str">
        <f t="shared" si="52"/>
        <v>300-500</v>
      </c>
      <c r="K1118" s="5">
        <f t="shared" si="53"/>
        <v>4764.7058823529414</v>
      </c>
    </row>
    <row r="1119" spans="1:11" x14ac:dyDescent="0.25">
      <c r="A1119" t="s">
        <v>7</v>
      </c>
      <c r="B1119">
        <v>3</v>
      </c>
      <c r="C1119" t="str">
        <f>ROMAN(HousingPrices[[#This Row],[District]])</f>
        <v>III</v>
      </c>
      <c r="D1119" t="s">
        <v>568</v>
      </c>
      <c r="E1119" s="4">
        <v>55</v>
      </c>
      <c r="F1119" s="10">
        <v>3</v>
      </c>
      <c r="G1119" s="2" t="str">
        <f t="shared" si="51"/>
        <v>50-100</v>
      </c>
      <c r="H1119" s="1">
        <v>731459</v>
      </c>
      <c r="I1119" s="3">
        <v>530000</v>
      </c>
      <c r="J1119" t="str">
        <f t="shared" si="52"/>
        <v>500 &lt;</v>
      </c>
      <c r="K1119" s="5">
        <f t="shared" si="53"/>
        <v>9636.363636363636</v>
      </c>
    </row>
    <row r="1120" spans="1:11" x14ac:dyDescent="0.25">
      <c r="A1120" t="s">
        <v>7</v>
      </c>
      <c r="B1120">
        <v>11</v>
      </c>
      <c r="C1120" t="str">
        <f>ROMAN(HousingPrices[[#This Row],[District]])</f>
        <v>XI</v>
      </c>
      <c r="D1120" t="s">
        <v>595</v>
      </c>
      <c r="E1120" s="4">
        <v>94</v>
      </c>
      <c r="F1120" s="10">
        <v>4</v>
      </c>
      <c r="G1120" s="2" t="str">
        <f t="shared" si="51"/>
        <v>50-100</v>
      </c>
      <c r="H1120" s="1">
        <v>731444</v>
      </c>
      <c r="I1120" s="3">
        <v>500000</v>
      </c>
      <c r="J1120" t="str">
        <f t="shared" si="52"/>
        <v>500 &lt;</v>
      </c>
      <c r="K1120" s="5">
        <f t="shared" si="53"/>
        <v>5319.1489361702124</v>
      </c>
    </row>
    <row r="1121" spans="1:11" x14ac:dyDescent="0.25">
      <c r="A1121" t="s">
        <v>7</v>
      </c>
      <c r="B1121">
        <v>9</v>
      </c>
      <c r="C1121" t="str">
        <f>ROMAN(HousingPrices[[#This Row],[District]])</f>
        <v>IX</v>
      </c>
      <c r="D1121" t="s">
        <v>582</v>
      </c>
      <c r="E1121" s="4">
        <v>100</v>
      </c>
      <c r="F1121" s="10">
        <v>4</v>
      </c>
      <c r="G1121" s="2" t="str">
        <f t="shared" si="51"/>
        <v>50-100</v>
      </c>
      <c r="H1121" s="1">
        <v>731411</v>
      </c>
      <c r="I1121" s="3">
        <v>680000</v>
      </c>
      <c r="J1121" t="str">
        <f t="shared" si="52"/>
        <v>500 &lt;</v>
      </c>
      <c r="K1121" s="5">
        <f t="shared" si="53"/>
        <v>6800</v>
      </c>
    </row>
    <row r="1122" spans="1:11" x14ac:dyDescent="0.25">
      <c r="A1122" t="s">
        <v>7</v>
      </c>
      <c r="B1122">
        <v>2</v>
      </c>
      <c r="C1122" t="str">
        <f>ROMAN(HousingPrices[[#This Row],[District]])</f>
        <v>II</v>
      </c>
      <c r="D1122" t="s">
        <v>596</v>
      </c>
      <c r="E1122" s="4">
        <v>32</v>
      </c>
      <c r="F1122" s="10">
        <v>1</v>
      </c>
      <c r="G1122" s="2" t="str">
        <f t="shared" si="51"/>
        <v>0-50</v>
      </c>
      <c r="H1122" s="1">
        <v>731406</v>
      </c>
      <c r="I1122" s="3">
        <v>199000</v>
      </c>
      <c r="J1122" t="str">
        <f t="shared" si="52"/>
        <v>0-200</v>
      </c>
      <c r="K1122" s="5">
        <f t="shared" si="53"/>
        <v>6218.75</v>
      </c>
    </row>
    <row r="1123" spans="1:11" x14ac:dyDescent="0.25">
      <c r="A1123" t="s">
        <v>7</v>
      </c>
      <c r="B1123">
        <v>2</v>
      </c>
      <c r="C1123" t="str">
        <f>ROMAN(HousingPrices[[#This Row],[District]])</f>
        <v>II</v>
      </c>
      <c r="D1123" t="s">
        <v>528</v>
      </c>
      <c r="E1123" s="4">
        <v>105</v>
      </c>
      <c r="F1123" s="10">
        <v>4</v>
      </c>
      <c r="G1123" s="2" t="str">
        <f t="shared" si="51"/>
        <v>100 &lt;</v>
      </c>
      <c r="H1123" s="1">
        <v>731397</v>
      </c>
      <c r="I1123" s="3">
        <v>1154000</v>
      </c>
      <c r="J1123" t="str">
        <f t="shared" si="52"/>
        <v>500 &lt;</v>
      </c>
      <c r="K1123" s="5">
        <f t="shared" si="53"/>
        <v>10990.476190476191</v>
      </c>
    </row>
    <row r="1124" spans="1:11" x14ac:dyDescent="0.25">
      <c r="A1124" t="s">
        <v>7</v>
      </c>
      <c r="B1124">
        <v>12</v>
      </c>
      <c r="C1124" t="str">
        <f>ROMAN(HousingPrices[[#This Row],[District]])</f>
        <v>XII</v>
      </c>
      <c r="D1124" t="s">
        <v>597</v>
      </c>
      <c r="E1124" s="4">
        <v>155</v>
      </c>
      <c r="F1124" s="10">
        <v>5</v>
      </c>
      <c r="G1124" s="2" t="str">
        <f t="shared" si="51"/>
        <v>100 &lt;</v>
      </c>
      <c r="H1124" s="1">
        <v>731395</v>
      </c>
      <c r="I1124" s="3">
        <v>700000</v>
      </c>
      <c r="J1124" t="str">
        <f t="shared" si="52"/>
        <v>500 &lt;</v>
      </c>
      <c r="K1124" s="5">
        <f t="shared" si="53"/>
        <v>4516.1290322580644</v>
      </c>
    </row>
    <row r="1125" spans="1:11" x14ac:dyDescent="0.25">
      <c r="A1125" t="s">
        <v>7</v>
      </c>
      <c r="B1125">
        <v>14</v>
      </c>
      <c r="C1125" t="str">
        <f>ROMAN(HousingPrices[[#This Row],[District]])</f>
        <v>XIV</v>
      </c>
      <c r="D1125" t="s">
        <v>109</v>
      </c>
      <c r="E1125" s="4">
        <v>125</v>
      </c>
      <c r="F1125" s="10">
        <v>3</v>
      </c>
      <c r="G1125" s="2" t="str">
        <f t="shared" si="51"/>
        <v>100 &lt;</v>
      </c>
      <c r="H1125" s="1">
        <v>731372</v>
      </c>
      <c r="I1125" s="3">
        <v>615000</v>
      </c>
      <c r="J1125" t="str">
        <f t="shared" si="52"/>
        <v>500 &lt;</v>
      </c>
      <c r="K1125" s="5">
        <f t="shared" si="53"/>
        <v>4920</v>
      </c>
    </row>
    <row r="1126" spans="1:11" x14ac:dyDescent="0.25">
      <c r="A1126" t="s">
        <v>7</v>
      </c>
      <c r="B1126">
        <v>2</v>
      </c>
      <c r="C1126" t="str">
        <f>ROMAN(HousingPrices[[#This Row],[District]])</f>
        <v>II</v>
      </c>
      <c r="D1126" t="s">
        <v>88</v>
      </c>
      <c r="E1126" s="4">
        <v>95</v>
      </c>
      <c r="F1126" s="10">
        <v>3</v>
      </c>
      <c r="G1126" s="2" t="str">
        <f t="shared" si="51"/>
        <v>50-100</v>
      </c>
      <c r="H1126" s="1">
        <v>731367</v>
      </c>
      <c r="I1126" s="3">
        <v>957000</v>
      </c>
      <c r="J1126" t="str">
        <f t="shared" si="52"/>
        <v>500 &lt;</v>
      </c>
      <c r="K1126" s="5">
        <f t="shared" si="53"/>
        <v>10073.684210526315</v>
      </c>
    </row>
    <row r="1127" spans="1:11" x14ac:dyDescent="0.25">
      <c r="A1127" t="s">
        <v>7</v>
      </c>
      <c r="B1127">
        <v>5</v>
      </c>
      <c r="C1127" t="str">
        <f>ROMAN(HousingPrices[[#This Row],[District]])</f>
        <v>V</v>
      </c>
      <c r="D1127" t="s">
        <v>399</v>
      </c>
      <c r="E1127" s="4">
        <v>75</v>
      </c>
      <c r="F1127" s="10">
        <v>3</v>
      </c>
      <c r="G1127" s="2" t="str">
        <f t="shared" si="51"/>
        <v>50-100</v>
      </c>
      <c r="H1127" s="1">
        <v>731366</v>
      </c>
      <c r="I1127" s="3">
        <v>769000</v>
      </c>
      <c r="J1127" t="str">
        <f t="shared" si="52"/>
        <v>500 &lt;</v>
      </c>
      <c r="K1127" s="5">
        <f t="shared" si="53"/>
        <v>10253.333333333334</v>
      </c>
    </row>
    <row r="1128" spans="1:11" x14ac:dyDescent="0.25">
      <c r="A1128" t="s">
        <v>7</v>
      </c>
      <c r="B1128">
        <v>9</v>
      </c>
      <c r="C1128" t="str">
        <f>ROMAN(HousingPrices[[#This Row],[District]])</f>
        <v>IX</v>
      </c>
      <c r="D1128" t="s">
        <v>598</v>
      </c>
      <c r="E1128" s="4">
        <v>147</v>
      </c>
      <c r="F1128" s="10">
        <v>4</v>
      </c>
      <c r="G1128" s="2" t="str">
        <f t="shared" si="51"/>
        <v>100 &lt;</v>
      </c>
      <c r="H1128" s="1">
        <v>731365</v>
      </c>
      <c r="I1128" s="3">
        <v>1038000</v>
      </c>
      <c r="J1128" t="str">
        <f t="shared" si="52"/>
        <v>500 &lt;</v>
      </c>
      <c r="K1128" s="5">
        <f t="shared" si="53"/>
        <v>7061.2244897959181</v>
      </c>
    </row>
    <row r="1129" spans="1:11" x14ac:dyDescent="0.25">
      <c r="A1129" t="s">
        <v>7</v>
      </c>
      <c r="B1129">
        <v>13</v>
      </c>
      <c r="C1129" t="str">
        <f>ROMAN(HousingPrices[[#This Row],[District]])</f>
        <v>XIII</v>
      </c>
      <c r="D1129" t="s">
        <v>599</v>
      </c>
      <c r="E1129" s="4">
        <v>53</v>
      </c>
      <c r="F1129" s="10">
        <v>2</v>
      </c>
      <c r="G1129" s="2" t="str">
        <f t="shared" si="51"/>
        <v>50-100</v>
      </c>
      <c r="H1129" s="1">
        <v>731348</v>
      </c>
      <c r="I1129" s="3">
        <v>380000</v>
      </c>
      <c r="J1129" t="str">
        <f t="shared" si="52"/>
        <v>300-500</v>
      </c>
      <c r="K1129" s="5">
        <f t="shared" si="53"/>
        <v>7169.8113207547167</v>
      </c>
    </row>
    <row r="1130" spans="1:11" x14ac:dyDescent="0.25">
      <c r="A1130" t="s">
        <v>7</v>
      </c>
      <c r="B1130">
        <v>1</v>
      </c>
      <c r="C1130" t="str">
        <f>ROMAN(HousingPrices[[#This Row],[District]])</f>
        <v>I</v>
      </c>
      <c r="D1130" t="s">
        <v>600</v>
      </c>
      <c r="E1130" s="4">
        <v>50</v>
      </c>
      <c r="F1130" s="10">
        <v>2</v>
      </c>
      <c r="G1130" s="2" t="str">
        <f t="shared" si="51"/>
        <v>50-100</v>
      </c>
      <c r="H1130" s="1">
        <v>731343</v>
      </c>
      <c r="I1130" s="3">
        <v>461000</v>
      </c>
      <c r="J1130" t="str">
        <f t="shared" si="52"/>
        <v>300-500</v>
      </c>
      <c r="K1130" s="5">
        <f t="shared" si="53"/>
        <v>9220</v>
      </c>
    </row>
    <row r="1131" spans="1:11" x14ac:dyDescent="0.25">
      <c r="A1131" t="s">
        <v>7</v>
      </c>
      <c r="B1131">
        <v>5</v>
      </c>
      <c r="C1131" t="str">
        <f>ROMAN(HousingPrices[[#This Row],[District]])</f>
        <v>V</v>
      </c>
      <c r="D1131" t="s">
        <v>399</v>
      </c>
      <c r="E1131" s="4">
        <v>75</v>
      </c>
      <c r="F1131" s="10">
        <v>3</v>
      </c>
      <c r="G1131" s="2" t="str">
        <f t="shared" si="51"/>
        <v>50-100</v>
      </c>
      <c r="H1131" s="1">
        <v>731327</v>
      </c>
      <c r="I1131" s="3">
        <v>769000</v>
      </c>
      <c r="J1131" t="str">
        <f t="shared" si="52"/>
        <v>500 &lt;</v>
      </c>
      <c r="K1131" s="5">
        <f t="shared" si="53"/>
        <v>10253.333333333334</v>
      </c>
    </row>
    <row r="1132" spans="1:11" x14ac:dyDescent="0.25">
      <c r="A1132" t="s">
        <v>7</v>
      </c>
      <c r="B1132">
        <v>13</v>
      </c>
      <c r="C1132" t="str">
        <f>ROMAN(HousingPrices[[#This Row],[District]])</f>
        <v>XIII</v>
      </c>
      <c r="D1132" t="s">
        <v>171</v>
      </c>
      <c r="E1132" s="4">
        <v>60</v>
      </c>
      <c r="F1132" s="10">
        <v>2</v>
      </c>
      <c r="G1132" s="2" t="str">
        <f t="shared" si="51"/>
        <v>50-100</v>
      </c>
      <c r="H1132" s="1">
        <v>731325</v>
      </c>
      <c r="I1132" s="3">
        <v>250000</v>
      </c>
      <c r="J1132" t="str">
        <f t="shared" si="52"/>
        <v>200-300</v>
      </c>
      <c r="K1132" s="5">
        <f t="shared" si="53"/>
        <v>4166.666666666667</v>
      </c>
    </row>
    <row r="1133" spans="1:11" x14ac:dyDescent="0.25">
      <c r="A1133" t="s">
        <v>7</v>
      </c>
      <c r="B1133">
        <v>7</v>
      </c>
      <c r="C1133" t="str">
        <f>ROMAN(HousingPrices[[#This Row],[District]])</f>
        <v>VII</v>
      </c>
      <c r="D1133" t="s">
        <v>41</v>
      </c>
      <c r="E1133" s="4">
        <v>56</v>
      </c>
      <c r="F1133" s="10">
        <v>2</v>
      </c>
      <c r="G1133" s="2" t="str">
        <f t="shared" si="51"/>
        <v>50-100</v>
      </c>
      <c r="H1133" s="1">
        <v>731310</v>
      </c>
      <c r="I1133" s="3">
        <v>423000</v>
      </c>
      <c r="J1133" t="str">
        <f t="shared" si="52"/>
        <v>300-500</v>
      </c>
      <c r="K1133" s="5">
        <f t="shared" si="53"/>
        <v>7553.5714285714284</v>
      </c>
    </row>
    <row r="1134" spans="1:11" x14ac:dyDescent="0.25">
      <c r="A1134" t="s">
        <v>7</v>
      </c>
      <c r="B1134">
        <v>2</v>
      </c>
      <c r="C1134" t="str">
        <f>ROMAN(HousingPrices[[#This Row],[District]])</f>
        <v>II</v>
      </c>
      <c r="D1134" t="s">
        <v>596</v>
      </c>
      <c r="E1134" s="4">
        <v>30</v>
      </c>
      <c r="F1134" s="10">
        <v>1</v>
      </c>
      <c r="G1134" s="2" t="str">
        <f t="shared" si="51"/>
        <v>0-50</v>
      </c>
      <c r="H1134" s="1">
        <v>731242</v>
      </c>
      <c r="I1134" s="3">
        <v>192000</v>
      </c>
      <c r="J1134" t="str">
        <f t="shared" si="52"/>
        <v>0-200</v>
      </c>
      <c r="K1134" s="5">
        <f t="shared" si="53"/>
        <v>6400</v>
      </c>
    </row>
    <row r="1135" spans="1:11" x14ac:dyDescent="0.25">
      <c r="A1135" t="s">
        <v>7</v>
      </c>
      <c r="B1135">
        <v>5</v>
      </c>
      <c r="C1135" t="str">
        <f>ROMAN(HousingPrices[[#This Row],[District]])</f>
        <v>V</v>
      </c>
      <c r="D1135" t="s">
        <v>601</v>
      </c>
      <c r="E1135" s="4">
        <v>65</v>
      </c>
      <c r="F1135" s="10">
        <v>2</v>
      </c>
      <c r="G1135" s="2" t="str">
        <f t="shared" si="51"/>
        <v>50-100</v>
      </c>
      <c r="H1135" s="1">
        <v>731215</v>
      </c>
      <c r="I1135" s="3">
        <v>288000</v>
      </c>
      <c r="J1135" t="str">
        <f t="shared" si="52"/>
        <v>200-300</v>
      </c>
      <c r="K1135" s="5">
        <f t="shared" si="53"/>
        <v>4430.7692307692305</v>
      </c>
    </row>
    <row r="1136" spans="1:11" x14ac:dyDescent="0.25">
      <c r="A1136" t="s">
        <v>7</v>
      </c>
      <c r="B1136">
        <v>11</v>
      </c>
      <c r="C1136" t="str">
        <f>ROMAN(HousingPrices[[#This Row],[District]])</f>
        <v>XI</v>
      </c>
      <c r="D1136" t="s">
        <v>602</v>
      </c>
      <c r="E1136" s="4">
        <v>72</v>
      </c>
      <c r="F1136" s="10">
        <v>2</v>
      </c>
      <c r="G1136" s="2" t="str">
        <f t="shared" si="51"/>
        <v>50-100</v>
      </c>
      <c r="H1136" s="1">
        <v>731200</v>
      </c>
      <c r="I1136" s="3">
        <v>260000</v>
      </c>
      <c r="J1136" t="str">
        <f t="shared" si="52"/>
        <v>200-300</v>
      </c>
      <c r="K1136" s="5">
        <f t="shared" si="53"/>
        <v>3611.1111111111113</v>
      </c>
    </row>
    <row r="1137" spans="1:11" x14ac:dyDescent="0.25">
      <c r="A1137" t="s">
        <v>7</v>
      </c>
      <c r="B1137">
        <v>5</v>
      </c>
      <c r="C1137" t="str">
        <f>ROMAN(HousingPrices[[#This Row],[District]])</f>
        <v>V</v>
      </c>
      <c r="D1137" t="s">
        <v>603</v>
      </c>
      <c r="E1137" s="4">
        <v>79</v>
      </c>
      <c r="F1137" s="10">
        <v>3</v>
      </c>
      <c r="G1137" s="2" t="str">
        <f t="shared" si="51"/>
        <v>50-100</v>
      </c>
      <c r="H1137" s="1">
        <v>731199</v>
      </c>
      <c r="I1137" s="3">
        <v>308000</v>
      </c>
      <c r="J1137" t="str">
        <f t="shared" si="52"/>
        <v>300-500</v>
      </c>
      <c r="K1137" s="5">
        <f t="shared" si="53"/>
        <v>3898.7341772151899</v>
      </c>
    </row>
    <row r="1138" spans="1:11" x14ac:dyDescent="0.25">
      <c r="A1138" t="s">
        <v>7</v>
      </c>
      <c r="B1138">
        <v>6</v>
      </c>
      <c r="C1138" t="str">
        <f>ROMAN(HousingPrices[[#This Row],[District]])</f>
        <v>VI</v>
      </c>
      <c r="D1138" t="s">
        <v>153</v>
      </c>
      <c r="E1138" s="4">
        <v>82</v>
      </c>
      <c r="F1138" s="10">
        <v>3</v>
      </c>
      <c r="G1138" s="2" t="str">
        <f t="shared" si="51"/>
        <v>50-100</v>
      </c>
      <c r="H1138" s="1">
        <v>731196</v>
      </c>
      <c r="I1138" s="3">
        <v>480000</v>
      </c>
      <c r="J1138" t="str">
        <f t="shared" si="52"/>
        <v>300-500</v>
      </c>
      <c r="K1138" s="5">
        <f t="shared" si="53"/>
        <v>5853.6585365853662</v>
      </c>
    </row>
    <row r="1139" spans="1:11" x14ac:dyDescent="0.25">
      <c r="A1139" t="s">
        <v>7</v>
      </c>
      <c r="B1139">
        <v>11</v>
      </c>
      <c r="C1139" t="str">
        <f>ROMAN(HousingPrices[[#This Row],[District]])</f>
        <v>XI</v>
      </c>
      <c r="D1139" t="s">
        <v>198</v>
      </c>
      <c r="E1139" s="4">
        <v>53</v>
      </c>
      <c r="F1139" s="10">
        <v>2</v>
      </c>
      <c r="G1139" s="2" t="str">
        <f t="shared" si="51"/>
        <v>50-100</v>
      </c>
      <c r="H1139" s="1">
        <v>731181</v>
      </c>
      <c r="I1139" s="3">
        <v>225000</v>
      </c>
      <c r="J1139" t="str">
        <f t="shared" si="52"/>
        <v>200-300</v>
      </c>
      <c r="K1139" s="5">
        <f t="shared" si="53"/>
        <v>4245.2830188679245</v>
      </c>
    </row>
    <row r="1140" spans="1:11" x14ac:dyDescent="0.25">
      <c r="A1140" t="s">
        <v>7</v>
      </c>
      <c r="B1140">
        <v>13</v>
      </c>
      <c r="C1140" t="str">
        <f>ROMAN(HousingPrices[[#This Row],[District]])</f>
        <v>XIII</v>
      </c>
      <c r="D1140" t="s">
        <v>604</v>
      </c>
      <c r="E1140" s="4">
        <v>69</v>
      </c>
      <c r="F1140" s="10">
        <v>3</v>
      </c>
      <c r="G1140" s="2" t="str">
        <f t="shared" si="51"/>
        <v>50-100</v>
      </c>
      <c r="H1140" s="1">
        <v>731167</v>
      </c>
      <c r="I1140" s="3">
        <v>519000</v>
      </c>
      <c r="J1140" t="str">
        <f t="shared" si="52"/>
        <v>500 &lt;</v>
      </c>
      <c r="K1140" s="5">
        <f t="shared" si="53"/>
        <v>7521.739130434783</v>
      </c>
    </row>
    <row r="1141" spans="1:11" x14ac:dyDescent="0.25">
      <c r="A1141" t="s">
        <v>7</v>
      </c>
      <c r="B1141">
        <v>13</v>
      </c>
      <c r="C1141" t="str">
        <f>ROMAN(HousingPrices[[#This Row],[District]])</f>
        <v>XIII</v>
      </c>
      <c r="D1141" t="s">
        <v>107</v>
      </c>
      <c r="E1141" s="4">
        <v>50</v>
      </c>
      <c r="F1141" s="10">
        <v>2</v>
      </c>
      <c r="G1141" s="2" t="str">
        <f t="shared" si="51"/>
        <v>50-100</v>
      </c>
      <c r="H1141" s="1">
        <v>731166</v>
      </c>
      <c r="I1141" s="3">
        <v>349000</v>
      </c>
      <c r="J1141" t="str">
        <f t="shared" si="52"/>
        <v>300-500</v>
      </c>
      <c r="K1141" s="5">
        <f t="shared" si="53"/>
        <v>6980</v>
      </c>
    </row>
    <row r="1142" spans="1:11" x14ac:dyDescent="0.25">
      <c r="A1142" t="s">
        <v>7</v>
      </c>
      <c r="B1142">
        <v>13</v>
      </c>
      <c r="C1142" t="str">
        <f>ROMAN(HousingPrices[[#This Row],[District]])</f>
        <v>XIII</v>
      </c>
      <c r="D1142" t="s">
        <v>201</v>
      </c>
      <c r="E1142" s="4">
        <v>100</v>
      </c>
      <c r="F1142" s="10">
        <v>3</v>
      </c>
      <c r="G1142" s="2" t="str">
        <f t="shared" si="51"/>
        <v>50-100</v>
      </c>
      <c r="H1142" s="1">
        <v>731160</v>
      </c>
      <c r="I1142" s="3">
        <v>557000</v>
      </c>
      <c r="J1142" t="str">
        <f t="shared" si="52"/>
        <v>500 &lt;</v>
      </c>
      <c r="K1142" s="5">
        <f t="shared" si="53"/>
        <v>5570</v>
      </c>
    </row>
    <row r="1143" spans="1:11" x14ac:dyDescent="0.25">
      <c r="A1143" t="s">
        <v>7</v>
      </c>
      <c r="B1143">
        <v>1</v>
      </c>
      <c r="C1143" t="str">
        <f>ROMAN(HousingPrices[[#This Row],[District]])</f>
        <v>I</v>
      </c>
      <c r="D1143" t="s">
        <v>515</v>
      </c>
      <c r="E1143" s="4">
        <v>83</v>
      </c>
      <c r="F1143" s="10">
        <v>3</v>
      </c>
      <c r="G1143" s="2" t="str">
        <f t="shared" si="51"/>
        <v>50-100</v>
      </c>
      <c r="H1143" s="1">
        <v>731145</v>
      </c>
      <c r="I1143" s="3">
        <v>550000</v>
      </c>
      <c r="J1143" t="str">
        <f t="shared" si="52"/>
        <v>500 &lt;</v>
      </c>
      <c r="K1143" s="5">
        <f t="shared" si="53"/>
        <v>6626.5060240963858</v>
      </c>
    </row>
    <row r="1144" spans="1:11" x14ac:dyDescent="0.25">
      <c r="A1144" t="s">
        <v>7</v>
      </c>
      <c r="B1144">
        <v>5</v>
      </c>
      <c r="C1144" t="str">
        <f>ROMAN(HousingPrices[[#This Row],[District]])</f>
        <v>V</v>
      </c>
      <c r="D1144" t="s">
        <v>525</v>
      </c>
      <c r="E1144" s="4">
        <v>97</v>
      </c>
      <c r="F1144" s="10">
        <v>3</v>
      </c>
      <c r="G1144" s="2" t="str">
        <f t="shared" si="51"/>
        <v>50-100</v>
      </c>
      <c r="H1144" s="1">
        <v>731144</v>
      </c>
      <c r="I1144" s="3">
        <v>375000</v>
      </c>
      <c r="J1144" t="str">
        <f t="shared" si="52"/>
        <v>300-500</v>
      </c>
      <c r="K1144" s="5">
        <f t="shared" si="53"/>
        <v>3865.9793814432992</v>
      </c>
    </row>
    <row r="1145" spans="1:11" x14ac:dyDescent="0.25">
      <c r="A1145" t="s">
        <v>7</v>
      </c>
      <c r="B1145">
        <v>5</v>
      </c>
      <c r="C1145" t="str">
        <f>ROMAN(HousingPrices[[#This Row],[District]])</f>
        <v>V</v>
      </c>
      <c r="D1145" t="s">
        <v>22</v>
      </c>
      <c r="E1145" s="4">
        <v>60</v>
      </c>
      <c r="F1145" s="10">
        <v>2</v>
      </c>
      <c r="G1145" s="2" t="str">
        <f t="shared" si="51"/>
        <v>50-100</v>
      </c>
      <c r="H1145" s="1">
        <v>731115</v>
      </c>
      <c r="I1145" s="3">
        <v>300000</v>
      </c>
      <c r="J1145" t="str">
        <f t="shared" si="52"/>
        <v>300-500</v>
      </c>
      <c r="K1145" s="5">
        <f t="shared" si="53"/>
        <v>5000</v>
      </c>
    </row>
    <row r="1146" spans="1:11" x14ac:dyDescent="0.25">
      <c r="A1146" t="s">
        <v>7</v>
      </c>
      <c r="B1146">
        <v>5</v>
      </c>
      <c r="C1146" t="str">
        <f>ROMAN(HousingPrices[[#This Row],[District]])</f>
        <v>V</v>
      </c>
      <c r="D1146" t="s">
        <v>23</v>
      </c>
      <c r="E1146" s="4">
        <v>51</v>
      </c>
      <c r="F1146" s="10">
        <v>2</v>
      </c>
      <c r="G1146" s="2" t="str">
        <f t="shared" si="51"/>
        <v>50-100</v>
      </c>
      <c r="H1146" s="1">
        <v>731094</v>
      </c>
      <c r="I1146" s="3">
        <v>500000</v>
      </c>
      <c r="J1146" t="str">
        <f t="shared" si="52"/>
        <v>500 &lt;</v>
      </c>
      <c r="K1146" s="5">
        <f t="shared" si="53"/>
        <v>9803.9215686274511</v>
      </c>
    </row>
    <row r="1147" spans="1:11" x14ac:dyDescent="0.25">
      <c r="A1147" t="s">
        <v>7</v>
      </c>
      <c r="B1147">
        <v>6</v>
      </c>
      <c r="C1147" t="str">
        <f>ROMAN(HousingPrices[[#This Row],[District]])</f>
        <v>VI</v>
      </c>
      <c r="D1147" t="s">
        <v>96</v>
      </c>
      <c r="E1147" s="4">
        <v>157</v>
      </c>
      <c r="F1147" s="10">
        <v>4</v>
      </c>
      <c r="G1147" s="2" t="str">
        <f t="shared" si="51"/>
        <v>100 &lt;</v>
      </c>
      <c r="H1147" s="1">
        <v>731073</v>
      </c>
      <c r="I1147" s="3">
        <v>1154000</v>
      </c>
      <c r="J1147" t="str">
        <f t="shared" si="52"/>
        <v>500 &lt;</v>
      </c>
      <c r="K1147" s="5">
        <f t="shared" si="53"/>
        <v>7350.3184713375795</v>
      </c>
    </row>
    <row r="1148" spans="1:11" x14ac:dyDescent="0.25">
      <c r="A1148" t="s">
        <v>7</v>
      </c>
      <c r="B1148">
        <v>5</v>
      </c>
      <c r="C1148" t="str">
        <f>ROMAN(HousingPrices[[#This Row],[District]])</f>
        <v>V</v>
      </c>
      <c r="D1148" t="s">
        <v>321</v>
      </c>
      <c r="E1148" s="4">
        <v>95</v>
      </c>
      <c r="F1148" s="10">
        <v>3</v>
      </c>
      <c r="G1148" s="2" t="str">
        <f t="shared" si="51"/>
        <v>50-100</v>
      </c>
      <c r="H1148" s="1">
        <v>731062</v>
      </c>
      <c r="I1148" s="3">
        <v>961000</v>
      </c>
      <c r="J1148" t="str">
        <f t="shared" si="52"/>
        <v>500 &lt;</v>
      </c>
      <c r="K1148" s="5">
        <f t="shared" si="53"/>
        <v>10115.78947368421</v>
      </c>
    </row>
    <row r="1149" spans="1:11" x14ac:dyDescent="0.25">
      <c r="A1149" t="s">
        <v>7</v>
      </c>
      <c r="B1149">
        <v>2</v>
      </c>
      <c r="C1149" t="str">
        <f>ROMAN(HousingPrices[[#This Row],[District]])</f>
        <v>II</v>
      </c>
      <c r="D1149" t="s">
        <v>545</v>
      </c>
      <c r="E1149" s="4">
        <v>220</v>
      </c>
      <c r="F1149" s="10">
        <v>4</v>
      </c>
      <c r="G1149" s="2" t="str">
        <f t="shared" si="51"/>
        <v>100 &lt;</v>
      </c>
      <c r="H1149" s="1">
        <v>731028</v>
      </c>
      <c r="I1149" s="3">
        <v>1077000</v>
      </c>
      <c r="J1149" t="str">
        <f t="shared" si="52"/>
        <v>500 &lt;</v>
      </c>
      <c r="K1149" s="5">
        <f t="shared" si="53"/>
        <v>4895.454545454545</v>
      </c>
    </row>
    <row r="1150" spans="1:11" x14ac:dyDescent="0.25">
      <c r="A1150" t="s">
        <v>7</v>
      </c>
      <c r="B1150">
        <v>12</v>
      </c>
      <c r="C1150" t="str">
        <f>ROMAN(HousingPrices[[#This Row],[District]])</f>
        <v>XII</v>
      </c>
      <c r="D1150" t="s">
        <v>366</v>
      </c>
      <c r="E1150" s="4">
        <v>111</v>
      </c>
      <c r="F1150" s="10">
        <v>4</v>
      </c>
      <c r="G1150" s="2" t="str">
        <f t="shared" si="51"/>
        <v>100 &lt;</v>
      </c>
      <c r="H1150" s="1">
        <v>731022</v>
      </c>
      <c r="I1150" s="3">
        <v>400000</v>
      </c>
      <c r="J1150" t="str">
        <f t="shared" si="52"/>
        <v>300-500</v>
      </c>
      <c r="K1150" s="5">
        <f t="shared" si="53"/>
        <v>3603.6036036036035</v>
      </c>
    </row>
    <row r="1151" spans="1:11" x14ac:dyDescent="0.25">
      <c r="A1151" t="s">
        <v>7</v>
      </c>
      <c r="B1151">
        <v>5</v>
      </c>
      <c r="C1151" t="str">
        <f>ROMAN(HousingPrices[[#This Row],[District]])</f>
        <v>V</v>
      </c>
      <c r="D1151" t="s">
        <v>42</v>
      </c>
      <c r="E1151" s="4">
        <v>125</v>
      </c>
      <c r="F1151" s="10">
        <v>5</v>
      </c>
      <c r="G1151" s="2" t="str">
        <f t="shared" si="51"/>
        <v>100 &lt;</v>
      </c>
      <c r="H1151" s="1">
        <v>731008</v>
      </c>
      <c r="I1151" s="3">
        <v>390000</v>
      </c>
      <c r="J1151" t="str">
        <f t="shared" si="52"/>
        <v>300-500</v>
      </c>
      <c r="K1151" s="5">
        <f t="shared" si="53"/>
        <v>3120</v>
      </c>
    </row>
    <row r="1152" spans="1:11" x14ac:dyDescent="0.25">
      <c r="A1152" t="s">
        <v>7</v>
      </c>
      <c r="B1152">
        <v>5</v>
      </c>
      <c r="C1152" t="str">
        <f>ROMAN(HousingPrices[[#This Row],[District]])</f>
        <v>V</v>
      </c>
      <c r="D1152" t="s">
        <v>601</v>
      </c>
      <c r="E1152" s="4">
        <v>82</v>
      </c>
      <c r="F1152" s="10">
        <v>3</v>
      </c>
      <c r="G1152" s="2" t="str">
        <f t="shared" si="51"/>
        <v>50-100</v>
      </c>
      <c r="H1152" s="1">
        <v>731007</v>
      </c>
      <c r="I1152" s="3">
        <v>519000</v>
      </c>
      <c r="J1152" t="str">
        <f t="shared" si="52"/>
        <v>500 &lt;</v>
      </c>
      <c r="K1152" s="5">
        <f t="shared" si="53"/>
        <v>6329.2682926829266</v>
      </c>
    </row>
    <row r="1153" spans="1:11" x14ac:dyDescent="0.25">
      <c r="A1153" t="s">
        <v>7</v>
      </c>
      <c r="B1153">
        <v>6</v>
      </c>
      <c r="C1153" t="str">
        <f>ROMAN(HousingPrices[[#This Row],[District]])</f>
        <v>VI</v>
      </c>
      <c r="D1153" t="s">
        <v>299</v>
      </c>
      <c r="E1153" s="4">
        <v>45</v>
      </c>
      <c r="F1153" s="10">
        <v>2</v>
      </c>
      <c r="G1153" s="2" t="str">
        <f t="shared" ref="G1153:G1216" si="54">IF(E1153&gt;100,"100 &lt;",IF(E1153&gt;=50,"50-100",IF(E1153&lt;50,"0-50","Invalid")))</f>
        <v>0-50</v>
      </c>
      <c r="H1153" s="1">
        <v>731003</v>
      </c>
      <c r="I1153" s="3">
        <v>200000</v>
      </c>
      <c r="J1153" t="str">
        <f t="shared" ref="J1153:J1216" si="55">IF(I1153&lt;=199999,"0-200",IF(I1153&lt;=299999,"200-300",IF(I1153&lt;=499999,"300-500",IF(I1153&gt;=500000,"500 &lt;","Invalid"))))</f>
        <v>200-300</v>
      </c>
      <c r="K1153" s="5">
        <f t="shared" ref="K1153:K1216" si="56">(I1153/E1153)</f>
        <v>4444.4444444444443</v>
      </c>
    </row>
    <row r="1154" spans="1:11" x14ac:dyDescent="0.25">
      <c r="A1154" t="s">
        <v>7</v>
      </c>
      <c r="B1154">
        <v>1</v>
      </c>
      <c r="C1154" t="str">
        <f>ROMAN(HousingPrices[[#This Row],[District]])</f>
        <v>I</v>
      </c>
      <c r="D1154" t="s">
        <v>344</v>
      </c>
      <c r="E1154" s="4">
        <v>100</v>
      </c>
      <c r="F1154" s="10">
        <v>3</v>
      </c>
      <c r="G1154" s="2" t="str">
        <f t="shared" si="54"/>
        <v>50-100</v>
      </c>
      <c r="H1154" s="1">
        <v>730991</v>
      </c>
      <c r="I1154" s="3">
        <v>1190000</v>
      </c>
      <c r="J1154" t="str">
        <f t="shared" si="55"/>
        <v>500 &lt;</v>
      </c>
      <c r="K1154" s="5">
        <f t="shared" si="56"/>
        <v>11900</v>
      </c>
    </row>
    <row r="1155" spans="1:11" x14ac:dyDescent="0.25">
      <c r="A1155" t="s">
        <v>7</v>
      </c>
      <c r="B1155">
        <v>3</v>
      </c>
      <c r="C1155" t="str">
        <f>ROMAN(HousingPrices[[#This Row],[District]])</f>
        <v>III</v>
      </c>
      <c r="D1155" t="s">
        <v>581</v>
      </c>
      <c r="E1155" s="4">
        <v>120</v>
      </c>
      <c r="F1155" s="10">
        <v>3</v>
      </c>
      <c r="G1155" s="2" t="str">
        <f t="shared" si="54"/>
        <v>100 &lt;</v>
      </c>
      <c r="H1155" s="1">
        <v>730984</v>
      </c>
      <c r="I1155" s="3">
        <v>550000</v>
      </c>
      <c r="J1155" t="str">
        <f t="shared" si="55"/>
        <v>500 &lt;</v>
      </c>
      <c r="K1155" s="5">
        <f t="shared" si="56"/>
        <v>4583.333333333333</v>
      </c>
    </row>
    <row r="1156" spans="1:11" x14ac:dyDescent="0.25">
      <c r="A1156" t="s">
        <v>7</v>
      </c>
      <c r="B1156">
        <v>11</v>
      </c>
      <c r="C1156" t="str">
        <f>ROMAN(HousingPrices[[#This Row],[District]])</f>
        <v>XI</v>
      </c>
      <c r="D1156" t="s">
        <v>605</v>
      </c>
      <c r="E1156" s="4">
        <v>109</v>
      </c>
      <c r="F1156" s="10">
        <v>4</v>
      </c>
      <c r="G1156" s="2" t="str">
        <f t="shared" si="54"/>
        <v>100 &lt;</v>
      </c>
      <c r="H1156" s="1">
        <v>730963</v>
      </c>
      <c r="I1156" s="3">
        <v>480000</v>
      </c>
      <c r="J1156" t="str">
        <f t="shared" si="55"/>
        <v>300-500</v>
      </c>
      <c r="K1156" s="5">
        <f t="shared" si="56"/>
        <v>4403.6697247706425</v>
      </c>
    </row>
    <row r="1157" spans="1:11" x14ac:dyDescent="0.25">
      <c r="A1157" t="s">
        <v>7</v>
      </c>
      <c r="B1157">
        <v>6</v>
      </c>
      <c r="C1157" t="str">
        <f>ROMAN(HousingPrices[[#This Row],[District]])</f>
        <v>VI</v>
      </c>
      <c r="D1157" t="s">
        <v>102</v>
      </c>
      <c r="E1157" s="4">
        <v>98</v>
      </c>
      <c r="F1157" s="10">
        <v>3</v>
      </c>
      <c r="G1157" s="2" t="str">
        <f t="shared" si="54"/>
        <v>50-100</v>
      </c>
      <c r="H1157" s="1">
        <v>730933</v>
      </c>
      <c r="I1157" s="3">
        <v>490000</v>
      </c>
      <c r="J1157" t="str">
        <f t="shared" si="55"/>
        <v>300-500</v>
      </c>
      <c r="K1157" s="5">
        <f t="shared" si="56"/>
        <v>5000</v>
      </c>
    </row>
    <row r="1158" spans="1:11" x14ac:dyDescent="0.25">
      <c r="A1158" t="s">
        <v>7</v>
      </c>
      <c r="B1158">
        <v>2</v>
      </c>
      <c r="C1158" t="str">
        <f>ROMAN(HousingPrices[[#This Row],[District]])</f>
        <v>II</v>
      </c>
      <c r="D1158" t="s">
        <v>175</v>
      </c>
      <c r="E1158" s="4">
        <v>192</v>
      </c>
      <c r="F1158" s="10">
        <v>7</v>
      </c>
      <c r="G1158" s="2" t="str">
        <f t="shared" si="54"/>
        <v>100 &lt;</v>
      </c>
      <c r="H1158" s="1">
        <v>730918</v>
      </c>
      <c r="I1158" s="3">
        <v>850000</v>
      </c>
      <c r="J1158" t="str">
        <f t="shared" si="55"/>
        <v>500 &lt;</v>
      </c>
      <c r="K1158" s="5">
        <f t="shared" si="56"/>
        <v>4427.083333333333</v>
      </c>
    </row>
    <row r="1159" spans="1:11" x14ac:dyDescent="0.25">
      <c r="A1159" t="s">
        <v>7</v>
      </c>
      <c r="B1159">
        <v>12</v>
      </c>
      <c r="C1159" t="str">
        <f>ROMAN(HousingPrices[[#This Row],[District]])</f>
        <v>XII</v>
      </c>
      <c r="D1159" t="s">
        <v>606</v>
      </c>
      <c r="E1159" s="4">
        <v>108</v>
      </c>
      <c r="F1159" s="10">
        <v>3</v>
      </c>
      <c r="G1159" s="2" t="str">
        <f t="shared" si="54"/>
        <v>100 &lt;</v>
      </c>
      <c r="H1159" s="1">
        <v>730909</v>
      </c>
      <c r="I1159" s="3">
        <v>450000</v>
      </c>
      <c r="J1159" t="str">
        <f t="shared" si="55"/>
        <v>300-500</v>
      </c>
      <c r="K1159" s="5">
        <f t="shared" si="56"/>
        <v>4166.666666666667</v>
      </c>
    </row>
    <row r="1160" spans="1:11" x14ac:dyDescent="0.25">
      <c r="A1160" t="s">
        <v>7</v>
      </c>
      <c r="B1160">
        <v>12</v>
      </c>
      <c r="C1160" t="str">
        <f>ROMAN(HousingPrices[[#This Row],[District]])</f>
        <v>XII</v>
      </c>
      <c r="D1160" t="s">
        <v>607</v>
      </c>
      <c r="E1160" s="4">
        <v>105</v>
      </c>
      <c r="F1160" s="10">
        <v>4</v>
      </c>
      <c r="G1160" s="2" t="str">
        <f t="shared" si="54"/>
        <v>100 &lt;</v>
      </c>
      <c r="H1160" s="1">
        <v>730867</v>
      </c>
      <c r="I1160" s="3">
        <v>490000</v>
      </c>
      <c r="J1160" t="str">
        <f t="shared" si="55"/>
        <v>300-500</v>
      </c>
      <c r="K1160" s="5">
        <f t="shared" si="56"/>
        <v>4666.666666666667</v>
      </c>
    </row>
    <row r="1161" spans="1:11" x14ac:dyDescent="0.25">
      <c r="A1161" t="s">
        <v>7</v>
      </c>
      <c r="B1161">
        <v>5</v>
      </c>
      <c r="C1161" t="str">
        <f>ROMAN(HousingPrices[[#This Row],[District]])</f>
        <v>V</v>
      </c>
      <c r="D1161" t="s">
        <v>608</v>
      </c>
      <c r="E1161" s="4">
        <v>109</v>
      </c>
      <c r="F1161" s="10">
        <v>3</v>
      </c>
      <c r="G1161" s="2" t="str">
        <f t="shared" si="54"/>
        <v>100 &lt;</v>
      </c>
      <c r="H1161" s="1">
        <v>730821</v>
      </c>
      <c r="I1161" s="3">
        <v>390000</v>
      </c>
      <c r="J1161" t="str">
        <f t="shared" si="55"/>
        <v>300-500</v>
      </c>
      <c r="K1161" s="5">
        <f t="shared" si="56"/>
        <v>3577.9816513761466</v>
      </c>
    </row>
    <row r="1162" spans="1:11" x14ac:dyDescent="0.25">
      <c r="A1162" t="s">
        <v>7</v>
      </c>
      <c r="B1162">
        <v>2</v>
      </c>
      <c r="C1162" t="str">
        <f>ROMAN(HousingPrices[[#This Row],[District]])</f>
        <v>II</v>
      </c>
      <c r="D1162" t="s">
        <v>40</v>
      </c>
      <c r="E1162" s="4">
        <v>64</v>
      </c>
      <c r="F1162" s="10">
        <v>2</v>
      </c>
      <c r="G1162" s="2" t="str">
        <f t="shared" si="54"/>
        <v>50-100</v>
      </c>
      <c r="H1162" s="1">
        <v>730778</v>
      </c>
      <c r="I1162" s="3">
        <v>320000</v>
      </c>
      <c r="J1162" t="str">
        <f t="shared" si="55"/>
        <v>300-500</v>
      </c>
      <c r="K1162" s="5">
        <f t="shared" si="56"/>
        <v>5000</v>
      </c>
    </row>
    <row r="1163" spans="1:11" x14ac:dyDescent="0.25">
      <c r="A1163" t="s">
        <v>7</v>
      </c>
      <c r="B1163">
        <v>1</v>
      </c>
      <c r="C1163" t="str">
        <f>ROMAN(HousingPrices[[#This Row],[District]])</f>
        <v>I</v>
      </c>
      <c r="D1163" t="s">
        <v>515</v>
      </c>
      <c r="E1163" s="4">
        <v>83</v>
      </c>
      <c r="F1163" s="10">
        <v>3</v>
      </c>
      <c r="G1163" s="2" t="str">
        <f t="shared" si="54"/>
        <v>50-100</v>
      </c>
      <c r="H1163" s="1">
        <v>730774</v>
      </c>
      <c r="I1163" s="3">
        <v>450000</v>
      </c>
      <c r="J1163" t="str">
        <f t="shared" si="55"/>
        <v>300-500</v>
      </c>
      <c r="K1163" s="5">
        <f t="shared" si="56"/>
        <v>5421.6867469879517</v>
      </c>
    </row>
    <row r="1164" spans="1:11" x14ac:dyDescent="0.25">
      <c r="A1164" t="s">
        <v>7</v>
      </c>
      <c r="B1164">
        <v>9</v>
      </c>
      <c r="C1164" t="str">
        <f>ROMAN(HousingPrices[[#This Row],[District]])</f>
        <v>IX</v>
      </c>
      <c r="D1164" t="s">
        <v>155</v>
      </c>
      <c r="E1164" s="4">
        <v>67</v>
      </c>
      <c r="F1164" s="10">
        <v>3</v>
      </c>
      <c r="G1164" s="2" t="str">
        <f t="shared" si="54"/>
        <v>50-100</v>
      </c>
      <c r="H1164" s="1">
        <v>730773</v>
      </c>
      <c r="I1164" s="3">
        <v>250000</v>
      </c>
      <c r="J1164" t="str">
        <f t="shared" si="55"/>
        <v>200-300</v>
      </c>
      <c r="K1164" s="5">
        <f t="shared" si="56"/>
        <v>3731.3432835820895</v>
      </c>
    </row>
    <row r="1165" spans="1:11" x14ac:dyDescent="0.25">
      <c r="A1165" t="s">
        <v>7</v>
      </c>
      <c r="B1165">
        <v>3</v>
      </c>
      <c r="C1165" t="str">
        <f>ROMAN(HousingPrices[[#This Row],[District]])</f>
        <v>III</v>
      </c>
      <c r="D1165" t="s">
        <v>609</v>
      </c>
      <c r="E1165" s="4">
        <v>150</v>
      </c>
      <c r="F1165" s="10">
        <v>3</v>
      </c>
      <c r="G1165" s="2" t="str">
        <f t="shared" si="54"/>
        <v>100 &lt;</v>
      </c>
      <c r="H1165" s="1">
        <v>730772</v>
      </c>
      <c r="I1165" s="3">
        <v>850000</v>
      </c>
      <c r="J1165" t="str">
        <f t="shared" si="55"/>
        <v>500 &lt;</v>
      </c>
      <c r="K1165" s="5">
        <f t="shared" si="56"/>
        <v>5666.666666666667</v>
      </c>
    </row>
    <row r="1166" spans="1:11" x14ac:dyDescent="0.25">
      <c r="A1166" t="s">
        <v>7</v>
      </c>
      <c r="B1166">
        <v>3</v>
      </c>
      <c r="C1166" t="str">
        <f>ROMAN(HousingPrices[[#This Row],[District]])</f>
        <v>III</v>
      </c>
      <c r="D1166" t="s">
        <v>568</v>
      </c>
      <c r="E1166" s="4">
        <v>55</v>
      </c>
      <c r="F1166" s="10">
        <v>3</v>
      </c>
      <c r="G1166" s="2" t="str">
        <f t="shared" si="54"/>
        <v>50-100</v>
      </c>
      <c r="H1166" s="1">
        <v>730770</v>
      </c>
      <c r="I1166" s="3">
        <v>530000</v>
      </c>
      <c r="J1166" t="str">
        <f t="shared" si="55"/>
        <v>500 &lt;</v>
      </c>
      <c r="K1166" s="5">
        <f t="shared" si="56"/>
        <v>9636.363636363636</v>
      </c>
    </row>
    <row r="1167" spans="1:11" x14ac:dyDescent="0.25">
      <c r="A1167" t="s">
        <v>7</v>
      </c>
      <c r="B1167">
        <v>2</v>
      </c>
      <c r="C1167" t="str">
        <f>ROMAN(HousingPrices[[#This Row],[District]])</f>
        <v>II</v>
      </c>
      <c r="D1167" t="s">
        <v>610</v>
      </c>
      <c r="E1167" s="4">
        <v>130</v>
      </c>
      <c r="F1167" s="10">
        <v>4</v>
      </c>
      <c r="G1167" s="2" t="str">
        <f t="shared" si="54"/>
        <v>100 &lt;</v>
      </c>
      <c r="H1167" s="1">
        <v>730765</v>
      </c>
      <c r="I1167" s="3">
        <v>1461000</v>
      </c>
      <c r="J1167" t="str">
        <f t="shared" si="55"/>
        <v>500 &lt;</v>
      </c>
      <c r="K1167" s="5">
        <f t="shared" si="56"/>
        <v>11238.461538461539</v>
      </c>
    </row>
    <row r="1168" spans="1:11" x14ac:dyDescent="0.25">
      <c r="A1168" t="s">
        <v>7</v>
      </c>
      <c r="B1168">
        <v>1</v>
      </c>
      <c r="C1168" t="str">
        <f>ROMAN(HousingPrices[[#This Row],[District]])</f>
        <v>I</v>
      </c>
      <c r="D1168" t="s">
        <v>515</v>
      </c>
      <c r="E1168" s="4">
        <v>83</v>
      </c>
      <c r="F1168" s="10">
        <v>3</v>
      </c>
      <c r="G1168" s="2" t="str">
        <f t="shared" si="54"/>
        <v>50-100</v>
      </c>
      <c r="H1168" s="1">
        <v>730763</v>
      </c>
      <c r="I1168" s="3">
        <v>450000</v>
      </c>
      <c r="J1168" t="str">
        <f t="shared" si="55"/>
        <v>300-500</v>
      </c>
      <c r="K1168" s="5">
        <f t="shared" si="56"/>
        <v>5421.6867469879517</v>
      </c>
    </row>
    <row r="1169" spans="1:11" x14ac:dyDescent="0.25">
      <c r="A1169" t="s">
        <v>7</v>
      </c>
      <c r="B1169">
        <v>2</v>
      </c>
      <c r="C1169" t="str">
        <f>ROMAN(HousingPrices[[#This Row],[District]])</f>
        <v>II</v>
      </c>
      <c r="D1169" t="s">
        <v>175</v>
      </c>
      <c r="E1169" s="4">
        <v>192</v>
      </c>
      <c r="F1169" s="10">
        <v>7</v>
      </c>
      <c r="G1169" s="2" t="str">
        <f t="shared" si="54"/>
        <v>100 &lt;</v>
      </c>
      <c r="H1169" s="1">
        <v>730744</v>
      </c>
      <c r="I1169" s="3">
        <v>850000</v>
      </c>
      <c r="J1169" t="str">
        <f t="shared" si="55"/>
        <v>500 &lt;</v>
      </c>
      <c r="K1169" s="5">
        <f t="shared" si="56"/>
        <v>4427.083333333333</v>
      </c>
    </row>
    <row r="1170" spans="1:11" x14ac:dyDescent="0.25">
      <c r="A1170" t="s">
        <v>7</v>
      </c>
      <c r="B1170">
        <v>9</v>
      </c>
      <c r="C1170" t="str">
        <f>ROMAN(HousingPrices[[#This Row],[District]])</f>
        <v>IX</v>
      </c>
      <c r="D1170" t="s">
        <v>611</v>
      </c>
      <c r="E1170" s="4">
        <v>67</v>
      </c>
      <c r="F1170" s="10">
        <v>3</v>
      </c>
      <c r="G1170" s="2" t="str">
        <f t="shared" si="54"/>
        <v>50-100</v>
      </c>
      <c r="H1170" s="1">
        <v>730731</v>
      </c>
      <c r="I1170" s="3">
        <v>350000</v>
      </c>
      <c r="J1170" t="str">
        <f t="shared" si="55"/>
        <v>300-500</v>
      </c>
      <c r="K1170" s="5">
        <f t="shared" si="56"/>
        <v>5223.8805970149251</v>
      </c>
    </row>
    <row r="1171" spans="1:11" x14ac:dyDescent="0.25">
      <c r="A1171" t="s">
        <v>7</v>
      </c>
      <c r="B1171">
        <v>2</v>
      </c>
      <c r="C1171" t="str">
        <f>ROMAN(HousingPrices[[#This Row],[District]])</f>
        <v>II</v>
      </c>
      <c r="D1171" t="s">
        <v>612</v>
      </c>
      <c r="E1171" s="4">
        <v>80</v>
      </c>
      <c r="F1171" s="10">
        <v>3</v>
      </c>
      <c r="G1171" s="2" t="str">
        <f t="shared" si="54"/>
        <v>50-100</v>
      </c>
      <c r="H1171" s="1">
        <v>730720</v>
      </c>
      <c r="I1171" s="3">
        <v>205000</v>
      </c>
      <c r="J1171" t="str">
        <f t="shared" si="55"/>
        <v>200-300</v>
      </c>
      <c r="K1171" s="5">
        <f t="shared" si="56"/>
        <v>2562.5</v>
      </c>
    </row>
    <row r="1172" spans="1:11" x14ac:dyDescent="0.25">
      <c r="A1172" t="s">
        <v>7</v>
      </c>
      <c r="B1172">
        <v>5</v>
      </c>
      <c r="C1172" t="str">
        <f>ROMAN(HousingPrices[[#This Row],[District]])</f>
        <v>V</v>
      </c>
      <c r="D1172" t="s">
        <v>591</v>
      </c>
      <c r="E1172" s="4">
        <v>85</v>
      </c>
      <c r="F1172" s="10">
        <v>3</v>
      </c>
      <c r="G1172" s="2" t="str">
        <f t="shared" si="54"/>
        <v>50-100</v>
      </c>
      <c r="H1172" s="1">
        <v>730719</v>
      </c>
      <c r="I1172" s="3">
        <v>449000</v>
      </c>
      <c r="J1172" t="str">
        <f t="shared" si="55"/>
        <v>300-500</v>
      </c>
      <c r="K1172" s="5">
        <f t="shared" si="56"/>
        <v>5282.3529411764703</v>
      </c>
    </row>
    <row r="1173" spans="1:11" x14ac:dyDescent="0.25">
      <c r="A1173" t="s">
        <v>7</v>
      </c>
      <c r="B1173">
        <v>9</v>
      </c>
      <c r="C1173" t="str">
        <f>ROMAN(HousingPrices[[#This Row],[District]])</f>
        <v>IX</v>
      </c>
      <c r="D1173" t="s">
        <v>126</v>
      </c>
      <c r="E1173" s="4">
        <v>80</v>
      </c>
      <c r="F1173" s="10">
        <v>3</v>
      </c>
      <c r="G1173" s="2" t="str">
        <f t="shared" si="54"/>
        <v>50-100</v>
      </c>
      <c r="H1173" s="1">
        <v>730686</v>
      </c>
      <c r="I1173" s="3">
        <v>575000</v>
      </c>
      <c r="J1173" t="str">
        <f t="shared" si="55"/>
        <v>500 &lt;</v>
      </c>
      <c r="K1173" s="5">
        <f t="shared" si="56"/>
        <v>7187.5</v>
      </c>
    </row>
    <row r="1174" spans="1:11" x14ac:dyDescent="0.25">
      <c r="A1174" t="s">
        <v>7</v>
      </c>
      <c r="B1174">
        <v>8</v>
      </c>
      <c r="C1174" t="str">
        <f>ROMAN(HousingPrices[[#This Row],[District]])</f>
        <v>VIII</v>
      </c>
      <c r="D1174" t="s">
        <v>613</v>
      </c>
      <c r="E1174" s="4">
        <v>56</v>
      </c>
      <c r="F1174" s="10">
        <v>3</v>
      </c>
      <c r="G1174" s="2" t="str">
        <f t="shared" si="54"/>
        <v>50-100</v>
      </c>
      <c r="H1174" s="1">
        <v>730678</v>
      </c>
      <c r="I1174" s="3">
        <v>250000</v>
      </c>
      <c r="J1174" t="str">
        <f t="shared" si="55"/>
        <v>200-300</v>
      </c>
      <c r="K1174" s="5">
        <f t="shared" si="56"/>
        <v>4464.2857142857147</v>
      </c>
    </row>
    <row r="1175" spans="1:11" x14ac:dyDescent="0.25">
      <c r="A1175" t="s">
        <v>7</v>
      </c>
      <c r="B1175">
        <v>5</v>
      </c>
      <c r="C1175" t="str">
        <f>ROMAN(HousingPrices[[#This Row],[District]])</f>
        <v>V</v>
      </c>
      <c r="D1175" t="s">
        <v>591</v>
      </c>
      <c r="E1175" s="4">
        <v>85</v>
      </c>
      <c r="F1175" s="10">
        <v>3</v>
      </c>
      <c r="G1175" s="2" t="str">
        <f t="shared" si="54"/>
        <v>50-100</v>
      </c>
      <c r="H1175" s="1">
        <v>730658</v>
      </c>
      <c r="I1175" s="3">
        <v>405000</v>
      </c>
      <c r="J1175" t="str">
        <f t="shared" si="55"/>
        <v>300-500</v>
      </c>
      <c r="K1175" s="5">
        <f t="shared" si="56"/>
        <v>4764.7058823529414</v>
      </c>
    </row>
    <row r="1176" spans="1:11" x14ac:dyDescent="0.25">
      <c r="A1176" t="s">
        <v>7</v>
      </c>
      <c r="B1176">
        <v>3</v>
      </c>
      <c r="C1176" t="str">
        <f>ROMAN(HousingPrices[[#This Row],[District]])</f>
        <v>III</v>
      </c>
      <c r="D1176" t="s">
        <v>540</v>
      </c>
      <c r="E1176" s="4">
        <v>62</v>
      </c>
      <c r="F1176" s="10">
        <v>2</v>
      </c>
      <c r="G1176" s="2" t="str">
        <f t="shared" si="54"/>
        <v>50-100</v>
      </c>
      <c r="H1176" s="1">
        <v>730651</v>
      </c>
      <c r="I1176" s="3">
        <v>299000</v>
      </c>
      <c r="J1176" t="str">
        <f t="shared" si="55"/>
        <v>200-300</v>
      </c>
      <c r="K1176" s="5">
        <f t="shared" si="56"/>
        <v>4822.5806451612907</v>
      </c>
    </row>
    <row r="1177" spans="1:11" x14ac:dyDescent="0.25">
      <c r="A1177" t="s">
        <v>7</v>
      </c>
      <c r="B1177">
        <v>3</v>
      </c>
      <c r="C1177" t="str">
        <f>ROMAN(HousingPrices[[#This Row],[District]])</f>
        <v>III</v>
      </c>
      <c r="D1177" t="s">
        <v>568</v>
      </c>
      <c r="E1177" s="4">
        <v>55</v>
      </c>
      <c r="F1177" s="10">
        <v>3</v>
      </c>
      <c r="G1177" s="2" t="str">
        <f t="shared" si="54"/>
        <v>50-100</v>
      </c>
      <c r="H1177" s="1">
        <v>730645</v>
      </c>
      <c r="I1177" s="3">
        <v>530000</v>
      </c>
      <c r="J1177" t="str">
        <f t="shared" si="55"/>
        <v>500 &lt;</v>
      </c>
      <c r="K1177" s="5">
        <f t="shared" si="56"/>
        <v>9636.363636363636</v>
      </c>
    </row>
    <row r="1178" spans="1:11" x14ac:dyDescent="0.25">
      <c r="A1178" t="s">
        <v>7</v>
      </c>
      <c r="B1178">
        <v>2</v>
      </c>
      <c r="C1178" t="str">
        <f>ROMAN(HousingPrices[[#This Row],[District]])</f>
        <v>II</v>
      </c>
      <c r="D1178" t="s">
        <v>614</v>
      </c>
      <c r="E1178" s="4">
        <v>95</v>
      </c>
      <c r="F1178" s="10">
        <v>3</v>
      </c>
      <c r="G1178" s="2" t="str">
        <f t="shared" si="54"/>
        <v>50-100</v>
      </c>
      <c r="H1178" s="1">
        <v>730632</v>
      </c>
      <c r="I1178" s="3">
        <v>577000</v>
      </c>
      <c r="J1178" t="str">
        <f t="shared" si="55"/>
        <v>500 &lt;</v>
      </c>
      <c r="K1178" s="5">
        <f t="shared" si="56"/>
        <v>6073.6842105263158</v>
      </c>
    </row>
    <row r="1179" spans="1:11" x14ac:dyDescent="0.25">
      <c r="A1179" t="s">
        <v>7</v>
      </c>
      <c r="B1179">
        <v>1</v>
      </c>
      <c r="C1179" t="str">
        <f>ROMAN(HousingPrices[[#This Row],[District]])</f>
        <v>I</v>
      </c>
      <c r="D1179" t="s">
        <v>73</v>
      </c>
      <c r="E1179" s="4">
        <v>100</v>
      </c>
      <c r="F1179" s="10">
        <v>3</v>
      </c>
      <c r="G1179" s="2" t="str">
        <f t="shared" si="54"/>
        <v>50-100</v>
      </c>
      <c r="H1179" s="1">
        <v>730551</v>
      </c>
      <c r="I1179" s="3">
        <v>425000</v>
      </c>
      <c r="J1179" t="str">
        <f t="shared" si="55"/>
        <v>300-500</v>
      </c>
      <c r="K1179" s="5">
        <f t="shared" si="56"/>
        <v>4250</v>
      </c>
    </row>
    <row r="1180" spans="1:11" x14ac:dyDescent="0.25">
      <c r="A1180" t="s">
        <v>7</v>
      </c>
      <c r="B1180">
        <v>3</v>
      </c>
      <c r="C1180" t="str">
        <f>ROMAN(HousingPrices[[#This Row],[District]])</f>
        <v>III</v>
      </c>
      <c r="D1180" t="s">
        <v>568</v>
      </c>
      <c r="E1180" s="4">
        <v>75</v>
      </c>
      <c r="F1180" s="10">
        <v>3</v>
      </c>
      <c r="G1180" s="2" t="str">
        <f t="shared" si="54"/>
        <v>50-100</v>
      </c>
      <c r="H1180" s="1">
        <v>730541</v>
      </c>
      <c r="I1180" s="3">
        <v>530000</v>
      </c>
      <c r="J1180" t="str">
        <f t="shared" si="55"/>
        <v>500 &lt;</v>
      </c>
      <c r="K1180" s="5">
        <f t="shared" si="56"/>
        <v>7066.666666666667</v>
      </c>
    </row>
    <row r="1181" spans="1:11" x14ac:dyDescent="0.25">
      <c r="A1181" t="s">
        <v>7</v>
      </c>
      <c r="B1181">
        <v>13</v>
      </c>
      <c r="C1181" t="str">
        <f>ROMAN(HousingPrices[[#This Row],[District]])</f>
        <v>XIII</v>
      </c>
      <c r="D1181" t="s">
        <v>615</v>
      </c>
      <c r="E1181" s="4">
        <v>82</v>
      </c>
      <c r="F1181" s="10">
        <v>2</v>
      </c>
      <c r="G1181" s="2" t="str">
        <f t="shared" si="54"/>
        <v>50-100</v>
      </c>
      <c r="H1181" s="1">
        <v>730504</v>
      </c>
      <c r="I1181" s="3">
        <v>250000</v>
      </c>
      <c r="J1181" t="str">
        <f t="shared" si="55"/>
        <v>200-300</v>
      </c>
      <c r="K1181" s="5">
        <f t="shared" si="56"/>
        <v>3048.7804878048782</v>
      </c>
    </row>
    <row r="1182" spans="1:11" x14ac:dyDescent="0.25">
      <c r="A1182" t="s">
        <v>7</v>
      </c>
      <c r="B1182">
        <v>2</v>
      </c>
      <c r="C1182" t="str">
        <f>ROMAN(HousingPrices[[#This Row],[District]])</f>
        <v>II</v>
      </c>
      <c r="D1182" t="s">
        <v>448</v>
      </c>
      <c r="E1182" s="4">
        <v>41</v>
      </c>
      <c r="F1182" s="10">
        <v>2</v>
      </c>
      <c r="G1182" s="2" t="str">
        <f t="shared" si="54"/>
        <v>0-50</v>
      </c>
      <c r="H1182" s="1">
        <v>730456</v>
      </c>
      <c r="I1182" s="3">
        <v>230000</v>
      </c>
      <c r="J1182" t="str">
        <f t="shared" si="55"/>
        <v>200-300</v>
      </c>
      <c r="K1182" s="5">
        <f t="shared" si="56"/>
        <v>5609.7560975609758</v>
      </c>
    </row>
    <row r="1183" spans="1:11" x14ac:dyDescent="0.25">
      <c r="A1183" t="s">
        <v>7</v>
      </c>
      <c r="B1183">
        <v>1</v>
      </c>
      <c r="C1183" t="str">
        <f>ROMAN(HousingPrices[[#This Row],[District]])</f>
        <v>I</v>
      </c>
      <c r="D1183" t="s">
        <v>211</v>
      </c>
      <c r="E1183" s="4">
        <v>50</v>
      </c>
      <c r="F1183" s="10">
        <v>1</v>
      </c>
      <c r="G1183" s="2" t="str">
        <f t="shared" si="54"/>
        <v>50-100</v>
      </c>
      <c r="H1183" s="1">
        <v>730430</v>
      </c>
      <c r="I1183" s="3">
        <v>225000</v>
      </c>
      <c r="J1183" t="str">
        <f t="shared" si="55"/>
        <v>200-300</v>
      </c>
      <c r="K1183" s="5">
        <f t="shared" si="56"/>
        <v>4500</v>
      </c>
    </row>
    <row r="1184" spans="1:11" x14ac:dyDescent="0.25">
      <c r="A1184" t="s">
        <v>7</v>
      </c>
      <c r="B1184">
        <v>2</v>
      </c>
      <c r="C1184" t="str">
        <f>ROMAN(HousingPrices[[#This Row],[District]])</f>
        <v>II</v>
      </c>
      <c r="D1184" t="s">
        <v>310</v>
      </c>
      <c r="E1184" s="4">
        <v>120</v>
      </c>
      <c r="F1184" s="10">
        <v>3</v>
      </c>
      <c r="G1184" s="2" t="str">
        <f t="shared" si="54"/>
        <v>100 &lt;</v>
      </c>
      <c r="H1184" s="1">
        <v>730421</v>
      </c>
      <c r="I1184" s="3">
        <v>1990000</v>
      </c>
      <c r="J1184" t="str">
        <f t="shared" si="55"/>
        <v>500 &lt;</v>
      </c>
      <c r="K1184" s="5">
        <f t="shared" si="56"/>
        <v>16583.333333333332</v>
      </c>
    </row>
    <row r="1185" spans="1:11" x14ac:dyDescent="0.25">
      <c r="A1185" t="s">
        <v>7</v>
      </c>
      <c r="B1185">
        <v>14</v>
      </c>
      <c r="C1185" t="str">
        <f>ROMAN(HousingPrices[[#This Row],[District]])</f>
        <v>XIV</v>
      </c>
      <c r="D1185" t="s">
        <v>55</v>
      </c>
      <c r="E1185" s="4">
        <v>56</v>
      </c>
      <c r="F1185" s="10">
        <v>2</v>
      </c>
      <c r="G1185" s="2" t="str">
        <f t="shared" si="54"/>
        <v>50-100</v>
      </c>
      <c r="H1185" s="1">
        <v>730381</v>
      </c>
      <c r="I1185" s="3">
        <v>250000</v>
      </c>
      <c r="J1185" t="str">
        <f t="shared" si="55"/>
        <v>200-300</v>
      </c>
      <c r="K1185" s="5">
        <f t="shared" si="56"/>
        <v>4464.2857142857147</v>
      </c>
    </row>
    <row r="1186" spans="1:11" x14ac:dyDescent="0.25">
      <c r="A1186" t="s">
        <v>7</v>
      </c>
      <c r="B1186">
        <v>1</v>
      </c>
      <c r="C1186" t="str">
        <f>ROMAN(HousingPrices[[#This Row],[District]])</f>
        <v>I</v>
      </c>
      <c r="D1186" t="s">
        <v>541</v>
      </c>
      <c r="E1186" s="4">
        <v>86</v>
      </c>
      <c r="F1186" s="10">
        <v>3</v>
      </c>
      <c r="G1186" s="2" t="str">
        <f t="shared" si="54"/>
        <v>50-100</v>
      </c>
      <c r="H1186" s="1">
        <v>730360</v>
      </c>
      <c r="I1186" s="3">
        <v>423000</v>
      </c>
      <c r="J1186" t="str">
        <f t="shared" si="55"/>
        <v>300-500</v>
      </c>
      <c r="K1186" s="5">
        <f t="shared" si="56"/>
        <v>4918.604651162791</v>
      </c>
    </row>
    <row r="1187" spans="1:11" x14ac:dyDescent="0.25">
      <c r="A1187" t="s">
        <v>7</v>
      </c>
      <c r="B1187">
        <v>5</v>
      </c>
      <c r="C1187" t="str">
        <f>ROMAN(HousingPrices[[#This Row],[District]])</f>
        <v>V</v>
      </c>
      <c r="D1187" t="s">
        <v>616</v>
      </c>
      <c r="E1187" s="4">
        <v>90</v>
      </c>
      <c r="F1187" s="10">
        <v>3</v>
      </c>
      <c r="G1187" s="2" t="str">
        <f t="shared" si="54"/>
        <v>50-100</v>
      </c>
      <c r="H1187" s="1">
        <v>730357</v>
      </c>
      <c r="I1187" s="3">
        <v>335000</v>
      </c>
      <c r="J1187" t="str">
        <f t="shared" si="55"/>
        <v>300-500</v>
      </c>
      <c r="K1187" s="5">
        <f t="shared" si="56"/>
        <v>3722.2222222222222</v>
      </c>
    </row>
    <row r="1188" spans="1:11" x14ac:dyDescent="0.25">
      <c r="A1188" t="s">
        <v>7</v>
      </c>
      <c r="B1188">
        <v>3</v>
      </c>
      <c r="C1188" t="str">
        <f>ROMAN(HousingPrices[[#This Row],[District]])</f>
        <v>III</v>
      </c>
      <c r="D1188" t="s">
        <v>540</v>
      </c>
      <c r="E1188" s="4">
        <v>63</v>
      </c>
      <c r="F1188" s="10">
        <v>2</v>
      </c>
      <c r="G1188" s="2" t="str">
        <f t="shared" si="54"/>
        <v>50-100</v>
      </c>
      <c r="H1188" s="1">
        <v>730347</v>
      </c>
      <c r="I1188" s="3">
        <v>300000</v>
      </c>
      <c r="J1188" t="str">
        <f t="shared" si="55"/>
        <v>300-500</v>
      </c>
      <c r="K1188" s="5">
        <f t="shared" si="56"/>
        <v>4761.9047619047615</v>
      </c>
    </row>
    <row r="1189" spans="1:11" x14ac:dyDescent="0.25">
      <c r="A1189" t="s">
        <v>7</v>
      </c>
      <c r="B1189">
        <v>8</v>
      </c>
      <c r="C1189" t="str">
        <f>ROMAN(HousingPrices[[#This Row],[District]])</f>
        <v>VIII</v>
      </c>
      <c r="D1189" t="s">
        <v>149</v>
      </c>
      <c r="E1189" s="4">
        <v>30</v>
      </c>
      <c r="F1189" s="10">
        <v>1</v>
      </c>
      <c r="G1189" s="2" t="str">
        <f t="shared" si="54"/>
        <v>0-50</v>
      </c>
      <c r="H1189" s="1">
        <v>730346</v>
      </c>
      <c r="I1189" s="3">
        <v>250000</v>
      </c>
      <c r="J1189" t="str">
        <f t="shared" si="55"/>
        <v>200-300</v>
      </c>
      <c r="K1189" s="5">
        <f t="shared" si="56"/>
        <v>8333.3333333333339</v>
      </c>
    </row>
    <row r="1190" spans="1:11" x14ac:dyDescent="0.25">
      <c r="A1190" t="s">
        <v>7</v>
      </c>
      <c r="B1190">
        <v>13</v>
      </c>
      <c r="C1190" t="str">
        <f>ROMAN(HousingPrices[[#This Row],[District]])</f>
        <v>XIII</v>
      </c>
      <c r="D1190" t="s">
        <v>373</v>
      </c>
      <c r="E1190" s="4">
        <v>81</v>
      </c>
      <c r="F1190" s="10">
        <v>3</v>
      </c>
      <c r="G1190" s="2" t="str">
        <f t="shared" si="54"/>
        <v>50-100</v>
      </c>
      <c r="H1190" s="1">
        <v>730344</v>
      </c>
      <c r="I1190" s="3">
        <v>790000</v>
      </c>
      <c r="J1190" t="str">
        <f t="shared" si="55"/>
        <v>500 &lt;</v>
      </c>
      <c r="K1190" s="5">
        <f t="shared" si="56"/>
        <v>9753.0864197530864</v>
      </c>
    </row>
    <row r="1191" spans="1:11" x14ac:dyDescent="0.25">
      <c r="A1191" t="s">
        <v>7</v>
      </c>
      <c r="B1191">
        <v>6</v>
      </c>
      <c r="C1191" t="str">
        <f>ROMAN(HousingPrices[[#This Row],[District]])</f>
        <v>VI</v>
      </c>
      <c r="D1191" t="s">
        <v>299</v>
      </c>
      <c r="E1191" s="4">
        <v>29</v>
      </c>
      <c r="F1191" s="10">
        <v>1</v>
      </c>
      <c r="G1191" s="2" t="str">
        <f t="shared" si="54"/>
        <v>0-50</v>
      </c>
      <c r="H1191" s="1">
        <v>730343</v>
      </c>
      <c r="I1191" s="3">
        <v>240000</v>
      </c>
      <c r="J1191" t="str">
        <f t="shared" si="55"/>
        <v>200-300</v>
      </c>
      <c r="K1191" s="5">
        <f t="shared" si="56"/>
        <v>8275.8620689655181</v>
      </c>
    </row>
    <row r="1192" spans="1:11" x14ac:dyDescent="0.25">
      <c r="A1192" t="s">
        <v>7</v>
      </c>
      <c r="B1192">
        <v>2</v>
      </c>
      <c r="C1192" t="str">
        <f>ROMAN(HousingPrices[[#This Row],[District]])</f>
        <v>II</v>
      </c>
      <c r="D1192" t="s">
        <v>617</v>
      </c>
      <c r="E1192" s="4">
        <v>170</v>
      </c>
      <c r="F1192" s="10">
        <v>5</v>
      </c>
      <c r="G1192" s="2" t="str">
        <f t="shared" si="54"/>
        <v>100 &lt;</v>
      </c>
      <c r="H1192" s="1">
        <v>730335</v>
      </c>
      <c r="I1192" s="3">
        <v>577000</v>
      </c>
      <c r="J1192" t="str">
        <f t="shared" si="55"/>
        <v>500 &lt;</v>
      </c>
      <c r="K1192" s="5">
        <f t="shared" si="56"/>
        <v>3394.1176470588234</v>
      </c>
    </row>
    <row r="1193" spans="1:11" x14ac:dyDescent="0.25">
      <c r="A1193" t="s">
        <v>7</v>
      </c>
      <c r="B1193">
        <v>18</v>
      </c>
      <c r="C1193" t="str">
        <f>ROMAN(HousingPrices[[#This Row],[District]])</f>
        <v>XVIII</v>
      </c>
      <c r="D1193" t="s">
        <v>618</v>
      </c>
      <c r="E1193" s="4">
        <v>31</v>
      </c>
      <c r="F1193" s="10">
        <v>1</v>
      </c>
      <c r="G1193" s="2" t="str">
        <f t="shared" si="54"/>
        <v>0-50</v>
      </c>
      <c r="H1193" s="1">
        <v>730316</v>
      </c>
      <c r="I1193" s="3">
        <v>150000</v>
      </c>
      <c r="J1193" t="str">
        <f t="shared" si="55"/>
        <v>0-200</v>
      </c>
      <c r="K1193" s="5">
        <f t="shared" si="56"/>
        <v>4838.7096774193551</v>
      </c>
    </row>
    <row r="1194" spans="1:11" x14ac:dyDescent="0.25">
      <c r="A1194" t="s">
        <v>7</v>
      </c>
      <c r="B1194">
        <v>11</v>
      </c>
      <c r="C1194" t="str">
        <f>ROMAN(HousingPrices[[#This Row],[District]])</f>
        <v>XI</v>
      </c>
      <c r="D1194" t="s">
        <v>619</v>
      </c>
      <c r="E1194" s="4">
        <v>90</v>
      </c>
      <c r="F1194" s="10">
        <v>3</v>
      </c>
      <c r="G1194" s="2" t="str">
        <f t="shared" si="54"/>
        <v>50-100</v>
      </c>
      <c r="H1194" s="1">
        <v>730310</v>
      </c>
      <c r="I1194" s="3">
        <v>750000</v>
      </c>
      <c r="J1194" t="str">
        <f t="shared" si="55"/>
        <v>500 &lt;</v>
      </c>
      <c r="K1194" s="5">
        <f t="shared" si="56"/>
        <v>8333.3333333333339</v>
      </c>
    </row>
    <row r="1195" spans="1:11" x14ac:dyDescent="0.25">
      <c r="A1195" t="s">
        <v>7</v>
      </c>
      <c r="B1195">
        <v>5</v>
      </c>
      <c r="C1195" t="str">
        <f>ROMAN(HousingPrices[[#This Row],[District]])</f>
        <v>V</v>
      </c>
      <c r="D1195" t="s">
        <v>525</v>
      </c>
      <c r="E1195" s="4">
        <v>97</v>
      </c>
      <c r="F1195" s="10">
        <v>3</v>
      </c>
      <c r="G1195" s="2" t="str">
        <f t="shared" si="54"/>
        <v>50-100</v>
      </c>
      <c r="H1195" s="1">
        <v>730299</v>
      </c>
      <c r="I1195" s="3">
        <v>385000</v>
      </c>
      <c r="J1195" t="str">
        <f t="shared" si="55"/>
        <v>300-500</v>
      </c>
      <c r="K1195" s="5">
        <f t="shared" si="56"/>
        <v>3969.0721649484535</v>
      </c>
    </row>
    <row r="1196" spans="1:11" x14ac:dyDescent="0.25">
      <c r="A1196" t="s">
        <v>7</v>
      </c>
      <c r="B1196">
        <v>5</v>
      </c>
      <c r="C1196" t="str">
        <f>ROMAN(HousingPrices[[#This Row],[District]])</f>
        <v>V</v>
      </c>
      <c r="D1196" t="s">
        <v>380</v>
      </c>
      <c r="E1196" s="4">
        <v>87</v>
      </c>
      <c r="F1196" s="10">
        <v>3</v>
      </c>
      <c r="G1196" s="2" t="str">
        <f t="shared" si="54"/>
        <v>50-100</v>
      </c>
      <c r="H1196" s="1">
        <v>730287</v>
      </c>
      <c r="I1196" s="3">
        <v>350000</v>
      </c>
      <c r="J1196" t="str">
        <f t="shared" si="55"/>
        <v>300-500</v>
      </c>
      <c r="K1196" s="5">
        <f t="shared" si="56"/>
        <v>4022.9885057471265</v>
      </c>
    </row>
    <row r="1197" spans="1:11" x14ac:dyDescent="0.25">
      <c r="A1197" t="s">
        <v>7</v>
      </c>
      <c r="B1197">
        <v>5</v>
      </c>
      <c r="C1197" t="str">
        <f>ROMAN(HousingPrices[[#This Row],[District]])</f>
        <v>V</v>
      </c>
      <c r="D1197" t="s">
        <v>525</v>
      </c>
      <c r="E1197" s="4">
        <v>97</v>
      </c>
      <c r="F1197" s="10">
        <v>3</v>
      </c>
      <c r="G1197" s="2" t="str">
        <f t="shared" si="54"/>
        <v>50-100</v>
      </c>
      <c r="H1197" s="1">
        <v>730275</v>
      </c>
      <c r="I1197" s="3">
        <v>385000</v>
      </c>
      <c r="J1197" t="str">
        <f t="shared" si="55"/>
        <v>300-500</v>
      </c>
      <c r="K1197" s="5">
        <f t="shared" si="56"/>
        <v>3969.0721649484535</v>
      </c>
    </row>
    <row r="1198" spans="1:11" x14ac:dyDescent="0.25">
      <c r="A1198" t="s">
        <v>7</v>
      </c>
      <c r="B1198">
        <v>5</v>
      </c>
      <c r="C1198" t="str">
        <f>ROMAN(HousingPrices[[#This Row],[District]])</f>
        <v>V</v>
      </c>
      <c r="D1198" t="s">
        <v>525</v>
      </c>
      <c r="E1198" s="4">
        <v>97</v>
      </c>
      <c r="F1198" s="10">
        <v>3</v>
      </c>
      <c r="G1198" s="2" t="str">
        <f t="shared" si="54"/>
        <v>50-100</v>
      </c>
      <c r="H1198" s="1">
        <v>730251</v>
      </c>
      <c r="I1198" s="3">
        <v>385000</v>
      </c>
      <c r="J1198" t="str">
        <f t="shared" si="55"/>
        <v>300-500</v>
      </c>
      <c r="K1198" s="5">
        <f t="shared" si="56"/>
        <v>3969.0721649484535</v>
      </c>
    </row>
    <row r="1199" spans="1:11" x14ac:dyDescent="0.25">
      <c r="A1199" t="s">
        <v>7</v>
      </c>
      <c r="B1199">
        <v>5</v>
      </c>
      <c r="C1199" t="str">
        <f>ROMAN(HousingPrices[[#This Row],[District]])</f>
        <v>V</v>
      </c>
      <c r="D1199" t="s">
        <v>361</v>
      </c>
      <c r="E1199" s="4">
        <v>105</v>
      </c>
      <c r="F1199" s="10">
        <v>3</v>
      </c>
      <c r="G1199" s="2" t="str">
        <f t="shared" si="54"/>
        <v>100 &lt;</v>
      </c>
      <c r="H1199" s="1">
        <v>730243</v>
      </c>
      <c r="I1199" s="3">
        <v>990000</v>
      </c>
      <c r="J1199" t="str">
        <f t="shared" si="55"/>
        <v>500 &lt;</v>
      </c>
      <c r="K1199" s="5">
        <f t="shared" si="56"/>
        <v>9428.5714285714294</v>
      </c>
    </row>
    <row r="1200" spans="1:11" x14ac:dyDescent="0.25">
      <c r="A1200" t="s">
        <v>7</v>
      </c>
      <c r="B1200">
        <v>8</v>
      </c>
      <c r="C1200" t="str">
        <f>ROMAN(HousingPrices[[#This Row],[District]])</f>
        <v>VIII</v>
      </c>
      <c r="D1200" t="s">
        <v>149</v>
      </c>
      <c r="E1200" s="4">
        <v>30</v>
      </c>
      <c r="F1200" s="10">
        <v>1</v>
      </c>
      <c r="G1200" s="2" t="str">
        <f t="shared" si="54"/>
        <v>0-50</v>
      </c>
      <c r="H1200" s="1">
        <v>730235</v>
      </c>
      <c r="I1200" s="3">
        <v>250000</v>
      </c>
      <c r="J1200" t="str">
        <f t="shared" si="55"/>
        <v>200-300</v>
      </c>
      <c r="K1200" s="5">
        <f t="shared" si="56"/>
        <v>8333.3333333333339</v>
      </c>
    </row>
    <row r="1201" spans="1:11" x14ac:dyDescent="0.25">
      <c r="A1201" t="s">
        <v>7</v>
      </c>
      <c r="B1201">
        <v>1</v>
      </c>
      <c r="C1201" t="str">
        <f>ROMAN(HousingPrices[[#This Row],[District]])</f>
        <v>I</v>
      </c>
      <c r="D1201" t="s">
        <v>620</v>
      </c>
      <c r="E1201" s="4">
        <v>59</v>
      </c>
      <c r="F1201" s="10">
        <v>3</v>
      </c>
      <c r="G1201" s="2" t="str">
        <f t="shared" si="54"/>
        <v>50-100</v>
      </c>
      <c r="H1201" s="1">
        <v>730164</v>
      </c>
      <c r="I1201" s="3">
        <v>550000</v>
      </c>
      <c r="J1201" t="str">
        <f t="shared" si="55"/>
        <v>500 &lt;</v>
      </c>
      <c r="K1201" s="5">
        <f t="shared" si="56"/>
        <v>9322.0338983050842</v>
      </c>
    </row>
    <row r="1202" spans="1:11" x14ac:dyDescent="0.25">
      <c r="A1202" t="s">
        <v>7</v>
      </c>
      <c r="B1202">
        <v>13</v>
      </c>
      <c r="C1202" t="str">
        <f>ROMAN(HousingPrices[[#This Row],[District]])</f>
        <v>XIII</v>
      </c>
      <c r="D1202" t="s">
        <v>621</v>
      </c>
      <c r="E1202" s="4">
        <v>65</v>
      </c>
      <c r="F1202" s="10">
        <v>3</v>
      </c>
      <c r="G1202" s="2" t="str">
        <f t="shared" si="54"/>
        <v>50-100</v>
      </c>
      <c r="H1202" s="1">
        <v>730161</v>
      </c>
      <c r="I1202" s="3">
        <v>499000</v>
      </c>
      <c r="J1202" t="str">
        <f t="shared" si="55"/>
        <v>300-500</v>
      </c>
      <c r="K1202" s="5">
        <f t="shared" si="56"/>
        <v>7676.9230769230771</v>
      </c>
    </row>
    <row r="1203" spans="1:11" x14ac:dyDescent="0.25">
      <c r="A1203" t="s">
        <v>7</v>
      </c>
      <c r="B1203">
        <v>13</v>
      </c>
      <c r="C1203" t="str">
        <f>ROMAN(HousingPrices[[#This Row],[District]])</f>
        <v>XIII</v>
      </c>
      <c r="D1203" t="s">
        <v>621</v>
      </c>
      <c r="E1203" s="4">
        <v>96</v>
      </c>
      <c r="F1203" s="10">
        <v>3</v>
      </c>
      <c r="G1203" s="2" t="str">
        <f t="shared" si="54"/>
        <v>50-100</v>
      </c>
      <c r="H1203" s="1">
        <v>730160</v>
      </c>
      <c r="I1203" s="3">
        <v>740000</v>
      </c>
      <c r="J1203" t="str">
        <f t="shared" si="55"/>
        <v>500 &lt;</v>
      </c>
      <c r="K1203" s="5">
        <f t="shared" si="56"/>
        <v>7708.333333333333</v>
      </c>
    </row>
    <row r="1204" spans="1:11" x14ac:dyDescent="0.25">
      <c r="A1204" t="s">
        <v>7</v>
      </c>
      <c r="B1204">
        <v>1</v>
      </c>
      <c r="C1204" t="str">
        <f>ROMAN(HousingPrices[[#This Row],[District]])</f>
        <v>I</v>
      </c>
      <c r="D1204" t="s">
        <v>620</v>
      </c>
      <c r="E1204" s="4">
        <v>59</v>
      </c>
      <c r="F1204" s="10">
        <v>3</v>
      </c>
      <c r="G1204" s="2" t="str">
        <f t="shared" si="54"/>
        <v>50-100</v>
      </c>
      <c r="H1204" s="1">
        <v>730153</v>
      </c>
      <c r="I1204" s="3">
        <v>550000</v>
      </c>
      <c r="J1204" t="str">
        <f t="shared" si="55"/>
        <v>500 &lt;</v>
      </c>
      <c r="K1204" s="5">
        <f t="shared" si="56"/>
        <v>9322.0338983050842</v>
      </c>
    </row>
    <row r="1205" spans="1:11" x14ac:dyDescent="0.25">
      <c r="A1205" t="s">
        <v>7</v>
      </c>
      <c r="B1205">
        <v>11</v>
      </c>
      <c r="C1205" t="str">
        <f>ROMAN(HousingPrices[[#This Row],[District]])</f>
        <v>XI</v>
      </c>
      <c r="D1205" t="s">
        <v>226</v>
      </c>
      <c r="E1205" s="4">
        <v>117</v>
      </c>
      <c r="F1205" s="10">
        <v>2</v>
      </c>
      <c r="G1205" s="2" t="str">
        <f t="shared" si="54"/>
        <v>100 &lt;</v>
      </c>
      <c r="H1205" s="1">
        <v>730087</v>
      </c>
      <c r="I1205" s="3">
        <v>375000</v>
      </c>
      <c r="J1205" t="str">
        <f t="shared" si="55"/>
        <v>300-500</v>
      </c>
      <c r="K1205" s="5">
        <f t="shared" si="56"/>
        <v>3205.1282051282051</v>
      </c>
    </row>
    <row r="1206" spans="1:11" x14ac:dyDescent="0.25">
      <c r="A1206" t="s">
        <v>7</v>
      </c>
      <c r="B1206">
        <v>2</v>
      </c>
      <c r="C1206" t="str">
        <f>ROMAN(HousingPrices[[#This Row],[District]])</f>
        <v>II</v>
      </c>
      <c r="D1206" t="s">
        <v>622</v>
      </c>
      <c r="E1206" s="4">
        <v>44</v>
      </c>
      <c r="F1206" s="10">
        <v>2</v>
      </c>
      <c r="G1206" s="2" t="str">
        <f t="shared" si="54"/>
        <v>0-50</v>
      </c>
      <c r="H1206" s="1">
        <v>730057</v>
      </c>
      <c r="I1206" s="3">
        <v>200000</v>
      </c>
      <c r="J1206" t="str">
        <f t="shared" si="55"/>
        <v>200-300</v>
      </c>
      <c r="K1206" s="5">
        <f t="shared" si="56"/>
        <v>4545.454545454545</v>
      </c>
    </row>
    <row r="1207" spans="1:11" x14ac:dyDescent="0.25">
      <c r="A1207" t="s">
        <v>7</v>
      </c>
      <c r="B1207">
        <v>14</v>
      </c>
      <c r="C1207" t="str">
        <f>ROMAN(HousingPrices[[#This Row],[District]])</f>
        <v>XIV</v>
      </c>
      <c r="D1207" t="s">
        <v>427</v>
      </c>
      <c r="E1207" s="4">
        <v>80</v>
      </c>
      <c r="F1207" s="10">
        <v>3</v>
      </c>
      <c r="G1207" s="2" t="str">
        <f t="shared" si="54"/>
        <v>50-100</v>
      </c>
      <c r="H1207" s="1">
        <v>729976</v>
      </c>
      <c r="I1207" s="3">
        <v>450000</v>
      </c>
      <c r="J1207" t="str">
        <f t="shared" si="55"/>
        <v>300-500</v>
      </c>
      <c r="K1207" s="5">
        <f t="shared" si="56"/>
        <v>5625</v>
      </c>
    </row>
    <row r="1208" spans="1:11" x14ac:dyDescent="0.25">
      <c r="A1208" t="s">
        <v>7</v>
      </c>
      <c r="B1208">
        <v>11</v>
      </c>
      <c r="C1208" t="str">
        <f>ROMAN(HousingPrices[[#This Row],[District]])</f>
        <v>XI</v>
      </c>
      <c r="D1208" t="s">
        <v>623</v>
      </c>
      <c r="E1208" s="4">
        <v>90</v>
      </c>
      <c r="F1208" s="10">
        <v>3</v>
      </c>
      <c r="G1208" s="2" t="str">
        <f t="shared" si="54"/>
        <v>50-100</v>
      </c>
      <c r="H1208" s="1">
        <v>729966</v>
      </c>
      <c r="I1208" s="3">
        <v>679000</v>
      </c>
      <c r="J1208" t="str">
        <f t="shared" si="55"/>
        <v>500 &lt;</v>
      </c>
      <c r="K1208" s="5">
        <f t="shared" si="56"/>
        <v>7544.4444444444443</v>
      </c>
    </row>
    <row r="1209" spans="1:11" x14ac:dyDescent="0.25">
      <c r="A1209" t="s">
        <v>7</v>
      </c>
      <c r="B1209">
        <v>9</v>
      </c>
      <c r="C1209" t="str">
        <f>ROMAN(HousingPrices[[#This Row],[District]])</f>
        <v>IX</v>
      </c>
      <c r="D1209" t="s">
        <v>46</v>
      </c>
      <c r="E1209" s="4">
        <v>102</v>
      </c>
      <c r="F1209" s="10">
        <v>4</v>
      </c>
      <c r="G1209" s="2" t="str">
        <f t="shared" si="54"/>
        <v>100 &lt;</v>
      </c>
      <c r="H1209" s="1">
        <v>729961</v>
      </c>
      <c r="I1209" s="3">
        <v>450000</v>
      </c>
      <c r="J1209" t="str">
        <f t="shared" si="55"/>
        <v>300-500</v>
      </c>
      <c r="K1209" s="5">
        <f t="shared" si="56"/>
        <v>4411.7647058823532</v>
      </c>
    </row>
    <row r="1210" spans="1:11" x14ac:dyDescent="0.25">
      <c r="A1210" t="s">
        <v>7</v>
      </c>
      <c r="B1210">
        <v>5</v>
      </c>
      <c r="C1210" t="str">
        <f>ROMAN(HousingPrices[[#This Row],[District]])</f>
        <v>V</v>
      </c>
      <c r="D1210" t="s">
        <v>22</v>
      </c>
      <c r="E1210" s="4">
        <v>59</v>
      </c>
      <c r="F1210" s="10">
        <v>2</v>
      </c>
      <c r="G1210" s="2" t="str">
        <f t="shared" si="54"/>
        <v>50-100</v>
      </c>
      <c r="H1210" s="1">
        <v>729957</v>
      </c>
      <c r="I1210" s="3">
        <v>336000</v>
      </c>
      <c r="J1210" t="str">
        <f t="shared" si="55"/>
        <v>300-500</v>
      </c>
      <c r="K1210" s="5">
        <f t="shared" si="56"/>
        <v>5694.9152542372885</v>
      </c>
    </row>
    <row r="1211" spans="1:11" x14ac:dyDescent="0.25">
      <c r="A1211" t="s">
        <v>7</v>
      </c>
      <c r="B1211">
        <v>5</v>
      </c>
      <c r="C1211" t="str">
        <f>ROMAN(HousingPrices[[#This Row],[District]])</f>
        <v>V</v>
      </c>
      <c r="D1211" t="s">
        <v>591</v>
      </c>
      <c r="E1211" s="4">
        <v>85</v>
      </c>
      <c r="F1211" s="10">
        <v>3</v>
      </c>
      <c r="G1211" s="2" t="str">
        <f t="shared" si="54"/>
        <v>50-100</v>
      </c>
      <c r="H1211" s="1">
        <v>729932</v>
      </c>
      <c r="I1211" s="3">
        <v>405000</v>
      </c>
      <c r="J1211" t="str">
        <f t="shared" si="55"/>
        <v>300-500</v>
      </c>
      <c r="K1211" s="5">
        <f t="shared" si="56"/>
        <v>4764.7058823529414</v>
      </c>
    </row>
    <row r="1212" spans="1:11" x14ac:dyDescent="0.25">
      <c r="A1212" t="s">
        <v>7</v>
      </c>
      <c r="B1212">
        <v>2</v>
      </c>
      <c r="C1212" t="str">
        <f>ROMAN(HousingPrices[[#This Row],[District]])</f>
        <v>II</v>
      </c>
      <c r="D1212" t="s">
        <v>624</v>
      </c>
      <c r="E1212" s="4">
        <v>65</v>
      </c>
      <c r="F1212" s="10">
        <v>2</v>
      </c>
      <c r="G1212" s="2" t="str">
        <f t="shared" si="54"/>
        <v>50-100</v>
      </c>
      <c r="H1212" s="1">
        <v>729926</v>
      </c>
      <c r="I1212" s="3">
        <v>370000</v>
      </c>
      <c r="J1212" t="str">
        <f t="shared" si="55"/>
        <v>300-500</v>
      </c>
      <c r="K1212" s="5">
        <f t="shared" si="56"/>
        <v>5692.3076923076924</v>
      </c>
    </row>
    <row r="1213" spans="1:11" x14ac:dyDescent="0.25">
      <c r="A1213" t="s">
        <v>7</v>
      </c>
      <c r="B1213">
        <v>1</v>
      </c>
      <c r="C1213" t="str">
        <f>ROMAN(HousingPrices[[#This Row],[District]])</f>
        <v>I</v>
      </c>
      <c r="D1213" t="s">
        <v>515</v>
      </c>
      <c r="E1213" s="4">
        <v>83</v>
      </c>
      <c r="F1213" s="10">
        <v>2</v>
      </c>
      <c r="G1213" s="2" t="str">
        <f t="shared" si="54"/>
        <v>50-100</v>
      </c>
      <c r="H1213" s="1">
        <v>729924</v>
      </c>
      <c r="I1213" s="3">
        <v>440000</v>
      </c>
      <c r="J1213" t="str">
        <f t="shared" si="55"/>
        <v>300-500</v>
      </c>
      <c r="K1213" s="5">
        <f t="shared" si="56"/>
        <v>5301.2048192771081</v>
      </c>
    </row>
    <row r="1214" spans="1:11" x14ac:dyDescent="0.25">
      <c r="A1214" t="s">
        <v>7</v>
      </c>
      <c r="B1214">
        <v>1</v>
      </c>
      <c r="C1214" t="str">
        <f>ROMAN(HousingPrices[[#This Row],[District]])</f>
        <v>I</v>
      </c>
      <c r="D1214" t="s">
        <v>90</v>
      </c>
      <c r="E1214" s="4">
        <v>105</v>
      </c>
      <c r="F1214" s="10">
        <v>3</v>
      </c>
      <c r="G1214" s="2" t="str">
        <f t="shared" si="54"/>
        <v>100 &lt;</v>
      </c>
      <c r="H1214" s="1">
        <v>729894</v>
      </c>
      <c r="I1214" s="3">
        <v>807000</v>
      </c>
      <c r="J1214" t="str">
        <f t="shared" si="55"/>
        <v>500 &lt;</v>
      </c>
      <c r="K1214" s="5">
        <f t="shared" si="56"/>
        <v>7685.7142857142853</v>
      </c>
    </row>
    <row r="1215" spans="1:11" x14ac:dyDescent="0.25">
      <c r="A1215" t="s">
        <v>7</v>
      </c>
      <c r="B1215">
        <v>1</v>
      </c>
      <c r="C1215" t="str">
        <f>ROMAN(HousingPrices[[#This Row],[District]])</f>
        <v>I</v>
      </c>
      <c r="D1215" t="s">
        <v>90</v>
      </c>
      <c r="E1215" s="4">
        <v>82</v>
      </c>
      <c r="F1215" s="10">
        <v>3</v>
      </c>
      <c r="G1215" s="2" t="str">
        <f t="shared" si="54"/>
        <v>50-100</v>
      </c>
      <c r="H1215" s="1">
        <v>729876</v>
      </c>
      <c r="I1215" s="3">
        <v>500000</v>
      </c>
      <c r="J1215" t="str">
        <f t="shared" si="55"/>
        <v>500 &lt;</v>
      </c>
      <c r="K1215" s="5">
        <f t="shared" si="56"/>
        <v>6097.5609756097565</v>
      </c>
    </row>
    <row r="1216" spans="1:11" x14ac:dyDescent="0.25">
      <c r="A1216" t="s">
        <v>7</v>
      </c>
      <c r="B1216">
        <v>9</v>
      </c>
      <c r="C1216" t="str">
        <f>ROMAN(HousingPrices[[#This Row],[District]])</f>
        <v>IX</v>
      </c>
      <c r="D1216" t="s">
        <v>569</v>
      </c>
      <c r="E1216" s="4">
        <v>90</v>
      </c>
      <c r="F1216" s="10">
        <v>3</v>
      </c>
      <c r="G1216" s="2" t="str">
        <f t="shared" si="54"/>
        <v>50-100</v>
      </c>
      <c r="H1216" s="1">
        <v>729869</v>
      </c>
      <c r="I1216" s="3">
        <v>650000</v>
      </c>
      <c r="J1216" t="str">
        <f t="shared" si="55"/>
        <v>500 &lt;</v>
      </c>
      <c r="K1216" s="5">
        <f t="shared" si="56"/>
        <v>7222.2222222222226</v>
      </c>
    </row>
    <row r="1217" spans="1:11" x14ac:dyDescent="0.25">
      <c r="A1217" t="s">
        <v>7</v>
      </c>
      <c r="B1217">
        <v>12</v>
      </c>
      <c r="C1217" t="str">
        <f>ROMAN(HousingPrices[[#This Row],[District]])</f>
        <v>XII</v>
      </c>
      <c r="D1217" t="s">
        <v>625</v>
      </c>
      <c r="E1217" s="4">
        <v>40</v>
      </c>
      <c r="F1217" s="10">
        <v>2</v>
      </c>
      <c r="G1217" s="2" t="str">
        <f t="shared" ref="G1217:G1280" si="57">IF(E1217&gt;100,"100 &lt;",IF(E1217&gt;=50,"50-100",IF(E1217&lt;50,"0-50","Invalid")))</f>
        <v>0-50</v>
      </c>
      <c r="H1217" s="1">
        <v>729861</v>
      </c>
      <c r="I1217" s="3">
        <v>270000</v>
      </c>
      <c r="J1217" t="str">
        <f t="shared" ref="J1217:J1280" si="58">IF(I1217&lt;=199999,"0-200",IF(I1217&lt;=299999,"200-300",IF(I1217&lt;=499999,"300-500",IF(I1217&gt;=500000,"500 &lt;","Invalid"))))</f>
        <v>200-300</v>
      </c>
      <c r="K1217" s="5">
        <f t="shared" ref="K1217:K1280" si="59">(I1217/E1217)</f>
        <v>6750</v>
      </c>
    </row>
    <row r="1218" spans="1:11" x14ac:dyDescent="0.25">
      <c r="A1218" t="s">
        <v>7</v>
      </c>
      <c r="B1218">
        <v>12</v>
      </c>
      <c r="C1218" t="str">
        <f>ROMAN(HousingPrices[[#This Row],[District]])</f>
        <v>XII</v>
      </c>
      <c r="D1218" t="s">
        <v>184</v>
      </c>
      <c r="E1218" s="4">
        <v>30</v>
      </c>
      <c r="F1218" s="10">
        <v>1</v>
      </c>
      <c r="G1218" s="2" t="str">
        <f t="shared" si="57"/>
        <v>0-50</v>
      </c>
      <c r="H1218" s="1">
        <v>729859</v>
      </c>
      <c r="I1218" s="3">
        <v>170000</v>
      </c>
      <c r="J1218" t="str">
        <f t="shared" si="58"/>
        <v>0-200</v>
      </c>
      <c r="K1218" s="5">
        <f t="shared" si="59"/>
        <v>5666.666666666667</v>
      </c>
    </row>
    <row r="1219" spans="1:11" x14ac:dyDescent="0.25">
      <c r="A1219" t="s">
        <v>7</v>
      </c>
      <c r="B1219">
        <v>9</v>
      </c>
      <c r="C1219" t="str">
        <f>ROMAN(HousingPrices[[#This Row],[District]])</f>
        <v>IX</v>
      </c>
      <c r="D1219" t="s">
        <v>569</v>
      </c>
      <c r="E1219" s="4">
        <v>90</v>
      </c>
      <c r="F1219" s="10">
        <v>3</v>
      </c>
      <c r="G1219" s="2" t="str">
        <f t="shared" si="57"/>
        <v>50-100</v>
      </c>
      <c r="H1219" s="1">
        <v>729854</v>
      </c>
      <c r="I1219" s="3">
        <v>650000</v>
      </c>
      <c r="J1219" t="str">
        <f t="shared" si="58"/>
        <v>500 &lt;</v>
      </c>
      <c r="K1219" s="5">
        <f t="shared" si="59"/>
        <v>7222.2222222222226</v>
      </c>
    </row>
    <row r="1220" spans="1:11" x14ac:dyDescent="0.25">
      <c r="A1220" t="s">
        <v>7</v>
      </c>
      <c r="B1220">
        <v>10</v>
      </c>
      <c r="C1220" t="str">
        <f>ROMAN(HousingPrices[[#This Row],[District]])</f>
        <v>X</v>
      </c>
      <c r="D1220" t="s">
        <v>626</v>
      </c>
      <c r="E1220" s="4">
        <v>51</v>
      </c>
      <c r="F1220" s="10">
        <v>2</v>
      </c>
      <c r="G1220" s="2" t="str">
        <f t="shared" si="57"/>
        <v>50-100</v>
      </c>
      <c r="H1220" s="1">
        <v>729849</v>
      </c>
      <c r="I1220" s="3">
        <v>185000</v>
      </c>
      <c r="J1220" t="str">
        <f t="shared" si="58"/>
        <v>0-200</v>
      </c>
      <c r="K1220" s="5">
        <f t="shared" si="59"/>
        <v>3627.4509803921569</v>
      </c>
    </row>
    <row r="1221" spans="1:11" x14ac:dyDescent="0.25">
      <c r="A1221" t="s">
        <v>7</v>
      </c>
      <c r="B1221">
        <v>11</v>
      </c>
      <c r="C1221" t="str">
        <f>ROMAN(HousingPrices[[#This Row],[District]])</f>
        <v>XI</v>
      </c>
      <c r="D1221" t="s">
        <v>26</v>
      </c>
      <c r="E1221" s="4">
        <v>30</v>
      </c>
      <c r="F1221" s="10">
        <v>1</v>
      </c>
      <c r="G1221" s="2" t="str">
        <f t="shared" si="57"/>
        <v>0-50</v>
      </c>
      <c r="H1221" s="1">
        <v>729834</v>
      </c>
      <c r="I1221" s="3">
        <v>180000</v>
      </c>
      <c r="J1221" t="str">
        <f t="shared" si="58"/>
        <v>0-200</v>
      </c>
      <c r="K1221" s="5">
        <f t="shared" si="59"/>
        <v>6000</v>
      </c>
    </row>
    <row r="1222" spans="1:11" x14ac:dyDescent="0.25">
      <c r="A1222" t="s">
        <v>7</v>
      </c>
      <c r="B1222">
        <v>1</v>
      </c>
      <c r="C1222" t="str">
        <f>ROMAN(HousingPrices[[#This Row],[District]])</f>
        <v>I</v>
      </c>
      <c r="D1222" t="s">
        <v>469</v>
      </c>
      <c r="E1222" s="4">
        <v>78</v>
      </c>
      <c r="F1222" s="10">
        <v>3</v>
      </c>
      <c r="G1222" s="2" t="str">
        <f t="shared" si="57"/>
        <v>50-100</v>
      </c>
      <c r="H1222" s="1">
        <v>729831</v>
      </c>
      <c r="I1222" s="3">
        <v>460000</v>
      </c>
      <c r="J1222" t="str">
        <f t="shared" si="58"/>
        <v>300-500</v>
      </c>
      <c r="K1222" s="5">
        <f t="shared" si="59"/>
        <v>5897.4358974358975</v>
      </c>
    </row>
    <row r="1223" spans="1:11" x14ac:dyDescent="0.25">
      <c r="A1223" t="s">
        <v>7</v>
      </c>
      <c r="B1223">
        <v>5</v>
      </c>
      <c r="C1223" t="str">
        <f>ROMAN(HousingPrices[[#This Row],[District]])</f>
        <v>V</v>
      </c>
      <c r="D1223" t="s">
        <v>525</v>
      </c>
      <c r="E1223" s="4">
        <v>97</v>
      </c>
      <c r="F1223" s="10">
        <v>3</v>
      </c>
      <c r="G1223" s="2" t="str">
        <f t="shared" si="57"/>
        <v>50-100</v>
      </c>
      <c r="H1223" s="1">
        <v>729826</v>
      </c>
      <c r="I1223" s="3">
        <v>442000</v>
      </c>
      <c r="J1223" t="str">
        <f t="shared" si="58"/>
        <v>300-500</v>
      </c>
      <c r="K1223" s="5">
        <f t="shared" si="59"/>
        <v>4556.7010309278348</v>
      </c>
    </row>
    <row r="1224" spans="1:11" x14ac:dyDescent="0.25">
      <c r="A1224" t="s">
        <v>7</v>
      </c>
      <c r="B1224">
        <v>5</v>
      </c>
      <c r="C1224" t="str">
        <f>ROMAN(HousingPrices[[#This Row],[District]])</f>
        <v>V</v>
      </c>
      <c r="D1224" t="s">
        <v>380</v>
      </c>
      <c r="E1224" s="4">
        <v>87</v>
      </c>
      <c r="F1224" s="10">
        <v>3</v>
      </c>
      <c r="G1224" s="2" t="str">
        <f t="shared" si="57"/>
        <v>50-100</v>
      </c>
      <c r="H1224" s="1">
        <v>729812</v>
      </c>
      <c r="I1224" s="3">
        <v>320000</v>
      </c>
      <c r="J1224" t="str">
        <f t="shared" si="58"/>
        <v>300-500</v>
      </c>
      <c r="K1224" s="5">
        <f t="shared" si="59"/>
        <v>3678.1609195402298</v>
      </c>
    </row>
    <row r="1225" spans="1:11" x14ac:dyDescent="0.25">
      <c r="A1225" t="s">
        <v>7</v>
      </c>
      <c r="B1225">
        <v>5</v>
      </c>
      <c r="C1225" t="str">
        <f>ROMAN(HousingPrices[[#This Row],[District]])</f>
        <v>V</v>
      </c>
      <c r="D1225" t="s">
        <v>627</v>
      </c>
      <c r="E1225" s="4">
        <v>234</v>
      </c>
      <c r="F1225" s="10">
        <v>6</v>
      </c>
      <c r="G1225" s="2" t="str">
        <f t="shared" si="57"/>
        <v>100 &lt;</v>
      </c>
      <c r="H1225" s="1">
        <v>729783</v>
      </c>
      <c r="I1225" s="3">
        <v>1346000</v>
      </c>
      <c r="J1225" t="str">
        <f t="shared" si="58"/>
        <v>500 &lt;</v>
      </c>
      <c r="K1225" s="5">
        <f t="shared" si="59"/>
        <v>5752.136752136752</v>
      </c>
    </row>
    <row r="1226" spans="1:11" x14ac:dyDescent="0.25">
      <c r="A1226" t="s">
        <v>7</v>
      </c>
      <c r="B1226">
        <v>9</v>
      </c>
      <c r="C1226" t="str">
        <f>ROMAN(HousingPrices[[#This Row],[District]])</f>
        <v>IX</v>
      </c>
      <c r="D1226" t="s">
        <v>569</v>
      </c>
      <c r="E1226" s="4">
        <v>90</v>
      </c>
      <c r="F1226" s="10">
        <v>3</v>
      </c>
      <c r="G1226" s="2" t="str">
        <f t="shared" si="57"/>
        <v>50-100</v>
      </c>
      <c r="H1226" s="1">
        <v>729782</v>
      </c>
      <c r="I1226" s="3">
        <v>650000</v>
      </c>
      <c r="J1226" t="str">
        <f t="shared" si="58"/>
        <v>500 &lt;</v>
      </c>
      <c r="K1226" s="5">
        <f t="shared" si="59"/>
        <v>7222.2222222222226</v>
      </c>
    </row>
    <row r="1227" spans="1:11" x14ac:dyDescent="0.25">
      <c r="A1227" t="s">
        <v>7</v>
      </c>
      <c r="B1227">
        <v>7</v>
      </c>
      <c r="C1227" t="str">
        <f>ROMAN(HousingPrices[[#This Row],[District]])</f>
        <v>VII</v>
      </c>
      <c r="D1227" t="s">
        <v>354</v>
      </c>
      <c r="E1227" s="4">
        <v>96</v>
      </c>
      <c r="F1227" s="10">
        <v>3</v>
      </c>
      <c r="G1227" s="2" t="str">
        <f t="shared" si="57"/>
        <v>50-100</v>
      </c>
      <c r="H1227" s="1">
        <v>729764</v>
      </c>
      <c r="I1227" s="3">
        <v>300000</v>
      </c>
      <c r="J1227" t="str">
        <f t="shared" si="58"/>
        <v>300-500</v>
      </c>
      <c r="K1227" s="5">
        <f t="shared" si="59"/>
        <v>3125</v>
      </c>
    </row>
    <row r="1228" spans="1:11" x14ac:dyDescent="0.25">
      <c r="A1228" t="s">
        <v>7</v>
      </c>
      <c r="B1228">
        <v>8</v>
      </c>
      <c r="C1228" t="str">
        <f>ROMAN(HousingPrices[[#This Row],[District]])</f>
        <v>VIII</v>
      </c>
      <c r="D1228" t="s">
        <v>628</v>
      </c>
      <c r="E1228" s="4">
        <v>68</v>
      </c>
      <c r="F1228" s="10">
        <v>2</v>
      </c>
      <c r="G1228" s="2" t="str">
        <f t="shared" si="57"/>
        <v>50-100</v>
      </c>
      <c r="H1228" s="1">
        <v>729756</v>
      </c>
      <c r="I1228" s="3">
        <v>260000</v>
      </c>
      <c r="J1228" t="str">
        <f t="shared" si="58"/>
        <v>200-300</v>
      </c>
      <c r="K1228" s="5">
        <f t="shared" si="59"/>
        <v>3823.5294117647059</v>
      </c>
    </row>
    <row r="1229" spans="1:11" x14ac:dyDescent="0.25">
      <c r="A1229" t="s">
        <v>7</v>
      </c>
      <c r="B1229">
        <v>5</v>
      </c>
      <c r="C1229" t="str">
        <f>ROMAN(HousingPrices[[#This Row],[District]])</f>
        <v>V</v>
      </c>
      <c r="D1229" t="s">
        <v>302</v>
      </c>
      <c r="E1229" s="4">
        <v>92</v>
      </c>
      <c r="F1229" s="10">
        <v>3</v>
      </c>
      <c r="G1229" s="2" t="str">
        <f t="shared" si="57"/>
        <v>50-100</v>
      </c>
      <c r="H1229" s="1">
        <v>729704</v>
      </c>
      <c r="I1229" s="3">
        <v>346000</v>
      </c>
      <c r="J1229" t="str">
        <f t="shared" si="58"/>
        <v>300-500</v>
      </c>
      <c r="K1229" s="5">
        <f t="shared" si="59"/>
        <v>3760.8695652173915</v>
      </c>
    </row>
    <row r="1230" spans="1:11" x14ac:dyDescent="0.25">
      <c r="A1230" t="s">
        <v>7</v>
      </c>
      <c r="B1230">
        <v>5</v>
      </c>
      <c r="C1230" t="str">
        <f>ROMAN(HousingPrices[[#This Row],[District]])</f>
        <v>V</v>
      </c>
      <c r="D1230" t="s">
        <v>608</v>
      </c>
      <c r="E1230" s="4">
        <v>109</v>
      </c>
      <c r="F1230" s="10">
        <v>3</v>
      </c>
      <c r="G1230" s="2" t="str">
        <f t="shared" si="57"/>
        <v>100 &lt;</v>
      </c>
      <c r="H1230" s="1">
        <v>729702</v>
      </c>
      <c r="I1230" s="3">
        <v>359000</v>
      </c>
      <c r="J1230" t="str">
        <f t="shared" si="58"/>
        <v>300-500</v>
      </c>
      <c r="K1230" s="5">
        <f t="shared" si="59"/>
        <v>3293.5779816513759</v>
      </c>
    </row>
    <row r="1231" spans="1:11" x14ac:dyDescent="0.25">
      <c r="A1231" t="s">
        <v>7</v>
      </c>
      <c r="B1231">
        <v>11</v>
      </c>
      <c r="C1231" t="str">
        <f>ROMAN(HousingPrices[[#This Row],[District]])</f>
        <v>XI</v>
      </c>
      <c r="D1231" t="s">
        <v>595</v>
      </c>
      <c r="E1231" s="4">
        <v>94</v>
      </c>
      <c r="F1231" s="10">
        <v>4</v>
      </c>
      <c r="G1231" s="2" t="str">
        <f t="shared" si="57"/>
        <v>50-100</v>
      </c>
      <c r="H1231" s="1">
        <v>729692</v>
      </c>
      <c r="I1231" s="3">
        <v>499000</v>
      </c>
      <c r="J1231" t="str">
        <f t="shared" si="58"/>
        <v>300-500</v>
      </c>
      <c r="K1231" s="5">
        <f t="shared" si="59"/>
        <v>5308.510638297872</v>
      </c>
    </row>
    <row r="1232" spans="1:11" x14ac:dyDescent="0.25">
      <c r="A1232" t="s">
        <v>7</v>
      </c>
      <c r="B1232">
        <v>3</v>
      </c>
      <c r="C1232" t="str">
        <f>ROMAN(HousingPrices[[#This Row],[District]])</f>
        <v>III</v>
      </c>
      <c r="D1232" t="s">
        <v>629</v>
      </c>
      <c r="E1232" s="4">
        <v>130</v>
      </c>
      <c r="F1232" s="10">
        <v>7</v>
      </c>
      <c r="G1232" s="2" t="str">
        <f t="shared" si="57"/>
        <v>100 &lt;</v>
      </c>
      <c r="H1232" s="1">
        <v>729634</v>
      </c>
      <c r="I1232" s="3">
        <v>750000</v>
      </c>
      <c r="J1232" t="str">
        <f t="shared" si="58"/>
        <v>500 &lt;</v>
      </c>
      <c r="K1232" s="5">
        <f t="shared" si="59"/>
        <v>5769.2307692307695</v>
      </c>
    </row>
    <row r="1233" spans="1:11" x14ac:dyDescent="0.25">
      <c r="A1233" t="s">
        <v>7</v>
      </c>
      <c r="B1233">
        <v>7</v>
      </c>
      <c r="C1233" t="str">
        <f>ROMAN(HousingPrices[[#This Row],[District]])</f>
        <v>VII</v>
      </c>
      <c r="D1233" t="s">
        <v>41</v>
      </c>
      <c r="E1233" s="4">
        <v>145</v>
      </c>
      <c r="F1233" s="10">
        <v>5</v>
      </c>
      <c r="G1233" s="2" t="str">
        <f t="shared" si="57"/>
        <v>100 &lt;</v>
      </c>
      <c r="H1233" s="1">
        <v>729610</v>
      </c>
      <c r="I1233" s="3">
        <v>551000</v>
      </c>
      <c r="J1233" t="str">
        <f t="shared" si="58"/>
        <v>500 &lt;</v>
      </c>
      <c r="K1233" s="5">
        <f t="shared" si="59"/>
        <v>3800</v>
      </c>
    </row>
    <row r="1234" spans="1:11" x14ac:dyDescent="0.25">
      <c r="A1234" t="s">
        <v>7</v>
      </c>
      <c r="B1234">
        <v>5</v>
      </c>
      <c r="C1234" t="str">
        <f>ROMAN(HousingPrices[[#This Row],[District]])</f>
        <v>V</v>
      </c>
      <c r="D1234" t="s">
        <v>23</v>
      </c>
      <c r="E1234" s="4">
        <v>52</v>
      </c>
      <c r="F1234" s="10">
        <v>2</v>
      </c>
      <c r="G1234" s="2" t="str">
        <f t="shared" si="57"/>
        <v>50-100</v>
      </c>
      <c r="H1234" s="1">
        <v>729603</v>
      </c>
      <c r="I1234" s="3">
        <v>420000</v>
      </c>
      <c r="J1234" t="str">
        <f t="shared" si="58"/>
        <v>300-500</v>
      </c>
      <c r="K1234" s="5">
        <f t="shared" si="59"/>
        <v>8076.9230769230771</v>
      </c>
    </row>
    <row r="1235" spans="1:11" x14ac:dyDescent="0.25">
      <c r="A1235" t="s">
        <v>7</v>
      </c>
      <c r="B1235">
        <v>6</v>
      </c>
      <c r="C1235" t="str">
        <f>ROMAN(HousingPrices[[#This Row],[District]])</f>
        <v>VI</v>
      </c>
      <c r="D1235" t="s">
        <v>206</v>
      </c>
      <c r="E1235" s="4">
        <v>95</v>
      </c>
      <c r="F1235" s="10">
        <v>3</v>
      </c>
      <c r="G1235" s="2" t="str">
        <f t="shared" si="57"/>
        <v>50-100</v>
      </c>
      <c r="H1235" s="1">
        <v>729587</v>
      </c>
      <c r="I1235" s="3">
        <v>769000</v>
      </c>
      <c r="J1235" t="str">
        <f t="shared" si="58"/>
        <v>500 &lt;</v>
      </c>
      <c r="K1235" s="5">
        <f t="shared" si="59"/>
        <v>8094.7368421052633</v>
      </c>
    </row>
    <row r="1236" spans="1:11" x14ac:dyDescent="0.25">
      <c r="A1236" t="s">
        <v>7</v>
      </c>
      <c r="B1236">
        <v>5</v>
      </c>
      <c r="C1236" t="str">
        <f>ROMAN(HousingPrices[[#This Row],[District]])</f>
        <v>V</v>
      </c>
      <c r="D1236" t="s">
        <v>525</v>
      </c>
      <c r="E1236" s="4">
        <v>87</v>
      </c>
      <c r="F1236" s="10">
        <v>3</v>
      </c>
      <c r="G1236" s="2" t="str">
        <f t="shared" si="57"/>
        <v>50-100</v>
      </c>
      <c r="H1236" s="1">
        <v>729575</v>
      </c>
      <c r="I1236" s="3">
        <v>480000</v>
      </c>
      <c r="J1236" t="str">
        <f t="shared" si="58"/>
        <v>300-500</v>
      </c>
      <c r="K1236" s="5">
        <f t="shared" si="59"/>
        <v>5517.2413793103451</v>
      </c>
    </row>
    <row r="1237" spans="1:11" x14ac:dyDescent="0.25">
      <c r="A1237" t="s">
        <v>7</v>
      </c>
      <c r="B1237">
        <v>11</v>
      </c>
      <c r="C1237" t="str">
        <f>ROMAN(HousingPrices[[#This Row],[District]])</f>
        <v>XI</v>
      </c>
      <c r="D1237" t="s">
        <v>595</v>
      </c>
      <c r="E1237" s="4">
        <v>94</v>
      </c>
      <c r="F1237" s="10">
        <v>4</v>
      </c>
      <c r="G1237" s="2" t="str">
        <f t="shared" si="57"/>
        <v>50-100</v>
      </c>
      <c r="H1237" s="1">
        <v>729573</v>
      </c>
      <c r="I1237" s="3">
        <v>500000</v>
      </c>
      <c r="J1237" t="str">
        <f t="shared" si="58"/>
        <v>500 &lt;</v>
      </c>
      <c r="K1237" s="5">
        <f t="shared" si="59"/>
        <v>5319.1489361702124</v>
      </c>
    </row>
    <row r="1238" spans="1:11" x14ac:dyDescent="0.25">
      <c r="A1238" t="s">
        <v>7</v>
      </c>
      <c r="B1238">
        <v>5</v>
      </c>
      <c r="C1238" t="str">
        <f>ROMAN(HousingPrices[[#This Row],[District]])</f>
        <v>V</v>
      </c>
      <c r="D1238" t="s">
        <v>464</v>
      </c>
      <c r="E1238" s="4">
        <v>73</v>
      </c>
      <c r="F1238" s="10">
        <v>3</v>
      </c>
      <c r="G1238" s="2" t="str">
        <f t="shared" si="57"/>
        <v>50-100</v>
      </c>
      <c r="H1238" s="1">
        <v>729569</v>
      </c>
      <c r="I1238" s="3">
        <v>420000</v>
      </c>
      <c r="J1238" t="str">
        <f t="shared" si="58"/>
        <v>300-500</v>
      </c>
      <c r="K1238" s="5">
        <f t="shared" si="59"/>
        <v>5753.4246575342468</v>
      </c>
    </row>
    <row r="1239" spans="1:11" x14ac:dyDescent="0.25">
      <c r="A1239" t="s">
        <v>7</v>
      </c>
      <c r="B1239">
        <v>5</v>
      </c>
      <c r="C1239" t="str">
        <f>ROMAN(HousingPrices[[#This Row],[District]])</f>
        <v>V</v>
      </c>
      <c r="D1239" t="s">
        <v>630</v>
      </c>
      <c r="E1239" s="4">
        <v>15</v>
      </c>
      <c r="F1239" s="10">
        <v>1</v>
      </c>
      <c r="G1239" s="2" t="str">
        <f t="shared" si="57"/>
        <v>0-50</v>
      </c>
      <c r="H1239" s="1">
        <v>729567</v>
      </c>
      <c r="I1239" s="3">
        <v>100000</v>
      </c>
      <c r="J1239" t="str">
        <f t="shared" si="58"/>
        <v>0-200</v>
      </c>
      <c r="K1239" s="5">
        <f t="shared" si="59"/>
        <v>6666.666666666667</v>
      </c>
    </row>
    <row r="1240" spans="1:11" x14ac:dyDescent="0.25">
      <c r="A1240" t="s">
        <v>7</v>
      </c>
      <c r="B1240">
        <v>13</v>
      </c>
      <c r="C1240" t="str">
        <f>ROMAN(HousingPrices[[#This Row],[District]])</f>
        <v>XIII</v>
      </c>
      <c r="D1240" t="s">
        <v>36</v>
      </c>
      <c r="E1240" s="4">
        <v>60</v>
      </c>
      <c r="F1240" s="10">
        <v>3</v>
      </c>
      <c r="G1240" s="2" t="str">
        <f t="shared" si="57"/>
        <v>50-100</v>
      </c>
      <c r="H1240" s="1">
        <v>729563</v>
      </c>
      <c r="I1240" s="3">
        <v>400000</v>
      </c>
      <c r="J1240" t="str">
        <f t="shared" si="58"/>
        <v>300-500</v>
      </c>
      <c r="K1240" s="5">
        <f t="shared" si="59"/>
        <v>6666.666666666667</v>
      </c>
    </row>
    <row r="1241" spans="1:11" x14ac:dyDescent="0.25">
      <c r="A1241" t="s">
        <v>7</v>
      </c>
      <c r="B1241">
        <v>7</v>
      </c>
      <c r="C1241" t="str">
        <f>ROMAN(HousingPrices[[#This Row],[District]])</f>
        <v>VII</v>
      </c>
      <c r="D1241" t="s">
        <v>631</v>
      </c>
      <c r="E1241" s="4">
        <v>53</v>
      </c>
      <c r="F1241" s="10">
        <v>2</v>
      </c>
      <c r="G1241" s="2" t="str">
        <f t="shared" si="57"/>
        <v>50-100</v>
      </c>
      <c r="H1241" s="1">
        <v>729540</v>
      </c>
      <c r="I1241" s="3">
        <v>175000</v>
      </c>
      <c r="J1241" t="str">
        <f t="shared" si="58"/>
        <v>0-200</v>
      </c>
      <c r="K1241" s="5">
        <f t="shared" si="59"/>
        <v>3301.8867924528304</v>
      </c>
    </row>
    <row r="1242" spans="1:11" x14ac:dyDescent="0.25">
      <c r="A1242" t="s">
        <v>7</v>
      </c>
      <c r="B1242">
        <v>2</v>
      </c>
      <c r="C1242" t="str">
        <f>ROMAN(HousingPrices[[#This Row],[District]])</f>
        <v>II</v>
      </c>
      <c r="D1242" t="s">
        <v>477</v>
      </c>
      <c r="E1242" s="4">
        <v>200</v>
      </c>
      <c r="F1242" s="10">
        <v>4</v>
      </c>
      <c r="G1242" s="2" t="str">
        <f t="shared" si="57"/>
        <v>100 &lt;</v>
      </c>
      <c r="H1242" s="1">
        <v>729539</v>
      </c>
      <c r="I1242" s="3">
        <v>1077000</v>
      </c>
      <c r="J1242" t="str">
        <f t="shared" si="58"/>
        <v>500 &lt;</v>
      </c>
      <c r="K1242" s="5">
        <f t="shared" si="59"/>
        <v>5385</v>
      </c>
    </row>
    <row r="1243" spans="1:11" x14ac:dyDescent="0.25">
      <c r="A1243" t="s">
        <v>7</v>
      </c>
      <c r="B1243">
        <v>5</v>
      </c>
      <c r="C1243" t="str">
        <f>ROMAN(HousingPrices[[#This Row],[District]])</f>
        <v>V</v>
      </c>
      <c r="D1243" t="s">
        <v>42</v>
      </c>
      <c r="E1243" s="4">
        <v>127</v>
      </c>
      <c r="F1243" s="10">
        <v>4</v>
      </c>
      <c r="G1243" s="2" t="str">
        <f t="shared" si="57"/>
        <v>100 &lt;</v>
      </c>
      <c r="H1243" s="1">
        <v>729522</v>
      </c>
      <c r="I1243" s="3">
        <v>390000</v>
      </c>
      <c r="J1243" t="str">
        <f t="shared" si="58"/>
        <v>300-500</v>
      </c>
      <c r="K1243" s="5">
        <f t="shared" si="59"/>
        <v>3070.8661417322833</v>
      </c>
    </row>
    <row r="1244" spans="1:11" x14ac:dyDescent="0.25">
      <c r="A1244" t="s">
        <v>7</v>
      </c>
      <c r="B1244">
        <v>13</v>
      </c>
      <c r="C1244" t="str">
        <f>ROMAN(HousingPrices[[#This Row],[District]])</f>
        <v>XIII</v>
      </c>
      <c r="D1244" t="s">
        <v>17</v>
      </c>
      <c r="E1244" s="4">
        <v>78</v>
      </c>
      <c r="F1244" s="10">
        <v>3</v>
      </c>
      <c r="G1244" s="2" t="str">
        <f t="shared" si="57"/>
        <v>50-100</v>
      </c>
      <c r="H1244" s="1">
        <v>729517</v>
      </c>
      <c r="I1244" s="3">
        <v>339000</v>
      </c>
      <c r="J1244" t="str">
        <f t="shared" si="58"/>
        <v>300-500</v>
      </c>
      <c r="K1244" s="5">
        <f t="shared" si="59"/>
        <v>4346.1538461538457</v>
      </c>
    </row>
    <row r="1245" spans="1:11" x14ac:dyDescent="0.25">
      <c r="A1245" t="s">
        <v>7</v>
      </c>
      <c r="B1245">
        <v>8</v>
      </c>
      <c r="C1245" t="str">
        <f>ROMAN(HousingPrices[[#This Row],[District]])</f>
        <v>VIII</v>
      </c>
      <c r="D1245" t="s">
        <v>149</v>
      </c>
      <c r="E1245" s="4">
        <v>63</v>
      </c>
      <c r="F1245" s="10">
        <v>3</v>
      </c>
      <c r="G1245" s="2" t="str">
        <f t="shared" si="57"/>
        <v>50-100</v>
      </c>
      <c r="H1245" s="1">
        <v>729504</v>
      </c>
      <c r="I1245" s="3">
        <v>385000</v>
      </c>
      <c r="J1245" t="str">
        <f t="shared" si="58"/>
        <v>300-500</v>
      </c>
      <c r="K1245" s="5">
        <f t="shared" si="59"/>
        <v>6111.1111111111113</v>
      </c>
    </row>
    <row r="1246" spans="1:11" x14ac:dyDescent="0.25">
      <c r="A1246" t="s">
        <v>7</v>
      </c>
      <c r="B1246">
        <v>13</v>
      </c>
      <c r="C1246" t="str">
        <f>ROMAN(HousingPrices[[#This Row],[District]])</f>
        <v>XIII</v>
      </c>
      <c r="D1246" t="s">
        <v>36</v>
      </c>
      <c r="E1246" s="4">
        <v>60</v>
      </c>
      <c r="F1246" s="10">
        <v>3</v>
      </c>
      <c r="G1246" s="2" t="str">
        <f t="shared" si="57"/>
        <v>50-100</v>
      </c>
      <c r="H1246" s="1">
        <v>729460</v>
      </c>
      <c r="I1246" s="3">
        <v>400000</v>
      </c>
      <c r="J1246" t="str">
        <f t="shared" si="58"/>
        <v>300-500</v>
      </c>
      <c r="K1246" s="5">
        <f t="shared" si="59"/>
        <v>6666.666666666667</v>
      </c>
    </row>
    <row r="1247" spans="1:11" x14ac:dyDescent="0.25">
      <c r="A1247" t="s">
        <v>7</v>
      </c>
      <c r="B1247">
        <v>5</v>
      </c>
      <c r="C1247" t="str">
        <f>ROMAN(HousingPrices[[#This Row],[District]])</f>
        <v>V</v>
      </c>
      <c r="D1247" t="s">
        <v>302</v>
      </c>
      <c r="E1247" s="4">
        <v>92</v>
      </c>
      <c r="F1247" s="10">
        <v>3</v>
      </c>
      <c r="G1247" s="2" t="str">
        <f t="shared" si="57"/>
        <v>50-100</v>
      </c>
      <c r="H1247" s="1">
        <v>729394</v>
      </c>
      <c r="I1247" s="3">
        <v>385000</v>
      </c>
      <c r="J1247" t="str">
        <f t="shared" si="58"/>
        <v>300-500</v>
      </c>
      <c r="K1247" s="5">
        <f t="shared" si="59"/>
        <v>4184.782608695652</v>
      </c>
    </row>
    <row r="1248" spans="1:11" x14ac:dyDescent="0.25">
      <c r="A1248" t="s">
        <v>7</v>
      </c>
      <c r="B1248">
        <v>2</v>
      </c>
      <c r="C1248" t="str">
        <f>ROMAN(HousingPrices[[#This Row],[District]])</f>
        <v>II</v>
      </c>
      <c r="D1248" t="s">
        <v>624</v>
      </c>
      <c r="E1248" s="4">
        <v>95</v>
      </c>
      <c r="F1248" s="10">
        <v>4</v>
      </c>
      <c r="G1248" s="2" t="str">
        <f t="shared" si="57"/>
        <v>50-100</v>
      </c>
      <c r="H1248" s="1">
        <v>729324</v>
      </c>
      <c r="I1248" s="3">
        <v>1150000</v>
      </c>
      <c r="J1248" t="str">
        <f t="shared" si="58"/>
        <v>500 &lt;</v>
      </c>
      <c r="K1248" s="5">
        <f t="shared" si="59"/>
        <v>12105.263157894737</v>
      </c>
    </row>
    <row r="1249" spans="1:11" x14ac:dyDescent="0.25">
      <c r="A1249" t="s">
        <v>7</v>
      </c>
      <c r="B1249">
        <v>8</v>
      </c>
      <c r="C1249" t="str">
        <f>ROMAN(HousingPrices[[#This Row],[District]])</f>
        <v>VIII</v>
      </c>
      <c r="D1249" t="s">
        <v>632</v>
      </c>
      <c r="E1249" s="4">
        <v>660</v>
      </c>
      <c r="F1249" s="10">
        <v>20</v>
      </c>
      <c r="G1249" s="2" t="str">
        <f t="shared" si="57"/>
        <v>100 &lt;</v>
      </c>
      <c r="H1249" s="1">
        <v>729282</v>
      </c>
      <c r="I1249" s="3">
        <v>3845000</v>
      </c>
      <c r="J1249" t="str">
        <f t="shared" si="58"/>
        <v>500 &lt;</v>
      </c>
      <c r="K1249" s="5">
        <f t="shared" si="59"/>
        <v>5825.757575757576</v>
      </c>
    </row>
    <row r="1250" spans="1:11" x14ac:dyDescent="0.25">
      <c r="A1250" t="s">
        <v>7</v>
      </c>
      <c r="B1250">
        <v>6</v>
      </c>
      <c r="C1250" t="str">
        <f>ROMAN(HousingPrices[[#This Row],[District]])</f>
        <v>VI</v>
      </c>
      <c r="D1250" t="s">
        <v>96</v>
      </c>
      <c r="E1250" s="4">
        <v>114</v>
      </c>
      <c r="F1250" s="10">
        <v>4</v>
      </c>
      <c r="G1250" s="2" t="str">
        <f t="shared" si="57"/>
        <v>100 &lt;</v>
      </c>
      <c r="H1250" s="1">
        <v>729280</v>
      </c>
      <c r="I1250" s="3">
        <v>1038000</v>
      </c>
      <c r="J1250" t="str">
        <f t="shared" si="58"/>
        <v>500 &lt;</v>
      </c>
      <c r="K1250" s="5">
        <f t="shared" si="59"/>
        <v>9105.2631578947367</v>
      </c>
    </row>
    <row r="1251" spans="1:11" x14ac:dyDescent="0.25">
      <c r="A1251" t="s">
        <v>7</v>
      </c>
      <c r="B1251">
        <v>5</v>
      </c>
      <c r="C1251" t="str">
        <f>ROMAN(HousingPrices[[#This Row],[District]])</f>
        <v>V</v>
      </c>
      <c r="D1251" t="s">
        <v>633</v>
      </c>
      <c r="E1251" s="4">
        <v>110</v>
      </c>
      <c r="F1251" s="10">
        <v>3</v>
      </c>
      <c r="G1251" s="2" t="str">
        <f t="shared" si="57"/>
        <v>100 &lt;</v>
      </c>
      <c r="H1251" s="1">
        <v>729218</v>
      </c>
      <c r="I1251" s="3">
        <v>330000</v>
      </c>
      <c r="J1251" t="str">
        <f t="shared" si="58"/>
        <v>300-500</v>
      </c>
      <c r="K1251" s="5">
        <f t="shared" si="59"/>
        <v>3000</v>
      </c>
    </row>
    <row r="1252" spans="1:11" x14ac:dyDescent="0.25">
      <c r="A1252" t="s">
        <v>7</v>
      </c>
      <c r="B1252">
        <v>13</v>
      </c>
      <c r="C1252" t="str">
        <f>ROMAN(HousingPrices[[#This Row],[District]])</f>
        <v>XIII</v>
      </c>
      <c r="D1252" t="s">
        <v>634</v>
      </c>
      <c r="E1252" s="4">
        <v>96</v>
      </c>
      <c r="F1252" s="10">
        <v>3</v>
      </c>
      <c r="G1252" s="2" t="str">
        <f t="shared" si="57"/>
        <v>50-100</v>
      </c>
      <c r="H1252" s="1">
        <v>729175</v>
      </c>
      <c r="I1252" s="3">
        <v>960000</v>
      </c>
      <c r="J1252" t="str">
        <f t="shared" si="58"/>
        <v>500 &lt;</v>
      </c>
      <c r="K1252" s="5">
        <f t="shared" si="59"/>
        <v>10000</v>
      </c>
    </row>
    <row r="1253" spans="1:11" x14ac:dyDescent="0.25">
      <c r="A1253" t="s">
        <v>7</v>
      </c>
      <c r="B1253">
        <v>11</v>
      </c>
      <c r="C1253" t="str">
        <f>ROMAN(HousingPrices[[#This Row],[District]])</f>
        <v>XI</v>
      </c>
      <c r="D1253" t="s">
        <v>635</v>
      </c>
      <c r="E1253" s="4">
        <v>110</v>
      </c>
      <c r="F1253" s="10">
        <v>4</v>
      </c>
      <c r="G1253" s="2" t="str">
        <f t="shared" si="57"/>
        <v>100 &lt;</v>
      </c>
      <c r="H1253" s="1">
        <v>729144</v>
      </c>
      <c r="I1253" s="3">
        <v>769000</v>
      </c>
      <c r="J1253" t="str">
        <f t="shared" si="58"/>
        <v>500 &lt;</v>
      </c>
      <c r="K1253" s="5">
        <f t="shared" si="59"/>
        <v>6990.909090909091</v>
      </c>
    </row>
    <row r="1254" spans="1:11" x14ac:dyDescent="0.25">
      <c r="A1254" t="s">
        <v>7</v>
      </c>
      <c r="B1254">
        <v>9</v>
      </c>
      <c r="C1254" t="str">
        <f>ROMAN(HousingPrices[[#This Row],[District]])</f>
        <v>IX</v>
      </c>
      <c r="D1254" t="s">
        <v>46</v>
      </c>
      <c r="E1254" s="4">
        <v>80</v>
      </c>
      <c r="F1254" s="10">
        <v>3</v>
      </c>
      <c r="G1254" s="2" t="str">
        <f t="shared" si="57"/>
        <v>50-100</v>
      </c>
      <c r="H1254" s="1">
        <v>729128</v>
      </c>
      <c r="I1254" s="3">
        <v>461000</v>
      </c>
      <c r="J1254" t="str">
        <f t="shared" si="58"/>
        <v>300-500</v>
      </c>
      <c r="K1254" s="5">
        <f t="shared" si="59"/>
        <v>5762.5</v>
      </c>
    </row>
    <row r="1255" spans="1:11" x14ac:dyDescent="0.25">
      <c r="A1255" t="s">
        <v>7</v>
      </c>
      <c r="B1255">
        <v>6</v>
      </c>
      <c r="C1255" t="str">
        <f>ROMAN(HousingPrices[[#This Row],[District]])</f>
        <v>VI</v>
      </c>
      <c r="D1255" t="s">
        <v>14</v>
      </c>
      <c r="E1255" s="4">
        <v>65</v>
      </c>
      <c r="F1255" s="10">
        <v>2</v>
      </c>
      <c r="G1255" s="2" t="str">
        <f t="shared" si="57"/>
        <v>50-100</v>
      </c>
      <c r="H1255" s="1">
        <v>729008</v>
      </c>
      <c r="I1255" s="3">
        <v>1125000</v>
      </c>
      <c r="J1255" t="str">
        <f t="shared" si="58"/>
        <v>500 &lt;</v>
      </c>
      <c r="K1255" s="5">
        <f t="shared" si="59"/>
        <v>17307.692307692309</v>
      </c>
    </row>
    <row r="1256" spans="1:11" x14ac:dyDescent="0.25">
      <c r="A1256" t="s">
        <v>7</v>
      </c>
      <c r="B1256">
        <v>5</v>
      </c>
      <c r="C1256" t="str">
        <f>ROMAN(HousingPrices[[#This Row],[District]])</f>
        <v>V</v>
      </c>
      <c r="D1256" t="s">
        <v>434</v>
      </c>
      <c r="E1256" s="4">
        <v>97</v>
      </c>
      <c r="F1256" s="10">
        <v>3</v>
      </c>
      <c r="G1256" s="2" t="str">
        <f t="shared" si="57"/>
        <v>50-100</v>
      </c>
      <c r="H1256" s="1">
        <v>729005</v>
      </c>
      <c r="I1256" s="3">
        <v>1154000</v>
      </c>
      <c r="J1256" t="str">
        <f t="shared" si="58"/>
        <v>500 &lt;</v>
      </c>
      <c r="K1256" s="5">
        <f t="shared" si="59"/>
        <v>11896.907216494845</v>
      </c>
    </row>
    <row r="1257" spans="1:11" x14ac:dyDescent="0.25">
      <c r="A1257" t="s">
        <v>7</v>
      </c>
      <c r="B1257">
        <v>11</v>
      </c>
      <c r="C1257" t="str">
        <f>ROMAN(HousingPrices[[#This Row],[District]])</f>
        <v>XI</v>
      </c>
      <c r="D1257" t="s">
        <v>26</v>
      </c>
      <c r="E1257" s="4">
        <v>27</v>
      </c>
      <c r="F1257" s="10">
        <v>1</v>
      </c>
      <c r="G1257" s="2" t="str">
        <f t="shared" si="57"/>
        <v>0-50</v>
      </c>
      <c r="H1257" s="1">
        <v>728996</v>
      </c>
      <c r="I1257" s="3">
        <v>180000</v>
      </c>
      <c r="J1257" t="str">
        <f t="shared" si="58"/>
        <v>0-200</v>
      </c>
      <c r="K1257" s="5">
        <f t="shared" si="59"/>
        <v>6666.666666666667</v>
      </c>
    </row>
    <row r="1258" spans="1:11" x14ac:dyDescent="0.25">
      <c r="A1258" t="s">
        <v>7</v>
      </c>
      <c r="B1258">
        <v>5</v>
      </c>
      <c r="C1258" t="str">
        <f>ROMAN(HousingPrices[[#This Row],[District]])</f>
        <v>V</v>
      </c>
      <c r="D1258" t="s">
        <v>636</v>
      </c>
      <c r="E1258" s="4">
        <v>43</v>
      </c>
      <c r="F1258" s="10">
        <v>1</v>
      </c>
      <c r="G1258" s="2" t="str">
        <f t="shared" si="57"/>
        <v>0-50</v>
      </c>
      <c r="H1258" s="1">
        <v>728990</v>
      </c>
      <c r="I1258" s="3">
        <v>225000</v>
      </c>
      <c r="J1258" t="str">
        <f t="shared" si="58"/>
        <v>200-300</v>
      </c>
      <c r="K1258" s="5">
        <f t="shared" si="59"/>
        <v>5232.5581395348836</v>
      </c>
    </row>
    <row r="1259" spans="1:11" x14ac:dyDescent="0.25">
      <c r="A1259" t="s">
        <v>7</v>
      </c>
      <c r="B1259">
        <v>5</v>
      </c>
      <c r="C1259" t="str">
        <f>ROMAN(HousingPrices[[#This Row],[District]])</f>
        <v>V</v>
      </c>
      <c r="D1259" t="s">
        <v>637</v>
      </c>
      <c r="E1259" s="4">
        <v>92</v>
      </c>
      <c r="F1259" s="10">
        <v>4</v>
      </c>
      <c r="G1259" s="2" t="str">
        <f t="shared" si="57"/>
        <v>50-100</v>
      </c>
      <c r="H1259" s="1">
        <v>728966</v>
      </c>
      <c r="I1259" s="3">
        <v>615000</v>
      </c>
      <c r="J1259" t="str">
        <f t="shared" si="58"/>
        <v>500 &lt;</v>
      </c>
      <c r="K1259" s="5">
        <f t="shared" si="59"/>
        <v>6684.782608695652</v>
      </c>
    </row>
    <row r="1260" spans="1:11" x14ac:dyDescent="0.25">
      <c r="A1260" t="s">
        <v>7</v>
      </c>
      <c r="B1260">
        <v>6</v>
      </c>
      <c r="C1260" t="str">
        <f>ROMAN(HousingPrices[[#This Row],[District]])</f>
        <v>VI</v>
      </c>
      <c r="D1260" t="s">
        <v>555</v>
      </c>
      <c r="E1260" s="4">
        <v>80</v>
      </c>
      <c r="F1260" s="10">
        <v>3</v>
      </c>
      <c r="G1260" s="2" t="str">
        <f t="shared" si="57"/>
        <v>50-100</v>
      </c>
      <c r="H1260" s="1">
        <v>728955</v>
      </c>
      <c r="I1260" s="3">
        <v>299000</v>
      </c>
      <c r="J1260" t="str">
        <f t="shared" si="58"/>
        <v>200-300</v>
      </c>
      <c r="K1260" s="5">
        <f t="shared" si="59"/>
        <v>3737.5</v>
      </c>
    </row>
    <row r="1261" spans="1:11" x14ac:dyDescent="0.25">
      <c r="A1261" t="s">
        <v>7</v>
      </c>
      <c r="B1261">
        <v>21</v>
      </c>
      <c r="C1261" t="str">
        <f>ROMAN(HousingPrices[[#This Row],[District]])</f>
        <v>XXI</v>
      </c>
      <c r="D1261" t="s">
        <v>638</v>
      </c>
      <c r="E1261" s="4">
        <v>59</v>
      </c>
      <c r="F1261" s="10">
        <v>2</v>
      </c>
      <c r="G1261" s="2" t="str">
        <f t="shared" si="57"/>
        <v>50-100</v>
      </c>
      <c r="H1261" s="1">
        <v>728914</v>
      </c>
      <c r="I1261" s="3">
        <v>190000</v>
      </c>
      <c r="J1261" t="str">
        <f t="shared" si="58"/>
        <v>0-200</v>
      </c>
      <c r="K1261" s="5">
        <f t="shared" si="59"/>
        <v>3220.3389830508477</v>
      </c>
    </row>
    <row r="1262" spans="1:11" x14ac:dyDescent="0.25">
      <c r="A1262" t="s">
        <v>7</v>
      </c>
      <c r="B1262">
        <v>6</v>
      </c>
      <c r="C1262" t="str">
        <f>ROMAN(HousingPrices[[#This Row],[District]])</f>
        <v>VI</v>
      </c>
      <c r="D1262" t="s">
        <v>639</v>
      </c>
      <c r="E1262" s="4">
        <v>112</v>
      </c>
      <c r="F1262" s="10">
        <v>3</v>
      </c>
      <c r="G1262" s="2" t="str">
        <f t="shared" si="57"/>
        <v>100 &lt;</v>
      </c>
      <c r="H1262" s="1">
        <v>728890</v>
      </c>
      <c r="I1262" s="3">
        <v>692000</v>
      </c>
      <c r="J1262" t="str">
        <f t="shared" si="58"/>
        <v>500 &lt;</v>
      </c>
      <c r="K1262" s="5">
        <f t="shared" si="59"/>
        <v>6178.5714285714284</v>
      </c>
    </row>
    <row r="1263" spans="1:11" x14ac:dyDescent="0.25">
      <c r="A1263" t="s">
        <v>7</v>
      </c>
      <c r="B1263">
        <v>12</v>
      </c>
      <c r="C1263" t="str">
        <f>ROMAN(HousingPrices[[#This Row],[District]])</f>
        <v>XII</v>
      </c>
      <c r="D1263" t="s">
        <v>560</v>
      </c>
      <c r="E1263" s="4">
        <v>114</v>
      </c>
      <c r="F1263" s="10">
        <v>3</v>
      </c>
      <c r="G1263" s="2" t="str">
        <f t="shared" si="57"/>
        <v>100 &lt;</v>
      </c>
      <c r="H1263" s="1">
        <v>728877</v>
      </c>
      <c r="I1263" s="3">
        <v>330000</v>
      </c>
      <c r="J1263" t="str">
        <f t="shared" si="58"/>
        <v>300-500</v>
      </c>
      <c r="K1263" s="5">
        <f t="shared" si="59"/>
        <v>2894.7368421052633</v>
      </c>
    </row>
    <row r="1264" spans="1:11" x14ac:dyDescent="0.25">
      <c r="A1264" t="s">
        <v>7</v>
      </c>
      <c r="B1264">
        <v>6</v>
      </c>
      <c r="C1264" t="str">
        <f>ROMAN(HousingPrices[[#This Row],[District]])</f>
        <v>VI</v>
      </c>
      <c r="D1264" t="s">
        <v>555</v>
      </c>
      <c r="E1264" s="4">
        <v>81</v>
      </c>
      <c r="F1264" s="10">
        <v>3</v>
      </c>
      <c r="G1264" s="2" t="str">
        <f t="shared" si="57"/>
        <v>50-100</v>
      </c>
      <c r="H1264" s="1">
        <v>728846</v>
      </c>
      <c r="I1264" s="3">
        <v>300000</v>
      </c>
      <c r="J1264" t="str">
        <f t="shared" si="58"/>
        <v>300-500</v>
      </c>
      <c r="K1264" s="5">
        <f t="shared" si="59"/>
        <v>3703.7037037037039</v>
      </c>
    </row>
    <row r="1265" spans="1:11" x14ac:dyDescent="0.25">
      <c r="A1265" t="s">
        <v>7</v>
      </c>
      <c r="B1265">
        <v>13</v>
      </c>
      <c r="C1265" t="str">
        <f>ROMAN(HousingPrices[[#This Row],[District]])</f>
        <v>XIII</v>
      </c>
      <c r="D1265" t="s">
        <v>456</v>
      </c>
      <c r="E1265" s="4">
        <v>48</v>
      </c>
      <c r="F1265" s="10">
        <v>2</v>
      </c>
      <c r="G1265" s="2" t="str">
        <f t="shared" si="57"/>
        <v>0-50</v>
      </c>
      <c r="H1265" s="1">
        <v>728824</v>
      </c>
      <c r="I1265" s="3">
        <v>327000</v>
      </c>
      <c r="J1265" t="str">
        <f t="shared" si="58"/>
        <v>300-500</v>
      </c>
      <c r="K1265" s="5">
        <f t="shared" si="59"/>
        <v>6812.5</v>
      </c>
    </row>
    <row r="1266" spans="1:11" x14ac:dyDescent="0.25">
      <c r="A1266" t="s">
        <v>7</v>
      </c>
      <c r="B1266">
        <v>11</v>
      </c>
      <c r="C1266" t="str">
        <f>ROMAN(HousingPrices[[#This Row],[District]])</f>
        <v>XI</v>
      </c>
      <c r="D1266" t="s">
        <v>595</v>
      </c>
      <c r="E1266" s="4">
        <v>100</v>
      </c>
      <c r="F1266" s="10">
        <v>4</v>
      </c>
      <c r="G1266" s="2" t="str">
        <f t="shared" si="57"/>
        <v>50-100</v>
      </c>
      <c r="H1266" s="1">
        <v>728712</v>
      </c>
      <c r="I1266" s="3">
        <v>499000</v>
      </c>
      <c r="J1266" t="str">
        <f t="shared" si="58"/>
        <v>300-500</v>
      </c>
      <c r="K1266" s="5">
        <f t="shared" si="59"/>
        <v>4990</v>
      </c>
    </row>
    <row r="1267" spans="1:11" x14ac:dyDescent="0.25">
      <c r="A1267" t="s">
        <v>7</v>
      </c>
      <c r="B1267">
        <v>7</v>
      </c>
      <c r="C1267" t="str">
        <f>ROMAN(HousingPrices[[#This Row],[District]])</f>
        <v>VII</v>
      </c>
      <c r="D1267" t="s">
        <v>354</v>
      </c>
      <c r="E1267" s="4">
        <v>96</v>
      </c>
      <c r="F1267" s="10">
        <v>3</v>
      </c>
      <c r="G1267" s="2" t="str">
        <f t="shared" si="57"/>
        <v>50-100</v>
      </c>
      <c r="H1267" s="1">
        <v>728668</v>
      </c>
      <c r="I1267" s="3">
        <v>280000</v>
      </c>
      <c r="J1267" t="str">
        <f t="shared" si="58"/>
        <v>200-300</v>
      </c>
      <c r="K1267" s="5">
        <f t="shared" si="59"/>
        <v>2916.6666666666665</v>
      </c>
    </row>
    <row r="1268" spans="1:11" x14ac:dyDescent="0.25">
      <c r="A1268" t="s">
        <v>7</v>
      </c>
      <c r="B1268">
        <v>6</v>
      </c>
      <c r="C1268" t="str">
        <f>ROMAN(HousingPrices[[#This Row],[District]])</f>
        <v>VI</v>
      </c>
      <c r="D1268" t="s">
        <v>555</v>
      </c>
      <c r="E1268" s="4">
        <v>81</v>
      </c>
      <c r="F1268" s="10">
        <v>3</v>
      </c>
      <c r="G1268" s="2" t="str">
        <f t="shared" si="57"/>
        <v>50-100</v>
      </c>
      <c r="H1268" s="1">
        <v>728647</v>
      </c>
      <c r="I1268" s="3">
        <v>300000</v>
      </c>
      <c r="J1268" t="str">
        <f t="shared" si="58"/>
        <v>300-500</v>
      </c>
      <c r="K1268" s="5">
        <f t="shared" si="59"/>
        <v>3703.7037037037039</v>
      </c>
    </row>
    <row r="1269" spans="1:11" x14ac:dyDescent="0.25">
      <c r="A1269" t="s">
        <v>7</v>
      </c>
      <c r="B1269">
        <v>16</v>
      </c>
      <c r="C1269" t="str">
        <f>ROMAN(HousingPrices[[#This Row],[District]])</f>
        <v>XVI</v>
      </c>
      <c r="D1269" t="s">
        <v>640</v>
      </c>
      <c r="E1269" s="4">
        <v>390</v>
      </c>
      <c r="F1269" s="10">
        <v>6</v>
      </c>
      <c r="G1269" s="2" t="str">
        <f t="shared" si="57"/>
        <v>100 &lt;</v>
      </c>
      <c r="H1269" s="1">
        <v>728632</v>
      </c>
      <c r="I1269" s="3">
        <v>720000</v>
      </c>
      <c r="J1269" t="str">
        <f t="shared" si="58"/>
        <v>500 &lt;</v>
      </c>
      <c r="K1269" s="5">
        <f t="shared" si="59"/>
        <v>1846.1538461538462</v>
      </c>
    </row>
    <row r="1270" spans="1:11" x14ac:dyDescent="0.25">
      <c r="A1270" t="s">
        <v>7</v>
      </c>
      <c r="B1270">
        <v>13</v>
      </c>
      <c r="C1270" t="str">
        <f>ROMAN(HousingPrices[[#This Row],[District]])</f>
        <v>XIII</v>
      </c>
      <c r="D1270" t="s">
        <v>641</v>
      </c>
      <c r="E1270" s="4">
        <v>80</v>
      </c>
      <c r="F1270" s="10">
        <v>4</v>
      </c>
      <c r="G1270" s="2" t="str">
        <f t="shared" si="57"/>
        <v>50-100</v>
      </c>
      <c r="H1270" s="1">
        <v>728570</v>
      </c>
      <c r="I1270" s="3">
        <v>290000</v>
      </c>
      <c r="J1270" t="str">
        <f t="shared" si="58"/>
        <v>200-300</v>
      </c>
      <c r="K1270" s="5">
        <f t="shared" si="59"/>
        <v>3625</v>
      </c>
    </row>
    <row r="1271" spans="1:11" x14ac:dyDescent="0.25">
      <c r="A1271" t="s">
        <v>7</v>
      </c>
      <c r="B1271">
        <v>18</v>
      </c>
      <c r="C1271" t="str">
        <f>ROMAN(HousingPrices[[#This Row],[District]])</f>
        <v>XVIII</v>
      </c>
      <c r="D1271" t="s">
        <v>642</v>
      </c>
      <c r="E1271" s="4">
        <v>25</v>
      </c>
      <c r="F1271" s="10">
        <v>1</v>
      </c>
      <c r="G1271" s="2" t="str">
        <f t="shared" si="57"/>
        <v>0-50</v>
      </c>
      <c r="H1271" s="1">
        <v>728526</v>
      </c>
      <c r="I1271" s="3">
        <v>120000</v>
      </c>
      <c r="J1271" t="str">
        <f t="shared" si="58"/>
        <v>0-200</v>
      </c>
      <c r="K1271" s="5">
        <f t="shared" si="59"/>
        <v>4800</v>
      </c>
    </row>
    <row r="1272" spans="1:11" x14ac:dyDescent="0.25">
      <c r="A1272" t="s">
        <v>7</v>
      </c>
      <c r="B1272">
        <v>13</v>
      </c>
      <c r="C1272" t="str">
        <f>ROMAN(HousingPrices[[#This Row],[District]])</f>
        <v>XIII</v>
      </c>
      <c r="D1272" t="s">
        <v>621</v>
      </c>
      <c r="E1272" s="4">
        <v>94</v>
      </c>
      <c r="F1272" s="10">
        <v>3</v>
      </c>
      <c r="G1272" s="2" t="str">
        <f t="shared" si="57"/>
        <v>50-100</v>
      </c>
      <c r="H1272" s="1">
        <v>728417</v>
      </c>
      <c r="I1272" s="3">
        <v>770000</v>
      </c>
      <c r="J1272" t="str">
        <f t="shared" si="58"/>
        <v>500 &lt;</v>
      </c>
      <c r="K1272" s="5">
        <f t="shared" si="59"/>
        <v>8191.489361702128</v>
      </c>
    </row>
    <row r="1273" spans="1:11" x14ac:dyDescent="0.25">
      <c r="A1273" t="s">
        <v>7</v>
      </c>
      <c r="B1273">
        <v>13</v>
      </c>
      <c r="C1273" t="str">
        <f>ROMAN(HousingPrices[[#This Row],[District]])</f>
        <v>XIII</v>
      </c>
      <c r="D1273" t="s">
        <v>621</v>
      </c>
      <c r="E1273" s="4">
        <v>65</v>
      </c>
      <c r="F1273" s="10">
        <v>3</v>
      </c>
      <c r="G1273" s="2" t="str">
        <f t="shared" si="57"/>
        <v>50-100</v>
      </c>
      <c r="H1273" s="1">
        <v>728416</v>
      </c>
      <c r="I1273" s="3">
        <v>550000</v>
      </c>
      <c r="J1273" t="str">
        <f t="shared" si="58"/>
        <v>500 &lt;</v>
      </c>
      <c r="K1273" s="5">
        <f t="shared" si="59"/>
        <v>8461.538461538461</v>
      </c>
    </row>
    <row r="1274" spans="1:11" x14ac:dyDescent="0.25">
      <c r="A1274" t="s">
        <v>7</v>
      </c>
      <c r="B1274">
        <v>5</v>
      </c>
      <c r="C1274" t="str">
        <f>ROMAN(HousingPrices[[#This Row],[District]])</f>
        <v>V</v>
      </c>
      <c r="D1274" t="s">
        <v>615</v>
      </c>
      <c r="E1274" s="4">
        <v>64</v>
      </c>
      <c r="F1274" s="10">
        <v>2</v>
      </c>
      <c r="G1274" s="2" t="str">
        <f t="shared" si="57"/>
        <v>50-100</v>
      </c>
      <c r="H1274" s="1">
        <v>728414</v>
      </c>
      <c r="I1274" s="3">
        <v>350000</v>
      </c>
      <c r="J1274" t="str">
        <f t="shared" si="58"/>
        <v>300-500</v>
      </c>
      <c r="K1274" s="5">
        <f t="shared" si="59"/>
        <v>5468.75</v>
      </c>
    </row>
    <row r="1275" spans="1:11" x14ac:dyDescent="0.25">
      <c r="A1275" t="s">
        <v>7</v>
      </c>
      <c r="B1275">
        <v>5</v>
      </c>
      <c r="C1275" t="str">
        <f>ROMAN(HousingPrices[[#This Row],[District]])</f>
        <v>V</v>
      </c>
      <c r="D1275" t="s">
        <v>434</v>
      </c>
      <c r="E1275" s="4">
        <v>97</v>
      </c>
      <c r="F1275" s="10">
        <v>3</v>
      </c>
      <c r="G1275" s="2" t="str">
        <f t="shared" si="57"/>
        <v>50-100</v>
      </c>
      <c r="H1275" s="1">
        <v>728350</v>
      </c>
      <c r="I1275" s="3">
        <v>1154000</v>
      </c>
      <c r="J1275" t="str">
        <f t="shared" si="58"/>
        <v>500 &lt;</v>
      </c>
      <c r="K1275" s="5">
        <f t="shared" si="59"/>
        <v>11896.907216494845</v>
      </c>
    </row>
    <row r="1276" spans="1:11" x14ac:dyDescent="0.25">
      <c r="A1276" t="s">
        <v>7</v>
      </c>
      <c r="B1276">
        <v>5</v>
      </c>
      <c r="C1276" t="str">
        <f>ROMAN(HousingPrices[[#This Row],[District]])</f>
        <v>V</v>
      </c>
      <c r="D1276" t="s">
        <v>434</v>
      </c>
      <c r="E1276" s="4">
        <v>97</v>
      </c>
      <c r="F1276" s="10">
        <v>3</v>
      </c>
      <c r="G1276" s="2" t="str">
        <f t="shared" si="57"/>
        <v>50-100</v>
      </c>
      <c r="H1276" s="1">
        <v>728338</v>
      </c>
      <c r="I1276" s="3">
        <v>1154000</v>
      </c>
      <c r="J1276" t="str">
        <f t="shared" si="58"/>
        <v>500 &lt;</v>
      </c>
      <c r="K1276" s="5">
        <f t="shared" si="59"/>
        <v>11896.907216494845</v>
      </c>
    </row>
    <row r="1277" spans="1:11" x14ac:dyDescent="0.25">
      <c r="A1277" t="s">
        <v>7</v>
      </c>
      <c r="B1277">
        <v>5</v>
      </c>
      <c r="C1277" t="str">
        <f>ROMAN(HousingPrices[[#This Row],[District]])</f>
        <v>V</v>
      </c>
      <c r="D1277" t="s">
        <v>23</v>
      </c>
      <c r="E1277" s="4">
        <v>80</v>
      </c>
      <c r="F1277" s="10">
        <v>3</v>
      </c>
      <c r="G1277" s="2" t="str">
        <f t="shared" si="57"/>
        <v>50-100</v>
      </c>
      <c r="H1277" s="1">
        <v>728316</v>
      </c>
      <c r="I1277" s="3">
        <v>450000</v>
      </c>
      <c r="J1277" t="str">
        <f t="shared" si="58"/>
        <v>300-500</v>
      </c>
      <c r="K1277" s="5">
        <f t="shared" si="59"/>
        <v>5625</v>
      </c>
    </row>
    <row r="1278" spans="1:11" x14ac:dyDescent="0.25">
      <c r="A1278" t="s">
        <v>7</v>
      </c>
      <c r="B1278">
        <v>2</v>
      </c>
      <c r="C1278" t="str">
        <f>ROMAN(HousingPrices[[#This Row],[District]])</f>
        <v>II</v>
      </c>
      <c r="D1278" t="s">
        <v>581</v>
      </c>
      <c r="E1278" s="4">
        <v>120</v>
      </c>
      <c r="F1278" s="10">
        <v>3</v>
      </c>
      <c r="G1278" s="2" t="str">
        <f t="shared" si="57"/>
        <v>100 &lt;</v>
      </c>
      <c r="H1278" s="1">
        <v>728251</v>
      </c>
      <c r="I1278" s="3">
        <v>550000</v>
      </c>
      <c r="J1278" t="str">
        <f t="shared" si="58"/>
        <v>500 &lt;</v>
      </c>
      <c r="K1278" s="5">
        <f t="shared" si="59"/>
        <v>4583.333333333333</v>
      </c>
    </row>
    <row r="1279" spans="1:11" x14ac:dyDescent="0.25">
      <c r="A1279" t="s">
        <v>7</v>
      </c>
      <c r="B1279">
        <v>1</v>
      </c>
      <c r="C1279" t="str">
        <f>ROMAN(HousingPrices[[#This Row],[District]])</f>
        <v>I</v>
      </c>
      <c r="D1279" t="s">
        <v>351</v>
      </c>
      <c r="E1279" s="4">
        <v>96</v>
      </c>
      <c r="F1279" s="10">
        <v>3</v>
      </c>
      <c r="G1279" s="2" t="str">
        <f t="shared" si="57"/>
        <v>50-100</v>
      </c>
      <c r="H1279" s="1">
        <v>728239</v>
      </c>
      <c r="I1279" s="3">
        <v>520000</v>
      </c>
      <c r="J1279" t="str">
        <f t="shared" si="58"/>
        <v>500 &lt;</v>
      </c>
      <c r="K1279" s="5">
        <f t="shared" si="59"/>
        <v>5416.666666666667</v>
      </c>
    </row>
    <row r="1280" spans="1:11" x14ac:dyDescent="0.25">
      <c r="A1280" t="s">
        <v>7</v>
      </c>
      <c r="B1280">
        <v>2</v>
      </c>
      <c r="C1280" t="str">
        <f>ROMAN(HousingPrices[[#This Row],[District]])</f>
        <v>II</v>
      </c>
      <c r="D1280" t="s">
        <v>88</v>
      </c>
      <c r="E1280" s="4">
        <v>95</v>
      </c>
      <c r="F1280" s="10">
        <v>3</v>
      </c>
      <c r="G1280" s="2" t="str">
        <f t="shared" si="57"/>
        <v>50-100</v>
      </c>
      <c r="H1280" s="1">
        <v>728212</v>
      </c>
      <c r="I1280" s="3">
        <v>957000</v>
      </c>
      <c r="J1280" t="str">
        <f t="shared" si="58"/>
        <v>500 &lt;</v>
      </c>
      <c r="K1280" s="5">
        <f t="shared" si="59"/>
        <v>10073.684210526315</v>
      </c>
    </row>
    <row r="1281" spans="1:11" x14ac:dyDescent="0.25">
      <c r="A1281" t="s">
        <v>7</v>
      </c>
      <c r="B1281">
        <v>7</v>
      </c>
      <c r="C1281" t="str">
        <f>ROMAN(HousingPrices[[#This Row],[District]])</f>
        <v>VII</v>
      </c>
      <c r="D1281" t="s">
        <v>41</v>
      </c>
      <c r="E1281" s="4">
        <v>80</v>
      </c>
      <c r="F1281" s="10">
        <v>3</v>
      </c>
      <c r="G1281" s="2" t="str">
        <f t="shared" ref="G1281:G1344" si="60">IF(E1281&gt;100,"100 &lt;",IF(E1281&gt;=50,"50-100",IF(E1281&lt;50,"0-50","Invalid")))</f>
        <v>50-100</v>
      </c>
      <c r="H1281" s="1">
        <v>728205</v>
      </c>
      <c r="I1281" s="3">
        <v>330000</v>
      </c>
      <c r="J1281" t="str">
        <f t="shared" ref="J1281:J1344" si="61">IF(I1281&lt;=199999,"0-200",IF(I1281&lt;=299999,"200-300",IF(I1281&lt;=499999,"300-500",IF(I1281&gt;=500000,"500 &lt;","Invalid"))))</f>
        <v>300-500</v>
      </c>
      <c r="K1281" s="5">
        <f t="shared" ref="K1281:K1344" si="62">(I1281/E1281)</f>
        <v>4125</v>
      </c>
    </row>
    <row r="1282" spans="1:11" x14ac:dyDescent="0.25">
      <c r="A1282" t="s">
        <v>7</v>
      </c>
      <c r="B1282">
        <v>7</v>
      </c>
      <c r="C1282" t="str">
        <f>ROMAN(HousingPrices[[#This Row],[District]])</f>
        <v>VII</v>
      </c>
      <c r="D1282" t="s">
        <v>258</v>
      </c>
      <c r="E1282" s="4">
        <v>175</v>
      </c>
      <c r="F1282" s="10">
        <v>5</v>
      </c>
      <c r="G1282" s="2" t="str">
        <f t="shared" si="60"/>
        <v>100 &lt;</v>
      </c>
      <c r="H1282" s="1">
        <v>728183</v>
      </c>
      <c r="I1282" s="3">
        <v>1999000</v>
      </c>
      <c r="J1282" t="str">
        <f t="shared" si="61"/>
        <v>500 &lt;</v>
      </c>
      <c r="K1282" s="5">
        <f t="shared" si="62"/>
        <v>11422.857142857143</v>
      </c>
    </row>
    <row r="1283" spans="1:11" x14ac:dyDescent="0.25">
      <c r="A1283" t="s">
        <v>7</v>
      </c>
      <c r="B1283">
        <v>5</v>
      </c>
      <c r="C1283" t="str">
        <f>ROMAN(HousingPrices[[#This Row],[District]])</f>
        <v>V</v>
      </c>
      <c r="D1283" t="s">
        <v>162</v>
      </c>
      <c r="E1283" s="4">
        <v>110</v>
      </c>
      <c r="F1283" s="10">
        <v>1</v>
      </c>
      <c r="G1283" s="2" t="str">
        <f t="shared" si="60"/>
        <v>100 &lt;</v>
      </c>
      <c r="H1283" s="1">
        <v>728178</v>
      </c>
      <c r="I1283" s="3">
        <v>500000</v>
      </c>
      <c r="J1283" t="str">
        <f t="shared" si="61"/>
        <v>500 &lt;</v>
      </c>
      <c r="K1283" s="5">
        <f t="shared" si="62"/>
        <v>4545.454545454545</v>
      </c>
    </row>
    <row r="1284" spans="1:11" x14ac:dyDescent="0.25">
      <c r="A1284" t="s">
        <v>7</v>
      </c>
      <c r="B1284">
        <v>9</v>
      </c>
      <c r="C1284" t="str">
        <f>ROMAN(HousingPrices[[#This Row],[District]])</f>
        <v>IX</v>
      </c>
      <c r="D1284" t="s">
        <v>643</v>
      </c>
      <c r="E1284" s="4">
        <v>112</v>
      </c>
      <c r="F1284" s="10">
        <v>2</v>
      </c>
      <c r="G1284" s="2" t="str">
        <f t="shared" si="60"/>
        <v>100 &lt;</v>
      </c>
      <c r="H1284" s="1">
        <v>728166</v>
      </c>
      <c r="I1284" s="3">
        <v>580000</v>
      </c>
      <c r="J1284" t="str">
        <f t="shared" si="61"/>
        <v>500 &lt;</v>
      </c>
      <c r="K1284" s="5">
        <f t="shared" si="62"/>
        <v>5178.5714285714284</v>
      </c>
    </row>
    <row r="1285" spans="1:11" x14ac:dyDescent="0.25">
      <c r="A1285" t="s">
        <v>7</v>
      </c>
      <c r="B1285">
        <v>5</v>
      </c>
      <c r="C1285" t="str">
        <f>ROMAN(HousingPrices[[#This Row],[District]])</f>
        <v>V</v>
      </c>
      <c r="D1285" t="s">
        <v>23</v>
      </c>
      <c r="E1285" s="4">
        <v>80</v>
      </c>
      <c r="F1285" s="10">
        <v>3</v>
      </c>
      <c r="G1285" s="2" t="str">
        <f t="shared" si="60"/>
        <v>50-100</v>
      </c>
      <c r="H1285" s="1">
        <v>728165</v>
      </c>
      <c r="I1285" s="3">
        <v>425000</v>
      </c>
      <c r="J1285" t="str">
        <f t="shared" si="61"/>
        <v>300-500</v>
      </c>
      <c r="K1285" s="5">
        <f t="shared" si="62"/>
        <v>5312.5</v>
      </c>
    </row>
    <row r="1286" spans="1:11" x14ac:dyDescent="0.25">
      <c r="A1286" t="s">
        <v>7</v>
      </c>
      <c r="B1286">
        <v>6</v>
      </c>
      <c r="C1286" t="str">
        <f>ROMAN(HousingPrices[[#This Row],[District]])</f>
        <v>VI</v>
      </c>
      <c r="D1286" t="s">
        <v>14</v>
      </c>
      <c r="E1286" s="4">
        <v>65</v>
      </c>
      <c r="F1286" s="10">
        <v>2</v>
      </c>
      <c r="G1286" s="2" t="str">
        <f t="shared" si="60"/>
        <v>50-100</v>
      </c>
      <c r="H1286" s="1">
        <v>728146</v>
      </c>
      <c r="I1286" s="3">
        <v>846000</v>
      </c>
      <c r="J1286" t="str">
        <f t="shared" si="61"/>
        <v>500 &lt;</v>
      </c>
      <c r="K1286" s="5">
        <f t="shared" si="62"/>
        <v>13015.384615384615</v>
      </c>
    </row>
    <row r="1287" spans="1:11" x14ac:dyDescent="0.25">
      <c r="A1287" t="s">
        <v>7</v>
      </c>
      <c r="B1287">
        <v>12</v>
      </c>
      <c r="C1287" t="str">
        <f>ROMAN(HousingPrices[[#This Row],[District]])</f>
        <v>XII</v>
      </c>
      <c r="D1287" t="s">
        <v>644</v>
      </c>
      <c r="E1287" s="4">
        <v>75</v>
      </c>
      <c r="F1287" s="10">
        <v>2</v>
      </c>
      <c r="G1287" s="2" t="str">
        <f t="shared" si="60"/>
        <v>50-100</v>
      </c>
      <c r="H1287" s="1">
        <v>728121</v>
      </c>
      <c r="I1287" s="3">
        <v>308000</v>
      </c>
      <c r="J1287" t="str">
        <f t="shared" si="61"/>
        <v>300-500</v>
      </c>
      <c r="K1287" s="5">
        <f t="shared" si="62"/>
        <v>4106.666666666667</v>
      </c>
    </row>
    <row r="1288" spans="1:11" x14ac:dyDescent="0.25">
      <c r="A1288" t="s">
        <v>7</v>
      </c>
      <c r="B1288">
        <v>5</v>
      </c>
      <c r="C1288" t="str">
        <f>ROMAN(HousingPrices[[#This Row],[District]])</f>
        <v>V</v>
      </c>
      <c r="D1288" t="s">
        <v>23</v>
      </c>
      <c r="E1288" s="4">
        <v>80</v>
      </c>
      <c r="F1288" s="10">
        <v>3</v>
      </c>
      <c r="G1288" s="2" t="str">
        <f t="shared" si="60"/>
        <v>50-100</v>
      </c>
      <c r="H1288" s="1">
        <v>728037</v>
      </c>
      <c r="I1288" s="3">
        <v>450000</v>
      </c>
      <c r="J1288" t="str">
        <f t="shared" si="61"/>
        <v>300-500</v>
      </c>
      <c r="K1288" s="5">
        <f t="shared" si="62"/>
        <v>5625</v>
      </c>
    </row>
    <row r="1289" spans="1:11" x14ac:dyDescent="0.25">
      <c r="A1289" t="s">
        <v>7</v>
      </c>
      <c r="B1289">
        <v>2</v>
      </c>
      <c r="C1289" t="str">
        <f>ROMAN(HousingPrices[[#This Row],[District]])</f>
        <v>II</v>
      </c>
      <c r="D1289" t="s">
        <v>610</v>
      </c>
      <c r="E1289" s="4">
        <v>138</v>
      </c>
      <c r="F1289" s="10">
        <v>4</v>
      </c>
      <c r="G1289" s="2" t="str">
        <f t="shared" si="60"/>
        <v>100 &lt;</v>
      </c>
      <c r="H1289" s="1">
        <v>727975</v>
      </c>
      <c r="I1289" s="3">
        <v>1461000</v>
      </c>
      <c r="J1289" t="str">
        <f t="shared" si="61"/>
        <v>500 &lt;</v>
      </c>
      <c r="K1289" s="5">
        <f t="shared" si="62"/>
        <v>10586.95652173913</v>
      </c>
    </row>
    <row r="1290" spans="1:11" x14ac:dyDescent="0.25">
      <c r="A1290" t="s">
        <v>7</v>
      </c>
      <c r="B1290">
        <v>1</v>
      </c>
      <c r="C1290" t="str">
        <f>ROMAN(HousingPrices[[#This Row],[District]])</f>
        <v>I</v>
      </c>
      <c r="D1290" t="s">
        <v>645</v>
      </c>
      <c r="E1290" s="4">
        <v>80</v>
      </c>
      <c r="F1290" s="10">
        <v>2</v>
      </c>
      <c r="G1290" s="2" t="str">
        <f t="shared" si="60"/>
        <v>50-100</v>
      </c>
      <c r="H1290" s="1">
        <v>727960</v>
      </c>
      <c r="I1290" s="3">
        <v>280000</v>
      </c>
      <c r="J1290" t="str">
        <f t="shared" si="61"/>
        <v>200-300</v>
      </c>
      <c r="K1290" s="5">
        <f t="shared" si="62"/>
        <v>3500</v>
      </c>
    </row>
    <row r="1291" spans="1:11" x14ac:dyDescent="0.25">
      <c r="A1291" t="s">
        <v>7</v>
      </c>
      <c r="B1291">
        <v>2</v>
      </c>
      <c r="C1291" t="str">
        <f>ROMAN(HousingPrices[[#This Row],[District]])</f>
        <v>II</v>
      </c>
      <c r="D1291" t="s">
        <v>88</v>
      </c>
      <c r="E1291" s="4">
        <v>95</v>
      </c>
      <c r="F1291" s="10">
        <v>3</v>
      </c>
      <c r="G1291" s="2" t="str">
        <f t="shared" si="60"/>
        <v>50-100</v>
      </c>
      <c r="H1291" s="1">
        <v>727957</v>
      </c>
      <c r="I1291" s="3">
        <v>957000</v>
      </c>
      <c r="J1291" t="str">
        <f t="shared" si="61"/>
        <v>500 &lt;</v>
      </c>
      <c r="K1291" s="5">
        <f t="shared" si="62"/>
        <v>10073.684210526315</v>
      </c>
    </row>
    <row r="1292" spans="1:11" x14ac:dyDescent="0.25">
      <c r="A1292" t="s">
        <v>7</v>
      </c>
      <c r="B1292">
        <v>18</v>
      </c>
      <c r="C1292" t="str">
        <f>ROMAN(HousingPrices[[#This Row],[District]])</f>
        <v>XVIII</v>
      </c>
      <c r="D1292" t="s">
        <v>272</v>
      </c>
      <c r="E1292" s="4">
        <v>57</v>
      </c>
      <c r="F1292" s="10">
        <v>2</v>
      </c>
      <c r="G1292" s="2" t="str">
        <f t="shared" si="60"/>
        <v>50-100</v>
      </c>
      <c r="H1292" s="1">
        <v>727953</v>
      </c>
      <c r="I1292" s="3">
        <v>200000</v>
      </c>
      <c r="J1292" t="str">
        <f t="shared" si="61"/>
        <v>200-300</v>
      </c>
      <c r="K1292" s="5">
        <f t="shared" si="62"/>
        <v>3508.7719298245615</v>
      </c>
    </row>
    <row r="1293" spans="1:11" x14ac:dyDescent="0.25">
      <c r="A1293" t="s">
        <v>7</v>
      </c>
      <c r="B1293">
        <v>5</v>
      </c>
      <c r="C1293" t="str">
        <f>ROMAN(HousingPrices[[#This Row],[District]])</f>
        <v>V</v>
      </c>
      <c r="D1293" t="s">
        <v>162</v>
      </c>
      <c r="E1293" s="4">
        <v>110</v>
      </c>
      <c r="F1293" s="10">
        <v>3</v>
      </c>
      <c r="G1293" s="2" t="str">
        <f t="shared" si="60"/>
        <v>100 &lt;</v>
      </c>
      <c r="H1293" s="1">
        <v>727916</v>
      </c>
      <c r="I1293" s="3">
        <v>500000</v>
      </c>
      <c r="J1293" t="str">
        <f t="shared" si="61"/>
        <v>500 &lt;</v>
      </c>
      <c r="K1293" s="5">
        <f t="shared" si="62"/>
        <v>4545.454545454545</v>
      </c>
    </row>
    <row r="1294" spans="1:11" x14ac:dyDescent="0.25">
      <c r="A1294" t="s">
        <v>7</v>
      </c>
      <c r="B1294">
        <v>2</v>
      </c>
      <c r="C1294" t="str">
        <f>ROMAN(HousingPrices[[#This Row],[District]])</f>
        <v>II</v>
      </c>
      <c r="D1294" t="s">
        <v>310</v>
      </c>
      <c r="E1294" s="4">
        <v>141</v>
      </c>
      <c r="F1294" s="10">
        <v>4</v>
      </c>
      <c r="G1294" s="2" t="str">
        <f t="shared" si="60"/>
        <v>100 &lt;</v>
      </c>
      <c r="H1294" s="1">
        <v>727867</v>
      </c>
      <c r="I1294" s="3">
        <v>795000</v>
      </c>
      <c r="J1294" t="str">
        <f t="shared" si="61"/>
        <v>500 &lt;</v>
      </c>
      <c r="K1294" s="5">
        <f t="shared" si="62"/>
        <v>5638.2978723404258</v>
      </c>
    </row>
    <row r="1295" spans="1:11" x14ac:dyDescent="0.25">
      <c r="A1295" t="s">
        <v>7</v>
      </c>
      <c r="B1295">
        <v>6</v>
      </c>
      <c r="C1295" t="str">
        <f>ROMAN(HousingPrices[[#This Row],[District]])</f>
        <v>VI</v>
      </c>
      <c r="D1295" t="s">
        <v>109</v>
      </c>
      <c r="E1295" s="4">
        <v>81</v>
      </c>
      <c r="F1295" s="10">
        <v>2</v>
      </c>
      <c r="G1295" s="2" t="str">
        <f t="shared" si="60"/>
        <v>50-100</v>
      </c>
      <c r="H1295" s="1">
        <v>727855</v>
      </c>
      <c r="I1295" s="3">
        <v>300000</v>
      </c>
      <c r="J1295" t="str">
        <f t="shared" si="61"/>
        <v>300-500</v>
      </c>
      <c r="K1295" s="5">
        <f t="shared" si="62"/>
        <v>3703.7037037037039</v>
      </c>
    </row>
    <row r="1296" spans="1:11" x14ac:dyDescent="0.25">
      <c r="A1296" t="s">
        <v>7</v>
      </c>
      <c r="B1296">
        <v>5</v>
      </c>
      <c r="C1296" t="str">
        <f>ROMAN(HousingPrices[[#This Row],[District]])</f>
        <v>V</v>
      </c>
      <c r="D1296" t="s">
        <v>646</v>
      </c>
      <c r="E1296" s="4">
        <v>32</v>
      </c>
      <c r="F1296" s="10">
        <v>1</v>
      </c>
      <c r="G1296" s="2" t="str">
        <f t="shared" si="60"/>
        <v>0-50</v>
      </c>
      <c r="H1296" s="1">
        <v>727838</v>
      </c>
      <c r="I1296" s="3">
        <v>200000</v>
      </c>
      <c r="J1296" t="str">
        <f t="shared" si="61"/>
        <v>200-300</v>
      </c>
      <c r="K1296" s="5">
        <f t="shared" si="62"/>
        <v>6250</v>
      </c>
    </row>
    <row r="1297" spans="1:11" x14ac:dyDescent="0.25">
      <c r="A1297" t="s">
        <v>7</v>
      </c>
      <c r="B1297">
        <v>6</v>
      </c>
      <c r="C1297" t="str">
        <f>ROMAN(HousingPrices[[#This Row],[District]])</f>
        <v>VI</v>
      </c>
      <c r="D1297" t="s">
        <v>647</v>
      </c>
      <c r="E1297" s="4">
        <v>61</v>
      </c>
      <c r="F1297" s="10">
        <v>3</v>
      </c>
      <c r="G1297" s="2" t="str">
        <f t="shared" si="60"/>
        <v>50-100</v>
      </c>
      <c r="H1297" s="1">
        <v>727809</v>
      </c>
      <c r="I1297" s="3">
        <v>300000</v>
      </c>
      <c r="J1297" t="str">
        <f t="shared" si="61"/>
        <v>300-500</v>
      </c>
      <c r="K1297" s="5">
        <f t="shared" si="62"/>
        <v>4918.0327868852455</v>
      </c>
    </row>
    <row r="1298" spans="1:11" x14ac:dyDescent="0.25">
      <c r="A1298" t="s">
        <v>7</v>
      </c>
      <c r="B1298">
        <v>1</v>
      </c>
      <c r="C1298" t="str">
        <f>ROMAN(HousingPrices[[#This Row],[District]])</f>
        <v>I</v>
      </c>
      <c r="D1298" t="s">
        <v>648</v>
      </c>
      <c r="E1298" s="4">
        <v>52</v>
      </c>
      <c r="F1298" s="10">
        <v>2</v>
      </c>
      <c r="G1298" s="2" t="str">
        <f t="shared" si="60"/>
        <v>50-100</v>
      </c>
      <c r="H1298" s="1">
        <v>727791</v>
      </c>
      <c r="I1298" s="3">
        <v>485000</v>
      </c>
      <c r="J1298" t="str">
        <f t="shared" si="61"/>
        <v>300-500</v>
      </c>
      <c r="K1298" s="5">
        <f t="shared" si="62"/>
        <v>9326.9230769230762</v>
      </c>
    </row>
    <row r="1299" spans="1:11" x14ac:dyDescent="0.25">
      <c r="A1299" t="s">
        <v>7</v>
      </c>
      <c r="B1299">
        <v>1</v>
      </c>
      <c r="C1299" t="str">
        <f>ROMAN(HousingPrices[[#This Row],[District]])</f>
        <v>I</v>
      </c>
      <c r="D1299" t="s">
        <v>648</v>
      </c>
      <c r="E1299" s="4">
        <v>78</v>
      </c>
      <c r="F1299" s="10">
        <v>3</v>
      </c>
      <c r="G1299" s="2" t="str">
        <f t="shared" si="60"/>
        <v>50-100</v>
      </c>
      <c r="H1299" s="1">
        <v>727786</v>
      </c>
      <c r="I1299" s="3">
        <v>769000</v>
      </c>
      <c r="J1299" t="str">
        <f t="shared" si="61"/>
        <v>500 &lt;</v>
      </c>
      <c r="K1299" s="5">
        <f t="shared" si="62"/>
        <v>9858.9743589743593</v>
      </c>
    </row>
    <row r="1300" spans="1:11" x14ac:dyDescent="0.25">
      <c r="A1300" t="s">
        <v>7</v>
      </c>
      <c r="B1300">
        <v>1</v>
      </c>
      <c r="C1300" t="str">
        <f>ROMAN(HousingPrices[[#This Row],[District]])</f>
        <v>I</v>
      </c>
      <c r="D1300" t="s">
        <v>648</v>
      </c>
      <c r="E1300" s="4">
        <v>52</v>
      </c>
      <c r="F1300" s="10">
        <v>2</v>
      </c>
      <c r="G1300" s="2" t="str">
        <f t="shared" si="60"/>
        <v>50-100</v>
      </c>
      <c r="H1300" s="1">
        <v>727742</v>
      </c>
      <c r="I1300" s="3">
        <v>500000</v>
      </c>
      <c r="J1300" t="str">
        <f t="shared" si="61"/>
        <v>500 &lt;</v>
      </c>
      <c r="K1300" s="5">
        <f t="shared" si="62"/>
        <v>9615.3846153846152</v>
      </c>
    </row>
    <row r="1301" spans="1:11" x14ac:dyDescent="0.25">
      <c r="A1301" t="s">
        <v>7</v>
      </c>
      <c r="B1301">
        <v>1</v>
      </c>
      <c r="C1301" t="str">
        <f>ROMAN(HousingPrices[[#This Row],[District]])</f>
        <v>I</v>
      </c>
      <c r="D1301" t="s">
        <v>648</v>
      </c>
      <c r="E1301" s="4">
        <v>51</v>
      </c>
      <c r="F1301" s="10">
        <v>1</v>
      </c>
      <c r="G1301" s="2" t="str">
        <f t="shared" si="60"/>
        <v>50-100</v>
      </c>
      <c r="H1301" s="1">
        <v>727741</v>
      </c>
      <c r="I1301" s="3">
        <v>577000</v>
      </c>
      <c r="J1301" t="str">
        <f t="shared" si="61"/>
        <v>500 &lt;</v>
      </c>
      <c r="K1301" s="5">
        <f t="shared" si="62"/>
        <v>11313.725490196079</v>
      </c>
    </row>
    <row r="1302" spans="1:11" x14ac:dyDescent="0.25">
      <c r="A1302" t="s">
        <v>7</v>
      </c>
      <c r="B1302">
        <v>1</v>
      </c>
      <c r="C1302" t="str">
        <f>ROMAN(HousingPrices[[#This Row],[District]])</f>
        <v>I</v>
      </c>
      <c r="D1302" t="s">
        <v>648</v>
      </c>
      <c r="E1302" s="4">
        <v>78</v>
      </c>
      <c r="F1302" s="10">
        <v>3</v>
      </c>
      <c r="G1302" s="2" t="str">
        <f t="shared" si="60"/>
        <v>50-100</v>
      </c>
      <c r="H1302" s="1">
        <v>727740</v>
      </c>
      <c r="I1302" s="3">
        <v>615000</v>
      </c>
      <c r="J1302" t="str">
        <f t="shared" si="61"/>
        <v>500 &lt;</v>
      </c>
      <c r="K1302" s="5">
        <f t="shared" si="62"/>
        <v>7884.6153846153848</v>
      </c>
    </row>
    <row r="1303" spans="1:11" x14ac:dyDescent="0.25">
      <c r="A1303" t="s">
        <v>7</v>
      </c>
      <c r="B1303">
        <v>5</v>
      </c>
      <c r="C1303" t="str">
        <f>ROMAN(HousingPrices[[#This Row],[District]])</f>
        <v>V</v>
      </c>
      <c r="D1303" t="s">
        <v>649</v>
      </c>
      <c r="E1303" s="4">
        <v>105</v>
      </c>
      <c r="F1303" s="10">
        <v>3</v>
      </c>
      <c r="G1303" s="2" t="str">
        <f t="shared" si="60"/>
        <v>100 &lt;</v>
      </c>
      <c r="H1303" s="1">
        <v>727643</v>
      </c>
      <c r="I1303" s="3">
        <v>399000</v>
      </c>
      <c r="J1303" t="str">
        <f t="shared" si="61"/>
        <v>300-500</v>
      </c>
      <c r="K1303" s="5">
        <f t="shared" si="62"/>
        <v>3800</v>
      </c>
    </row>
    <row r="1304" spans="1:11" x14ac:dyDescent="0.25">
      <c r="A1304" t="s">
        <v>7</v>
      </c>
      <c r="B1304">
        <v>9</v>
      </c>
      <c r="C1304" t="str">
        <f>ROMAN(HousingPrices[[#This Row],[District]])</f>
        <v>IX</v>
      </c>
      <c r="D1304" t="s">
        <v>643</v>
      </c>
      <c r="E1304" s="4">
        <v>112</v>
      </c>
      <c r="F1304" s="10">
        <v>3</v>
      </c>
      <c r="G1304" s="2" t="str">
        <f t="shared" si="60"/>
        <v>100 &lt;</v>
      </c>
      <c r="H1304" s="1">
        <v>727634</v>
      </c>
      <c r="I1304" s="3">
        <v>580000</v>
      </c>
      <c r="J1304" t="str">
        <f t="shared" si="61"/>
        <v>500 &lt;</v>
      </c>
      <c r="K1304" s="5">
        <f t="shared" si="62"/>
        <v>5178.5714285714284</v>
      </c>
    </row>
    <row r="1305" spans="1:11" x14ac:dyDescent="0.25">
      <c r="A1305" t="s">
        <v>7</v>
      </c>
      <c r="B1305">
        <v>16</v>
      </c>
      <c r="C1305" t="str">
        <f>ROMAN(HousingPrices[[#This Row],[District]])</f>
        <v>XVI</v>
      </c>
      <c r="D1305" t="s">
        <v>650</v>
      </c>
      <c r="E1305" s="4">
        <v>35</v>
      </c>
      <c r="F1305" s="10">
        <v>1</v>
      </c>
      <c r="G1305" s="2" t="str">
        <f t="shared" si="60"/>
        <v>0-50</v>
      </c>
      <c r="H1305" s="1">
        <v>727630</v>
      </c>
      <c r="I1305" s="3">
        <v>90000</v>
      </c>
      <c r="J1305" t="str">
        <f t="shared" si="61"/>
        <v>0-200</v>
      </c>
      <c r="K1305" s="5">
        <f t="shared" si="62"/>
        <v>2571.4285714285716</v>
      </c>
    </row>
    <row r="1306" spans="1:11" x14ac:dyDescent="0.25">
      <c r="A1306" t="s">
        <v>7</v>
      </c>
      <c r="B1306">
        <v>7</v>
      </c>
      <c r="C1306" t="str">
        <f>ROMAN(HousingPrices[[#This Row],[District]])</f>
        <v>VII</v>
      </c>
      <c r="D1306" t="s">
        <v>258</v>
      </c>
      <c r="E1306" s="4">
        <v>175</v>
      </c>
      <c r="F1306" s="10">
        <v>5</v>
      </c>
      <c r="G1306" s="2" t="str">
        <f t="shared" si="60"/>
        <v>100 &lt;</v>
      </c>
      <c r="H1306" s="1">
        <v>727590</v>
      </c>
      <c r="I1306" s="3">
        <v>1900000</v>
      </c>
      <c r="J1306" t="str">
        <f t="shared" si="61"/>
        <v>500 &lt;</v>
      </c>
      <c r="K1306" s="5">
        <f t="shared" si="62"/>
        <v>10857.142857142857</v>
      </c>
    </row>
    <row r="1307" spans="1:11" x14ac:dyDescent="0.25">
      <c r="A1307" t="s">
        <v>7</v>
      </c>
      <c r="B1307">
        <v>9</v>
      </c>
      <c r="C1307" t="str">
        <f>ROMAN(HousingPrices[[#This Row],[District]])</f>
        <v>IX</v>
      </c>
      <c r="D1307" t="s">
        <v>651</v>
      </c>
      <c r="E1307" s="4">
        <v>50</v>
      </c>
      <c r="F1307" s="10">
        <v>2</v>
      </c>
      <c r="G1307" s="2" t="str">
        <f t="shared" si="60"/>
        <v>50-100</v>
      </c>
      <c r="H1307" s="1">
        <v>727534</v>
      </c>
      <c r="I1307" s="3">
        <v>180000</v>
      </c>
      <c r="J1307" t="str">
        <f t="shared" si="61"/>
        <v>0-200</v>
      </c>
      <c r="K1307" s="5">
        <f t="shared" si="62"/>
        <v>3600</v>
      </c>
    </row>
    <row r="1308" spans="1:11" x14ac:dyDescent="0.25">
      <c r="A1308" t="s">
        <v>7</v>
      </c>
      <c r="B1308">
        <v>5</v>
      </c>
      <c r="C1308" t="str">
        <f>ROMAN(HousingPrices[[#This Row],[District]])</f>
        <v>V</v>
      </c>
      <c r="D1308" t="s">
        <v>652</v>
      </c>
      <c r="E1308" s="4">
        <v>89</v>
      </c>
      <c r="F1308" s="10">
        <v>3</v>
      </c>
      <c r="G1308" s="2" t="str">
        <f t="shared" si="60"/>
        <v>50-100</v>
      </c>
      <c r="H1308" s="1">
        <v>727531</v>
      </c>
      <c r="I1308" s="3">
        <v>519000</v>
      </c>
      <c r="J1308" t="str">
        <f t="shared" si="61"/>
        <v>500 &lt;</v>
      </c>
      <c r="K1308" s="5">
        <f t="shared" si="62"/>
        <v>5831.4606741573034</v>
      </c>
    </row>
    <row r="1309" spans="1:11" x14ac:dyDescent="0.25">
      <c r="A1309" t="s">
        <v>7</v>
      </c>
      <c r="B1309">
        <v>5</v>
      </c>
      <c r="C1309" t="str">
        <f>ROMAN(HousingPrices[[#This Row],[District]])</f>
        <v>V</v>
      </c>
      <c r="D1309" t="s">
        <v>652</v>
      </c>
      <c r="E1309" s="4">
        <v>90</v>
      </c>
      <c r="F1309" s="10">
        <v>2</v>
      </c>
      <c r="G1309" s="2" t="str">
        <f t="shared" si="60"/>
        <v>50-100</v>
      </c>
      <c r="H1309" s="1">
        <v>727509</v>
      </c>
      <c r="I1309" s="3">
        <v>390000</v>
      </c>
      <c r="J1309" t="str">
        <f t="shared" si="61"/>
        <v>300-500</v>
      </c>
      <c r="K1309" s="5">
        <f t="shared" si="62"/>
        <v>4333.333333333333</v>
      </c>
    </row>
    <row r="1310" spans="1:11" x14ac:dyDescent="0.25">
      <c r="A1310" t="s">
        <v>7</v>
      </c>
      <c r="B1310">
        <v>13</v>
      </c>
      <c r="C1310" t="str">
        <f>ROMAN(HousingPrices[[#This Row],[District]])</f>
        <v>XIII</v>
      </c>
      <c r="D1310" t="s">
        <v>490</v>
      </c>
      <c r="E1310" s="4">
        <v>60</v>
      </c>
      <c r="F1310" s="10">
        <v>2</v>
      </c>
      <c r="G1310" s="2" t="str">
        <f t="shared" si="60"/>
        <v>50-100</v>
      </c>
      <c r="H1310" s="1">
        <v>727475</v>
      </c>
      <c r="I1310" s="3">
        <v>370000</v>
      </c>
      <c r="J1310" t="str">
        <f t="shared" si="61"/>
        <v>300-500</v>
      </c>
      <c r="K1310" s="5">
        <f t="shared" si="62"/>
        <v>6166.666666666667</v>
      </c>
    </row>
    <row r="1311" spans="1:11" x14ac:dyDescent="0.25">
      <c r="A1311" t="s">
        <v>7</v>
      </c>
      <c r="B1311">
        <v>6</v>
      </c>
      <c r="C1311" t="str">
        <f>ROMAN(HousingPrices[[#This Row],[District]])</f>
        <v>VI</v>
      </c>
      <c r="D1311" t="s">
        <v>96</v>
      </c>
      <c r="E1311" s="4">
        <v>108</v>
      </c>
      <c r="F1311" s="10">
        <v>3</v>
      </c>
      <c r="G1311" s="2" t="str">
        <f t="shared" si="60"/>
        <v>100 &lt;</v>
      </c>
      <c r="H1311" s="1">
        <v>727418</v>
      </c>
      <c r="I1311" s="3">
        <v>399000</v>
      </c>
      <c r="J1311" t="str">
        <f t="shared" si="61"/>
        <v>300-500</v>
      </c>
      <c r="K1311" s="5">
        <f t="shared" si="62"/>
        <v>3694.4444444444443</v>
      </c>
    </row>
    <row r="1312" spans="1:11" x14ac:dyDescent="0.25">
      <c r="A1312" t="s">
        <v>7</v>
      </c>
      <c r="B1312">
        <v>5</v>
      </c>
      <c r="C1312" t="str">
        <f>ROMAN(HousingPrices[[#This Row],[District]])</f>
        <v>V</v>
      </c>
      <c r="D1312" t="s">
        <v>361</v>
      </c>
      <c r="E1312" s="4">
        <v>105</v>
      </c>
      <c r="F1312" s="10">
        <v>3</v>
      </c>
      <c r="G1312" s="2" t="str">
        <f t="shared" si="60"/>
        <v>100 &lt;</v>
      </c>
      <c r="H1312" s="1">
        <v>727383</v>
      </c>
      <c r="I1312" s="3">
        <v>904000</v>
      </c>
      <c r="J1312" t="str">
        <f t="shared" si="61"/>
        <v>500 &lt;</v>
      </c>
      <c r="K1312" s="5">
        <f t="shared" si="62"/>
        <v>8609.5238095238092</v>
      </c>
    </row>
    <row r="1313" spans="1:11" x14ac:dyDescent="0.25">
      <c r="A1313" t="s">
        <v>7</v>
      </c>
      <c r="B1313">
        <v>1</v>
      </c>
      <c r="C1313" t="str">
        <f>ROMAN(HousingPrices[[#This Row],[District]])</f>
        <v>I</v>
      </c>
      <c r="D1313" t="s">
        <v>648</v>
      </c>
      <c r="E1313" s="4">
        <v>52</v>
      </c>
      <c r="F1313" s="10">
        <v>2</v>
      </c>
      <c r="G1313" s="2" t="str">
        <f t="shared" si="60"/>
        <v>50-100</v>
      </c>
      <c r="H1313" s="1">
        <v>727374</v>
      </c>
      <c r="I1313" s="3">
        <v>461000</v>
      </c>
      <c r="J1313" t="str">
        <f t="shared" si="61"/>
        <v>300-500</v>
      </c>
      <c r="K1313" s="5">
        <f t="shared" si="62"/>
        <v>8865.3846153846152</v>
      </c>
    </row>
    <row r="1314" spans="1:11" x14ac:dyDescent="0.25">
      <c r="A1314" t="s">
        <v>7</v>
      </c>
      <c r="B1314">
        <v>1</v>
      </c>
      <c r="C1314" t="str">
        <f>ROMAN(HousingPrices[[#This Row],[District]])</f>
        <v>I</v>
      </c>
      <c r="D1314" t="s">
        <v>648</v>
      </c>
      <c r="E1314" s="4">
        <v>51</v>
      </c>
      <c r="F1314" s="10">
        <v>1</v>
      </c>
      <c r="G1314" s="2" t="str">
        <f t="shared" si="60"/>
        <v>50-100</v>
      </c>
      <c r="H1314" s="1">
        <v>727373</v>
      </c>
      <c r="I1314" s="3">
        <v>538000</v>
      </c>
      <c r="J1314" t="str">
        <f t="shared" si="61"/>
        <v>500 &lt;</v>
      </c>
      <c r="K1314" s="5">
        <f t="shared" si="62"/>
        <v>10549.019607843138</v>
      </c>
    </row>
    <row r="1315" spans="1:11" x14ac:dyDescent="0.25">
      <c r="A1315" t="s">
        <v>7</v>
      </c>
      <c r="B1315">
        <v>1</v>
      </c>
      <c r="C1315" t="str">
        <f>ROMAN(HousingPrices[[#This Row],[District]])</f>
        <v>I</v>
      </c>
      <c r="D1315" t="s">
        <v>648</v>
      </c>
      <c r="E1315" s="4">
        <v>78</v>
      </c>
      <c r="F1315" s="10">
        <v>4</v>
      </c>
      <c r="G1315" s="2" t="str">
        <f t="shared" si="60"/>
        <v>50-100</v>
      </c>
      <c r="H1315" s="1">
        <v>727371</v>
      </c>
      <c r="I1315" s="3">
        <v>692000</v>
      </c>
      <c r="J1315" t="str">
        <f t="shared" si="61"/>
        <v>500 &lt;</v>
      </c>
      <c r="K1315" s="5">
        <f t="shared" si="62"/>
        <v>8871.7948717948711</v>
      </c>
    </row>
    <row r="1316" spans="1:11" x14ac:dyDescent="0.25">
      <c r="A1316" t="s">
        <v>7</v>
      </c>
      <c r="B1316">
        <v>12</v>
      </c>
      <c r="C1316" t="str">
        <f>ROMAN(HousingPrices[[#This Row],[District]])</f>
        <v>XII</v>
      </c>
      <c r="D1316" t="s">
        <v>349</v>
      </c>
      <c r="E1316" s="4">
        <v>90</v>
      </c>
      <c r="F1316" s="10">
        <v>3</v>
      </c>
      <c r="G1316" s="2" t="str">
        <f t="shared" si="60"/>
        <v>50-100</v>
      </c>
      <c r="H1316" s="1">
        <v>727332</v>
      </c>
      <c r="I1316" s="3">
        <v>378000</v>
      </c>
      <c r="J1316" t="str">
        <f t="shared" si="61"/>
        <v>300-500</v>
      </c>
      <c r="K1316" s="5">
        <f t="shared" si="62"/>
        <v>4200</v>
      </c>
    </row>
    <row r="1317" spans="1:11" x14ac:dyDescent="0.25">
      <c r="A1317" t="s">
        <v>7</v>
      </c>
      <c r="B1317">
        <v>13</v>
      </c>
      <c r="C1317" t="str">
        <f>ROMAN(HousingPrices[[#This Row],[District]])</f>
        <v>XIII</v>
      </c>
      <c r="D1317" t="s">
        <v>653</v>
      </c>
      <c r="E1317" s="4">
        <v>48</v>
      </c>
      <c r="F1317" s="10">
        <v>2</v>
      </c>
      <c r="G1317" s="2" t="str">
        <f t="shared" si="60"/>
        <v>0-50</v>
      </c>
      <c r="H1317" s="1">
        <v>727331</v>
      </c>
      <c r="I1317" s="3">
        <v>519000</v>
      </c>
      <c r="J1317" t="str">
        <f t="shared" si="61"/>
        <v>500 &lt;</v>
      </c>
      <c r="K1317" s="5">
        <f t="shared" si="62"/>
        <v>10812.5</v>
      </c>
    </row>
    <row r="1318" spans="1:11" x14ac:dyDescent="0.25">
      <c r="A1318" t="s">
        <v>7</v>
      </c>
      <c r="B1318">
        <v>2</v>
      </c>
      <c r="C1318" t="str">
        <f>ROMAN(HousingPrices[[#This Row],[District]])</f>
        <v>II</v>
      </c>
      <c r="D1318" t="s">
        <v>528</v>
      </c>
      <c r="E1318" s="4">
        <v>106</v>
      </c>
      <c r="F1318" s="10">
        <v>4</v>
      </c>
      <c r="G1318" s="2" t="str">
        <f t="shared" si="60"/>
        <v>100 &lt;</v>
      </c>
      <c r="H1318" s="1">
        <v>727329</v>
      </c>
      <c r="I1318" s="3">
        <v>577000</v>
      </c>
      <c r="J1318" t="str">
        <f t="shared" si="61"/>
        <v>500 &lt;</v>
      </c>
      <c r="K1318" s="5">
        <f t="shared" si="62"/>
        <v>5443.3962264150941</v>
      </c>
    </row>
    <row r="1319" spans="1:11" x14ac:dyDescent="0.25">
      <c r="A1319" t="s">
        <v>7</v>
      </c>
      <c r="B1319">
        <v>5</v>
      </c>
      <c r="C1319" t="str">
        <f>ROMAN(HousingPrices[[#This Row],[District]])</f>
        <v>V</v>
      </c>
      <c r="D1319" t="s">
        <v>464</v>
      </c>
      <c r="E1319" s="4">
        <v>89</v>
      </c>
      <c r="F1319" s="10">
        <v>2</v>
      </c>
      <c r="G1319" s="2" t="str">
        <f t="shared" si="60"/>
        <v>50-100</v>
      </c>
      <c r="H1319" s="1">
        <v>727326</v>
      </c>
      <c r="I1319" s="3">
        <v>400000</v>
      </c>
      <c r="J1319" t="str">
        <f t="shared" si="61"/>
        <v>300-500</v>
      </c>
      <c r="K1319" s="5">
        <f t="shared" si="62"/>
        <v>4494.3820224719102</v>
      </c>
    </row>
    <row r="1320" spans="1:11" x14ac:dyDescent="0.25">
      <c r="A1320" t="s">
        <v>7</v>
      </c>
      <c r="B1320">
        <v>12</v>
      </c>
      <c r="C1320" t="str">
        <f>ROMAN(HousingPrices[[#This Row],[District]])</f>
        <v>XII</v>
      </c>
      <c r="D1320" t="s">
        <v>349</v>
      </c>
      <c r="E1320" s="4">
        <v>90</v>
      </c>
      <c r="F1320" s="10">
        <v>3</v>
      </c>
      <c r="G1320" s="2" t="str">
        <f t="shared" si="60"/>
        <v>50-100</v>
      </c>
      <c r="H1320" s="1">
        <v>727314</v>
      </c>
      <c r="I1320" s="3">
        <v>385000</v>
      </c>
      <c r="J1320" t="str">
        <f t="shared" si="61"/>
        <v>300-500</v>
      </c>
      <c r="K1320" s="5">
        <f t="shared" si="62"/>
        <v>4277.7777777777774</v>
      </c>
    </row>
    <row r="1321" spans="1:11" x14ac:dyDescent="0.25">
      <c r="A1321" t="s">
        <v>7</v>
      </c>
      <c r="B1321">
        <v>13</v>
      </c>
      <c r="C1321" t="str">
        <f>ROMAN(HousingPrices[[#This Row],[District]])</f>
        <v>XIII</v>
      </c>
      <c r="D1321" t="s">
        <v>201</v>
      </c>
      <c r="E1321" s="4">
        <v>100</v>
      </c>
      <c r="F1321" s="10">
        <v>3</v>
      </c>
      <c r="G1321" s="2" t="str">
        <f t="shared" si="60"/>
        <v>50-100</v>
      </c>
      <c r="H1321" s="1">
        <v>727120</v>
      </c>
      <c r="I1321" s="3">
        <v>557000</v>
      </c>
      <c r="J1321" t="str">
        <f t="shared" si="61"/>
        <v>500 &lt;</v>
      </c>
      <c r="K1321" s="5">
        <f t="shared" si="62"/>
        <v>5570</v>
      </c>
    </row>
    <row r="1322" spans="1:11" x14ac:dyDescent="0.25">
      <c r="A1322" t="s">
        <v>7</v>
      </c>
      <c r="B1322">
        <v>2</v>
      </c>
      <c r="C1322" t="str">
        <f>ROMAN(HousingPrices[[#This Row],[District]])</f>
        <v>II</v>
      </c>
      <c r="D1322" t="s">
        <v>88</v>
      </c>
      <c r="E1322" s="4">
        <v>95</v>
      </c>
      <c r="F1322" s="10">
        <v>3</v>
      </c>
      <c r="G1322" s="2" t="str">
        <f t="shared" si="60"/>
        <v>50-100</v>
      </c>
      <c r="H1322" s="1">
        <v>726970</v>
      </c>
      <c r="I1322" s="3">
        <v>996000</v>
      </c>
      <c r="J1322" t="str">
        <f t="shared" si="61"/>
        <v>500 &lt;</v>
      </c>
      <c r="K1322" s="5">
        <f t="shared" si="62"/>
        <v>10484.21052631579</v>
      </c>
    </row>
    <row r="1323" spans="1:11" x14ac:dyDescent="0.25">
      <c r="A1323" t="s">
        <v>7</v>
      </c>
      <c r="B1323">
        <v>5</v>
      </c>
      <c r="C1323" t="str">
        <f>ROMAN(HousingPrices[[#This Row],[District]])</f>
        <v>V</v>
      </c>
      <c r="D1323" t="s">
        <v>361</v>
      </c>
      <c r="E1323" s="4">
        <v>105</v>
      </c>
      <c r="F1323" s="10">
        <v>3</v>
      </c>
      <c r="G1323" s="2" t="str">
        <f t="shared" si="60"/>
        <v>100 &lt;</v>
      </c>
      <c r="H1323" s="1">
        <v>726916</v>
      </c>
      <c r="I1323" s="3">
        <v>1360000</v>
      </c>
      <c r="J1323" t="str">
        <f t="shared" si="61"/>
        <v>500 &lt;</v>
      </c>
      <c r="K1323" s="5">
        <f t="shared" si="62"/>
        <v>12952.380952380952</v>
      </c>
    </row>
    <row r="1324" spans="1:11" x14ac:dyDescent="0.25">
      <c r="A1324" t="s">
        <v>7</v>
      </c>
      <c r="B1324">
        <v>6</v>
      </c>
      <c r="C1324" t="str">
        <f>ROMAN(HousingPrices[[#This Row],[District]])</f>
        <v>VI</v>
      </c>
      <c r="D1324" t="s">
        <v>639</v>
      </c>
      <c r="E1324" s="4">
        <v>74</v>
      </c>
      <c r="F1324" s="10">
        <v>3</v>
      </c>
      <c r="G1324" s="2" t="str">
        <f t="shared" si="60"/>
        <v>50-100</v>
      </c>
      <c r="H1324" s="1">
        <v>726851</v>
      </c>
      <c r="I1324" s="3">
        <v>450000</v>
      </c>
      <c r="J1324" t="str">
        <f t="shared" si="61"/>
        <v>300-500</v>
      </c>
      <c r="K1324" s="5">
        <f t="shared" si="62"/>
        <v>6081.0810810810808</v>
      </c>
    </row>
    <row r="1325" spans="1:11" x14ac:dyDescent="0.25">
      <c r="A1325" t="s">
        <v>7</v>
      </c>
      <c r="B1325">
        <v>5</v>
      </c>
      <c r="C1325" t="str">
        <f>ROMAN(HousingPrices[[#This Row],[District]])</f>
        <v>V</v>
      </c>
      <c r="D1325" t="s">
        <v>654</v>
      </c>
      <c r="E1325" s="4">
        <v>180</v>
      </c>
      <c r="F1325" s="10">
        <v>4</v>
      </c>
      <c r="G1325" s="2" t="str">
        <f t="shared" si="60"/>
        <v>100 &lt;</v>
      </c>
      <c r="H1325" s="1">
        <v>726737</v>
      </c>
      <c r="I1325" s="3">
        <v>2499000</v>
      </c>
      <c r="J1325" t="str">
        <f t="shared" si="61"/>
        <v>500 &lt;</v>
      </c>
      <c r="K1325" s="5">
        <f t="shared" si="62"/>
        <v>13883.333333333334</v>
      </c>
    </row>
    <row r="1326" spans="1:11" x14ac:dyDescent="0.25">
      <c r="A1326" t="s">
        <v>7</v>
      </c>
      <c r="B1326">
        <v>3</v>
      </c>
      <c r="C1326" t="str">
        <f>ROMAN(HousingPrices[[#This Row],[District]])</f>
        <v>III</v>
      </c>
      <c r="D1326" t="s">
        <v>280</v>
      </c>
      <c r="E1326" s="4">
        <v>50</v>
      </c>
      <c r="F1326" s="10">
        <v>2</v>
      </c>
      <c r="G1326" s="2" t="str">
        <f t="shared" si="60"/>
        <v>50-100</v>
      </c>
      <c r="H1326" s="1">
        <v>726723</v>
      </c>
      <c r="I1326" s="3">
        <v>250000</v>
      </c>
      <c r="J1326" t="str">
        <f t="shared" si="61"/>
        <v>200-300</v>
      </c>
      <c r="K1326" s="5">
        <f t="shared" si="62"/>
        <v>5000</v>
      </c>
    </row>
    <row r="1327" spans="1:11" x14ac:dyDescent="0.25">
      <c r="A1327" t="s">
        <v>7</v>
      </c>
      <c r="B1327">
        <v>9</v>
      </c>
      <c r="C1327" t="str">
        <f>ROMAN(HousingPrices[[#This Row],[District]])</f>
        <v>IX</v>
      </c>
      <c r="D1327" t="s">
        <v>567</v>
      </c>
      <c r="E1327" s="4">
        <v>71</v>
      </c>
      <c r="F1327" s="10">
        <v>3</v>
      </c>
      <c r="G1327" s="2" t="str">
        <f t="shared" si="60"/>
        <v>50-100</v>
      </c>
      <c r="H1327" s="1">
        <v>726719</v>
      </c>
      <c r="I1327" s="3">
        <v>280000</v>
      </c>
      <c r="J1327" t="str">
        <f t="shared" si="61"/>
        <v>200-300</v>
      </c>
      <c r="K1327" s="5">
        <f t="shared" si="62"/>
        <v>3943.6619718309857</v>
      </c>
    </row>
    <row r="1328" spans="1:11" x14ac:dyDescent="0.25">
      <c r="A1328" t="s">
        <v>7</v>
      </c>
      <c r="B1328">
        <v>9</v>
      </c>
      <c r="C1328" t="str">
        <f>ROMAN(HousingPrices[[#This Row],[District]])</f>
        <v>IX</v>
      </c>
      <c r="D1328" t="s">
        <v>643</v>
      </c>
      <c r="E1328" s="4">
        <v>112</v>
      </c>
      <c r="F1328" s="10">
        <v>2</v>
      </c>
      <c r="G1328" s="2" t="str">
        <f t="shared" si="60"/>
        <v>100 &lt;</v>
      </c>
      <c r="H1328" s="1">
        <v>726679</v>
      </c>
      <c r="I1328" s="3">
        <v>580000</v>
      </c>
      <c r="J1328" t="str">
        <f t="shared" si="61"/>
        <v>500 &lt;</v>
      </c>
      <c r="K1328" s="5">
        <f t="shared" si="62"/>
        <v>5178.5714285714284</v>
      </c>
    </row>
    <row r="1329" spans="1:11" x14ac:dyDescent="0.25">
      <c r="A1329" t="s">
        <v>7</v>
      </c>
      <c r="B1329">
        <v>5</v>
      </c>
      <c r="C1329" t="str">
        <f>ROMAN(HousingPrices[[#This Row],[District]])</f>
        <v>V</v>
      </c>
      <c r="D1329" t="s">
        <v>655</v>
      </c>
      <c r="E1329" s="4">
        <v>85</v>
      </c>
      <c r="F1329" s="10">
        <v>3</v>
      </c>
      <c r="G1329" s="2" t="str">
        <f t="shared" si="60"/>
        <v>50-100</v>
      </c>
      <c r="H1329" s="1">
        <v>726658</v>
      </c>
      <c r="I1329" s="3">
        <v>1780000</v>
      </c>
      <c r="J1329" t="str">
        <f t="shared" si="61"/>
        <v>500 &lt;</v>
      </c>
      <c r="K1329" s="5">
        <f t="shared" si="62"/>
        <v>20941.176470588234</v>
      </c>
    </row>
    <row r="1330" spans="1:11" x14ac:dyDescent="0.25">
      <c r="A1330" t="s">
        <v>7</v>
      </c>
      <c r="B1330">
        <v>5</v>
      </c>
      <c r="C1330" t="str">
        <f>ROMAN(HousingPrices[[#This Row],[District]])</f>
        <v>V</v>
      </c>
      <c r="D1330" t="s">
        <v>655</v>
      </c>
      <c r="E1330" s="4">
        <v>180</v>
      </c>
      <c r="F1330" s="10">
        <v>4</v>
      </c>
      <c r="G1330" s="2" t="str">
        <f t="shared" si="60"/>
        <v>100 &lt;</v>
      </c>
      <c r="H1330" s="1">
        <v>726653</v>
      </c>
      <c r="I1330" s="3">
        <v>2680000</v>
      </c>
      <c r="J1330" t="str">
        <f t="shared" si="61"/>
        <v>500 &lt;</v>
      </c>
      <c r="K1330" s="5">
        <f t="shared" si="62"/>
        <v>14888.888888888889</v>
      </c>
    </row>
    <row r="1331" spans="1:11" x14ac:dyDescent="0.25">
      <c r="A1331" t="s">
        <v>7</v>
      </c>
      <c r="B1331">
        <v>9</v>
      </c>
      <c r="C1331" t="str">
        <f>ROMAN(HousingPrices[[#This Row],[District]])</f>
        <v>IX</v>
      </c>
      <c r="D1331" t="s">
        <v>643</v>
      </c>
      <c r="E1331" s="4">
        <v>112</v>
      </c>
      <c r="F1331" s="10">
        <v>3</v>
      </c>
      <c r="G1331" s="2" t="str">
        <f t="shared" si="60"/>
        <v>100 &lt;</v>
      </c>
      <c r="H1331" s="1">
        <v>726608</v>
      </c>
      <c r="I1331" s="3">
        <v>580000</v>
      </c>
      <c r="J1331" t="str">
        <f t="shared" si="61"/>
        <v>500 &lt;</v>
      </c>
      <c r="K1331" s="5">
        <f t="shared" si="62"/>
        <v>5178.5714285714284</v>
      </c>
    </row>
    <row r="1332" spans="1:11" x14ac:dyDescent="0.25">
      <c r="A1332" t="s">
        <v>7</v>
      </c>
      <c r="B1332">
        <v>5</v>
      </c>
      <c r="C1332" t="str">
        <f>ROMAN(HousingPrices[[#This Row],[District]])</f>
        <v>V</v>
      </c>
      <c r="D1332" t="s">
        <v>150</v>
      </c>
      <c r="E1332" s="4">
        <v>60</v>
      </c>
      <c r="F1332" s="10">
        <v>1</v>
      </c>
      <c r="G1332" s="2" t="str">
        <f t="shared" si="60"/>
        <v>50-100</v>
      </c>
      <c r="H1332" s="1">
        <v>726599</v>
      </c>
      <c r="I1332" s="3">
        <v>220000</v>
      </c>
      <c r="J1332" t="str">
        <f t="shared" si="61"/>
        <v>200-300</v>
      </c>
      <c r="K1332" s="5">
        <f t="shared" si="62"/>
        <v>3666.6666666666665</v>
      </c>
    </row>
    <row r="1333" spans="1:11" x14ac:dyDescent="0.25">
      <c r="A1333" t="s">
        <v>7</v>
      </c>
      <c r="B1333">
        <v>13</v>
      </c>
      <c r="C1333" t="str">
        <f>ROMAN(HousingPrices[[#This Row],[District]])</f>
        <v>XIII</v>
      </c>
      <c r="D1333" t="s">
        <v>173</v>
      </c>
      <c r="E1333" s="4">
        <v>70</v>
      </c>
      <c r="F1333" s="10">
        <v>2</v>
      </c>
      <c r="G1333" s="2" t="str">
        <f t="shared" si="60"/>
        <v>50-100</v>
      </c>
      <c r="H1333" s="1">
        <v>726448</v>
      </c>
      <c r="I1333" s="3">
        <v>460000</v>
      </c>
      <c r="J1333" t="str">
        <f t="shared" si="61"/>
        <v>300-500</v>
      </c>
      <c r="K1333" s="5">
        <f t="shared" si="62"/>
        <v>6571.4285714285716</v>
      </c>
    </row>
    <row r="1334" spans="1:11" x14ac:dyDescent="0.25">
      <c r="A1334" t="s">
        <v>7</v>
      </c>
      <c r="B1334">
        <v>9</v>
      </c>
      <c r="C1334" t="str">
        <f>ROMAN(HousingPrices[[#This Row],[District]])</f>
        <v>IX</v>
      </c>
      <c r="D1334" t="s">
        <v>643</v>
      </c>
      <c r="E1334" s="4">
        <v>112</v>
      </c>
      <c r="F1334" s="10">
        <v>1</v>
      </c>
      <c r="G1334" s="2" t="str">
        <f t="shared" si="60"/>
        <v>100 &lt;</v>
      </c>
      <c r="H1334" s="1">
        <v>726280</v>
      </c>
      <c r="I1334" s="3">
        <v>580000</v>
      </c>
      <c r="J1334" t="str">
        <f t="shared" si="61"/>
        <v>500 &lt;</v>
      </c>
      <c r="K1334" s="5">
        <f t="shared" si="62"/>
        <v>5178.5714285714284</v>
      </c>
    </row>
    <row r="1335" spans="1:11" x14ac:dyDescent="0.25">
      <c r="A1335" t="s">
        <v>7</v>
      </c>
      <c r="B1335">
        <v>13</v>
      </c>
      <c r="C1335" t="str">
        <f>ROMAN(HousingPrices[[#This Row],[District]])</f>
        <v>XIII</v>
      </c>
      <c r="D1335" t="s">
        <v>330</v>
      </c>
      <c r="E1335" s="4">
        <v>119</v>
      </c>
      <c r="F1335" s="10">
        <v>3</v>
      </c>
      <c r="G1335" s="2" t="str">
        <f t="shared" si="60"/>
        <v>100 &lt;</v>
      </c>
      <c r="H1335" s="1">
        <v>726268</v>
      </c>
      <c r="I1335" s="3">
        <v>1154000</v>
      </c>
      <c r="J1335" t="str">
        <f t="shared" si="61"/>
        <v>500 &lt;</v>
      </c>
      <c r="K1335" s="5">
        <f t="shared" si="62"/>
        <v>9697.4789915966394</v>
      </c>
    </row>
    <row r="1336" spans="1:11" x14ac:dyDescent="0.25">
      <c r="A1336" t="s">
        <v>7</v>
      </c>
      <c r="B1336">
        <v>13</v>
      </c>
      <c r="C1336" t="str">
        <f>ROMAN(HousingPrices[[#This Row],[District]])</f>
        <v>XIII</v>
      </c>
      <c r="D1336" t="s">
        <v>656</v>
      </c>
      <c r="E1336" s="4">
        <v>100</v>
      </c>
      <c r="F1336" s="10">
        <v>3</v>
      </c>
      <c r="G1336" s="2" t="str">
        <f t="shared" si="60"/>
        <v>50-100</v>
      </c>
      <c r="H1336" s="1">
        <v>726259</v>
      </c>
      <c r="I1336" s="3">
        <v>570000</v>
      </c>
      <c r="J1336" t="str">
        <f t="shared" si="61"/>
        <v>500 &lt;</v>
      </c>
      <c r="K1336" s="5">
        <f t="shared" si="62"/>
        <v>5700</v>
      </c>
    </row>
    <row r="1337" spans="1:11" x14ac:dyDescent="0.25">
      <c r="A1337" t="s">
        <v>7</v>
      </c>
      <c r="B1337">
        <v>13</v>
      </c>
      <c r="C1337" t="str">
        <f>ROMAN(HousingPrices[[#This Row],[District]])</f>
        <v>XIII</v>
      </c>
      <c r="D1337" t="s">
        <v>121</v>
      </c>
      <c r="E1337" s="4">
        <v>64</v>
      </c>
      <c r="F1337" s="10">
        <v>3</v>
      </c>
      <c r="G1337" s="2" t="str">
        <f t="shared" si="60"/>
        <v>50-100</v>
      </c>
      <c r="H1337" s="1">
        <v>726246</v>
      </c>
      <c r="I1337" s="3">
        <v>250000</v>
      </c>
      <c r="J1337" t="str">
        <f t="shared" si="61"/>
        <v>200-300</v>
      </c>
      <c r="K1337" s="5">
        <f t="shared" si="62"/>
        <v>3906.25</v>
      </c>
    </row>
    <row r="1338" spans="1:11" x14ac:dyDescent="0.25">
      <c r="A1338" t="s">
        <v>7</v>
      </c>
      <c r="B1338">
        <v>5</v>
      </c>
      <c r="C1338" t="str">
        <f>ROMAN(HousingPrices[[#This Row],[District]])</f>
        <v>V</v>
      </c>
      <c r="D1338" t="s">
        <v>591</v>
      </c>
      <c r="E1338" s="4">
        <v>100</v>
      </c>
      <c r="F1338" s="10">
        <v>3</v>
      </c>
      <c r="G1338" s="2" t="str">
        <f t="shared" si="60"/>
        <v>50-100</v>
      </c>
      <c r="H1338" s="1">
        <v>726241</v>
      </c>
      <c r="I1338" s="3">
        <v>580000</v>
      </c>
      <c r="J1338" t="str">
        <f t="shared" si="61"/>
        <v>500 &lt;</v>
      </c>
      <c r="K1338" s="5">
        <f t="shared" si="62"/>
        <v>5800</v>
      </c>
    </row>
    <row r="1339" spans="1:11" x14ac:dyDescent="0.25">
      <c r="A1339" t="s">
        <v>7</v>
      </c>
      <c r="B1339">
        <v>21</v>
      </c>
      <c r="C1339" t="str">
        <f>ROMAN(HousingPrices[[#This Row],[District]])</f>
        <v>XXI</v>
      </c>
      <c r="D1339" t="s">
        <v>657</v>
      </c>
      <c r="E1339" s="4">
        <v>40</v>
      </c>
      <c r="F1339" s="10">
        <v>2</v>
      </c>
      <c r="G1339" s="2" t="str">
        <f t="shared" si="60"/>
        <v>0-50</v>
      </c>
      <c r="H1339" s="1">
        <v>726228</v>
      </c>
      <c r="I1339" s="3">
        <v>160000</v>
      </c>
      <c r="J1339" t="str">
        <f t="shared" si="61"/>
        <v>0-200</v>
      </c>
      <c r="K1339" s="5">
        <f t="shared" si="62"/>
        <v>4000</v>
      </c>
    </row>
    <row r="1340" spans="1:11" x14ac:dyDescent="0.25">
      <c r="A1340" t="s">
        <v>7</v>
      </c>
      <c r="B1340">
        <v>7</v>
      </c>
      <c r="C1340" t="str">
        <f>ROMAN(HousingPrices[[#This Row],[District]])</f>
        <v>VII</v>
      </c>
      <c r="D1340" t="s">
        <v>658</v>
      </c>
      <c r="E1340" s="4">
        <v>65</v>
      </c>
      <c r="F1340" s="10">
        <v>2</v>
      </c>
      <c r="G1340" s="2" t="str">
        <f t="shared" si="60"/>
        <v>50-100</v>
      </c>
      <c r="H1340" s="1">
        <v>726171</v>
      </c>
      <c r="I1340" s="3">
        <v>175000</v>
      </c>
      <c r="J1340" t="str">
        <f t="shared" si="61"/>
        <v>0-200</v>
      </c>
      <c r="K1340" s="5">
        <f t="shared" si="62"/>
        <v>2692.3076923076924</v>
      </c>
    </row>
    <row r="1341" spans="1:11" x14ac:dyDescent="0.25">
      <c r="A1341" t="s">
        <v>7</v>
      </c>
      <c r="B1341">
        <v>1</v>
      </c>
      <c r="C1341" t="str">
        <f>ROMAN(HousingPrices[[#This Row],[District]])</f>
        <v>I</v>
      </c>
      <c r="D1341" t="s">
        <v>142</v>
      </c>
      <c r="E1341" s="4">
        <v>50</v>
      </c>
      <c r="F1341" s="10">
        <v>2</v>
      </c>
      <c r="G1341" s="2" t="str">
        <f t="shared" si="60"/>
        <v>50-100</v>
      </c>
      <c r="H1341" s="1">
        <v>726156</v>
      </c>
      <c r="I1341" s="3">
        <v>230000</v>
      </c>
      <c r="J1341" t="str">
        <f t="shared" si="61"/>
        <v>200-300</v>
      </c>
      <c r="K1341" s="5">
        <f t="shared" si="62"/>
        <v>4600</v>
      </c>
    </row>
    <row r="1342" spans="1:11" x14ac:dyDescent="0.25">
      <c r="A1342" t="s">
        <v>7</v>
      </c>
      <c r="B1342">
        <v>11</v>
      </c>
      <c r="C1342" t="str">
        <f>ROMAN(HousingPrices[[#This Row],[District]])</f>
        <v>XI</v>
      </c>
      <c r="D1342" t="s">
        <v>659</v>
      </c>
      <c r="E1342" s="4">
        <v>16</v>
      </c>
      <c r="F1342" s="10">
        <v>1</v>
      </c>
      <c r="G1342" s="2" t="str">
        <f t="shared" si="60"/>
        <v>0-50</v>
      </c>
      <c r="H1342" s="1">
        <v>726155</v>
      </c>
      <c r="I1342" s="3">
        <v>145000</v>
      </c>
      <c r="J1342" t="str">
        <f t="shared" si="61"/>
        <v>0-200</v>
      </c>
      <c r="K1342" s="5">
        <f t="shared" si="62"/>
        <v>9062.5</v>
      </c>
    </row>
    <row r="1343" spans="1:11" x14ac:dyDescent="0.25">
      <c r="A1343" t="s">
        <v>7</v>
      </c>
      <c r="B1343">
        <v>7</v>
      </c>
      <c r="C1343" t="str">
        <f>ROMAN(HousingPrices[[#This Row],[District]])</f>
        <v>VII</v>
      </c>
      <c r="D1343" t="s">
        <v>71</v>
      </c>
      <c r="E1343" s="4">
        <v>65</v>
      </c>
      <c r="F1343" s="10">
        <v>3</v>
      </c>
      <c r="G1343" s="2" t="str">
        <f t="shared" si="60"/>
        <v>50-100</v>
      </c>
      <c r="H1343" s="1">
        <v>726078</v>
      </c>
      <c r="I1343" s="3">
        <v>249000</v>
      </c>
      <c r="J1343" t="str">
        <f t="shared" si="61"/>
        <v>200-300</v>
      </c>
      <c r="K1343" s="5">
        <f t="shared" si="62"/>
        <v>3830.7692307692309</v>
      </c>
    </row>
    <row r="1344" spans="1:11" x14ac:dyDescent="0.25">
      <c r="A1344" t="s">
        <v>7</v>
      </c>
      <c r="B1344">
        <v>13</v>
      </c>
      <c r="C1344" t="str">
        <f>ROMAN(HousingPrices[[#This Row],[District]])</f>
        <v>XIII</v>
      </c>
      <c r="D1344" t="s">
        <v>496</v>
      </c>
      <c r="E1344" s="4">
        <v>41</v>
      </c>
      <c r="F1344" s="10">
        <v>2</v>
      </c>
      <c r="G1344" s="2" t="str">
        <f t="shared" si="60"/>
        <v>0-50</v>
      </c>
      <c r="H1344" s="1">
        <v>726074</v>
      </c>
      <c r="I1344" s="3">
        <v>280000</v>
      </c>
      <c r="J1344" t="str">
        <f t="shared" si="61"/>
        <v>200-300</v>
      </c>
      <c r="K1344" s="5">
        <f t="shared" si="62"/>
        <v>6829.2682926829266</v>
      </c>
    </row>
    <row r="1345" spans="1:11" x14ac:dyDescent="0.25">
      <c r="A1345" t="s">
        <v>7</v>
      </c>
      <c r="B1345">
        <v>9</v>
      </c>
      <c r="C1345" t="str">
        <f>ROMAN(HousingPrices[[#This Row],[District]])</f>
        <v>IX</v>
      </c>
      <c r="D1345" t="s">
        <v>598</v>
      </c>
      <c r="E1345" s="4">
        <v>170</v>
      </c>
      <c r="F1345" s="10">
        <v>4</v>
      </c>
      <c r="G1345" s="2" t="str">
        <f t="shared" ref="G1345:G1408" si="63">IF(E1345&gt;100,"100 &lt;",IF(E1345&gt;=50,"50-100",IF(E1345&lt;50,"0-50","Invalid")))</f>
        <v>100 &lt;</v>
      </c>
      <c r="H1345" s="1">
        <v>726019</v>
      </c>
      <c r="I1345" s="3">
        <v>1077000</v>
      </c>
      <c r="J1345" t="str">
        <f t="shared" ref="J1345:J1408" si="64">IF(I1345&lt;=199999,"0-200",IF(I1345&lt;=299999,"200-300",IF(I1345&lt;=499999,"300-500",IF(I1345&gt;=500000,"500 &lt;","Invalid"))))</f>
        <v>500 &lt;</v>
      </c>
      <c r="K1345" s="5">
        <f t="shared" ref="K1345:K1408" si="65">(I1345/E1345)</f>
        <v>6335.2941176470586</v>
      </c>
    </row>
    <row r="1346" spans="1:11" x14ac:dyDescent="0.25">
      <c r="A1346" t="s">
        <v>7</v>
      </c>
      <c r="B1346">
        <v>1</v>
      </c>
      <c r="C1346" t="str">
        <f>ROMAN(HousingPrices[[#This Row],[District]])</f>
        <v>I</v>
      </c>
      <c r="D1346" t="s">
        <v>344</v>
      </c>
      <c r="E1346" s="4">
        <v>160</v>
      </c>
      <c r="F1346" s="10">
        <v>6</v>
      </c>
      <c r="G1346" s="2" t="str">
        <f t="shared" si="63"/>
        <v>100 &lt;</v>
      </c>
      <c r="H1346" s="1">
        <v>725963</v>
      </c>
      <c r="I1346" s="3">
        <v>2115000</v>
      </c>
      <c r="J1346" t="str">
        <f t="shared" si="64"/>
        <v>500 &lt;</v>
      </c>
      <c r="K1346" s="5">
        <f t="shared" si="65"/>
        <v>13218.75</v>
      </c>
    </row>
    <row r="1347" spans="1:11" x14ac:dyDescent="0.25">
      <c r="A1347" t="s">
        <v>7</v>
      </c>
      <c r="B1347">
        <v>6</v>
      </c>
      <c r="C1347" t="str">
        <f>ROMAN(HousingPrices[[#This Row],[District]])</f>
        <v>VI</v>
      </c>
      <c r="D1347" t="s">
        <v>573</v>
      </c>
      <c r="E1347" s="4">
        <v>70</v>
      </c>
      <c r="F1347" s="10">
        <v>3</v>
      </c>
      <c r="G1347" s="2" t="str">
        <f t="shared" si="63"/>
        <v>50-100</v>
      </c>
      <c r="H1347" s="1">
        <v>725961</v>
      </c>
      <c r="I1347" s="3">
        <v>570000</v>
      </c>
      <c r="J1347" t="str">
        <f t="shared" si="64"/>
        <v>500 &lt;</v>
      </c>
      <c r="K1347" s="5">
        <f t="shared" si="65"/>
        <v>8142.8571428571431</v>
      </c>
    </row>
    <row r="1348" spans="1:11" x14ac:dyDescent="0.25">
      <c r="A1348" t="s">
        <v>7</v>
      </c>
      <c r="B1348">
        <v>7</v>
      </c>
      <c r="C1348" t="str">
        <f>ROMAN(HousingPrices[[#This Row],[District]])</f>
        <v>VII</v>
      </c>
      <c r="D1348" t="s">
        <v>658</v>
      </c>
      <c r="E1348" s="4">
        <v>65</v>
      </c>
      <c r="F1348" s="10">
        <v>2</v>
      </c>
      <c r="G1348" s="2" t="str">
        <f t="shared" si="63"/>
        <v>50-100</v>
      </c>
      <c r="H1348" s="1">
        <v>725912</v>
      </c>
      <c r="I1348" s="3">
        <v>175000</v>
      </c>
      <c r="J1348" t="str">
        <f t="shared" si="64"/>
        <v>0-200</v>
      </c>
      <c r="K1348" s="5">
        <f t="shared" si="65"/>
        <v>2692.3076923076924</v>
      </c>
    </row>
    <row r="1349" spans="1:11" x14ac:dyDescent="0.25">
      <c r="A1349" t="s">
        <v>7</v>
      </c>
      <c r="B1349">
        <v>11</v>
      </c>
      <c r="C1349" t="str">
        <f>ROMAN(HousingPrices[[#This Row],[District]])</f>
        <v>XI</v>
      </c>
      <c r="D1349" t="s">
        <v>660</v>
      </c>
      <c r="E1349" s="4">
        <v>35</v>
      </c>
      <c r="F1349" s="10">
        <v>1</v>
      </c>
      <c r="G1349" s="2" t="str">
        <f t="shared" si="63"/>
        <v>0-50</v>
      </c>
      <c r="H1349" s="1">
        <v>725837</v>
      </c>
      <c r="I1349" s="3">
        <v>239000</v>
      </c>
      <c r="J1349" t="str">
        <f t="shared" si="64"/>
        <v>200-300</v>
      </c>
      <c r="K1349" s="5">
        <f t="shared" si="65"/>
        <v>6828.5714285714284</v>
      </c>
    </row>
    <row r="1350" spans="1:11" x14ac:dyDescent="0.25">
      <c r="A1350" t="s">
        <v>7</v>
      </c>
      <c r="B1350">
        <v>5</v>
      </c>
      <c r="C1350" t="str">
        <f>ROMAN(HousingPrices[[#This Row],[District]])</f>
        <v>V</v>
      </c>
      <c r="D1350" t="s">
        <v>652</v>
      </c>
      <c r="E1350" s="4">
        <v>96</v>
      </c>
      <c r="F1350" s="10">
        <v>3</v>
      </c>
      <c r="G1350" s="2" t="str">
        <f t="shared" si="63"/>
        <v>50-100</v>
      </c>
      <c r="H1350" s="1">
        <v>725705</v>
      </c>
      <c r="I1350" s="3">
        <v>538000</v>
      </c>
      <c r="J1350" t="str">
        <f t="shared" si="64"/>
        <v>500 &lt;</v>
      </c>
      <c r="K1350" s="5">
        <f t="shared" si="65"/>
        <v>5604.166666666667</v>
      </c>
    </row>
    <row r="1351" spans="1:11" x14ac:dyDescent="0.25">
      <c r="A1351" t="s">
        <v>7</v>
      </c>
      <c r="B1351">
        <v>11</v>
      </c>
      <c r="C1351" t="str">
        <f>ROMAN(HousingPrices[[#This Row],[District]])</f>
        <v>XI</v>
      </c>
      <c r="D1351" t="s">
        <v>661</v>
      </c>
      <c r="E1351" s="4">
        <v>120</v>
      </c>
      <c r="F1351" s="10">
        <v>4</v>
      </c>
      <c r="G1351" s="2" t="str">
        <f t="shared" si="63"/>
        <v>100 &lt;</v>
      </c>
      <c r="H1351" s="1">
        <v>725526</v>
      </c>
      <c r="I1351" s="3">
        <v>450000</v>
      </c>
      <c r="J1351" t="str">
        <f t="shared" si="64"/>
        <v>300-500</v>
      </c>
      <c r="K1351" s="5">
        <f t="shared" si="65"/>
        <v>3750</v>
      </c>
    </row>
    <row r="1352" spans="1:11" x14ac:dyDescent="0.25">
      <c r="A1352" t="s">
        <v>7</v>
      </c>
      <c r="B1352">
        <v>2</v>
      </c>
      <c r="C1352" t="str">
        <f>ROMAN(HousingPrices[[#This Row],[District]])</f>
        <v>II</v>
      </c>
      <c r="D1352" t="s">
        <v>528</v>
      </c>
      <c r="E1352" s="4">
        <v>100</v>
      </c>
      <c r="F1352" s="10">
        <v>4</v>
      </c>
      <c r="G1352" s="2" t="str">
        <f t="shared" si="63"/>
        <v>50-100</v>
      </c>
      <c r="H1352" s="1">
        <v>725522</v>
      </c>
      <c r="I1352" s="3">
        <v>538000</v>
      </c>
      <c r="J1352" t="str">
        <f t="shared" si="64"/>
        <v>500 &lt;</v>
      </c>
      <c r="K1352" s="5">
        <f t="shared" si="65"/>
        <v>5380</v>
      </c>
    </row>
    <row r="1353" spans="1:11" x14ac:dyDescent="0.25">
      <c r="A1353" t="s">
        <v>7</v>
      </c>
      <c r="B1353">
        <v>6</v>
      </c>
      <c r="C1353" t="str">
        <f>ROMAN(HousingPrices[[#This Row],[District]])</f>
        <v>VI</v>
      </c>
      <c r="D1353" t="s">
        <v>197</v>
      </c>
      <c r="E1353" s="4">
        <v>103</v>
      </c>
      <c r="F1353" s="10">
        <v>4</v>
      </c>
      <c r="G1353" s="2" t="str">
        <f t="shared" si="63"/>
        <v>100 &lt;</v>
      </c>
      <c r="H1353" s="1">
        <v>725478</v>
      </c>
      <c r="I1353" s="3">
        <v>654000</v>
      </c>
      <c r="J1353" t="str">
        <f t="shared" si="64"/>
        <v>500 &lt;</v>
      </c>
      <c r="K1353" s="5">
        <f t="shared" si="65"/>
        <v>6349.5145631067962</v>
      </c>
    </row>
    <row r="1354" spans="1:11" x14ac:dyDescent="0.25">
      <c r="A1354" t="s">
        <v>7</v>
      </c>
      <c r="B1354">
        <v>5</v>
      </c>
      <c r="C1354" t="str">
        <f>ROMAN(HousingPrices[[#This Row],[District]])</f>
        <v>V</v>
      </c>
      <c r="D1354" t="s">
        <v>399</v>
      </c>
      <c r="E1354" s="4">
        <v>76</v>
      </c>
      <c r="F1354" s="10">
        <v>2</v>
      </c>
      <c r="G1354" s="2" t="str">
        <f t="shared" si="63"/>
        <v>50-100</v>
      </c>
      <c r="H1354" s="1">
        <v>725450</v>
      </c>
      <c r="I1354" s="3">
        <v>461000</v>
      </c>
      <c r="J1354" t="str">
        <f t="shared" si="64"/>
        <v>300-500</v>
      </c>
      <c r="K1354" s="5">
        <f t="shared" si="65"/>
        <v>6065.7894736842109</v>
      </c>
    </row>
    <row r="1355" spans="1:11" x14ac:dyDescent="0.25">
      <c r="A1355" t="s">
        <v>7</v>
      </c>
      <c r="B1355">
        <v>5</v>
      </c>
      <c r="C1355" t="str">
        <f>ROMAN(HousingPrices[[#This Row],[District]])</f>
        <v>V</v>
      </c>
      <c r="D1355" t="s">
        <v>662</v>
      </c>
      <c r="E1355" s="4">
        <v>110</v>
      </c>
      <c r="F1355" s="10">
        <v>3</v>
      </c>
      <c r="G1355" s="2" t="str">
        <f t="shared" si="63"/>
        <v>100 &lt;</v>
      </c>
      <c r="H1355" s="1">
        <v>725396</v>
      </c>
      <c r="I1355" s="3">
        <v>615000</v>
      </c>
      <c r="J1355" t="str">
        <f t="shared" si="64"/>
        <v>500 &lt;</v>
      </c>
      <c r="K1355" s="5">
        <f t="shared" si="65"/>
        <v>5590.909090909091</v>
      </c>
    </row>
    <row r="1356" spans="1:11" x14ac:dyDescent="0.25">
      <c r="A1356" t="s">
        <v>7</v>
      </c>
      <c r="B1356">
        <v>14</v>
      </c>
      <c r="C1356" t="str">
        <f>ROMAN(HousingPrices[[#This Row],[District]])</f>
        <v>XIV</v>
      </c>
      <c r="D1356" t="s">
        <v>663</v>
      </c>
      <c r="E1356" s="4">
        <v>50</v>
      </c>
      <c r="F1356" s="10">
        <v>2</v>
      </c>
      <c r="G1356" s="2" t="str">
        <f t="shared" si="63"/>
        <v>50-100</v>
      </c>
      <c r="H1356" s="1">
        <v>725297</v>
      </c>
      <c r="I1356" s="3">
        <v>200000</v>
      </c>
      <c r="J1356" t="str">
        <f t="shared" si="64"/>
        <v>200-300</v>
      </c>
      <c r="K1356" s="5">
        <f t="shared" si="65"/>
        <v>4000</v>
      </c>
    </row>
    <row r="1357" spans="1:11" x14ac:dyDescent="0.25">
      <c r="A1357" t="s">
        <v>7</v>
      </c>
      <c r="B1357">
        <v>12</v>
      </c>
      <c r="C1357" t="str">
        <f>ROMAN(HousingPrices[[#This Row],[District]])</f>
        <v>XII</v>
      </c>
      <c r="D1357" t="s">
        <v>664</v>
      </c>
      <c r="E1357" s="4">
        <v>98</v>
      </c>
      <c r="F1357" s="10">
        <v>3</v>
      </c>
      <c r="G1357" s="2" t="str">
        <f t="shared" si="63"/>
        <v>50-100</v>
      </c>
      <c r="H1357" s="1">
        <v>725184</v>
      </c>
      <c r="I1357" s="3">
        <v>700000</v>
      </c>
      <c r="J1357" t="str">
        <f t="shared" si="64"/>
        <v>500 &lt;</v>
      </c>
      <c r="K1357" s="5">
        <f t="shared" si="65"/>
        <v>7142.8571428571431</v>
      </c>
    </row>
    <row r="1358" spans="1:11" x14ac:dyDescent="0.25">
      <c r="A1358" t="s">
        <v>7</v>
      </c>
      <c r="B1358">
        <v>14</v>
      </c>
      <c r="C1358" t="str">
        <f>ROMAN(HousingPrices[[#This Row],[District]])</f>
        <v>XIV</v>
      </c>
      <c r="D1358" t="s">
        <v>663</v>
      </c>
      <c r="E1358" s="4">
        <v>49</v>
      </c>
      <c r="F1358" s="10">
        <v>2</v>
      </c>
      <c r="G1358" s="2" t="str">
        <f t="shared" si="63"/>
        <v>0-50</v>
      </c>
      <c r="H1358" s="1">
        <v>725144</v>
      </c>
      <c r="I1358" s="3">
        <v>200000</v>
      </c>
      <c r="J1358" t="str">
        <f t="shared" si="64"/>
        <v>200-300</v>
      </c>
      <c r="K1358" s="5">
        <f t="shared" si="65"/>
        <v>4081.6326530612246</v>
      </c>
    </row>
    <row r="1359" spans="1:11" x14ac:dyDescent="0.25">
      <c r="A1359" t="s">
        <v>7</v>
      </c>
      <c r="B1359">
        <v>6</v>
      </c>
      <c r="C1359" t="str">
        <f>ROMAN(HousingPrices[[#This Row],[District]])</f>
        <v>VI</v>
      </c>
      <c r="D1359" t="s">
        <v>96</v>
      </c>
      <c r="E1359" s="4">
        <v>419</v>
      </c>
      <c r="F1359" s="10">
        <v>7</v>
      </c>
      <c r="G1359" s="2" t="str">
        <f t="shared" si="63"/>
        <v>100 &lt;</v>
      </c>
      <c r="H1359" s="1">
        <v>725141</v>
      </c>
      <c r="I1359" s="3">
        <v>1726000</v>
      </c>
      <c r="J1359" t="str">
        <f t="shared" si="64"/>
        <v>500 &lt;</v>
      </c>
      <c r="K1359" s="5">
        <f t="shared" si="65"/>
        <v>4119.3317422434366</v>
      </c>
    </row>
    <row r="1360" spans="1:11" x14ac:dyDescent="0.25">
      <c r="A1360" t="s">
        <v>7</v>
      </c>
      <c r="B1360">
        <v>5</v>
      </c>
      <c r="C1360" t="str">
        <f>ROMAN(HousingPrices[[#This Row],[District]])</f>
        <v>V</v>
      </c>
      <c r="D1360" t="s">
        <v>601</v>
      </c>
      <c r="E1360" s="4">
        <v>65</v>
      </c>
      <c r="F1360" s="10">
        <v>3</v>
      </c>
      <c r="G1360" s="2" t="str">
        <f t="shared" si="63"/>
        <v>50-100</v>
      </c>
      <c r="H1360" s="1">
        <v>725118</v>
      </c>
      <c r="I1360" s="3">
        <v>615000</v>
      </c>
      <c r="J1360" t="str">
        <f t="shared" si="64"/>
        <v>500 &lt;</v>
      </c>
      <c r="K1360" s="5">
        <f t="shared" si="65"/>
        <v>9461.538461538461</v>
      </c>
    </row>
    <row r="1361" spans="1:11" x14ac:dyDescent="0.25">
      <c r="A1361" t="s">
        <v>7</v>
      </c>
      <c r="B1361">
        <v>5</v>
      </c>
      <c r="C1361" t="str">
        <f>ROMAN(HousingPrices[[#This Row],[District]])</f>
        <v>V</v>
      </c>
      <c r="D1361" t="s">
        <v>601</v>
      </c>
      <c r="E1361" s="4">
        <v>90</v>
      </c>
      <c r="F1361" s="10">
        <v>3</v>
      </c>
      <c r="G1361" s="2" t="str">
        <f t="shared" si="63"/>
        <v>50-100</v>
      </c>
      <c r="H1361" s="1">
        <v>725111</v>
      </c>
      <c r="I1361" s="3">
        <v>692000</v>
      </c>
      <c r="J1361" t="str">
        <f t="shared" si="64"/>
        <v>500 &lt;</v>
      </c>
      <c r="K1361" s="5">
        <f t="shared" si="65"/>
        <v>7688.8888888888887</v>
      </c>
    </row>
    <row r="1362" spans="1:11" x14ac:dyDescent="0.25">
      <c r="A1362" t="s">
        <v>7</v>
      </c>
      <c r="B1362">
        <v>2</v>
      </c>
      <c r="C1362" t="str">
        <f>ROMAN(HousingPrices[[#This Row],[District]])</f>
        <v>II</v>
      </c>
      <c r="D1362" t="s">
        <v>489</v>
      </c>
      <c r="E1362" s="4">
        <v>75</v>
      </c>
      <c r="F1362" s="10">
        <v>3</v>
      </c>
      <c r="G1362" s="2" t="str">
        <f t="shared" si="63"/>
        <v>50-100</v>
      </c>
      <c r="H1362" s="1">
        <v>725071</v>
      </c>
      <c r="I1362" s="3">
        <v>423000</v>
      </c>
      <c r="J1362" t="str">
        <f t="shared" si="64"/>
        <v>300-500</v>
      </c>
      <c r="K1362" s="5">
        <f t="shared" si="65"/>
        <v>5640</v>
      </c>
    </row>
    <row r="1363" spans="1:11" x14ac:dyDescent="0.25">
      <c r="A1363" t="s">
        <v>7</v>
      </c>
      <c r="B1363">
        <v>2</v>
      </c>
      <c r="C1363" t="str">
        <f>ROMAN(HousingPrices[[#This Row],[District]])</f>
        <v>II</v>
      </c>
      <c r="D1363" t="s">
        <v>275</v>
      </c>
      <c r="E1363" s="4">
        <v>100</v>
      </c>
      <c r="F1363" s="10">
        <v>4</v>
      </c>
      <c r="G1363" s="2" t="str">
        <f t="shared" si="63"/>
        <v>50-100</v>
      </c>
      <c r="H1363" s="1">
        <v>724841</v>
      </c>
      <c r="I1363" s="3">
        <v>600000</v>
      </c>
      <c r="J1363" t="str">
        <f t="shared" si="64"/>
        <v>500 &lt;</v>
      </c>
      <c r="K1363" s="5">
        <f t="shared" si="65"/>
        <v>6000</v>
      </c>
    </row>
    <row r="1364" spans="1:11" x14ac:dyDescent="0.25">
      <c r="A1364" t="s">
        <v>7</v>
      </c>
      <c r="B1364">
        <v>11</v>
      </c>
      <c r="C1364" t="str">
        <f>ROMAN(HousingPrices[[#This Row],[District]])</f>
        <v>XI</v>
      </c>
      <c r="D1364" t="s">
        <v>269</v>
      </c>
      <c r="E1364" s="4">
        <v>39</v>
      </c>
      <c r="F1364" s="10">
        <v>1</v>
      </c>
      <c r="G1364" s="2" t="str">
        <f t="shared" si="63"/>
        <v>0-50</v>
      </c>
      <c r="H1364" s="1">
        <v>724822</v>
      </c>
      <c r="I1364" s="3">
        <v>185000</v>
      </c>
      <c r="J1364" t="str">
        <f t="shared" si="64"/>
        <v>0-200</v>
      </c>
      <c r="K1364" s="5">
        <f t="shared" si="65"/>
        <v>4743.5897435897432</v>
      </c>
    </row>
    <row r="1365" spans="1:11" x14ac:dyDescent="0.25">
      <c r="A1365" t="s">
        <v>7</v>
      </c>
      <c r="B1365">
        <v>1</v>
      </c>
      <c r="C1365" t="str">
        <f>ROMAN(HousingPrices[[#This Row],[District]])</f>
        <v>I</v>
      </c>
      <c r="D1365" t="s">
        <v>170</v>
      </c>
      <c r="E1365" s="4">
        <v>70</v>
      </c>
      <c r="F1365" s="10">
        <v>3</v>
      </c>
      <c r="G1365" s="2" t="str">
        <f t="shared" si="63"/>
        <v>50-100</v>
      </c>
      <c r="H1365" s="1">
        <v>724820</v>
      </c>
      <c r="I1365" s="3">
        <v>350000</v>
      </c>
      <c r="J1365" t="str">
        <f t="shared" si="64"/>
        <v>300-500</v>
      </c>
      <c r="K1365" s="5">
        <f t="shared" si="65"/>
        <v>5000</v>
      </c>
    </row>
    <row r="1366" spans="1:11" x14ac:dyDescent="0.25">
      <c r="A1366" t="s">
        <v>7</v>
      </c>
      <c r="B1366">
        <v>7</v>
      </c>
      <c r="C1366" t="str">
        <f>ROMAN(HousingPrices[[#This Row],[District]])</f>
        <v>VII</v>
      </c>
      <c r="D1366" t="s">
        <v>258</v>
      </c>
      <c r="E1366" s="4">
        <v>91</v>
      </c>
      <c r="F1366" s="10">
        <v>3</v>
      </c>
      <c r="G1366" s="2" t="str">
        <f t="shared" si="63"/>
        <v>50-100</v>
      </c>
      <c r="H1366" s="1">
        <v>724742</v>
      </c>
      <c r="I1366" s="3">
        <v>308000</v>
      </c>
      <c r="J1366" t="str">
        <f t="shared" si="64"/>
        <v>300-500</v>
      </c>
      <c r="K1366" s="5">
        <f t="shared" si="65"/>
        <v>3384.6153846153848</v>
      </c>
    </row>
    <row r="1367" spans="1:11" x14ac:dyDescent="0.25">
      <c r="A1367" t="s">
        <v>7</v>
      </c>
      <c r="B1367">
        <v>2</v>
      </c>
      <c r="C1367" t="str">
        <f>ROMAN(HousingPrices[[#This Row],[District]])</f>
        <v>II</v>
      </c>
      <c r="D1367" t="s">
        <v>282</v>
      </c>
      <c r="E1367" s="4">
        <v>63</v>
      </c>
      <c r="F1367" s="10">
        <v>2</v>
      </c>
      <c r="G1367" s="2" t="str">
        <f t="shared" si="63"/>
        <v>50-100</v>
      </c>
      <c r="H1367" s="1">
        <v>724721</v>
      </c>
      <c r="I1367" s="3">
        <v>150000</v>
      </c>
      <c r="J1367" t="str">
        <f t="shared" si="64"/>
        <v>0-200</v>
      </c>
      <c r="K1367" s="5">
        <f t="shared" si="65"/>
        <v>2380.9523809523807</v>
      </c>
    </row>
    <row r="1368" spans="1:11" x14ac:dyDescent="0.25">
      <c r="A1368" t="s">
        <v>7</v>
      </c>
      <c r="B1368">
        <v>4</v>
      </c>
      <c r="C1368" t="str">
        <f>ROMAN(HousingPrices[[#This Row],[District]])</f>
        <v>IV</v>
      </c>
      <c r="D1368" t="s">
        <v>299</v>
      </c>
      <c r="E1368" s="4">
        <v>27</v>
      </c>
      <c r="F1368" s="10">
        <v>1</v>
      </c>
      <c r="G1368" s="2" t="str">
        <f t="shared" si="63"/>
        <v>0-50</v>
      </c>
      <c r="H1368" s="1">
        <v>724692</v>
      </c>
      <c r="I1368" s="3">
        <v>149000</v>
      </c>
      <c r="J1368" t="str">
        <f t="shared" si="64"/>
        <v>0-200</v>
      </c>
      <c r="K1368" s="5">
        <f t="shared" si="65"/>
        <v>5518.5185185185182</v>
      </c>
    </row>
    <row r="1369" spans="1:11" x14ac:dyDescent="0.25">
      <c r="A1369" t="s">
        <v>7</v>
      </c>
      <c r="B1369">
        <v>1</v>
      </c>
      <c r="C1369" t="str">
        <f>ROMAN(HousingPrices[[#This Row],[District]])</f>
        <v>I</v>
      </c>
      <c r="D1369" t="s">
        <v>665</v>
      </c>
      <c r="E1369" s="4">
        <v>110</v>
      </c>
      <c r="F1369" s="10">
        <v>3</v>
      </c>
      <c r="G1369" s="2" t="str">
        <f t="shared" si="63"/>
        <v>100 &lt;</v>
      </c>
      <c r="H1369" s="1">
        <v>724609</v>
      </c>
      <c r="I1369" s="3">
        <v>884000</v>
      </c>
      <c r="J1369" t="str">
        <f t="shared" si="64"/>
        <v>500 &lt;</v>
      </c>
      <c r="K1369" s="5">
        <f t="shared" si="65"/>
        <v>8036.363636363636</v>
      </c>
    </row>
    <row r="1370" spans="1:11" x14ac:dyDescent="0.25">
      <c r="A1370" t="s">
        <v>7</v>
      </c>
      <c r="B1370">
        <v>6</v>
      </c>
      <c r="C1370" t="str">
        <f>ROMAN(HousingPrices[[#This Row],[District]])</f>
        <v>VI</v>
      </c>
      <c r="D1370" t="s">
        <v>82</v>
      </c>
      <c r="E1370" s="4">
        <v>40</v>
      </c>
      <c r="F1370" s="10">
        <v>2</v>
      </c>
      <c r="G1370" s="2" t="str">
        <f t="shared" si="63"/>
        <v>0-50</v>
      </c>
      <c r="H1370" s="1">
        <v>724607</v>
      </c>
      <c r="I1370" s="3">
        <v>330000</v>
      </c>
      <c r="J1370" t="str">
        <f t="shared" si="64"/>
        <v>300-500</v>
      </c>
      <c r="K1370" s="5">
        <f t="shared" si="65"/>
        <v>8250</v>
      </c>
    </row>
    <row r="1371" spans="1:11" x14ac:dyDescent="0.25">
      <c r="A1371" t="s">
        <v>7</v>
      </c>
      <c r="B1371">
        <v>13</v>
      </c>
      <c r="C1371" t="str">
        <f>ROMAN(HousingPrices[[#This Row],[District]])</f>
        <v>XIII</v>
      </c>
      <c r="D1371" t="s">
        <v>330</v>
      </c>
      <c r="E1371" s="4">
        <v>105</v>
      </c>
      <c r="F1371" s="10">
        <v>4</v>
      </c>
      <c r="G1371" s="2" t="str">
        <f t="shared" si="63"/>
        <v>100 &lt;</v>
      </c>
      <c r="H1371" s="1">
        <v>724344</v>
      </c>
      <c r="I1371" s="3">
        <v>1077000</v>
      </c>
      <c r="J1371" t="str">
        <f t="shared" si="64"/>
        <v>500 &lt;</v>
      </c>
      <c r="K1371" s="5">
        <f t="shared" si="65"/>
        <v>10257.142857142857</v>
      </c>
    </row>
    <row r="1372" spans="1:11" x14ac:dyDescent="0.25">
      <c r="A1372" t="s">
        <v>7</v>
      </c>
      <c r="B1372">
        <v>5</v>
      </c>
      <c r="C1372" t="str">
        <f>ROMAN(HousingPrices[[#This Row],[District]])</f>
        <v>V</v>
      </c>
      <c r="D1372" t="s">
        <v>649</v>
      </c>
      <c r="E1372" s="4">
        <v>105</v>
      </c>
      <c r="F1372" s="10">
        <v>3</v>
      </c>
      <c r="G1372" s="2" t="str">
        <f t="shared" si="63"/>
        <v>100 &lt;</v>
      </c>
      <c r="H1372" s="1">
        <v>724289</v>
      </c>
      <c r="I1372" s="3">
        <v>399000</v>
      </c>
      <c r="J1372" t="str">
        <f t="shared" si="64"/>
        <v>300-500</v>
      </c>
      <c r="K1372" s="5">
        <f t="shared" si="65"/>
        <v>3800</v>
      </c>
    </row>
    <row r="1373" spans="1:11" x14ac:dyDescent="0.25">
      <c r="A1373" t="s">
        <v>7</v>
      </c>
      <c r="B1373">
        <v>5</v>
      </c>
      <c r="C1373" t="str">
        <f>ROMAN(HousingPrices[[#This Row],[District]])</f>
        <v>V</v>
      </c>
      <c r="D1373" t="s">
        <v>666</v>
      </c>
      <c r="E1373" s="4">
        <v>88</v>
      </c>
      <c r="F1373" s="10">
        <v>3</v>
      </c>
      <c r="G1373" s="2" t="str">
        <f t="shared" si="63"/>
        <v>50-100</v>
      </c>
      <c r="H1373" s="1">
        <v>724079</v>
      </c>
      <c r="I1373" s="3">
        <v>799000</v>
      </c>
      <c r="J1373" t="str">
        <f t="shared" si="64"/>
        <v>500 &lt;</v>
      </c>
      <c r="K1373" s="5">
        <f t="shared" si="65"/>
        <v>9079.545454545454</v>
      </c>
    </row>
    <row r="1374" spans="1:11" x14ac:dyDescent="0.25">
      <c r="A1374" t="s">
        <v>7</v>
      </c>
      <c r="B1374">
        <v>12</v>
      </c>
      <c r="C1374" t="str">
        <f>ROMAN(HousingPrices[[#This Row],[District]])</f>
        <v>XII</v>
      </c>
      <c r="D1374" t="s">
        <v>667</v>
      </c>
      <c r="E1374" s="4">
        <v>105</v>
      </c>
      <c r="F1374" s="10">
        <v>4</v>
      </c>
      <c r="G1374" s="2" t="str">
        <f t="shared" si="63"/>
        <v>100 &lt;</v>
      </c>
      <c r="H1374" s="1">
        <v>723972</v>
      </c>
      <c r="I1374" s="3">
        <v>999000</v>
      </c>
      <c r="J1374" t="str">
        <f t="shared" si="64"/>
        <v>500 &lt;</v>
      </c>
      <c r="K1374" s="5">
        <f t="shared" si="65"/>
        <v>9514.2857142857138</v>
      </c>
    </row>
    <row r="1375" spans="1:11" x14ac:dyDescent="0.25">
      <c r="A1375" t="s">
        <v>7</v>
      </c>
      <c r="B1375">
        <v>13</v>
      </c>
      <c r="C1375" t="str">
        <f>ROMAN(HousingPrices[[#This Row],[District]])</f>
        <v>XIII</v>
      </c>
      <c r="D1375" t="s">
        <v>201</v>
      </c>
      <c r="E1375" s="4">
        <v>100</v>
      </c>
      <c r="F1375" s="10">
        <v>3</v>
      </c>
      <c r="G1375" s="2" t="str">
        <f t="shared" si="63"/>
        <v>50-100</v>
      </c>
      <c r="H1375" s="1">
        <v>723956</v>
      </c>
      <c r="I1375" s="3">
        <v>557000</v>
      </c>
      <c r="J1375" t="str">
        <f t="shared" si="64"/>
        <v>500 &lt;</v>
      </c>
      <c r="K1375" s="5">
        <f t="shared" si="65"/>
        <v>5570</v>
      </c>
    </row>
    <row r="1376" spans="1:11" x14ac:dyDescent="0.25">
      <c r="A1376" t="s">
        <v>7</v>
      </c>
      <c r="B1376">
        <v>13</v>
      </c>
      <c r="C1376" t="str">
        <f>ROMAN(HousingPrices[[#This Row],[District]])</f>
        <v>XIII</v>
      </c>
      <c r="D1376" t="s">
        <v>208</v>
      </c>
      <c r="E1376" s="4">
        <v>27</v>
      </c>
      <c r="F1376" s="10">
        <v>2</v>
      </c>
      <c r="G1376" s="2" t="str">
        <f t="shared" si="63"/>
        <v>0-50</v>
      </c>
      <c r="H1376" s="1">
        <v>723790</v>
      </c>
      <c r="I1376" s="3">
        <v>150000</v>
      </c>
      <c r="J1376" t="str">
        <f t="shared" si="64"/>
        <v>0-200</v>
      </c>
      <c r="K1376" s="5">
        <f t="shared" si="65"/>
        <v>5555.5555555555557</v>
      </c>
    </row>
    <row r="1377" spans="1:11" x14ac:dyDescent="0.25">
      <c r="A1377" t="s">
        <v>7</v>
      </c>
      <c r="B1377">
        <v>11</v>
      </c>
      <c r="C1377" t="str">
        <f>ROMAN(HousingPrices[[#This Row],[District]])</f>
        <v>XI</v>
      </c>
      <c r="D1377" t="s">
        <v>668</v>
      </c>
      <c r="E1377" s="4">
        <v>53</v>
      </c>
      <c r="F1377" s="10">
        <v>2</v>
      </c>
      <c r="G1377" s="2" t="str">
        <f t="shared" si="63"/>
        <v>50-100</v>
      </c>
      <c r="H1377" s="1">
        <v>723750</v>
      </c>
      <c r="I1377" s="3">
        <v>200000</v>
      </c>
      <c r="J1377" t="str">
        <f t="shared" si="64"/>
        <v>200-300</v>
      </c>
      <c r="K1377" s="5">
        <f t="shared" si="65"/>
        <v>3773.5849056603774</v>
      </c>
    </row>
    <row r="1378" spans="1:11" x14ac:dyDescent="0.25">
      <c r="A1378" t="s">
        <v>7</v>
      </c>
      <c r="B1378">
        <v>12</v>
      </c>
      <c r="C1378" t="str">
        <f>ROMAN(HousingPrices[[#This Row],[District]])</f>
        <v>XII</v>
      </c>
      <c r="D1378" t="s">
        <v>328</v>
      </c>
      <c r="E1378" s="4">
        <v>80</v>
      </c>
      <c r="F1378" s="10">
        <v>3</v>
      </c>
      <c r="G1378" s="2" t="str">
        <f t="shared" si="63"/>
        <v>50-100</v>
      </c>
      <c r="H1378" s="1">
        <v>723605</v>
      </c>
      <c r="I1378" s="3">
        <v>320000</v>
      </c>
      <c r="J1378" t="str">
        <f t="shared" si="64"/>
        <v>300-500</v>
      </c>
      <c r="K1378" s="5">
        <f t="shared" si="65"/>
        <v>4000</v>
      </c>
    </row>
    <row r="1379" spans="1:11" x14ac:dyDescent="0.25">
      <c r="A1379" t="s">
        <v>7</v>
      </c>
      <c r="B1379">
        <v>11</v>
      </c>
      <c r="C1379" t="str">
        <f>ROMAN(HousingPrices[[#This Row],[District]])</f>
        <v>XI</v>
      </c>
      <c r="D1379" t="s">
        <v>669</v>
      </c>
      <c r="E1379" s="4">
        <v>80</v>
      </c>
      <c r="F1379" s="10">
        <v>3</v>
      </c>
      <c r="G1379" s="2" t="str">
        <f t="shared" si="63"/>
        <v>50-100</v>
      </c>
      <c r="H1379" s="1">
        <v>723520</v>
      </c>
      <c r="I1379" s="3">
        <v>300000</v>
      </c>
      <c r="J1379" t="str">
        <f t="shared" si="64"/>
        <v>300-500</v>
      </c>
      <c r="K1379" s="5">
        <f t="shared" si="65"/>
        <v>3750</v>
      </c>
    </row>
    <row r="1380" spans="1:11" x14ac:dyDescent="0.25">
      <c r="A1380" t="s">
        <v>7</v>
      </c>
      <c r="B1380">
        <v>11</v>
      </c>
      <c r="C1380" t="str">
        <f>ROMAN(HousingPrices[[#This Row],[District]])</f>
        <v>XI</v>
      </c>
      <c r="D1380" t="s">
        <v>260</v>
      </c>
      <c r="E1380" s="4">
        <v>48</v>
      </c>
      <c r="F1380" s="10">
        <v>2</v>
      </c>
      <c r="G1380" s="2" t="str">
        <f t="shared" si="63"/>
        <v>0-50</v>
      </c>
      <c r="H1380" s="1">
        <v>723519</v>
      </c>
      <c r="I1380" s="3">
        <v>275000</v>
      </c>
      <c r="J1380" t="str">
        <f t="shared" si="64"/>
        <v>200-300</v>
      </c>
      <c r="K1380" s="5">
        <f t="shared" si="65"/>
        <v>5729.166666666667</v>
      </c>
    </row>
    <row r="1381" spans="1:11" x14ac:dyDescent="0.25">
      <c r="A1381" t="s">
        <v>7</v>
      </c>
      <c r="B1381">
        <v>6</v>
      </c>
      <c r="C1381" t="str">
        <f>ROMAN(HousingPrices[[#This Row],[District]])</f>
        <v>VI</v>
      </c>
      <c r="D1381" t="s">
        <v>639</v>
      </c>
      <c r="E1381" s="4">
        <v>120</v>
      </c>
      <c r="F1381" s="10">
        <v>3</v>
      </c>
      <c r="G1381" s="2" t="str">
        <f t="shared" si="63"/>
        <v>100 &lt;</v>
      </c>
      <c r="H1381" s="1">
        <v>723455</v>
      </c>
      <c r="I1381" s="3">
        <v>692000</v>
      </c>
      <c r="J1381" t="str">
        <f t="shared" si="64"/>
        <v>500 &lt;</v>
      </c>
      <c r="K1381" s="5">
        <f t="shared" si="65"/>
        <v>5766.666666666667</v>
      </c>
    </row>
    <row r="1382" spans="1:11" x14ac:dyDescent="0.25">
      <c r="A1382" t="s">
        <v>7</v>
      </c>
      <c r="B1382">
        <v>5</v>
      </c>
      <c r="C1382" t="str">
        <f>ROMAN(HousingPrices[[#This Row],[District]])</f>
        <v>V</v>
      </c>
      <c r="D1382" t="s">
        <v>654</v>
      </c>
      <c r="E1382" s="4">
        <v>85</v>
      </c>
      <c r="F1382" s="10">
        <v>3</v>
      </c>
      <c r="G1382" s="2" t="str">
        <f t="shared" si="63"/>
        <v>50-100</v>
      </c>
      <c r="H1382" s="1">
        <v>723385</v>
      </c>
      <c r="I1382" s="3">
        <v>1730000</v>
      </c>
      <c r="J1382" t="str">
        <f t="shared" si="64"/>
        <v>500 &lt;</v>
      </c>
      <c r="K1382" s="5">
        <f t="shared" si="65"/>
        <v>20352.941176470587</v>
      </c>
    </row>
    <row r="1383" spans="1:11" x14ac:dyDescent="0.25">
      <c r="A1383" t="s">
        <v>7</v>
      </c>
      <c r="B1383">
        <v>13</v>
      </c>
      <c r="C1383" t="str">
        <f>ROMAN(HousingPrices[[#This Row],[District]])</f>
        <v>XIII</v>
      </c>
      <c r="D1383" t="s">
        <v>670</v>
      </c>
      <c r="E1383" s="4">
        <v>46</v>
      </c>
      <c r="F1383" s="10">
        <v>2</v>
      </c>
      <c r="G1383" s="2" t="str">
        <f t="shared" si="63"/>
        <v>0-50</v>
      </c>
      <c r="H1383" s="1">
        <v>723245</v>
      </c>
      <c r="I1383" s="3">
        <v>250000</v>
      </c>
      <c r="J1383" t="str">
        <f t="shared" si="64"/>
        <v>200-300</v>
      </c>
      <c r="K1383" s="5">
        <f t="shared" si="65"/>
        <v>5434.782608695652</v>
      </c>
    </row>
    <row r="1384" spans="1:11" x14ac:dyDescent="0.25">
      <c r="A1384" t="s">
        <v>7</v>
      </c>
      <c r="B1384">
        <v>14</v>
      </c>
      <c r="C1384" t="str">
        <f>ROMAN(HousingPrices[[#This Row],[District]])</f>
        <v>XIV</v>
      </c>
      <c r="D1384" t="s">
        <v>124</v>
      </c>
      <c r="E1384" s="4">
        <v>50</v>
      </c>
      <c r="F1384" s="10">
        <v>2</v>
      </c>
      <c r="G1384" s="2" t="str">
        <f t="shared" si="63"/>
        <v>50-100</v>
      </c>
      <c r="H1384" s="1">
        <v>723212</v>
      </c>
      <c r="I1384" s="3">
        <v>190000</v>
      </c>
      <c r="J1384" t="str">
        <f t="shared" si="64"/>
        <v>0-200</v>
      </c>
      <c r="K1384" s="5">
        <f t="shared" si="65"/>
        <v>3800</v>
      </c>
    </row>
    <row r="1385" spans="1:11" x14ac:dyDescent="0.25">
      <c r="A1385" t="s">
        <v>7</v>
      </c>
      <c r="B1385">
        <v>5</v>
      </c>
      <c r="C1385" t="str">
        <f>ROMAN(HousingPrices[[#This Row],[District]])</f>
        <v>V</v>
      </c>
      <c r="D1385" t="s">
        <v>22</v>
      </c>
      <c r="E1385" s="4">
        <v>58</v>
      </c>
      <c r="F1385" s="10">
        <v>2</v>
      </c>
      <c r="G1385" s="2" t="str">
        <f t="shared" si="63"/>
        <v>50-100</v>
      </c>
      <c r="H1385" s="1">
        <v>723158</v>
      </c>
      <c r="I1385" s="3">
        <v>600000</v>
      </c>
      <c r="J1385" t="str">
        <f t="shared" si="64"/>
        <v>500 &lt;</v>
      </c>
      <c r="K1385" s="5">
        <f t="shared" si="65"/>
        <v>10344.827586206897</v>
      </c>
    </row>
    <row r="1386" spans="1:11" x14ac:dyDescent="0.25">
      <c r="A1386" t="s">
        <v>7</v>
      </c>
      <c r="B1386">
        <v>13</v>
      </c>
      <c r="C1386" t="str">
        <f>ROMAN(HousingPrices[[#This Row],[District]])</f>
        <v>XIII</v>
      </c>
      <c r="D1386" t="s">
        <v>173</v>
      </c>
      <c r="E1386" s="4">
        <v>51</v>
      </c>
      <c r="F1386" s="10">
        <v>2</v>
      </c>
      <c r="G1386" s="2" t="str">
        <f t="shared" si="63"/>
        <v>50-100</v>
      </c>
      <c r="H1386" s="1">
        <v>723053</v>
      </c>
      <c r="I1386" s="3">
        <v>308000</v>
      </c>
      <c r="J1386" t="str">
        <f t="shared" si="64"/>
        <v>300-500</v>
      </c>
      <c r="K1386" s="5">
        <f t="shared" si="65"/>
        <v>6039.2156862745096</v>
      </c>
    </row>
    <row r="1387" spans="1:11" x14ac:dyDescent="0.25">
      <c r="A1387" t="s">
        <v>7</v>
      </c>
      <c r="B1387">
        <v>19</v>
      </c>
      <c r="C1387" t="str">
        <f>ROMAN(HousingPrices[[#This Row],[District]])</f>
        <v>XIX</v>
      </c>
      <c r="D1387" t="s">
        <v>671</v>
      </c>
      <c r="E1387" s="4">
        <v>35</v>
      </c>
      <c r="F1387" s="10">
        <v>2</v>
      </c>
      <c r="G1387" s="2" t="str">
        <f t="shared" si="63"/>
        <v>0-50</v>
      </c>
      <c r="H1387" s="1">
        <v>723032</v>
      </c>
      <c r="I1387" s="3">
        <v>160000</v>
      </c>
      <c r="J1387" t="str">
        <f t="shared" si="64"/>
        <v>0-200</v>
      </c>
      <c r="K1387" s="5">
        <f t="shared" si="65"/>
        <v>4571.4285714285716</v>
      </c>
    </row>
    <row r="1388" spans="1:11" x14ac:dyDescent="0.25">
      <c r="A1388" t="s">
        <v>7</v>
      </c>
      <c r="B1388">
        <v>8</v>
      </c>
      <c r="C1388" t="str">
        <f>ROMAN(HousingPrices[[#This Row],[District]])</f>
        <v>VIII</v>
      </c>
      <c r="D1388" t="s">
        <v>149</v>
      </c>
      <c r="E1388" s="4">
        <v>43</v>
      </c>
      <c r="F1388" s="10">
        <v>2</v>
      </c>
      <c r="G1388" s="2" t="str">
        <f t="shared" si="63"/>
        <v>0-50</v>
      </c>
      <c r="H1388" s="1">
        <v>722998</v>
      </c>
      <c r="I1388" s="3">
        <v>260000</v>
      </c>
      <c r="J1388" t="str">
        <f t="shared" si="64"/>
        <v>200-300</v>
      </c>
      <c r="K1388" s="5">
        <f t="shared" si="65"/>
        <v>6046.5116279069771</v>
      </c>
    </row>
    <row r="1389" spans="1:11" x14ac:dyDescent="0.25">
      <c r="A1389" t="s">
        <v>7</v>
      </c>
      <c r="B1389">
        <v>5</v>
      </c>
      <c r="C1389" t="str">
        <f>ROMAN(HousingPrices[[#This Row],[District]])</f>
        <v>V</v>
      </c>
      <c r="D1389" t="s">
        <v>652</v>
      </c>
      <c r="E1389" s="4">
        <v>90</v>
      </c>
      <c r="F1389" s="10">
        <v>2</v>
      </c>
      <c r="G1389" s="2" t="str">
        <f t="shared" si="63"/>
        <v>50-100</v>
      </c>
      <c r="H1389" s="1">
        <v>722864</v>
      </c>
      <c r="I1389" s="3">
        <v>390000</v>
      </c>
      <c r="J1389" t="str">
        <f t="shared" si="64"/>
        <v>300-500</v>
      </c>
      <c r="K1389" s="5">
        <f t="shared" si="65"/>
        <v>4333.333333333333</v>
      </c>
    </row>
    <row r="1390" spans="1:11" x14ac:dyDescent="0.25">
      <c r="A1390" t="s">
        <v>7</v>
      </c>
      <c r="B1390">
        <v>3</v>
      </c>
      <c r="C1390" t="str">
        <f>ROMAN(HousingPrices[[#This Row],[District]])</f>
        <v>III</v>
      </c>
      <c r="D1390" t="s">
        <v>672</v>
      </c>
      <c r="E1390" s="4">
        <v>86</v>
      </c>
      <c r="F1390" s="10">
        <v>2</v>
      </c>
      <c r="G1390" s="2" t="str">
        <f t="shared" si="63"/>
        <v>50-100</v>
      </c>
      <c r="H1390" s="1">
        <v>722786</v>
      </c>
      <c r="I1390" s="3">
        <v>390000</v>
      </c>
      <c r="J1390" t="str">
        <f t="shared" si="64"/>
        <v>300-500</v>
      </c>
      <c r="K1390" s="5">
        <f t="shared" si="65"/>
        <v>4534.8837209302328</v>
      </c>
    </row>
    <row r="1391" spans="1:11" x14ac:dyDescent="0.25">
      <c r="A1391" t="s">
        <v>7</v>
      </c>
      <c r="B1391">
        <v>13</v>
      </c>
      <c r="C1391" t="str">
        <f>ROMAN(HousingPrices[[#This Row],[District]])</f>
        <v>XIII</v>
      </c>
      <c r="D1391" t="s">
        <v>121</v>
      </c>
      <c r="E1391" s="4">
        <v>43</v>
      </c>
      <c r="F1391" s="10">
        <v>2</v>
      </c>
      <c r="G1391" s="2" t="str">
        <f t="shared" si="63"/>
        <v>0-50</v>
      </c>
      <c r="H1391" s="1">
        <v>722768</v>
      </c>
      <c r="I1391" s="3">
        <v>288000</v>
      </c>
      <c r="J1391" t="str">
        <f t="shared" si="64"/>
        <v>200-300</v>
      </c>
      <c r="K1391" s="5">
        <f t="shared" si="65"/>
        <v>6697.6744186046508</v>
      </c>
    </row>
    <row r="1392" spans="1:11" x14ac:dyDescent="0.25">
      <c r="A1392" t="s">
        <v>7</v>
      </c>
      <c r="B1392">
        <v>3</v>
      </c>
      <c r="C1392" t="str">
        <f>ROMAN(HousingPrices[[#This Row],[District]])</f>
        <v>III</v>
      </c>
      <c r="D1392" t="s">
        <v>581</v>
      </c>
      <c r="E1392" s="4">
        <v>73</v>
      </c>
      <c r="F1392" s="10">
        <v>3</v>
      </c>
      <c r="G1392" s="2" t="str">
        <f t="shared" si="63"/>
        <v>50-100</v>
      </c>
      <c r="H1392" s="1">
        <v>722746</v>
      </c>
      <c r="I1392" s="3">
        <v>570000</v>
      </c>
      <c r="J1392" t="str">
        <f t="shared" si="64"/>
        <v>500 &lt;</v>
      </c>
      <c r="K1392" s="5">
        <f t="shared" si="65"/>
        <v>7808.2191780821922</v>
      </c>
    </row>
    <row r="1393" spans="1:11" x14ac:dyDescent="0.25">
      <c r="A1393" t="s">
        <v>7</v>
      </c>
      <c r="B1393">
        <v>11</v>
      </c>
      <c r="C1393" t="str">
        <f>ROMAN(HousingPrices[[#This Row],[District]])</f>
        <v>XI</v>
      </c>
      <c r="D1393" t="s">
        <v>660</v>
      </c>
      <c r="E1393" s="4">
        <v>140</v>
      </c>
      <c r="F1393" s="10">
        <v>5</v>
      </c>
      <c r="G1393" s="2" t="str">
        <f t="shared" si="63"/>
        <v>100 &lt;</v>
      </c>
      <c r="H1393" s="1">
        <v>722591</v>
      </c>
      <c r="I1393" s="3">
        <v>1500000</v>
      </c>
      <c r="J1393" t="str">
        <f t="shared" si="64"/>
        <v>500 &lt;</v>
      </c>
      <c r="K1393" s="5">
        <f t="shared" si="65"/>
        <v>10714.285714285714</v>
      </c>
    </row>
    <row r="1394" spans="1:11" x14ac:dyDescent="0.25">
      <c r="A1394" t="s">
        <v>7</v>
      </c>
      <c r="B1394">
        <v>4</v>
      </c>
      <c r="C1394" t="str">
        <f>ROMAN(HousingPrices[[#This Row],[District]])</f>
        <v>IV</v>
      </c>
      <c r="D1394" t="s">
        <v>673</v>
      </c>
      <c r="E1394" s="4">
        <v>92</v>
      </c>
      <c r="F1394" s="10">
        <v>2</v>
      </c>
      <c r="G1394" s="2" t="str">
        <f t="shared" si="63"/>
        <v>50-100</v>
      </c>
      <c r="H1394" s="1">
        <v>722458</v>
      </c>
      <c r="I1394" s="3">
        <v>303000</v>
      </c>
      <c r="J1394" t="str">
        <f t="shared" si="64"/>
        <v>300-500</v>
      </c>
      <c r="K1394" s="5">
        <f t="shared" si="65"/>
        <v>3293.478260869565</v>
      </c>
    </row>
    <row r="1395" spans="1:11" x14ac:dyDescent="0.25">
      <c r="A1395" t="s">
        <v>7</v>
      </c>
      <c r="B1395">
        <v>5</v>
      </c>
      <c r="C1395" t="str">
        <f>ROMAN(HousingPrices[[#This Row],[District]])</f>
        <v>V</v>
      </c>
      <c r="D1395" t="s">
        <v>652</v>
      </c>
      <c r="E1395" s="4">
        <v>90</v>
      </c>
      <c r="F1395" s="10">
        <v>2</v>
      </c>
      <c r="G1395" s="2" t="str">
        <f t="shared" si="63"/>
        <v>50-100</v>
      </c>
      <c r="H1395" s="1">
        <v>722412</v>
      </c>
      <c r="I1395" s="3">
        <v>390000</v>
      </c>
      <c r="J1395" t="str">
        <f t="shared" si="64"/>
        <v>300-500</v>
      </c>
      <c r="K1395" s="5">
        <f t="shared" si="65"/>
        <v>4333.333333333333</v>
      </c>
    </row>
    <row r="1396" spans="1:11" x14ac:dyDescent="0.25">
      <c r="A1396" t="s">
        <v>7</v>
      </c>
      <c r="B1396">
        <v>9</v>
      </c>
      <c r="C1396" t="str">
        <f>ROMAN(HousingPrices[[#This Row],[District]])</f>
        <v>IX</v>
      </c>
      <c r="D1396" t="s">
        <v>261</v>
      </c>
      <c r="E1396" s="4">
        <v>123</v>
      </c>
      <c r="F1396" s="10">
        <v>5</v>
      </c>
      <c r="G1396" s="2" t="str">
        <f t="shared" si="63"/>
        <v>100 &lt;</v>
      </c>
      <c r="H1396" s="1">
        <v>722369</v>
      </c>
      <c r="I1396" s="3">
        <v>615000</v>
      </c>
      <c r="J1396" t="str">
        <f t="shared" si="64"/>
        <v>500 &lt;</v>
      </c>
      <c r="K1396" s="5">
        <f t="shared" si="65"/>
        <v>5000</v>
      </c>
    </row>
    <row r="1397" spans="1:11" x14ac:dyDescent="0.25">
      <c r="A1397" t="s">
        <v>7</v>
      </c>
      <c r="B1397">
        <v>6</v>
      </c>
      <c r="C1397" t="str">
        <f>ROMAN(HousingPrices[[#This Row],[District]])</f>
        <v>VI</v>
      </c>
      <c r="D1397" t="s">
        <v>197</v>
      </c>
      <c r="E1397" s="4">
        <v>41</v>
      </c>
      <c r="F1397" s="10">
        <v>2</v>
      </c>
      <c r="G1397" s="2" t="str">
        <f t="shared" si="63"/>
        <v>0-50</v>
      </c>
      <c r="H1397" s="1">
        <v>722258</v>
      </c>
      <c r="I1397" s="3">
        <v>330000</v>
      </c>
      <c r="J1397" t="str">
        <f t="shared" si="64"/>
        <v>300-500</v>
      </c>
      <c r="K1397" s="5">
        <f t="shared" si="65"/>
        <v>8048.7804878048782</v>
      </c>
    </row>
    <row r="1398" spans="1:11" x14ac:dyDescent="0.25">
      <c r="A1398" t="s">
        <v>7</v>
      </c>
      <c r="B1398">
        <v>5</v>
      </c>
      <c r="C1398" t="str">
        <f>ROMAN(HousingPrices[[#This Row],[District]])</f>
        <v>V</v>
      </c>
      <c r="D1398" t="s">
        <v>106</v>
      </c>
      <c r="E1398" s="4">
        <v>79</v>
      </c>
      <c r="F1398" s="10">
        <v>3</v>
      </c>
      <c r="G1398" s="2" t="str">
        <f t="shared" si="63"/>
        <v>50-100</v>
      </c>
      <c r="H1398" s="1">
        <v>722191</v>
      </c>
      <c r="I1398" s="3">
        <v>320000</v>
      </c>
      <c r="J1398" t="str">
        <f t="shared" si="64"/>
        <v>300-500</v>
      </c>
      <c r="K1398" s="5">
        <f t="shared" si="65"/>
        <v>4050.6329113924053</v>
      </c>
    </row>
    <row r="1399" spans="1:11" x14ac:dyDescent="0.25">
      <c r="A1399" t="s">
        <v>7</v>
      </c>
      <c r="B1399">
        <v>2</v>
      </c>
      <c r="C1399" t="str">
        <f>ROMAN(HousingPrices[[#This Row],[District]])</f>
        <v>II</v>
      </c>
      <c r="D1399" t="s">
        <v>282</v>
      </c>
      <c r="E1399" s="4">
        <v>50</v>
      </c>
      <c r="F1399" s="10">
        <v>2</v>
      </c>
      <c r="G1399" s="2" t="str">
        <f t="shared" si="63"/>
        <v>50-100</v>
      </c>
      <c r="H1399" s="1">
        <v>721835</v>
      </c>
      <c r="I1399" s="3">
        <v>220000</v>
      </c>
      <c r="J1399" t="str">
        <f t="shared" si="64"/>
        <v>200-300</v>
      </c>
      <c r="K1399" s="5">
        <f t="shared" si="65"/>
        <v>4400</v>
      </c>
    </row>
    <row r="1400" spans="1:11" x14ac:dyDescent="0.25">
      <c r="A1400" t="s">
        <v>7</v>
      </c>
      <c r="B1400">
        <v>8</v>
      </c>
      <c r="C1400" t="str">
        <f>ROMAN(HousingPrices[[#This Row],[District]])</f>
        <v>VIII</v>
      </c>
      <c r="D1400" t="s">
        <v>149</v>
      </c>
      <c r="E1400" s="4">
        <v>33</v>
      </c>
      <c r="F1400" s="10">
        <v>1</v>
      </c>
      <c r="G1400" s="2" t="str">
        <f t="shared" si="63"/>
        <v>0-50</v>
      </c>
      <c r="H1400" s="1">
        <v>721802</v>
      </c>
      <c r="I1400" s="3">
        <v>330000</v>
      </c>
      <c r="J1400" t="str">
        <f t="shared" si="64"/>
        <v>300-500</v>
      </c>
      <c r="K1400" s="5">
        <f t="shared" si="65"/>
        <v>10000</v>
      </c>
    </row>
    <row r="1401" spans="1:11" x14ac:dyDescent="0.25">
      <c r="A1401" t="s">
        <v>7</v>
      </c>
      <c r="B1401">
        <v>11</v>
      </c>
      <c r="C1401" t="str">
        <f>ROMAN(HousingPrices[[#This Row],[District]])</f>
        <v>XI</v>
      </c>
      <c r="D1401" t="s">
        <v>674</v>
      </c>
      <c r="E1401" s="4">
        <v>166</v>
      </c>
      <c r="F1401" s="10">
        <v>3</v>
      </c>
      <c r="G1401" s="2" t="str">
        <f t="shared" si="63"/>
        <v>100 &lt;</v>
      </c>
      <c r="H1401" s="1">
        <v>721791</v>
      </c>
      <c r="I1401" s="3">
        <v>600000</v>
      </c>
      <c r="J1401" t="str">
        <f t="shared" si="64"/>
        <v>500 &lt;</v>
      </c>
      <c r="K1401" s="5">
        <f t="shared" si="65"/>
        <v>3614.4578313253014</v>
      </c>
    </row>
    <row r="1402" spans="1:11" x14ac:dyDescent="0.25">
      <c r="A1402" t="s">
        <v>7</v>
      </c>
      <c r="B1402">
        <v>16</v>
      </c>
      <c r="C1402" t="str">
        <f>ROMAN(HousingPrices[[#This Row],[District]])</f>
        <v>XVI</v>
      </c>
      <c r="D1402" t="s">
        <v>16</v>
      </c>
      <c r="E1402" s="4">
        <v>80</v>
      </c>
      <c r="F1402" s="10">
        <v>4</v>
      </c>
      <c r="G1402" s="2" t="str">
        <f t="shared" si="63"/>
        <v>50-100</v>
      </c>
      <c r="H1402" s="1">
        <v>721782</v>
      </c>
      <c r="I1402" s="3">
        <v>299000</v>
      </c>
      <c r="J1402" t="str">
        <f t="shared" si="64"/>
        <v>200-300</v>
      </c>
      <c r="K1402" s="5">
        <f t="shared" si="65"/>
        <v>3737.5</v>
      </c>
    </row>
    <row r="1403" spans="1:11" x14ac:dyDescent="0.25">
      <c r="A1403" t="s">
        <v>7</v>
      </c>
      <c r="B1403">
        <v>2</v>
      </c>
      <c r="C1403" t="str">
        <f>ROMAN(HousingPrices[[#This Row],[District]])</f>
        <v>II</v>
      </c>
      <c r="D1403" t="s">
        <v>675</v>
      </c>
      <c r="E1403" s="4">
        <v>185</v>
      </c>
      <c r="F1403" s="10">
        <v>4</v>
      </c>
      <c r="G1403" s="2" t="str">
        <f t="shared" si="63"/>
        <v>100 &lt;</v>
      </c>
      <c r="H1403" s="1">
        <v>721549</v>
      </c>
      <c r="I1403" s="3">
        <v>3250000</v>
      </c>
      <c r="J1403" t="str">
        <f t="shared" si="64"/>
        <v>500 &lt;</v>
      </c>
      <c r="K1403" s="5">
        <f t="shared" si="65"/>
        <v>17567.567567567567</v>
      </c>
    </row>
    <row r="1404" spans="1:11" x14ac:dyDescent="0.25">
      <c r="A1404" t="s">
        <v>7</v>
      </c>
      <c r="B1404">
        <v>6</v>
      </c>
      <c r="C1404" t="str">
        <f>ROMAN(HousingPrices[[#This Row],[District]])</f>
        <v>VI</v>
      </c>
      <c r="D1404" t="s">
        <v>96</v>
      </c>
      <c r="E1404" s="4">
        <v>93</v>
      </c>
      <c r="F1404" s="10">
        <v>2</v>
      </c>
      <c r="G1404" s="2" t="str">
        <f t="shared" si="63"/>
        <v>50-100</v>
      </c>
      <c r="H1404" s="1">
        <v>721233</v>
      </c>
      <c r="I1404" s="3">
        <v>577000</v>
      </c>
      <c r="J1404" t="str">
        <f t="shared" si="64"/>
        <v>500 &lt;</v>
      </c>
      <c r="K1404" s="5">
        <f t="shared" si="65"/>
        <v>6204.3010752688169</v>
      </c>
    </row>
    <row r="1405" spans="1:11" x14ac:dyDescent="0.25">
      <c r="A1405" t="s">
        <v>7</v>
      </c>
      <c r="B1405">
        <v>13</v>
      </c>
      <c r="C1405" t="str">
        <f>ROMAN(HousingPrices[[#This Row],[District]])</f>
        <v>XIII</v>
      </c>
      <c r="D1405" t="s">
        <v>634</v>
      </c>
      <c r="E1405" s="4">
        <v>62</v>
      </c>
      <c r="F1405" s="10">
        <v>2</v>
      </c>
      <c r="G1405" s="2" t="str">
        <f t="shared" si="63"/>
        <v>50-100</v>
      </c>
      <c r="H1405" s="1">
        <v>721070</v>
      </c>
      <c r="I1405" s="3">
        <v>450000</v>
      </c>
      <c r="J1405" t="str">
        <f t="shared" si="64"/>
        <v>300-500</v>
      </c>
      <c r="K1405" s="5">
        <f t="shared" si="65"/>
        <v>7258.0645161290322</v>
      </c>
    </row>
    <row r="1406" spans="1:11" x14ac:dyDescent="0.25">
      <c r="A1406" t="s">
        <v>7</v>
      </c>
      <c r="B1406">
        <v>13</v>
      </c>
      <c r="C1406" t="str">
        <f>ROMAN(HousingPrices[[#This Row],[District]])</f>
        <v>XIII</v>
      </c>
      <c r="D1406" t="s">
        <v>107</v>
      </c>
      <c r="E1406" s="4">
        <v>46</v>
      </c>
      <c r="F1406" s="10">
        <v>1</v>
      </c>
      <c r="G1406" s="2" t="str">
        <f t="shared" si="63"/>
        <v>0-50</v>
      </c>
      <c r="H1406" s="1">
        <v>720921</v>
      </c>
      <c r="I1406" s="3">
        <v>230000</v>
      </c>
      <c r="J1406" t="str">
        <f t="shared" si="64"/>
        <v>200-300</v>
      </c>
      <c r="K1406" s="5">
        <f t="shared" si="65"/>
        <v>5000</v>
      </c>
    </row>
    <row r="1407" spans="1:11" x14ac:dyDescent="0.25">
      <c r="A1407" t="s">
        <v>7</v>
      </c>
      <c r="B1407">
        <v>12</v>
      </c>
      <c r="C1407" t="str">
        <f>ROMAN(HousingPrices[[#This Row],[District]])</f>
        <v>XII</v>
      </c>
      <c r="D1407" t="s">
        <v>593</v>
      </c>
      <c r="E1407" s="4">
        <v>79</v>
      </c>
      <c r="F1407" s="10">
        <v>3</v>
      </c>
      <c r="G1407" s="2" t="str">
        <f t="shared" si="63"/>
        <v>50-100</v>
      </c>
      <c r="H1407" s="1">
        <v>720884</v>
      </c>
      <c r="I1407" s="3">
        <v>250000</v>
      </c>
      <c r="J1407" t="str">
        <f t="shared" si="64"/>
        <v>200-300</v>
      </c>
      <c r="K1407" s="5">
        <f t="shared" si="65"/>
        <v>3164.5569620253164</v>
      </c>
    </row>
    <row r="1408" spans="1:11" x14ac:dyDescent="0.25">
      <c r="A1408" t="s">
        <v>7</v>
      </c>
      <c r="B1408">
        <v>7</v>
      </c>
      <c r="C1408" t="str">
        <f>ROMAN(HousingPrices[[#This Row],[District]])</f>
        <v>VII</v>
      </c>
      <c r="D1408" t="s">
        <v>676</v>
      </c>
      <c r="E1408" s="4">
        <v>135</v>
      </c>
      <c r="F1408" s="10">
        <v>5</v>
      </c>
      <c r="G1408" s="2" t="str">
        <f t="shared" si="63"/>
        <v>100 &lt;</v>
      </c>
      <c r="H1408" s="1">
        <v>720790</v>
      </c>
      <c r="I1408" s="3">
        <v>640000</v>
      </c>
      <c r="J1408" t="str">
        <f t="shared" si="64"/>
        <v>500 &lt;</v>
      </c>
      <c r="K1408" s="5">
        <f t="shared" si="65"/>
        <v>4740.7407407407409</v>
      </c>
    </row>
    <row r="1409" spans="1:11" x14ac:dyDescent="0.25">
      <c r="A1409" t="s">
        <v>7</v>
      </c>
      <c r="B1409">
        <v>11</v>
      </c>
      <c r="C1409" t="str">
        <f>ROMAN(HousingPrices[[#This Row],[District]])</f>
        <v>XI</v>
      </c>
      <c r="D1409" t="s">
        <v>677</v>
      </c>
      <c r="E1409" s="4">
        <v>75</v>
      </c>
      <c r="F1409" s="10">
        <v>3</v>
      </c>
      <c r="G1409" s="2" t="str">
        <f t="shared" ref="G1409:G1470" si="66">IF(E1409&gt;100,"100 &lt;",IF(E1409&gt;=50,"50-100",IF(E1409&lt;50,"0-50","Invalid")))</f>
        <v>50-100</v>
      </c>
      <c r="H1409" s="1">
        <v>720743</v>
      </c>
      <c r="I1409" s="3">
        <v>325000</v>
      </c>
      <c r="J1409" t="str">
        <f t="shared" ref="J1409:J1470" si="67">IF(I1409&lt;=199999,"0-200",IF(I1409&lt;=299999,"200-300",IF(I1409&lt;=499999,"300-500",IF(I1409&gt;=500000,"500 &lt;","Invalid"))))</f>
        <v>300-500</v>
      </c>
      <c r="K1409" s="5">
        <f t="shared" ref="K1409:K1470" si="68">(I1409/E1409)</f>
        <v>4333.333333333333</v>
      </c>
    </row>
    <row r="1410" spans="1:11" x14ac:dyDescent="0.25">
      <c r="A1410" t="s">
        <v>7</v>
      </c>
      <c r="B1410">
        <v>12</v>
      </c>
      <c r="C1410" t="str">
        <f>ROMAN(HousingPrices[[#This Row],[District]])</f>
        <v>XII</v>
      </c>
      <c r="D1410" t="s">
        <v>212</v>
      </c>
      <c r="E1410" s="4">
        <v>84</v>
      </c>
      <c r="F1410" s="10">
        <v>3</v>
      </c>
      <c r="G1410" s="2" t="str">
        <f t="shared" si="66"/>
        <v>50-100</v>
      </c>
      <c r="H1410" s="1">
        <v>720731</v>
      </c>
      <c r="I1410" s="3">
        <v>700000</v>
      </c>
      <c r="J1410" t="str">
        <f t="shared" si="67"/>
        <v>500 &lt;</v>
      </c>
      <c r="K1410" s="5">
        <f t="shared" si="68"/>
        <v>8333.3333333333339</v>
      </c>
    </row>
    <row r="1411" spans="1:11" x14ac:dyDescent="0.25">
      <c r="A1411" t="s">
        <v>7</v>
      </c>
      <c r="B1411">
        <v>3</v>
      </c>
      <c r="C1411" t="str">
        <f>ROMAN(HousingPrices[[#This Row],[District]])</f>
        <v>III</v>
      </c>
      <c r="D1411" t="s">
        <v>581</v>
      </c>
      <c r="E1411" s="4">
        <v>73</v>
      </c>
      <c r="F1411" s="10">
        <v>3</v>
      </c>
      <c r="G1411" s="2" t="str">
        <f t="shared" si="66"/>
        <v>50-100</v>
      </c>
      <c r="H1411" s="1">
        <v>720699</v>
      </c>
      <c r="I1411" s="3">
        <v>600000</v>
      </c>
      <c r="J1411" t="str">
        <f t="shared" si="67"/>
        <v>500 &lt;</v>
      </c>
      <c r="K1411" s="5">
        <f t="shared" si="68"/>
        <v>8219.17808219178</v>
      </c>
    </row>
    <row r="1412" spans="1:11" x14ac:dyDescent="0.25">
      <c r="A1412" t="s">
        <v>7</v>
      </c>
      <c r="B1412">
        <v>11</v>
      </c>
      <c r="C1412" t="str">
        <f>ROMAN(HousingPrices[[#This Row],[District]])</f>
        <v>XI</v>
      </c>
      <c r="D1412" t="s">
        <v>86</v>
      </c>
      <c r="E1412" s="4">
        <v>93</v>
      </c>
      <c r="F1412" s="10">
        <v>3</v>
      </c>
      <c r="G1412" s="2" t="str">
        <f t="shared" si="66"/>
        <v>50-100</v>
      </c>
      <c r="H1412" s="1">
        <v>720683</v>
      </c>
      <c r="I1412" s="3">
        <v>350000</v>
      </c>
      <c r="J1412" t="str">
        <f t="shared" si="67"/>
        <v>300-500</v>
      </c>
      <c r="K1412" s="5">
        <f t="shared" si="68"/>
        <v>3763.4408602150538</v>
      </c>
    </row>
    <row r="1413" spans="1:11" x14ac:dyDescent="0.25">
      <c r="A1413" t="s">
        <v>7</v>
      </c>
      <c r="B1413">
        <v>1</v>
      </c>
      <c r="C1413" t="str">
        <f>ROMAN(HousingPrices[[#This Row],[District]])</f>
        <v>I</v>
      </c>
      <c r="D1413" t="s">
        <v>620</v>
      </c>
      <c r="E1413" s="4">
        <v>53</v>
      </c>
      <c r="F1413" s="10">
        <v>2</v>
      </c>
      <c r="G1413" s="2" t="str">
        <f t="shared" si="66"/>
        <v>50-100</v>
      </c>
      <c r="H1413" s="1">
        <v>720663</v>
      </c>
      <c r="I1413" s="3">
        <v>295000</v>
      </c>
      <c r="J1413" t="str">
        <f t="shared" si="67"/>
        <v>200-300</v>
      </c>
      <c r="K1413" s="5">
        <f t="shared" si="68"/>
        <v>5566.0377358490568</v>
      </c>
    </row>
    <row r="1414" spans="1:11" x14ac:dyDescent="0.25">
      <c r="A1414" t="s">
        <v>7</v>
      </c>
      <c r="B1414">
        <v>2</v>
      </c>
      <c r="C1414" t="str">
        <f>ROMAN(HousingPrices[[#This Row],[District]])</f>
        <v>II</v>
      </c>
      <c r="D1414" t="s">
        <v>31</v>
      </c>
      <c r="E1414" s="4">
        <v>42</v>
      </c>
      <c r="F1414" s="10">
        <v>2</v>
      </c>
      <c r="G1414" s="2" t="str">
        <f t="shared" si="66"/>
        <v>0-50</v>
      </c>
      <c r="H1414" s="1">
        <v>720605</v>
      </c>
      <c r="I1414" s="3">
        <v>250000</v>
      </c>
      <c r="J1414" t="str">
        <f t="shared" si="67"/>
        <v>200-300</v>
      </c>
      <c r="K1414" s="5">
        <f t="shared" si="68"/>
        <v>5952.3809523809523</v>
      </c>
    </row>
    <row r="1415" spans="1:11" x14ac:dyDescent="0.25">
      <c r="A1415" t="s">
        <v>7</v>
      </c>
      <c r="B1415">
        <v>2</v>
      </c>
      <c r="C1415" t="str">
        <f>ROMAN(HousingPrices[[#This Row],[District]])</f>
        <v>II</v>
      </c>
      <c r="D1415" t="s">
        <v>495</v>
      </c>
      <c r="E1415" s="4">
        <v>91</v>
      </c>
      <c r="F1415" s="10">
        <v>3</v>
      </c>
      <c r="G1415" s="2" t="str">
        <f t="shared" si="66"/>
        <v>50-100</v>
      </c>
      <c r="H1415" s="1">
        <v>720518</v>
      </c>
      <c r="I1415" s="3">
        <v>490000</v>
      </c>
      <c r="J1415" t="str">
        <f t="shared" si="67"/>
        <v>300-500</v>
      </c>
      <c r="K1415" s="5">
        <f t="shared" si="68"/>
        <v>5384.6153846153848</v>
      </c>
    </row>
    <row r="1416" spans="1:11" x14ac:dyDescent="0.25">
      <c r="A1416" t="s">
        <v>7</v>
      </c>
      <c r="B1416">
        <v>1</v>
      </c>
      <c r="C1416" t="str">
        <f>ROMAN(HousingPrices[[#This Row],[District]])</f>
        <v>I</v>
      </c>
      <c r="D1416" t="s">
        <v>350</v>
      </c>
      <c r="E1416" s="4">
        <v>50</v>
      </c>
      <c r="F1416" s="10">
        <v>2</v>
      </c>
      <c r="G1416" s="2" t="str">
        <f t="shared" si="66"/>
        <v>50-100</v>
      </c>
      <c r="H1416" s="1">
        <v>720369</v>
      </c>
      <c r="I1416" s="3">
        <v>250000</v>
      </c>
      <c r="J1416" t="str">
        <f t="shared" si="67"/>
        <v>200-300</v>
      </c>
      <c r="K1416" s="5">
        <f t="shared" si="68"/>
        <v>5000</v>
      </c>
    </row>
    <row r="1417" spans="1:11" x14ac:dyDescent="0.25">
      <c r="A1417" t="s">
        <v>7</v>
      </c>
      <c r="B1417">
        <v>11</v>
      </c>
      <c r="C1417" t="str">
        <f>ROMAN(HousingPrices[[#This Row],[District]])</f>
        <v>XI</v>
      </c>
      <c r="D1417" t="s">
        <v>527</v>
      </c>
      <c r="E1417" s="4">
        <v>75</v>
      </c>
      <c r="F1417" s="10">
        <v>3</v>
      </c>
      <c r="G1417" s="2" t="str">
        <f t="shared" si="66"/>
        <v>50-100</v>
      </c>
      <c r="H1417" s="1">
        <v>720364</v>
      </c>
      <c r="I1417" s="3">
        <v>260000</v>
      </c>
      <c r="J1417" t="str">
        <f t="shared" si="67"/>
        <v>200-300</v>
      </c>
      <c r="K1417" s="5">
        <f t="shared" si="68"/>
        <v>3466.6666666666665</v>
      </c>
    </row>
    <row r="1418" spans="1:11" x14ac:dyDescent="0.25">
      <c r="A1418" t="s">
        <v>7</v>
      </c>
      <c r="B1418">
        <v>3</v>
      </c>
      <c r="C1418" t="str">
        <f>ROMAN(HousingPrices[[#This Row],[District]])</f>
        <v>III</v>
      </c>
      <c r="D1418" t="s">
        <v>678</v>
      </c>
      <c r="E1418" s="4">
        <v>67</v>
      </c>
      <c r="F1418" s="10">
        <v>2</v>
      </c>
      <c r="G1418" s="2" t="str">
        <f t="shared" si="66"/>
        <v>50-100</v>
      </c>
      <c r="H1418" s="1">
        <v>720173</v>
      </c>
      <c r="I1418" s="3">
        <v>380000</v>
      </c>
      <c r="J1418" t="str">
        <f t="shared" si="67"/>
        <v>300-500</v>
      </c>
      <c r="K1418" s="5">
        <f t="shared" si="68"/>
        <v>5671.6417910447763</v>
      </c>
    </row>
    <row r="1419" spans="1:11" x14ac:dyDescent="0.25">
      <c r="A1419" t="s">
        <v>7</v>
      </c>
      <c r="B1419">
        <v>13</v>
      </c>
      <c r="C1419" t="str">
        <f>ROMAN(HousingPrices[[#This Row],[District]])</f>
        <v>XIII</v>
      </c>
      <c r="D1419" t="s">
        <v>330</v>
      </c>
      <c r="E1419" s="4">
        <v>119</v>
      </c>
      <c r="F1419" s="10">
        <v>3</v>
      </c>
      <c r="G1419" s="2" t="str">
        <f t="shared" si="66"/>
        <v>100 &lt;</v>
      </c>
      <c r="H1419" s="1">
        <v>720109</v>
      </c>
      <c r="I1419" s="3">
        <v>1154000</v>
      </c>
      <c r="J1419" t="str">
        <f t="shared" si="67"/>
        <v>500 &lt;</v>
      </c>
      <c r="K1419" s="5">
        <f t="shared" si="68"/>
        <v>9697.4789915966394</v>
      </c>
    </row>
    <row r="1420" spans="1:11" x14ac:dyDescent="0.25">
      <c r="A1420" t="s">
        <v>7</v>
      </c>
      <c r="B1420">
        <v>3</v>
      </c>
      <c r="C1420" t="str">
        <f>ROMAN(HousingPrices[[#This Row],[District]])</f>
        <v>III</v>
      </c>
      <c r="D1420" t="s">
        <v>581</v>
      </c>
      <c r="E1420" s="4">
        <v>73</v>
      </c>
      <c r="F1420" s="10">
        <v>3</v>
      </c>
      <c r="G1420" s="2" t="str">
        <f t="shared" si="66"/>
        <v>50-100</v>
      </c>
      <c r="H1420" s="1">
        <v>720072</v>
      </c>
      <c r="I1420" s="3">
        <v>570000</v>
      </c>
      <c r="J1420" t="str">
        <f t="shared" si="67"/>
        <v>500 &lt;</v>
      </c>
      <c r="K1420" s="5">
        <f t="shared" si="68"/>
        <v>7808.2191780821922</v>
      </c>
    </row>
    <row r="1421" spans="1:11" x14ac:dyDescent="0.25">
      <c r="A1421" t="s">
        <v>7</v>
      </c>
      <c r="B1421">
        <v>3</v>
      </c>
      <c r="C1421" t="str">
        <f>ROMAN(HousingPrices[[#This Row],[District]])</f>
        <v>III</v>
      </c>
      <c r="D1421" t="s">
        <v>678</v>
      </c>
      <c r="E1421" s="4">
        <v>79</v>
      </c>
      <c r="F1421" s="10">
        <v>3</v>
      </c>
      <c r="G1421" s="2" t="str">
        <f t="shared" si="66"/>
        <v>50-100</v>
      </c>
      <c r="H1421" s="1">
        <v>719964</v>
      </c>
      <c r="I1421" s="3">
        <v>470000</v>
      </c>
      <c r="J1421" t="str">
        <f t="shared" si="67"/>
        <v>300-500</v>
      </c>
      <c r="K1421" s="5">
        <f t="shared" si="68"/>
        <v>5949.3670886075952</v>
      </c>
    </row>
    <row r="1422" spans="1:11" x14ac:dyDescent="0.25">
      <c r="A1422" t="s">
        <v>7</v>
      </c>
      <c r="B1422">
        <v>1</v>
      </c>
      <c r="C1422" t="str">
        <f>ROMAN(HousingPrices[[#This Row],[District]])</f>
        <v>I</v>
      </c>
      <c r="D1422" t="s">
        <v>679</v>
      </c>
      <c r="E1422" s="4">
        <v>49</v>
      </c>
      <c r="F1422" s="10">
        <v>2</v>
      </c>
      <c r="G1422" s="2" t="str">
        <f t="shared" si="66"/>
        <v>0-50</v>
      </c>
      <c r="H1422" s="1">
        <v>719813</v>
      </c>
      <c r="I1422" s="3">
        <v>423000</v>
      </c>
      <c r="J1422" t="str">
        <f t="shared" si="67"/>
        <v>300-500</v>
      </c>
      <c r="K1422" s="5">
        <f t="shared" si="68"/>
        <v>8632.6530612244896</v>
      </c>
    </row>
    <row r="1423" spans="1:11" x14ac:dyDescent="0.25">
      <c r="A1423" t="s">
        <v>7</v>
      </c>
      <c r="B1423">
        <v>3</v>
      </c>
      <c r="C1423" t="str">
        <f>ROMAN(HousingPrices[[#This Row],[District]])</f>
        <v>III</v>
      </c>
      <c r="D1423" t="s">
        <v>678</v>
      </c>
      <c r="E1423" s="4">
        <v>78</v>
      </c>
      <c r="F1423" s="10">
        <v>3</v>
      </c>
      <c r="G1423" s="2" t="str">
        <f t="shared" si="66"/>
        <v>50-100</v>
      </c>
      <c r="H1423" s="1">
        <v>719807</v>
      </c>
      <c r="I1423" s="3">
        <v>470000</v>
      </c>
      <c r="J1423" t="str">
        <f t="shared" si="67"/>
        <v>300-500</v>
      </c>
      <c r="K1423" s="5">
        <f t="shared" si="68"/>
        <v>6025.6410256410254</v>
      </c>
    </row>
    <row r="1424" spans="1:11" x14ac:dyDescent="0.25">
      <c r="A1424" t="s">
        <v>7</v>
      </c>
      <c r="B1424">
        <v>6</v>
      </c>
      <c r="C1424" t="str">
        <f>ROMAN(HousingPrices[[#This Row],[District]])</f>
        <v>VI</v>
      </c>
      <c r="D1424" t="s">
        <v>680</v>
      </c>
      <c r="E1424" s="4">
        <v>128</v>
      </c>
      <c r="F1424" s="10">
        <v>3</v>
      </c>
      <c r="G1424" s="2" t="str">
        <f t="shared" si="66"/>
        <v>100 &lt;</v>
      </c>
      <c r="H1424" s="1">
        <v>719750</v>
      </c>
      <c r="I1424" s="3">
        <v>961000</v>
      </c>
      <c r="J1424" t="str">
        <f t="shared" si="67"/>
        <v>500 &lt;</v>
      </c>
      <c r="K1424" s="5">
        <f t="shared" si="68"/>
        <v>7507.8125</v>
      </c>
    </row>
    <row r="1425" spans="1:11" x14ac:dyDescent="0.25">
      <c r="A1425" t="s">
        <v>7</v>
      </c>
      <c r="B1425">
        <v>5</v>
      </c>
      <c r="C1425" t="str">
        <f>ROMAN(HousingPrices[[#This Row],[District]])</f>
        <v>V</v>
      </c>
      <c r="D1425" t="s">
        <v>23</v>
      </c>
      <c r="E1425" s="4">
        <v>40</v>
      </c>
      <c r="F1425" s="10">
        <v>2</v>
      </c>
      <c r="G1425" s="2" t="str">
        <f t="shared" si="66"/>
        <v>0-50</v>
      </c>
      <c r="H1425" s="1">
        <v>719318</v>
      </c>
      <c r="I1425" s="3">
        <v>319000</v>
      </c>
      <c r="J1425" t="str">
        <f t="shared" si="67"/>
        <v>300-500</v>
      </c>
      <c r="K1425" s="5">
        <f t="shared" si="68"/>
        <v>7975</v>
      </c>
    </row>
    <row r="1426" spans="1:11" x14ac:dyDescent="0.25">
      <c r="A1426" t="s">
        <v>7</v>
      </c>
      <c r="B1426">
        <v>6</v>
      </c>
      <c r="C1426" t="str">
        <f>ROMAN(HousingPrices[[#This Row],[District]])</f>
        <v>VI</v>
      </c>
      <c r="D1426" t="s">
        <v>681</v>
      </c>
      <c r="E1426" s="4">
        <v>90</v>
      </c>
      <c r="F1426" s="10">
        <v>3</v>
      </c>
      <c r="G1426" s="2" t="str">
        <f t="shared" si="66"/>
        <v>50-100</v>
      </c>
      <c r="H1426" s="1">
        <v>719187</v>
      </c>
      <c r="I1426" s="3">
        <v>769000</v>
      </c>
      <c r="J1426" t="str">
        <f t="shared" si="67"/>
        <v>500 &lt;</v>
      </c>
      <c r="K1426" s="5">
        <f t="shared" si="68"/>
        <v>8544.4444444444453</v>
      </c>
    </row>
    <row r="1427" spans="1:11" x14ac:dyDescent="0.25">
      <c r="A1427" t="s">
        <v>7</v>
      </c>
      <c r="B1427">
        <v>1</v>
      </c>
      <c r="C1427" t="str">
        <f>ROMAN(HousingPrices[[#This Row],[District]])</f>
        <v>I</v>
      </c>
      <c r="D1427" t="s">
        <v>541</v>
      </c>
      <c r="E1427" s="4">
        <v>123</v>
      </c>
      <c r="F1427" s="10">
        <v>5</v>
      </c>
      <c r="G1427" s="2" t="str">
        <f t="shared" si="66"/>
        <v>100 &lt;</v>
      </c>
      <c r="H1427" s="1">
        <v>719149</v>
      </c>
      <c r="I1427" s="3">
        <v>480000</v>
      </c>
      <c r="J1427" t="str">
        <f t="shared" si="67"/>
        <v>300-500</v>
      </c>
      <c r="K1427" s="5">
        <f t="shared" si="68"/>
        <v>3902.439024390244</v>
      </c>
    </row>
    <row r="1428" spans="1:11" x14ac:dyDescent="0.25">
      <c r="A1428" t="s">
        <v>7</v>
      </c>
      <c r="B1428">
        <v>13</v>
      </c>
      <c r="C1428" t="str">
        <f>ROMAN(HousingPrices[[#This Row],[District]])</f>
        <v>XIII</v>
      </c>
      <c r="D1428" t="s">
        <v>670</v>
      </c>
      <c r="E1428" s="4">
        <v>61</v>
      </c>
      <c r="F1428" s="10">
        <v>3</v>
      </c>
      <c r="G1428" s="2" t="str">
        <f t="shared" si="66"/>
        <v>50-100</v>
      </c>
      <c r="H1428" s="1">
        <v>718772</v>
      </c>
      <c r="I1428" s="3">
        <v>315000</v>
      </c>
      <c r="J1428" t="str">
        <f t="shared" si="67"/>
        <v>300-500</v>
      </c>
      <c r="K1428" s="5">
        <f t="shared" si="68"/>
        <v>5163.9344262295081</v>
      </c>
    </row>
    <row r="1429" spans="1:11" x14ac:dyDescent="0.25">
      <c r="A1429" t="s">
        <v>7</v>
      </c>
      <c r="B1429">
        <v>13</v>
      </c>
      <c r="C1429" t="str">
        <f>ROMAN(HousingPrices[[#This Row],[District]])</f>
        <v>XIII</v>
      </c>
      <c r="D1429" t="s">
        <v>670</v>
      </c>
      <c r="E1429" s="4">
        <v>64</v>
      </c>
      <c r="F1429" s="10">
        <v>3</v>
      </c>
      <c r="G1429" s="2" t="str">
        <f t="shared" si="66"/>
        <v>50-100</v>
      </c>
      <c r="H1429" s="1">
        <v>718770</v>
      </c>
      <c r="I1429" s="3">
        <v>330000</v>
      </c>
      <c r="J1429" t="str">
        <f t="shared" si="67"/>
        <v>300-500</v>
      </c>
      <c r="K1429" s="5">
        <f t="shared" si="68"/>
        <v>5156.25</v>
      </c>
    </row>
    <row r="1430" spans="1:11" x14ac:dyDescent="0.25">
      <c r="A1430" t="s">
        <v>7</v>
      </c>
      <c r="B1430">
        <v>13</v>
      </c>
      <c r="C1430" t="str">
        <f>ROMAN(HousingPrices[[#This Row],[District]])</f>
        <v>XIII</v>
      </c>
      <c r="D1430" t="s">
        <v>670</v>
      </c>
      <c r="E1430" s="4">
        <v>151</v>
      </c>
      <c r="F1430" s="10">
        <v>5</v>
      </c>
      <c r="G1430" s="2" t="str">
        <f t="shared" si="66"/>
        <v>100 &lt;</v>
      </c>
      <c r="H1430" s="1">
        <v>718769</v>
      </c>
      <c r="I1430" s="3">
        <v>710000</v>
      </c>
      <c r="J1430" t="str">
        <f t="shared" si="67"/>
        <v>500 &lt;</v>
      </c>
      <c r="K1430" s="5">
        <f t="shared" si="68"/>
        <v>4701.986754966887</v>
      </c>
    </row>
    <row r="1431" spans="1:11" x14ac:dyDescent="0.25">
      <c r="A1431" t="s">
        <v>7</v>
      </c>
      <c r="B1431">
        <v>13</v>
      </c>
      <c r="C1431" t="str">
        <f>ROMAN(HousingPrices[[#This Row],[District]])</f>
        <v>XIII</v>
      </c>
      <c r="D1431" t="s">
        <v>670</v>
      </c>
      <c r="E1431" s="4">
        <v>78</v>
      </c>
      <c r="F1431" s="10">
        <v>4</v>
      </c>
      <c r="G1431" s="2" t="str">
        <f t="shared" si="66"/>
        <v>50-100</v>
      </c>
      <c r="H1431" s="1">
        <v>718767</v>
      </c>
      <c r="I1431" s="3">
        <v>410000</v>
      </c>
      <c r="J1431" t="str">
        <f t="shared" si="67"/>
        <v>300-500</v>
      </c>
      <c r="K1431" s="5">
        <f t="shared" si="68"/>
        <v>5256.4102564102568</v>
      </c>
    </row>
    <row r="1432" spans="1:11" x14ac:dyDescent="0.25">
      <c r="A1432" t="s">
        <v>7</v>
      </c>
      <c r="B1432">
        <v>13</v>
      </c>
      <c r="C1432" t="str">
        <f>ROMAN(HousingPrices[[#This Row],[District]])</f>
        <v>XIII</v>
      </c>
      <c r="D1432" t="s">
        <v>670</v>
      </c>
      <c r="E1432" s="4">
        <v>69</v>
      </c>
      <c r="F1432" s="10">
        <v>3</v>
      </c>
      <c r="G1432" s="2" t="str">
        <f t="shared" si="66"/>
        <v>50-100</v>
      </c>
      <c r="H1432" s="1">
        <v>718764</v>
      </c>
      <c r="I1432" s="3">
        <v>355000</v>
      </c>
      <c r="J1432" t="str">
        <f t="shared" si="67"/>
        <v>300-500</v>
      </c>
      <c r="K1432" s="5">
        <f t="shared" si="68"/>
        <v>5144.927536231884</v>
      </c>
    </row>
    <row r="1433" spans="1:11" x14ac:dyDescent="0.25">
      <c r="A1433" t="s">
        <v>7</v>
      </c>
      <c r="B1433">
        <v>3</v>
      </c>
      <c r="C1433" t="str">
        <f>ROMAN(HousingPrices[[#This Row],[District]])</f>
        <v>III</v>
      </c>
      <c r="D1433" t="s">
        <v>682</v>
      </c>
      <c r="E1433" s="4">
        <v>80</v>
      </c>
      <c r="F1433" s="10">
        <v>3</v>
      </c>
      <c r="G1433" s="2" t="str">
        <f t="shared" si="66"/>
        <v>50-100</v>
      </c>
      <c r="H1433" s="1">
        <v>718278</v>
      </c>
      <c r="I1433" s="3">
        <v>250000</v>
      </c>
      <c r="J1433" t="str">
        <f t="shared" si="67"/>
        <v>200-300</v>
      </c>
      <c r="K1433" s="5">
        <f t="shared" si="68"/>
        <v>3125</v>
      </c>
    </row>
    <row r="1434" spans="1:11" x14ac:dyDescent="0.25">
      <c r="A1434" t="s">
        <v>7</v>
      </c>
      <c r="B1434">
        <v>2</v>
      </c>
      <c r="C1434" t="str">
        <f>ROMAN(HousingPrices[[#This Row],[District]])</f>
        <v>II</v>
      </c>
      <c r="D1434" t="s">
        <v>683</v>
      </c>
      <c r="E1434" s="4">
        <v>56</v>
      </c>
      <c r="F1434" s="10">
        <v>2</v>
      </c>
      <c r="G1434" s="2" t="str">
        <f t="shared" si="66"/>
        <v>50-100</v>
      </c>
      <c r="H1434" s="1">
        <v>718263</v>
      </c>
      <c r="I1434" s="3">
        <v>279000</v>
      </c>
      <c r="J1434" t="str">
        <f t="shared" si="67"/>
        <v>200-300</v>
      </c>
      <c r="K1434" s="5">
        <f t="shared" si="68"/>
        <v>4982.1428571428569</v>
      </c>
    </row>
    <row r="1435" spans="1:11" x14ac:dyDescent="0.25">
      <c r="A1435" t="s">
        <v>7</v>
      </c>
      <c r="B1435">
        <v>5</v>
      </c>
      <c r="C1435" t="str">
        <f>ROMAN(HousingPrices[[#This Row],[District]])</f>
        <v>V</v>
      </c>
      <c r="D1435" t="s">
        <v>684</v>
      </c>
      <c r="E1435" s="4">
        <v>150</v>
      </c>
      <c r="F1435" s="10">
        <v>7</v>
      </c>
      <c r="G1435" s="2" t="str">
        <f t="shared" si="66"/>
        <v>100 &lt;</v>
      </c>
      <c r="H1435" s="1">
        <v>718096</v>
      </c>
      <c r="I1435" s="3">
        <v>1000000</v>
      </c>
      <c r="J1435" t="str">
        <f t="shared" si="67"/>
        <v>500 &lt;</v>
      </c>
      <c r="K1435" s="5">
        <f t="shared" si="68"/>
        <v>6666.666666666667</v>
      </c>
    </row>
    <row r="1436" spans="1:11" x14ac:dyDescent="0.25">
      <c r="A1436" t="s">
        <v>7</v>
      </c>
      <c r="B1436">
        <v>5</v>
      </c>
      <c r="C1436" t="str">
        <f>ROMAN(HousingPrices[[#This Row],[District]])</f>
        <v>V</v>
      </c>
      <c r="D1436" t="s">
        <v>361</v>
      </c>
      <c r="E1436" s="4">
        <v>125</v>
      </c>
      <c r="F1436" s="10">
        <v>3</v>
      </c>
      <c r="G1436" s="2" t="str">
        <f t="shared" si="66"/>
        <v>100 &lt;</v>
      </c>
      <c r="H1436" s="1">
        <v>717940</v>
      </c>
      <c r="I1436" s="3">
        <v>1154000</v>
      </c>
      <c r="J1436" t="str">
        <f t="shared" si="67"/>
        <v>500 &lt;</v>
      </c>
      <c r="K1436" s="5">
        <f t="shared" si="68"/>
        <v>9232</v>
      </c>
    </row>
    <row r="1437" spans="1:11" x14ac:dyDescent="0.25">
      <c r="A1437" t="s">
        <v>7</v>
      </c>
      <c r="B1437">
        <v>3</v>
      </c>
      <c r="C1437" t="str">
        <f>ROMAN(HousingPrices[[#This Row],[District]])</f>
        <v>III</v>
      </c>
      <c r="D1437" t="s">
        <v>685</v>
      </c>
      <c r="E1437" s="4">
        <v>40</v>
      </c>
      <c r="F1437" s="10">
        <v>2</v>
      </c>
      <c r="G1437" s="2" t="str">
        <f t="shared" si="66"/>
        <v>0-50</v>
      </c>
      <c r="H1437" s="1">
        <v>717877</v>
      </c>
      <c r="I1437" s="3">
        <v>180000</v>
      </c>
      <c r="J1437" t="str">
        <f t="shared" si="67"/>
        <v>0-200</v>
      </c>
      <c r="K1437" s="5">
        <f t="shared" si="68"/>
        <v>4500</v>
      </c>
    </row>
    <row r="1438" spans="1:11" x14ac:dyDescent="0.25">
      <c r="A1438" t="s">
        <v>7</v>
      </c>
      <c r="B1438">
        <v>1</v>
      </c>
      <c r="C1438" t="str">
        <f>ROMAN(HousingPrices[[#This Row],[District]])</f>
        <v>I</v>
      </c>
      <c r="D1438" t="s">
        <v>541</v>
      </c>
      <c r="E1438" s="4">
        <v>123</v>
      </c>
      <c r="F1438" s="10">
        <v>5</v>
      </c>
      <c r="G1438" s="2" t="str">
        <f t="shared" si="66"/>
        <v>100 &lt;</v>
      </c>
      <c r="H1438" s="1">
        <v>717741</v>
      </c>
      <c r="I1438" s="3">
        <v>480000</v>
      </c>
      <c r="J1438" t="str">
        <f t="shared" si="67"/>
        <v>300-500</v>
      </c>
      <c r="K1438" s="5">
        <f t="shared" si="68"/>
        <v>3902.439024390244</v>
      </c>
    </row>
    <row r="1439" spans="1:11" x14ac:dyDescent="0.25">
      <c r="A1439" t="s">
        <v>7</v>
      </c>
      <c r="B1439">
        <v>6</v>
      </c>
      <c r="C1439" t="str">
        <f>ROMAN(HousingPrices[[#This Row],[District]])</f>
        <v>VI</v>
      </c>
      <c r="D1439" t="s">
        <v>96</v>
      </c>
      <c r="E1439" s="4">
        <v>120</v>
      </c>
      <c r="F1439" s="10">
        <v>4</v>
      </c>
      <c r="G1439" s="2" t="str">
        <f t="shared" si="66"/>
        <v>100 &lt;</v>
      </c>
      <c r="H1439" s="1">
        <v>717661</v>
      </c>
      <c r="I1439" s="3">
        <v>769000</v>
      </c>
      <c r="J1439" t="str">
        <f t="shared" si="67"/>
        <v>500 &lt;</v>
      </c>
      <c r="K1439" s="5">
        <f t="shared" si="68"/>
        <v>6408.333333333333</v>
      </c>
    </row>
    <row r="1440" spans="1:11" x14ac:dyDescent="0.25">
      <c r="A1440" t="s">
        <v>7</v>
      </c>
      <c r="B1440">
        <v>1</v>
      </c>
      <c r="C1440" t="str">
        <f>ROMAN(HousingPrices[[#This Row],[District]])</f>
        <v>I</v>
      </c>
      <c r="D1440" t="s">
        <v>541</v>
      </c>
      <c r="E1440" s="4">
        <v>123</v>
      </c>
      <c r="F1440" s="10">
        <v>5</v>
      </c>
      <c r="G1440" s="2" t="str">
        <f t="shared" si="66"/>
        <v>100 &lt;</v>
      </c>
      <c r="H1440" s="1">
        <v>717629</v>
      </c>
      <c r="I1440" s="3">
        <v>480000</v>
      </c>
      <c r="J1440" t="str">
        <f t="shared" si="67"/>
        <v>300-500</v>
      </c>
      <c r="K1440" s="5">
        <f t="shared" si="68"/>
        <v>3902.439024390244</v>
      </c>
    </row>
    <row r="1441" spans="1:11" x14ac:dyDescent="0.25">
      <c r="A1441" t="s">
        <v>7</v>
      </c>
      <c r="B1441">
        <v>11</v>
      </c>
      <c r="C1441" t="str">
        <f>ROMAN(HousingPrices[[#This Row],[District]])</f>
        <v>XI</v>
      </c>
      <c r="D1441" t="s">
        <v>686</v>
      </c>
      <c r="E1441" s="4">
        <v>118</v>
      </c>
      <c r="F1441" s="10">
        <v>5</v>
      </c>
      <c r="G1441" s="2" t="str">
        <f t="shared" si="66"/>
        <v>100 &lt;</v>
      </c>
      <c r="H1441" s="1">
        <v>717455</v>
      </c>
      <c r="I1441" s="3">
        <v>540000</v>
      </c>
      <c r="J1441" t="str">
        <f t="shared" si="67"/>
        <v>500 &lt;</v>
      </c>
      <c r="K1441" s="5">
        <f t="shared" si="68"/>
        <v>4576.2711864406783</v>
      </c>
    </row>
    <row r="1442" spans="1:11" x14ac:dyDescent="0.25">
      <c r="A1442" t="s">
        <v>7</v>
      </c>
      <c r="B1442">
        <v>11</v>
      </c>
      <c r="C1442" t="str">
        <f>ROMAN(HousingPrices[[#This Row],[District]])</f>
        <v>XI</v>
      </c>
      <c r="D1442" t="s">
        <v>398</v>
      </c>
      <c r="E1442" s="4">
        <v>40</v>
      </c>
      <c r="F1442" s="10">
        <v>2</v>
      </c>
      <c r="G1442" s="2" t="str">
        <f t="shared" si="66"/>
        <v>0-50</v>
      </c>
      <c r="H1442" s="1">
        <v>717084</v>
      </c>
      <c r="I1442" s="3">
        <v>185000</v>
      </c>
      <c r="J1442" t="str">
        <f t="shared" si="67"/>
        <v>0-200</v>
      </c>
      <c r="K1442" s="5">
        <f t="shared" si="68"/>
        <v>4625</v>
      </c>
    </row>
    <row r="1443" spans="1:11" x14ac:dyDescent="0.25">
      <c r="A1443" t="s">
        <v>7</v>
      </c>
      <c r="B1443">
        <v>13</v>
      </c>
      <c r="C1443" t="str">
        <f>ROMAN(HousingPrices[[#This Row],[District]])</f>
        <v>XIII</v>
      </c>
      <c r="D1443" t="s">
        <v>330</v>
      </c>
      <c r="E1443" s="4">
        <v>220</v>
      </c>
      <c r="F1443" s="10">
        <v>4</v>
      </c>
      <c r="G1443" s="2" t="str">
        <f t="shared" si="66"/>
        <v>100 &lt;</v>
      </c>
      <c r="H1443" s="1">
        <v>717074</v>
      </c>
      <c r="I1443" s="3">
        <v>3384000</v>
      </c>
      <c r="J1443" t="str">
        <f t="shared" si="67"/>
        <v>500 &lt;</v>
      </c>
      <c r="K1443" s="5">
        <f t="shared" si="68"/>
        <v>15381.818181818182</v>
      </c>
    </row>
    <row r="1444" spans="1:11" x14ac:dyDescent="0.25">
      <c r="A1444" t="s">
        <v>7</v>
      </c>
      <c r="B1444">
        <v>5</v>
      </c>
      <c r="C1444" t="str">
        <f>ROMAN(HousingPrices[[#This Row],[District]])</f>
        <v>V</v>
      </c>
      <c r="D1444" t="s">
        <v>637</v>
      </c>
      <c r="E1444" s="4">
        <v>75</v>
      </c>
      <c r="F1444" s="10">
        <v>3</v>
      </c>
      <c r="G1444" s="2" t="str">
        <f t="shared" si="66"/>
        <v>50-100</v>
      </c>
      <c r="H1444" s="1">
        <v>716874</v>
      </c>
      <c r="I1444" s="3">
        <v>1154000</v>
      </c>
      <c r="J1444" t="str">
        <f t="shared" si="67"/>
        <v>500 &lt;</v>
      </c>
      <c r="K1444" s="5">
        <f t="shared" si="68"/>
        <v>15386.666666666666</v>
      </c>
    </row>
    <row r="1445" spans="1:11" x14ac:dyDescent="0.25">
      <c r="A1445" t="s">
        <v>7</v>
      </c>
      <c r="B1445">
        <v>5</v>
      </c>
      <c r="C1445" t="str">
        <f>ROMAN(HousingPrices[[#This Row],[District]])</f>
        <v>V</v>
      </c>
      <c r="D1445" t="s">
        <v>150</v>
      </c>
      <c r="E1445" s="4">
        <v>90</v>
      </c>
      <c r="F1445" s="10">
        <v>3</v>
      </c>
      <c r="G1445" s="2" t="str">
        <f t="shared" si="66"/>
        <v>50-100</v>
      </c>
      <c r="H1445" s="1">
        <v>716844</v>
      </c>
      <c r="I1445" s="3">
        <v>461000</v>
      </c>
      <c r="J1445" t="str">
        <f t="shared" si="67"/>
        <v>300-500</v>
      </c>
      <c r="K1445" s="5">
        <f t="shared" si="68"/>
        <v>5122.2222222222226</v>
      </c>
    </row>
    <row r="1446" spans="1:11" x14ac:dyDescent="0.25">
      <c r="A1446" t="s">
        <v>7</v>
      </c>
      <c r="B1446">
        <v>11</v>
      </c>
      <c r="C1446" t="str">
        <f>ROMAN(HousingPrices[[#This Row],[District]])</f>
        <v>XI</v>
      </c>
      <c r="D1446" t="s">
        <v>319</v>
      </c>
      <c r="E1446" s="4">
        <v>51</v>
      </c>
      <c r="F1446" s="10">
        <v>2</v>
      </c>
      <c r="G1446" s="2" t="str">
        <f t="shared" si="66"/>
        <v>50-100</v>
      </c>
      <c r="H1446" s="1">
        <v>716616</v>
      </c>
      <c r="I1446" s="3">
        <v>200000</v>
      </c>
      <c r="J1446" t="str">
        <f t="shared" si="67"/>
        <v>200-300</v>
      </c>
      <c r="K1446" s="5">
        <f t="shared" si="68"/>
        <v>3921.5686274509803</v>
      </c>
    </row>
    <row r="1447" spans="1:11" x14ac:dyDescent="0.25">
      <c r="A1447" t="s">
        <v>7</v>
      </c>
      <c r="B1447">
        <v>2</v>
      </c>
      <c r="C1447" t="str">
        <f>ROMAN(HousingPrices[[#This Row],[District]])</f>
        <v>II</v>
      </c>
      <c r="D1447" t="s">
        <v>31</v>
      </c>
      <c r="E1447" s="4">
        <v>42</v>
      </c>
      <c r="F1447" s="10">
        <v>2</v>
      </c>
      <c r="G1447" s="2" t="str">
        <f t="shared" si="66"/>
        <v>0-50</v>
      </c>
      <c r="H1447" s="1">
        <v>716483</v>
      </c>
      <c r="I1447" s="3">
        <v>250000</v>
      </c>
      <c r="J1447" t="str">
        <f t="shared" si="67"/>
        <v>200-300</v>
      </c>
      <c r="K1447" s="5">
        <f t="shared" si="68"/>
        <v>5952.3809523809523</v>
      </c>
    </row>
    <row r="1448" spans="1:11" x14ac:dyDescent="0.25">
      <c r="A1448" t="s">
        <v>7</v>
      </c>
      <c r="B1448">
        <v>7</v>
      </c>
      <c r="C1448" t="str">
        <f>ROMAN(HousingPrices[[#This Row],[District]])</f>
        <v>VII</v>
      </c>
      <c r="D1448" t="s">
        <v>299</v>
      </c>
      <c r="E1448" s="4">
        <v>91</v>
      </c>
      <c r="F1448" s="10">
        <v>3</v>
      </c>
      <c r="G1448" s="2" t="str">
        <f t="shared" si="66"/>
        <v>50-100</v>
      </c>
      <c r="H1448" s="1">
        <v>716185</v>
      </c>
      <c r="I1448" s="3">
        <v>308000</v>
      </c>
      <c r="J1448" t="str">
        <f t="shared" si="67"/>
        <v>300-500</v>
      </c>
      <c r="K1448" s="5">
        <f t="shared" si="68"/>
        <v>3384.6153846153848</v>
      </c>
    </row>
    <row r="1449" spans="1:11" x14ac:dyDescent="0.25">
      <c r="A1449" t="s">
        <v>7</v>
      </c>
      <c r="B1449">
        <v>2</v>
      </c>
      <c r="C1449" t="str">
        <f>ROMAN(HousingPrices[[#This Row],[District]])</f>
        <v>II</v>
      </c>
      <c r="D1449" t="s">
        <v>31</v>
      </c>
      <c r="E1449" s="4">
        <v>42</v>
      </c>
      <c r="F1449" s="10">
        <v>2</v>
      </c>
      <c r="G1449" s="2" t="str">
        <f t="shared" si="66"/>
        <v>0-50</v>
      </c>
      <c r="H1449" s="1">
        <v>715975</v>
      </c>
      <c r="I1449" s="3">
        <v>250000</v>
      </c>
      <c r="J1449" t="str">
        <f t="shared" si="67"/>
        <v>200-300</v>
      </c>
      <c r="K1449" s="5">
        <f t="shared" si="68"/>
        <v>5952.3809523809523</v>
      </c>
    </row>
    <row r="1450" spans="1:11" x14ac:dyDescent="0.25">
      <c r="A1450" t="s">
        <v>7</v>
      </c>
      <c r="B1450">
        <v>1</v>
      </c>
      <c r="C1450" t="str">
        <f>ROMAN(HousingPrices[[#This Row],[District]])</f>
        <v>I</v>
      </c>
      <c r="D1450" t="s">
        <v>73</v>
      </c>
      <c r="E1450" s="4">
        <v>60</v>
      </c>
      <c r="F1450" s="10">
        <v>3</v>
      </c>
      <c r="G1450" s="2" t="str">
        <f t="shared" si="66"/>
        <v>50-100</v>
      </c>
      <c r="H1450" s="1">
        <v>715833</v>
      </c>
      <c r="I1450" s="3">
        <v>350000</v>
      </c>
      <c r="J1450" t="str">
        <f t="shared" si="67"/>
        <v>300-500</v>
      </c>
      <c r="K1450" s="5">
        <f t="shared" si="68"/>
        <v>5833.333333333333</v>
      </c>
    </row>
    <row r="1451" spans="1:11" x14ac:dyDescent="0.25">
      <c r="A1451" t="s">
        <v>7</v>
      </c>
      <c r="B1451">
        <v>8</v>
      </c>
      <c r="C1451" t="str">
        <f>ROMAN(HousingPrices[[#This Row],[District]])</f>
        <v>VIII</v>
      </c>
      <c r="D1451" t="s">
        <v>145</v>
      </c>
      <c r="E1451" s="4">
        <v>39</v>
      </c>
      <c r="F1451" s="10">
        <v>2</v>
      </c>
      <c r="G1451" s="2" t="str">
        <f t="shared" si="66"/>
        <v>0-50</v>
      </c>
      <c r="H1451" s="1">
        <v>715732</v>
      </c>
      <c r="I1451" s="3">
        <v>220000</v>
      </c>
      <c r="J1451" t="str">
        <f t="shared" si="67"/>
        <v>200-300</v>
      </c>
      <c r="K1451" s="5">
        <f t="shared" si="68"/>
        <v>5641.0256410256407</v>
      </c>
    </row>
    <row r="1452" spans="1:11" x14ac:dyDescent="0.25">
      <c r="A1452" t="s">
        <v>7</v>
      </c>
      <c r="B1452">
        <v>9</v>
      </c>
      <c r="C1452" t="str">
        <f>ROMAN(HousingPrices[[#This Row],[District]])</f>
        <v>IX</v>
      </c>
      <c r="D1452" t="s">
        <v>687</v>
      </c>
      <c r="E1452" s="4">
        <v>44</v>
      </c>
      <c r="F1452" s="10">
        <v>1</v>
      </c>
      <c r="G1452" s="2" t="str">
        <f t="shared" si="66"/>
        <v>0-50</v>
      </c>
      <c r="H1452" s="1">
        <v>715465</v>
      </c>
      <c r="I1452" s="3">
        <v>280000</v>
      </c>
      <c r="J1452" t="str">
        <f t="shared" si="67"/>
        <v>200-300</v>
      </c>
      <c r="K1452" s="5">
        <f t="shared" si="68"/>
        <v>6363.636363636364</v>
      </c>
    </row>
    <row r="1453" spans="1:11" x14ac:dyDescent="0.25">
      <c r="A1453" t="s">
        <v>7</v>
      </c>
      <c r="B1453">
        <v>6</v>
      </c>
      <c r="C1453" t="str">
        <f>ROMAN(HousingPrices[[#This Row],[District]])</f>
        <v>VI</v>
      </c>
      <c r="D1453" t="s">
        <v>109</v>
      </c>
      <c r="E1453" s="4">
        <v>70</v>
      </c>
      <c r="F1453" s="10">
        <v>2</v>
      </c>
      <c r="G1453" s="2" t="str">
        <f t="shared" si="66"/>
        <v>50-100</v>
      </c>
      <c r="H1453" s="1">
        <v>715351</v>
      </c>
      <c r="I1453" s="3">
        <v>550000</v>
      </c>
      <c r="J1453" t="str">
        <f t="shared" si="67"/>
        <v>500 &lt;</v>
      </c>
      <c r="K1453" s="5">
        <f t="shared" si="68"/>
        <v>7857.1428571428569</v>
      </c>
    </row>
    <row r="1454" spans="1:11" x14ac:dyDescent="0.25">
      <c r="A1454" t="s">
        <v>7</v>
      </c>
      <c r="B1454">
        <v>6</v>
      </c>
      <c r="C1454" t="str">
        <f>ROMAN(HousingPrices[[#This Row],[District]])</f>
        <v>VI</v>
      </c>
      <c r="D1454" t="s">
        <v>262</v>
      </c>
      <c r="E1454" s="4">
        <v>68</v>
      </c>
      <c r="F1454" s="10">
        <v>2</v>
      </c>
      <c r="G1454" s="2" t="str">
        <f t="shared" si="66"/>
        <v>50-100</v>
      </c>
      <c r="H1454" s="1">
        <v>715347</v>
      </c>
      <c r="I1454" s="3">
        <v>250000</v>
      </c>
      <c r="J1454" t="str">
        <f t="shared" si="67"/>
        <v>200-300</v>
      </c>
      <c r="K1454" s="5">
        <f t="shared" si="68"/>
        <v>3676.4705882352941</v>
      </c>
    </row>
    <row r="1455" spans="1:11" x14ac:dyDescent="0.25">
      <c r="A1455" t="s">
        <v>7</v>
      </c>
      <c r="B1455">
        <v>7</v>
      </c>
      <c r="C1455" t="str">
        <f>ROMAN(HousingPrices[[#This Row],[District]])</f>
        <v>VII</v>
      </c>
      <c r="D1455" t="s">
        <v>108</v>
      </c>
      <c r="E1455" s="4">
        <v>85</v>
      </c>
      <c r="F1455" s="10">
        <v>2</v>
      </c>
      <c r="G1455" s="2" t="str">
        <f t="shared" si="66"/>
        <v>50-100</v>
      </c>
      <c r="H1455" s="1">
        <v>715280</v>
      </c>
      <c r="I1455" s="3">
        <v>300000</v>
      </c>
      <c r="J1455" t="str">
        <f t="shared" si="67"/>
        <v>300-500</v>
      </c>
      <c r="K1455" s="5">
        <f t="shared" si="68"/>
        <v>3529.4117647058824</v>
      </c>
    </row>
    <row r="1456" spans="1:11" x14ac:dyDescent="0.25">
      <c r="A1456" t="s">
        <v>7</v>
      </c>
      <c r="B1456">
        <v>9</v>
      </c>
      <c r="C1456" t="str">
        <f>ROMAN(HousingPrices[[#This Row],[District]])</f>
        <v>IX</v>
      </c>
      <c r="D1456" t="s">
        <v>324</v>
      </c>
      <c r="E1456" s="4">
        <v>71</v>
      </c>
      <c r="F1456" s="10">
        <v>3</v>
      </c>
      <c r="G1456" s="2" t="str">
        <f t="shared" si="66"/>
        <v>50-100</v>
      </c>
      <c r="H1456" s="1">
        <v>715230</v>
      </c>
      <c r="I1456" s="3">
        <v>320000</v>
      </c>
      <c r="J1456" t="str">
        <f t="shared" si="67"/>
        <v>300-500</v>
      </c>
      <c r="K1456" s="5">
        <f t="shared" si="68"/>
        <v>4507.0422535211264</v>
      </c>
    </row>
    <row r="1457" spans="1:11" x14ac:dyDescent="0.25">
      <c r="A1457" t="s">
        <v>7</v>
      </c>
      <c r="B1457">
        <v>7</v>
      </c>
      <c r="C1457" t="str">
        <f>ROMAN(HousingPrices[[#This Row],[District]])</f>
        <v>VII</v>
      </c>
      <c r="D1457" t="s">
        <v>71</v>
      </c>
      <c r="E1457" s="4">
        <v>66</v>
      </c>
      <c r="F1457" s="10">
        <v>3</v>
      </c>
      <c r="G1457" s="2" t="str">
        <f t="shared" si="66"/>
        <v>50-100</v>
      </c>
      <c r="H1457" s="1">
        <v>715090</v>
      </c>
      <c r="I1457" s="3">
        <v>250000</v>
      </c>
      <c r="J1457" t="str">
        <f t="shared" si="67"/>
        <v>200-300</v>
      </c>
      <c r="K1457" s="5">
        <f t="shared" si="68"/>
        <v>3787.878787878788</v>
      </c>
    </row>
    <row r="1458" spans="1:11" x14ac:dyDescent="0.25">
      <c r="A1458" t="s">
        <v>7</v>
      </c>
      <c r="B1458">
        <v>5</v>
      </c>
      <c r="C1458" t="str">
        <f>ROMAN(HousingPrices[[#This Row],[District]])</f>
        <v>V</v>
      </c>
      <c r="D1458" t="s">
        <v>546</v>
      </c>
      <c r="E1458" s="4">
        <v>95</v>
      </c>
      <c r="F1458" s="10">
        <v>3</v>
      </c>
      <c r="G1458" s="2" t="str">
        <f t="shared" si="66"/>
        <v>50-100</v>
      </c>
      <c r="H1458" s="1">
        <v>714881</v>
      </c>
      <c r="I1458" s="3">
        <v>961000</v>
      </c>
      <c r="J1458" t="str">
        <f t="shared" si="67"/>
        <v>500 &lt;</v>
      </c>
      <c r="K1458" s="5">
        <f t="shared" si="68"/>
        <v>10115.78947368421</v>
      </c>
    </row>
    <row r="1459" spans="1:11" x14ac:dyDescent="0.25">
      <c r="A1459" t="s">
        <v>7</v>
      </c>
      <c r="B1459">
        <v>5</v>
      </c>
      <c r="C1459" t="str">
        <f>ROMAN(HousingPrices[[#This Row],[District]])</f>
        <v>V</v>
      </c>
      <c r="D1459" t="s">
        <v>378</v>
      </c>
      <c r="E1459" s="4">
        <v>90</v>
      </c>
      <c r="F1459" s="10">
        <v>3</v>
      </c>
      <c r="G1459" s="2" t="str">
        <f t="shared" si="66"/>
        <v>50-100</v>
      </c>
      <c r="H1459" s="1">
        <v>714877</v>
      </c>
      <c r="I1459" s="3">
        <v>461000</v>
      </c>
      <c r="J1459" t="str">
        <f t="shared" si="67"/>
        <v>300-500</v>
      </c>
      <c r="K1459" s="5">
        <f t="shared" si="68"/>
        <v>5122.2222222222226</v>
      </c>
    </row>
    <row r="1460" spans="1:11" x14ac:dyDescent="0.25">
      <c r="A1460" t="s">
        <v>7</v>
      </c>
      <c r="B1460">
        <v>2</v>
      </c>
      <c r="C1460" t="str">
        <f>ROMAN(HousingPrices[[#This Row],[District]])</f>
        <v>II</v>
      </c>
      <c r="D1460" t="s">
        <v>688</v>
      </c>
      <c r="E1460" s="4">
        <v>83</v>
      </c>
      <c r="F1460" s="10">
        <v>3</v>
      </c>
      <c r="G1460" s="2" t="str">
        <f t="shared" si="66"/>
        <v>50-100</v>
      </c>
      <c r="H1460" s="1">
        <v>714780</v>
      </c>
      <c r="I1460" s="3">
        <v>461000</v>
      </c>
      <c r="J1460" t="str">
        <f t="shared" si="67"/>
        <v>300-500</v>
      </c>
      <c r="K1460" s="5">
        <f t="shared" si="68"/>
        <v>5554.2168674698796</v>
      </c>
    </row>
    <row r="1461" spans="1:11" x14ac:dyDescent="0.25">
      <c r="A1461" t="s">
        <v>7</v>
      </c>
      <c r="B1461">
        <v>8</v>
      </c>
      <c r="C1461" t="str">
        <f>ROMAN(HousingPrices[[#This Row],[District]])</f>
        <v>VIII</v>
      </c>
      <c r="D1461" t="s">
        <v>423</v>
      </c>
      <c r="E1461" s="4">
        <v>55</v>
      </c>
      <c r="F1461" s="10">
        <v>3</v>
      </c>
      <c r="G1461" s="2" t="str">
        <f t="shared" si="66"/>
        <v>50-100</v>
      </c>
      <c r="H1461" s="1">
        <v>714776</v>
      </c>
      <c r="I1461" s="3">
        <v>300000</v>
      </c>
      <c r="J1461" t="str">
        <f t="shared" si="67"/>
        <v>300-500</v>
      </c>
      <c r="K1461" s="5">
        <f t="shared" si="68"/>
        <v>5454.545454545455</v>
      </c>
    </row>
    <row r="1462" spans="1:11" x14ac:dyDescent="0.25">
      <c r="A1462" t="s">
        <v>7</v>
      </c>
      <c r="B1462">
        <v>11</v>
      </c>
      <c r="C1462" t="str">
        <f>ROMAN(HousingPrices[[#This Row],[District]])</f>
        <v>XI</v>
      </c>
      <c r="D1462" t="s">
        <v>689</v>
      </c>
      <c r="E1462" s="4">
        <v>23</v>
      </c>
      <c r="F1462" s="10">
        <v>1</v>
      </c>
      <c r="G1462" s="2" t="str">
        <f t="shared" si="66"/>
        <v>0-50</v>
      </c>
      <c r="H1462" s="1">
        <v>714655</v>
      </c>
      <c r="I1462" s="3">
        <v>105000</v>
      </c>
      <c r="J1462" t="str">
        <f t="shared" si="67"/>
        <v>0-200</v>
      </c>
      <c r="K1462" s="5">
        <f t="shared" si="68"/>
        <v>4565.217391304348</v>
      </c>
    </row>
    <row r="1463" spans="1:11" x14ac:dyDescent="0.25">
      <c r="A1463" t="s">
        <v>7</v>
      </c>
      <c r="B1463">
        <v>5</v>
      </c>
      <c r="C1463" t="str">
        <f>ROMAN(HousingPrices[[#This Row],[District]])</f>
        <v>V</v>
      </c>
      <c r="D1463" t="s">
        <v>561</v>
      </c>
      <c r="E1463" s="4">
        <v>105</v>
      </c>
      <c r="F1463" s="10">
        <v>2</v>
      </c>
      <c r="G1463" s="2" t="str">
        <f t="shared" si="66"/>
        <v>100 &lt;</v>
      </c>
      <c r="H1463" s="1">
        <v>714581</v>
      </c>
      <c r="I1463" s="3">
        <v>1154000</v>
      </c>
      <c r="J1463" t="str">
        <f t="shared" si="67"/>
        <v>500 &lt;</v>
      </c>
      <c r="K1463" s="5">
        <f t="shared" si="68"/>
        <v>10990.476190476191</v>
      </c>
    </row>
    <row r="1464" spans="1:11" x14ac:dyDescent="0.25">
      <c r="A1464" t="s">
        <v>7</v>
      </c>
      <c r="B1464">
        <v>14</v>
      </c>
      <c r="C1464" t="str">
        <f>ROMAN(HousingPrices[[#This Row],[District]])</f>
        <v>XIV</v>
      </c>
      <c r="D1464" t="s">
        <v>690</v>
      </c>
      <c r="E1464" s="4">
        <v>50</v>
      </c>
      <c r="F1464" s="10">
        <v>2</v>
      </c>
      <c r="G1464" s="2" t="str">
        <f t="shared" si="66"/>
        <v>50-100</v>
      </c>
      <c r="H1464" s="1">
        <v>714566</v>
      </c>
      <c r="I1464" s="3">
        <v>180000</v>
      </c>
      <c r="J1464" t="str">
        <f t="shared" si="67"/>
        <v>0-200</v>
      </c>
      <c r="K1464" s="5">
        <f t="shared" si="68"/>
        <v>3600</v>
      </c>
    </row>
    <row r="1465" spans="1:11" x14ac:dyDescent="0.25">
      <c r="A1465" t="s">
        <v>7</v>
      </c>
      <c r="B1465">
        <v>5</v>
      </c>
      <c r="C1465" t="str">
        <f>ROMAN(HousingPrices[[#This Row],[District]])</f>
        <v>V</v>
      </c>
      <c r="D1465" t="s">
        <v>591</v>
      </c>
      <c r="E1465" s="4">
        <v>83</v>
      </c>
      <c r="F1465" s="10">
        <v>3</v>
      </c>
      <c r="G1465" s="2" t="str">
        <f t="shared" si="66"/>
        <v>50-100</v>
      </c>
      <c r="H1465" s="1">
        <v>714525</v>
      </c>
      <c r="I1465" s="3">
        <v>800000</v>
      </c>
      <c r="J1465" t="str">
        <f t="shared" si="67"/>
        <v>500 &lt;</v>
      </c>
      <c r="K1465" s="5">
        <f t="shared" si="68"/>
        <v>9638.5542168674692</v>
      </c>
    </row>
    <row r="1466" spans="1:11" x14ac:dyDescent="0.25">
      <c r="A1466" t="s">
        <v>7</v>
      </c>
      <c r="B1466">
        <v>2</v>
      </c>
      <c r="C1466" t="str">
        <f>ROMAN(HousingPrices[[#This Row],[District]])</f>
        <v>II</v>
      </c>
      <c r="D1466" t="s">
        <v>138</v>
      </c>
      <c r="E1466" s="4">
        <v>72</v>
      </c>
      <c r="F1466" s="10">
        <v>2</v>
      </c>
      <c r="G1466" s="2" t="str">
        <f t="shared" si="66"/>
        <v>50-100</v>
      </c>
      <c r="H1466" s="1">
        <v>714122</v>
      </c>
      <c r="I1466" s="3">
        <v>280000</v>
      </c>
      <c r="J1466" t="str">
        <f t="shared" si="67"/>
        <v>200-300</v>
      </c>
      <c r="K1466" s="5">
        <f t="shared" si="68"/>
        <v>3888.8888888888887</v>
      </c>
    </row>
    <row r="1467" spans="1:11" x14ac:dyDescent="0.25">
      <c r="A1467" t="s">
        <v>7</v>
      </c>
      <c r="B1467">
        <v>9</v>
      </c>
      <c r="C1467" t="str">
        <f>ROMAN(HousingPrices[[#This Row],[District]])</f>
        <v>IX</v>
      </c>
      <c r="D1467" t="s">
        <v>582</v>
      </c>
      <c r="E1467" s="4">
        <v>105</v>
      </c>
      <c r="F1467" s="10">
        <v>3</v>
      </c>
      <c r="G1467" s="2" t="str">
        <f t="shared" si="66"/>
        <v>100 &lt;</v>
      </c>
      <c r="H1467" s="1">
        <v>713880</v>
      </c>
      <c r="I1467" s="3">
        <v>385000</v>
      </c>
      <c r="J1467" t="str">
        <f t="shared" si="67"/>
        <v>300-500</v>
      </c>
      <c r="K1467" s="5">
        <f t="shared" si="68"/>
        <v>3666.6666666666665</v>
      </c>
    </row>
    <row r="1468" spans="1:11" x14ac:dyDescent="0.25">
      <c r="A1468" t="s">
        <v>7</v>
      </c>
      <c r="B1468">
        <v>5</v>
      </c>
      <c r="C1468" t="str">
        <f>ROMAN(HousingPrices[[#This Row],[District]])</f>
        <v>V</v>
      </c>
      <c r="D1468" t="s">
        <v>361</v>
      </c>
      <c r="E1468" s="4">
        <v>125</v>
      </c>
      <c r="F1468" s="10">
        <v>3</v>
      </c>
      <c r="G1468" s="2" t="str">
        <f t="shared" si="66"/>
        <v>100 &lt;</v>
      </c>
      <c r="H1468" s="1">
        <v>713645</v>
      </c>
      <c r="I1468" s="3">
        <v>1000000</v>
      </c>
      <c r="J1468" t="str">
        <f t="shared" si="67"/>
        <v>500 &lt;</v>
      </c>
      <c r="K1468" s="5">
        <f t="shared" si="68"/>
        <v>8000</v>
      </c>
    </row>
    <row r="1469" spans="1:11" x14ac:dyDescent="0.25">
      <c r="A1469" t="s">
        <v>7</v>
      </c>
      <c r="B1469">
        <v>11</v>
      </c>
      <c r="C1469" t="str">
        <f>ROMAN(HousingPrices[[#This Row],[District]])</f>
        <v>XI</v>
      </c>
      <c r="D1469" t="s">
        <v>536</v>
      </c>
      <c r="E1469" s="4">
        <v>33</v>
      </c>
      <c r="F1469" s="10">
        <v>1</v>
      </c>
      <c r="G1469" s="2" t="str">
        <f t="shared" si="66"/>
        <v>0-50</v>
      </c>
      <c r="H1469" s="1">
        <v>713638</v>
      </c>
      <c r="I1469" s="3">
        <v>200000</v>
      </c>
      <c r="J1469" t="str">
        <f t="shared" si="67"/>
        <v>200-300</v>
      </c>
      <c r="K1469" s="5">
        <f t="shared" si="68"/>
        <v>6060.606060606061</v>
      </c>
    </row>
    <row r="1470" spans="1:11" x14ac:dyDescent="0.25">
      <c r="A1470" t="s">
        <v>7</v>
      </c>
      <c r="B1470">
        <v>4</v>
      </c>
      <c r="C1470" t="str">
        <f>ROMAN(HousingPrices[[#This Row],[District]])</f>
        <v>IV</v>
      </c>
      <c r="D1470" t="s">
        <v>691</v>
      </c>
      <c r="E1470" s="4">
        <v>55</v>
      </c>
      <c r="F1470" s="10">
        <v>2</v>
      </c>
      <c r="G1470" s="2" t="str">
        <f t="shared" si="66"/>
        <v>50-100</v>
      </c>
      <c r="H1470" s="1">
        <v>713477</v>
      </c>
      <c r="I1470" s="3">
        <v>150000</v>
      </c>
      <c r="J1470" t="str">
        <f t="shared" si="67"/>
        <v>0-200</v>
      </c>
      <c r="K1470" s="5">
        <f t="shared" si="68"/>
        <v>2727.2727272727275</v>
      </c>
    </row>
    <row r="1471" spans="1:11" x14ac:dyDescent="0.25">
      <c r="A1471" t="s">
        <v>7</v>
      </c>
      <c r="B1471">
        <v>6</v>
      </c>
      <c r="C1471" t="str">
        <f>ROMAN(HousingPrices[[#This Row],[District]])</f>
        <v>VI</v>
      </c>
      <c r="D1471" t="s">
        <v>81</v>
      </c>
      <c r="E1471" s="4">
        <v>38</v>
      </c>
      <c r="F1471" s="10">
        <v>1</v>
      </c>
      <c r="G1471" s="2" t="str">
        <f t="shared" ref="G1471:G1533" si="69">IF(E1471&gt;100,"100 &lt;",IF(E1471&gt;=50,"50-100",IF(E1471&lt;50,"0-50","Invalid")))</f>
        <v>0-50</v>
      </c>
      <c r="H1471" s="1">
        <v>713420</v>
      </c>
      <c r="I1471" s="3">
        <v>160000</v>
      </c>
      <c r="J1471" t="str">
        <f t="shared" ref="J1471:J1533" si="70">IF(I1471&lt;=199999,"0-200",IF(I1471&lt;=299999,"200-300",IF(I1471&lt;=499999,"300-500",IF(I1471&gt;=500000,"500 &lt;","Invalid"))))</f>
        <v>0-200</v>
      </c>
      <c r="K1471" s="5">
        <f t="shared" ref="K1471:K1533" si="71">(I1471/E1471)</f>
        <v>4210.5263157894733</v>
      </c>
    </row>
    <row r="1472" spans="1:11" x14ac:dyDescent="0.25">
      <c r="A1472" t="s">
        <v>7</v>
      </c>
      <c r="B1472">
        <v>2</v>
      </c>
      <c r="C1472" t="str">
        <f>ROMAN(HousingPrices[[#This Row],[District]])</f>
        <v>II</v>
      </c>
      <c r="D1472" t="s">
        <v>692</v>
      </c>
      <c r="E1472" s="4">
        <v>130</v>
      </c>
      <c r="F1472" s="10">
        <v>4</v>
      </c>
      <c r="G1472" s="2" t="str">
        <f t="shared" si="69"/>
        <v>100 &lt;</v>
      </c>
      <c r="H1472" s="1">
        <v>713401</v>
      </c>
      <c r="I1472" s="3">
        <v>577000</v>
      </c>
      <c r="J1472" t="str">
        <f t="shared" si="70"/>
        <v>500 &lt;</v>
      </c>
      <c r="K1472" s="5">
        <f t="shared" si="71"/>
        <v>4438.4615384615381</v>
      </c>
    </row>
    <row r="1473" spans="1:11" x14ac:dyDescent="0.25">
      <c r="A1473" t="s">
        <v>7</v>
      </c>
      <c r="B1473">
        <v>8</v>
      </c>
      <c r="C1473" t="str">
        <f>ROMAN(HousingPrices[[#This Row],[District]])</f>
        <v>VIII</v>
      </c>
      <c r="D1473" t="s">
        <v>149</v>
      </c>
      <c r="E1473" s="4">
        <v>45</v>
      </c>
      <c r="F1473" s="10">
        <v>2</v>
      </c>
      <c r="G1473" s="2" t="str">
        <f t="shared" si="69"/>
        <v>0-50</v>
      </c>
      <c r="H1473" s="1">
        <v>713355</v>
      </c>
      <c r="I1473" s="3">
        <v>277000</v>
      </c>
      <c r="J1473" t="str">
        <f t="shared" si="70"/>
        <v>200-300</v>
      </c>
      <c r="K1473" s="5">
        <f t="shared" si="71"/>
        <v>6155.5555555555557</v>
      </c>
    </row>
    <row r="1474" spans="1:11" x14ac:dyDescent="0.25">
      <c r="A1474" t="s">
        <v>7</v>
      </c>
      <c r="B1474">
        <v>11</v>
      </c>
      <c r="C1474" t="str">
        <f>ROMAN(HousingPrices[[#This Row],[District]])</f>
        <v>XI</v>
      </c>
      <c r="D1474" t="s">
        <v>693</v>
      </c>
      <c r="E1474" s="4">
        <v>80</v>
      </c>
      <c r="F1474" s="10">
        <v>4</v>
      </c>
      <c r="G1474" s="2" t="str">
        <f t="shared" si="69"/>
        <v>50-100</v>
      </c>
      <c r="H1474" s="1">
        <v>713316</v>
      </c>
      <c r="I1474" s="3">
        <v>300000</v>
      </c>
      <c r="J1474" t="str">
        <f t="shared" si="70"/>
        <v>300-500</v>
      </c>
      <c r="K1474" s="5">
        <f t="shared" si="71"/>
        <v>3750</v>
      </c>
    </row>
    <row r="1475" spans="1:11" x14ac:dyDescent="0.25">
      <c r="A1475" t="s">
        <v>7</v>
      </c>
      <c r="B1475">
        <v>2</v>
      </c>
      <c r="C1475" t="str">
        <f>ROMAN(HousingPrices[[#This Row],[District]])</f>
        <v>II</v>
      </c>
      <c r="D1475" t="s">
        <v>692</v>
      </c>
      <c r="E1475" s="4">
        <v>111</v>
      </c>
      <c r="F1475" s="10">
        <v>4</v>
      </c>
      <c r="G1475" s="2" t="str">
        <f t="shared" si="69"/>
        <v>100 &lt;</v>
      </c>
      <c r="H1475" s="1">
        <v>713243</v>
      </c>
      <c r="I1475" s="3">
        <v>577000</v>
      </c>
      <c r="J1475" t="str">
        <f t="shared" si="70"/>
        <v>500 &lt;</v>
      </c>
      <c r="K1475" s="5">
        <f t="shared" si="71"/>
        <v>5198.198198198198</v>
      </c>
    </row>
    <row r="1476" spans="1:11" x14ac:dyDescent="0.25">
      <c r="A1476" t="s">
        <v>7</v>
      </c>
      <c r="B1476">
        <v>9</v>
      </c>
      <c r="C1476" t="str">
        <f>ROMAN(HousingPrices[[#This Row],[District]])</f>
        <v>IX</v>
      </c>
      <c r="D1476" t="s">
        <v>266</v>
      </c>
      <c r="E1476" s="4">
        <v>106</v>
      </c>
      <c r="F1476" s="10">
        <v>3</v>
      </c>
      <c r="G1476" s="2" t="str">
        <f t="shared" si="69"/>
        <v>100 &lt;</v>
      </c>
      <c r="H1476" s="1">
        <v>713206</v>
      </c>
      <c r="I1476" s="3">
        <v>480000</v>
      </c>
      <c r="J1476" t="str">
        <f t="shared" si="70"/>
        <v>300-500</v>
      </c>
      <c r="K1476" s="5">
        <f t="shared" si="71"/>
        <v>4528.3018867924529</v>
      </c>
    </row>
    <row r="1477" spans="1:11" x14ac:dyDescent="0.25">
      <c r="A1477" t="s">
        <v>7</v>
      </c>
      <c r="B1477">
        <v>11</v>
      </c>
      <c r="C1477" t="str">
        <f>ROMAN(HousingPrices[[#This Row],[District]])</f>
        <v>XI</v>
      </c>
      <c r="D1477" t="s">
        <v>87</v>
      </c>
      <c r="E1477" s="4">
        <v>75</v>
      </c>
      <c r="F1477" s="10">
        <v>3</v>
      </c>
      <c r="G1477" s="2" t="str">
        <f t="shared" si="69"/>
        <v>50-100</v>
      </c>
      <c r="H1477" s="1">
        <v>712944</v>
      </c>
      <c r="I1477" s="3">
        <v>500000</v>
      </c>
      <c r="J1477" t="str">
        <f t="shared" si="70"/>
        <v>500 &lt;</v>
      </c>
      <c r="K1477" s="5">
        <f t="shared" si="71"/>
        <v>6666.666666666667</v>
      </c>
    </row>
    <row r="1478" spans="1:11" x14ac:dyDescent="0.25">
      <c r="A1478" t="s">
        <v>7</v>
      </c>
      <c r="B1478">
        <v>1</v>
      </c>
      <c r="C1478" t="str">
        <f>ROMAN(HousingPrices[[#This Row],[District]])</f>
        <v>I</v>
      </c>
      <c r="D1478" t="s">
        <v>620</v>
      </c>
      <c r="E1478" s="4">
        <v>100</v>
      </c>
      <c r="F1478" s="10">
        <v>4</v>
      </c>
      <c r="G1478" s="2" t="str">
        <f t="shared" si="69"/>
        <v>50-100</v>
      </c>
      <c r="H1478" s="1">
        <v>712874</v>
      </c>
      <c r="I1478" s="3">
        <v>654000</v>
      </c>
      <c r="J1478" t="str">
        <f t="shared" si="70"/>
        <v>500 &lt;</v>
      </c>
      <c r="K1478" s="5">
        <f t="shared" si="71"/>
        <v>6540</v>
      </c>
    </row>
    <row r="1479" spans="1:11" x14ac:dyDescent="0.25">
      <c r="A1479" t="s">
        <v>7</v>
      </c>
      <c r="B1479">
        <v>5</v>
      </c>
      <c r="C1479" t="str">
        <f>ROMAN(HousingPrices[[#This Row],[District]])</f>
        <v>V</v>
      </c>
      <c r="D1479" t="s">
        <v>278</v>
      </c>
      <c r="E1479" s="4">
        <v>90</v>
      </c>
      <c r="F1479" s="10">
        <v>2</v>
      </c>
      <c r="G1479" s="2" t="str">
        <f t="shared" si="69"/>
        <v>50-100</v>
      </c>
      <c r="H1479" s="1">
        <v>712701</v>
      </c>
      <c r="I1479" s="3">
        <v>800000</v>
      </c>
      <c r="J1479" t="str">
        <f t="shared" si="70"/>
        <v>500 &lt;</v>
      </c>
      <c r="K1479" s="5">
        <f t="shared" si="71"/>
        <v>8888.8888888888887</v>
      </c>
    </row>
    <row r="1480" spans="1:11" x14ac:dyDescent="0.25">
      <c r="A1480" t="s">
        <v>7</v>
      </c>
      <c r="B1480">
        <v>14</v>
      </c>
      <c r="C1480" t="str">
        <f>ROMAN(HousingPrices[[#This Row],[District]])</f>
        <v>XIV</v>
      </c>
      <c r="D1480" t="s">
        <v>574</v>
      </c>
      <c r="E1480" s="4">
        <v>107</v>
      </c>
      <c r="F1480" s="10">
        <v>4</v>
      </c>
      <c r="G1480" s="2" t="str">
        <f t="shared" si="69"/>
        <v>100 &lt;</v>
      </c>
      <c r="H1480" s="1">
        <v>712470</v>
      </c>
      <c r="I1480" s="3">
        <v>350000</v>
      </c>
      <c r="J1480" t="str">
        <f t="shared" si="70"/>
        <v>300-500</v>
      </c>
      <c r="K1480" s="5">
        <f t="shared" si="71"/>
        <v>3271.0280373831774</v>
      </c>
    </row>
    <row r="1481" spans="1:11" x14ac:dyDescent="0.25">
      <c r="A1481" t="s">
        <v>7</v>
      </c>
      <c r="B1481">
        <v>5</v>
      </c>
      <c r="C1481" t="str">
        <f>ROMAN(HousingPrices[[#This Row],[District]])</f>
        <v>V</v>
      </c>
      <c r="D1481" t="s">
        <v>566</v>
      </c>
      <c r="E1481" s="4">
        <v>95</v>
      </c>
      <c r="F1481" s="10">
        <v>3</v>
      </c>
      <c r="G1481" s="2" t="str">
        <f t="shared" si="69"/>
        <v>50-100</v>
      </c>
      <c r="H1481" s="1">
        <v>712448</v>
      </c>
      <c r="I1481" s="3">
        <v>510000</v>
      </c>
      <c r="J1481" t="str">
        <f t="shared" si="70"/>
        <v>500 &lt;</v>
      </c>
      <c r="K1481" s="5">
        <f t="shared" si="71"/>
        <v>5368.4210526315792</v>
      </c>
    </row>
    <row r="1482" spans="1:11" x14ac:dyDescent="0.25">
      <c r="A1482" t="s">
        <v>7</v>
      </c>
      <c r="B1482">
        <v>12</v>
      </c>
      <c r="C1482" t="str">
        <f>ROMAN(HousingPrices[[#This Row],[District]])</f>
        <v>XII</v>
      </c>
      <c r="D1482" t="s">
        <v>34</v>
      </c>
      <c r="E1482" s="4">
        <v>66</v>
      </c>
      <c r="F1482" s="10">
        <v>2</v>
      </c>
      <c r="G1482" s="2" t="str">
        <f t="shared" si="69"/>
        <v>50-100</v>
      </c>
      <c r="H1482" s="1">
        <v>712320</v>
      </c>
      <c r="I1482" s="3">
        <v>199000</v>
      </c>
      <c r="J1482" t="str">
        <f t="shared" si="70"/>
        <v>0-200</v>
      </c>
      <c r="K1482" s="5">
        <f t="shared" si="71"/>
        <v>3015.151515151515</v>
      </c>
    </row>
    <row r="1483" spans="1:11" x14ac:dyDescent="0.25">
      <c r="A1483" t="s">
        <v>7</v>
      </c>
      <c r="B1483">
        <v>5</v>
      </c>
      <c r="C1483" t="str">
        <f>ROMAN(HousingPrices[[#This Row],[District]])</f>
        <v>V</v>
      </c>
      <c r="D1483" t="s">
        <v>566</v>
      </c>
      <c r="E1483" s="4">
        <v>95</v>
      </c>
      <c r="F1483" s="10">
        <v>3</v>
      </c>
      <c r="G1483" s="2" t="str">
        <f t="shared" si="69"/>
        <v>50-100</v>
      </c>
      <c r="H1483" s="1">
        <v>712310</v>
      </c>
      <c r="I1483" s="3">
        <v>510000</v>
      </c>
      <c r="J1483" t="str">
        <f t="shared" si="70"/>
        <v>500 &lt;</v>
      </c>
      <c r="K1483" s="5">
        <f t="shared" si="71"/>
        <v>5368.4210526315792</v>
      </c>
    </row>
    <row r="1484" spans="1:11" x14ac:dyDescent="0.25">
      <c r="A1484" t="s">
        <v>7</v>
      </c>
      <c r="B1484">
        <v>5</v>
      </c>
      <c r="C1484" t="str">
        <f>ROMAN(HousingPrices[[#This Row],[District]])</f>
        <v>V</v>
      </c>
      <c r="D1484" t="s">
        <v>114</v>
      </c>
      <c r="E1484" s="4">
        <v>70</v>
      </c>
      <c r="F1484" s="10">
        <v>2</v>
      </c>
      <c r="G1484" s="2" t="str">
        <f t="shared" si="69"/>
        <v>50-100</v>
      </c>
      <c r="H1484" s="1">
        <v>712297</v>
      </c>
      <c r="I1484" s="3">
        <v>288000</v>
      </c>
      <c r="J1484" t="str">
        <f t="shared" si="70"/>
        <v>200-300</v>
      </c>
      <c r="K1484" s="5">
        <f t="shared" si="71"/>
        <v>4114.2857142857147</v>
      </c>
    </row>
    <row r="1485" spans="1:11" x14ac:dyDescent="0.25">
      <c r="A1485" t="s">
        <v>7</v>
      </c>
      <c r="B1485">
        <v>2</v>
      </c>
      <c r="C1485" t="str">
        <f>ROMAN(HousingPrices[[#This Row],[District]])</f>
        <v>II</v>
      </c>
      <c r="D1485" t="s">
        <v>282</v>
      </c>
      <c r="E1485" s="4">
        <v>140</v>
      </c>
      <c r="F1485" s="10">
        <v>3</v>
      </c>
      <c r="G1485" s="2" t="str">
        <f t="shared" si="69"/>
        <v>100 &lt;</v>
      </c>
      <c r="H1485" s="1">
        <v>712266</v>
      </c>
      <c r="I1485" s="3">
        <v>461000</v>
      </c>
      <c r="J1485" t="str">
        <f t="shared" si="70"/>
        <v>300-500</v>
      </c>
      <c r="K1485" s="5">
        <f t="shared" si="71"/>
        <v>3292.8571428571427</v>
      </c>
    </row>
    <row r="1486" spans="1:11" x14ac:dyDescent="0.25">
      <c r="A1486" t="s">
        <v>7</v>
      </c>
      <c r="B1486">
        <v>2</v>
      </c>
      <c r="C1486" t="str">
        <f>ROMAN(HousingPrices[[#This Row],[District]])</f>
        <v>II</v>
      </c>
      <c r="D1486" t="s">
        <v>489</v>
      </c>
      <c r="E1486" s="4">
        <v>141</v>
      </c>
      <c r="F1486" s="10">
        <v>5</v>
      </c>
      <c r="G1486" s="2" t="str">
        <f t="shared" si="69"/>
        <v>100 &lt;</v>
      </c>
      <c r="H1486" s="1">
        <v>712219</v>
      </c>
      <c r="I1486" s="3">
        <v>669000</v>
      </c>
      <c r="J1486" t="str">
        <f t="shared" si="70"/>
        <v>500 &lt;</v>
      </c>
      <c r="K1486" s="5">
        <f t="shared" si="71"/>
        <v>4744.6808510638302</v>
      </c>
    </row>
    <row r="1487" spans="1:11" x14ac:dyDescent="0.25">
      <c r="A1487" t="s">
        <v>7</v>
      </c>
      <c r="B1487">
        <v>6</v>
      </c>
      <c r="C1487" t="str">
        <f>ROMAN(HousingPrices[[#This Row],[District]])</f>
        <v>VI</v>
      </c>
      <c r="D1487" t="s">
        <v>82</v>
      </c>
      <c r="E1487" s="4">
        <v>91</v>
      </c>
      <c r="F1487" s="10">
        <v>4</v>
      </c>
      <c r="G1487" s="2" t="str">
        <f t="shared" si="69"/>
        <v>50-100</v>
      </c>
      <c r="H1487" s="1">
        <v>711816</v>
      </c>
      <c r="I1487" s="3">
        <v>385000</v>
      </c>
      <c r="J1487" t="str">
        <f t="shared" si="70"/>
        <v>300-500</v>
      </c>
      <c r="K1487" s="5">
        <f t="shared" si="71"/>
        <v>4230.7692307692305</v>
      </c>
    </row>
    <row r="1488" spans="1:11" x14ac:dyDescent="0.25">
      <c r="A1488" t="s">
        <v>7</v>
      </c>
      <c r="B1488">
        <v>5</v>
      </c>
      <c r="C1488" t="str">
        <f>ROMAN(HousingPrices[[#This Row],[District]])</f>
        <v>V</v>
      </c>
      <c r="D1488" t="s">
        <v>464</v>
      </c>
      <c r="E1488" s="4">
        <v>90</v>
      </c>
      <c r="F1488" s="10">
        <v>3</v>
      </c>
      <c r="G1488" s="2" t="str">
        <f t="shared" si="69"/>
        <v>50-100</v>
      </c>
      <c r="H1488" s="1">
        <v>711546</v>
      </c>
      <c r="I1488" s="3">
        <v>550000</v>
      </c>
      <c r="J1488" t="str">
        <f t="shared" si="70"/>
        <v>500 &lt;</v>
      </c>
      <c r="K1488" s="5">
        <f t="shared" si="71"/>
        <v>6111.1111111111113</v>
      </c>
    </row>
    <row r="1489" spans="1:11" x14ac:dyDescent="0.25">
      <c r="A1489" t="s">
        <v>7</v>
      </c>
      <c r="B1489">
        <v>14</v>
      </c>
      <c r="C1489" t="str">
        <f>ROMAN(HousingPrices[[#This Row],[District]])</f>
        <v>XIV</v>
      </c>
      <c r="D1489" t="s">
        <v>156</v>
      </c>
      <c r="E1489" s="4">
        <v>115</v>
      </c>
      <c r="F1489" s="10">
        <v>4</v>
      </c>
      <c r="G1489" s="2" t="str">
        <f t="shared" si="69"/>
        <v>100 &lt;</v>
      </c>
      <c r="H1489" s="1">
        <v>711303</v>
      </c>
      <c r="I1489" s="3">
        <v>648000</v>
      </c>
      <c r="J1489" t="str">
        <f t="shared" si="70"/>
        <v>500 &lt;</v>
      </c>
      <c r="K1489" s="5">
        <f t="shared" si="71"/>
        <v>5634.782608695652</v>
      </c>
    </row>
    <row r="1490" spans="1:11" x14ac:dyDescent="0.25">
      <c r="A1490" t="s">
        <v>7</v>
      </c>
      <c r="B1490">
        <v>5</v>
      </c>
      <c r="C1490" t="str">
        <f>ROMAN(HousingPrices[[#This Row],[District]])</f>
        <v>V</v>
      </c>
      <c r="D1490" t="s">
        <v>538</v>
      </c>
      <c r="E1490" s="4">
        <v>96</v>
      </c>
      <c r="F1490" s="10">
        <v>4</v>
      </c>
      <c r="G1490" s="2" t="str">
        <f t="shared" si="69"/>
        <v>50-100</v>
      </c>
      <c r="H1490" s="1">
        <v>711016</v>
      </c>
      <c r="I1490" s="3">
        <v>769000</v>
      </c>
      <c r="J1490" t="str">
        <f t="shared" si="70"/>
        <v>500 &lt;</v>
      </c>
      <c r="K1490" s="5">
        <f t="shared" si="71"/>
        <v>8010.416666666667</v>
      </c>
    </row>
    <row r="1491" spans="1:11" x14ac:dyDescent="0.25">
      <c r="A1491" t="s">
        <v>7</v>
      </c>
      <c r="B1491">
        <v>11</v>
      </c>
      <c r="C1491" t="str">
        <f>ROMAN(HousingPrices[[#This Row],[District]])</f>
        <v>XI</v>
      </c>
      <c r="D1491" t="s">
        <v>87</v>
      </c>
      <c r="E1491" s="4">
        <v>45</v>
      </c>
      <c r="F1491" s="10">
        <v>2</v>
      </c>
      <c r="G1491" s="2" t="str">
        <f t="shared" si="69"/>
        <v>0-50</v>
      </c>
      <c r="H1491" s="1">
        <v>710945</v>
      </c>
      <c r="I1491" s="3">
        <v>450000</v>
      </c>
      <c r="J1491" t="str">
        <f t="shared" si="70"/>
        <v>300-500</v>
      </c>
      <c r="K1491" s="5">
        <f t="shared" si="71"/>
        <v>10000</v>
      </c>
    </row>
    <row r="1492" spans="1:11" x14ac:dyDescent="0.25">
      <c r="A1492" t="s">
        <v>7</v>
      </c>
      <c r="B1492">
        <v>5</v>
      </c>
      <c r="C1492" t="str">
        <f>ROMAN(HousingPrices[[#This Row],[District]])</f>
        <v>V</v>
      </c>
      <c r="D1492" t="s">
        <v>43</v>
      </c>
      <c r="E1492" s="4">
        <v>75</v>
      </c>
      <c r="F1492" s="10">
        <v>2</v>
      </c>
      <c r="G1492" s="2" t="str">
        <f t="shared" si="69"/>
        <v>50-100</v>
      </c>
      <c r="H1492" s="1">
        <v>710887</v>
      </c>
      <c r="I1492" s="3">
        <v>461000</v>
      </c>
      <c r="J1492" t="str">
        <f t="shared" si="70"/>
        <v>300-500</v>
      </c>
      <c r="K1492" s="5">
        <f t="shared" si="71"/>
        <v>6146.666666666667</v>
      </c>
    </row>
    <row r="1493" spans="1:11" x14ac:dyDescent="0.25">
      <c r="A1493" t="s">
        <v>7</v>
      </c>
      <c r="B1493">
        <v>7</v>
      </c>
      <c r="C1493" t="str">
        <f>ROMAN(HousingPrices[[#This Row],[District]])</f>
        <v>VII</v>
      </c>
      <c r="D1493" t="s">
        <v>71</v>
      </c>
      <c r="E1493" s="4">
        <v>56</v>
      </c>
      <c r="F1493" s="10">
        <v>2</v>
      </c>
      <c r="G1493" s="2" t="str">
        <f t="shared" si="69"/>
        <v>50-100</v>
      </c>
      <c r="H1493" s="1">
        <v>710827</v>
      </c>
      <c r="I1493" s="3">
        <v>240000</v>
      </c>
      <c r="J1493" t="str">
        <f t="shared" si="70"/>
        <v>200-300</v>
      </c>
      <c r="K1493" s="5">
        <f t="shared" si="71"/>
        <v>4285.7142857142853</v>
      </c>
    </row>
    <row r="1494" spans="1:11" x14ac:dyDescent="0.25">
      <c r="A1494" t="s">
        <v>7</v>
      </c>
      <c r="B1494">
        <v>5</v>
      </c>
      <c r="C1494" t="str">
        <f>ROMAN(HousingPrices[[#This Row],[District]])</f>
        <v>V</v>
      </c>
      <c r="D1494" t="s">
        <v>464</v>
      </c>
      <c r="E1494" s="4">
        <v>90</v>
      </c>
      <c r="F1494" s="10">
        <v>3</v>
      </c>
      <c r="G1494" s="2" t="str">
        <f t="shared" si="69"/>
        <v>50-100</v>
      </c>
      <c r="H1494" s="1">
        <v>710729</v>
      </c>
      <c r="I1494" s="3">
        <v>515000</v>
      </c>
      <c r="J1494" t="str">
        <f t="shared" si="70"/>
        <v>500 &lt;</v>
      </c>
      <c r="K1494" s="5">
        <f t="shared" si="71"/>
        <v>5722.2222222222226</v>
      </c>
    </row>
    <row r="1495" spans="1:11" x14ac:dyDescent="0.25">
      <c r="A1495" t="s">
        <v>7</v>
      </c>
      <c r="B1495">
        <v>2</v>
      </c>
      <c r="C1495" t="str">
        <f>ROMAN(HousingPrices[[#This Row],[District]])</f>
        <v>II</v>
      </c>
      <c r="D1495" t="s">
        <v>238</v>
      </c>
      <c r="E1495" s="4">
        <v>110</v>
      </c>
      <c r="F1495" s="10">
        <v>4</v>
      </c>
      <c r="G1495" s="2" t="str">
        <f t="shared" si="69"/>
        <v>100 &lt;</v>
      </c>
      <c r="H1495" s="1">
        <v>710078</v>
      </c>
      <c r="I1495" s="3">
        <v>1038000</v>
      </c>
      <c r="J1495" t="str">
        <f t="shared" si="70"/>
        <v>500 &lt;</v>
      </c>
      <c r="K1495" s="5">
        <f t="shared" si="71"/>
        <v>9436.363636363636</v>
      </c>
    </row>
    <row r="1496" spans="1:11" x14ac:dyDescent="0.25">
      <c r="A1496" t="s">
        <v>7</v>
      </c>
      <c r="B1496">
        <v>5</v>
      </c>
      <c r="C1496" t="str">
        <f>ROMAN(HousingPrices[[#This Row],[District]])</f>
        <v>V</v>
      </c>
      <c r="D1496" t="s">
        <v>546</v>
      </c>
      <c r="E1496" s="4">
        <v>78</v>
      </c>
      <c r="F1496" s="10">
        <v>3</v>
      </c>
      <c r="G1496" s="2" t="str">
        <f t="shared" si="69"/>
        <v>50-100</v>
      </c>
      <c r="H1496" s="1">
        <v>710022</v>
      </c>
      <c r="I1496" s="3">
        <v>327000</v>
      </c>
      <c r="J1496" t="str">
        <f t="shared" si="70"/>
        <v>300-500</v>
      </c>
      <c r="K1496" s="5">
        <f t="shared" si="71"/>
        <v>4192.3076923076924</v>
      </c>
    </row>
    <row r="1497" spans="1:11" x14ac:dyDescent="0.25">
      <c r="A1497" t="s">
        <v>7</v>
      </c>
      <c r="B1497">
        <v>22</v>
      </c>
      <c r="C1497" t="str">
        <f>ROMAN(HousingPrices[[#This Row],[District]])</f>
        <v>XXII</v>
      </c>
      <c r="D1497" t="s">
        <v>65</v>
      </c>
      <c r="E1497" s="4">
        <v>95</v>
      </c>
      <c r="F1497" s="10">
        <v>3</v>
      </c>
      <c r="G1497" s="2" t="str">
        <f t="shared" si="69"/>
        <v>50-100</v>
      </c>
      <c r="H1497" s="1">
        <v>709674</v>
      </c>
      <c r="I1497" s="3">
        <v>250000</v>
      </c>
      <c r="J1497" t="str">
        <f t="shared" si="70"/>
        <v>200-300</v>
      </c>
      <c r="K1497" s="5">
        <f t="shared" si="71"/>
        <v>2631.5789473684213</v>
      </c>
    </row>
    <row r="1498" spans="1:11" x14ac:dyDescent="0.25">
      <c r="A1498" t="s">
        <v>7</v>
      </c>
      <c r="B1498">
        <v>9</v>
      </c>
      <c r="C1498" t="str">
        <f>ROMAN(HousingPrices[[#This Row],[District]])</f>
        <v>IX</v>
      </c>
      <c r="D1498" t="s">
        <v>694</v>
      </c>
      <c r="E1498" s="4">
        <v>88</v>
      </c>
      <c r="F1498" s="10">
        <v>1</v>
      </c>
      <c r="G1498" s="2" t="str">
        <f t="shared" si="69"/>
        <v>50-100</v>
      </c>
      <c r="H1498" s="1">
        <v>709419</v>
      </c>
      <c r="I1498" s="3">
        <v>88000</v>
      </c>
      <c r="J1498" t="str">
        <f t="shared" si="70"/>
        <v>0-200</v>
      </c>
      <c r="K1498" s="5">
        <f t="shared" si="71"/>
        <v>1000</v>
      </c>
    </row>
    <row r="1499" spans="1:11" x14ac:dyDescent="0.25">
      <c r="A1499" t="s">
        <v>7</v>
      </c>
      <c r="B1499">
        <v>6</v>
      </c>
      <c r="C1499" t="str">
        <f>ROMAN(HousingPrices[[#This Row],[District]])</f>
        <v>VI</v>
      </c>
      <c r="D1499" t="s">
        <v>206</v>
      </c>
      <c r="E1499" s="4">
        <v>103</v>
      </c>
      <c r="F1499" s="10">
        <v>4</v>
      </c>
      <c r="G1499" s="2" t="str">
        <f t="shared" si="69"/>
        <v>100 &lt;</v>
      </c>
      <c r="H1499" s="1">
        <v>709122</v>
      </c>
      <c r="I1499" s="3">
        <v>577000</v>
      </c>
      <c r="J1499" t="str">
        <f t="shared" si="70"/>
        <v>500 &lt;</v>
      </c>
      <c r="K1499" s="5">
        <f t="shared" si="71"/>
        <v>5601.941747572816</v>
      </c>
    </row>
    <row r="1500" spans="1:11" x14ac:dyDescent="0.25">
      <c r="A1500" t="s">
        <v>7</v>
      </c>
      <c r="B1500">
        <v>2</v>
      </c>
      <c r="C1500" t="str">
        <f>ROMAN(HousingPrices[[#This Row],[District]])</f>
        <v>II</v>
      </c>
      <c r="D1500" t="s">
        <v>264</v>
      </c>
      <c r="E1500" s="4">
        <v>160</v>
      </c>
      <c r="F1500" s="10">
        <v>5</v>
      </c>
      <c r="G1500" s="2" t="str">
        <f t="shared" si="69"/>
        <v>100 &lt;</v>
      </c>
      <c r="H1500" s="1">
        <v>708585</v>
      </c>
      <c r="I1500" s="3">
        <v>780000</v>
      </c>
      <c r="J1500" t="str">
        <f t="shared" si="70"/>
        <v>500 &lt;</v>
      </c>
      <c r="K1500" s="5">
        <f t="shared" si="71"/>
        <v>4875</v>
      </c>
    </row>
    <row r="1501" spans="1:11" x14ac:dyDescent="0.25">
      <c r="A1501" t="s">
        <v>7</v>
      </c>
      <c r="B1501">
        <v>5</v>
      </c>
      <c r="C1501" t="str">
        <f>ROMAN(HousingPrices[[#This Row],[District]])</f>
        <v>V</v>
      </c>
      <c r="D1501" t="s">
        <v>652</v>
      </c>
      <c r="E1501" s="4">
        <v>145</v>
      </c>
      <c r="F1501" s="10">
        <v>5</v>
      </c>
      <c r="G1501" s="2" t="str">
        <f t="shared" si="69"/>
        <v>100 &lt;</v>
      </c>
      <c r="H1501" s="1">
        <v>708279</v>
      </c>
      <c r="I1501" s="3">
        <v>550000</v>
      </c>
      <c r="J1501" t="str">
        <f t="shared" si="70"/>
        <v>500 &lt;</v>
      </c>
      <c r="K1501" s="5">
        <f t="shared" si="71"/>
        <v>3793.1034482758619</v>
      </c>
    </row>
    <row r="1502" spans="1:11" x14ac:dyDescent="0.25">
      <c r="A1502" t="s">
        <v>7</v>
      </c>
      <c r="B1502">
        <v>16</v>
      </c>
      <c r="C1502" t="str">
        <f>ROMAN(HousingPrices[[#This Row],[District]])</f>
        <v>XVI</v>
      </c>
      <c r="D1502" t="s">
        <v>695</v>
      </c>
      <c r="E1502" s="4">
        <v>60</v>
      </c>
      <c r="F1502" s="10">
        <v>2</v>
      </c>
      <c r="G1502" s="2" t="str">
        <f t="shared" si="69"/>
        <v>50-100</v>
      </c>
      <c r="H1502" s="1">
        <v>707280</v>
      </c>
      <c r="I1502" s="3">
        <v>250000</v>
      </c>
      <c r="J1502" t="str">
        <f t="shared" si="70"/>
        <v>200-300</v>
      </c>
      <c r="K1502" s="5">
        <f t="shared" si="71"/>
        <v>4166.666666666667</v>
      </c>
    </row>
    <row r="1503" spans="1:11" x14ac:dyDescent="0.25">
      <c r="A1503" t="s">
        <v>7</v>
      </c>
      <c r="B1503">
        <v>13</v>
      </c>
      <c r="C1503" t="str">
        <f>ROMAN(HousingPrices[[#This Row],[District]])</f>
        <v>XIII</v>
      </c>
      <c r="D1503" t="s">
        <v>696</v>
      </c>
      <c r="E1503" s="4">
        <v>82</v>
      </c>
      <c r="F1503" s="10">
        <v>3</v>
      </c>
      <c r="G1503" s="2" t="str">
        <f t="shared" si="69"/>
        <v>50-100</v>
      </c>
      <c r="H1503" s="1">
        <v>707137</v>
      </c>
      <c r="I1503" s="3">
        <v>300000</v>
      </c>
      <c r="J1503" t="str">
        <f t="shared" si="70"/>
        <v>300-500</v>
      </c>
      <c r="K1503" s="5">
        <f t="shared" si="71"/>
        <v>3658.5365853658536</v>
      </c>
    </row>
    <row r="1504" spans="1:11" x14ac:dyDescent="0.25">
      <c r="A1504" t="s">
        <v>7</v>
      </c>
      <c r="B1504">
        <v>1</v>
      </c>
      <c r="C1504" t="str">
        <f>ROMAN(HousingPrices[[#This Row],[District]])</f>
        <v>I</v>
      </c>
      <c r="D1504" t="s">
        <v>211</v>
      </c>
      <c r="E1504" s="4">
        <v>82</v>
      </c>
      <c r="F1504" s="10">
        <v>3</v>
      </c>
      <c r="G1504" s="2" t="str">
        <f t="shared" si="69"/>
        <v>50-100</v>
      </c>
      <c r="H1504" s="1">
        <v>706737</v>
      </c>
      <c r="I1504" s="3">
        <v>769000</v>
      </c>
      <c r="J1504" t="str">
        <f t="shared" si="70"/>
        <v>500 &lt;</v>
      </c>
      <c r="K1504" s="5">
        <f t="shared" si="71"/>
        <v>9378.0487804878048</v>
      </c>
    </row>
    <row r="1505" spans="1:11" x14ac:dyDescent="0.25">
      <c r="A1505" t="s">
        <v>7</v>
      </c>
      <c r="B1505">
        <v>5</v>
      </c>
      <c r="C1505" t="str">
        <f>ROMAN(HousingPrices[[#This Row],[District]])</f>
        <v>V</v>
      </c>
      <c r="D1505" t="s">
        <v>697</v>
      </c>
      <c r="E1505" s="4">
        <v>185</v>
      </c>
      <c r="F1505" s="10">
        <v>4</v>
      </c>
      <c r="G1505" s="2" t="str">
        <f t="shared" si="69"/>
        <v>100 &lt;</v>
      </c>
      <c r="H1505" s="1">
        <v>706225</v>
      </c>
      <c r="I1505" s="3">
        <v>1346000</v>
      </c>
      <c r="J1505" t="str">
        <f t="shared" si="70"/>
        <v>500 &lt;</v>
      </c>
      <c r="K1505" s="5">
        <f t="shared" si="71"/>
        <v>7275.6756756756758</v>
      </c>
    </row>
    <row r="1506" spans="1:11" x14ac:dyDescent="0.25">
      <c r="A1506" t="s">
        <v>7</v>
      </c>
      <c r="B1506">
        <v>11</v>
      </c>
      <c r="C1506" t="str">
        <f>ROMAN(HousingPrices[[#This Row],[District]])</f>
        <v>XI</v>
      </c>
      <c r="D1506" t="s">
        <v>698</v>
      </c>
      <c r="E1506" s="4">
        <v>25</v>
      </c>
      <c r="F1506" s="10">
        <v>1</v>
      </c>
      <c r="G1506" s="2" t="str">
        <f t="shared" si="69"/>
        <v>0-50</v>
      </c>
      <c r="H1506" s="1">
        <v>704440</v>
      </c>
      <c r="I1506" s="3">
        <v>110000</v>
      </c>
      <c r="J1506" t="str">
        <f t="shared" si="70"/>
        <v>0-200</v>
      </c>
      <c r="K1506" s="5">
        <f t="shared" si="71"/>
        <v>4400</v>
      </c>
    </row>
    <row r="1507" spans="1:11" x14ac:dyDescent="0.25">
      <c r="A1507" t="s">
        <v>7</v>
      </c>
      <c r="B1507">
        <v>11</v>
      </c>
      <c r="C1507" t="str">
        <f>ROMAN(HousingPrices[[#This Row],[District]])</f>
        <v>XI</v>
      </c>
      <c r="D1507" t="s">
        <v>172</v>
      </c>
      <c r="E1507" s="4">
        <v>104</v>
      </c>
      <c r="F1507" s="10">
        <v>3</v>
      </c>
      <c r="G1507" s="2" t="str">
        <f t="shared" si="69"/>
        <v>100 &lt;</v>
      </c>
      <c r="H1507" s="1">
        <v>703948</v>
      </c>
      <c r="I1507" s="3">
        <v>435000</v>
      </c>
      <c r="J1507" t="str">
        <f t="shared" si="70"/>
        <v>300-500</v>
      </c>
      <c r="K1507" s="5">
        <f t="shared" si="71"/>
        <v>4182.6923076923076</v>
      </c>
    </row>
    <row r="1508" spans="1:11" x14ac:dyDescent="0.25">
      <c r="A1508" t="s">
        <v>7</v>
      </c>
      <c r="B1508">
        <v>13</v>
      </c>
      <c r="C1508" t="str">
        <f>ROMAN(HousingPrices[[#This Row],[District]])</f>
        <v>XIII</v>
      </c>
      <c r="D1508" t="s">
        <v>699</v>
      </c>
      <c r="E1508" s="4">
        <v>32</v>
      </c>
      <c r="F1508" s="10">
        <v>1</v>
      </c>
      <c r="G1508" s="2" t="str">
        <f t="shared" si="69"/>
        <v>0-50</v>
      </c>
      <c r="H1508" s="1">
        <v>703844</v>
      </c>
      <c r="I1508" s="3">
        <v>170000</v>
      </c>
      <c r="J1508" t="str">
        <f t="shared" si="70"/>
        <v>0-200</v>
      </c>
      <c r="K1508" s="5">
        <f t="shared" si="71"/>
        <v>5312.5</v>
      </c>
    </row>
    <row r="1509" spans="1:11" x14ac:dyDescent="0.25">
      <c r="A1509" t="s">
        <v>7</v>
      </c>
      <c r="B1509">
        <v>1</v>
      </c>
      <c r="C1509" t="str">
        <f>ROMAN(HousingPrices[[#This Row],[District]])</f>
        <v>I</v>
      </c>
      <c r="D1509" t="s">
        <v>700</v>
      </c>
      <c r="E1509" s="4">
        <v>62</v>
      </c>
      <c r="F1509" s="10">
        <v>2</v>
      </c>
      <c r="G1509" s="2" t="str">
        <f t="shared" si="69"/>
        <v>50-100</v>
      </c>
      <c r="H1509" s="1">
        <v>703148</v>
      </c>
      <c r="I1509" s="3">
        <v>250000</v>
      </c>
      <c r="J1509" t="str">
        <f t="shared" si="70"/>
        <v>200-300</v>
      </c>
      <c r="K1509" s="5">
        <f t="shared" si="71"/>
        <v>4032.2580645161293</v>
      </c>
    </row>
    <row r="1510" spans="1:11" x14ac:dyDescent="0.25">
      <c r="A1510" t="s">
        <v>7</v>
      </c>
      <c r="B1510">
        <v>3</v>
      </c>
      <c r="C1510" t="str">
        <f>ROMAN(HousingPrices[[#This Row],[District]])</f>
        <v>III</v>
      </c>
      <c r="D1510" t="s">
        <v>280</v>
      </c>
      <c r="E1510" s="4">
        <v>71</v>
      </c>
      <c r="F1510" s="10">
        <v>3</v>
      </c>
      <c r="G1510" s="2" t="str">
        <f t="shared" si="69"/>
        <v>50-100</v>
      </c>
      <c r="H1510" s="1">
        <v>703063</v>
      </c>
      <c r="I1510" s="3">
        <v>270000</v>
      </c>
      <c r="J1510" t="str">
        <f t="shared" si="70"/>
        <v>200-300</v>
      </c>
      <c r="K1510" s="5">
        <f t="shared" si="71"/>
        <v>3802.8169014084506</v>
      </c>
    </row>
    <row r="1511" spans="1:11" x14ac:dyDescent="0.25">
      <c r="A1511" t="s">
        <v>7</v>
      </c>
      <c r="B1511">
        <v>1</v>
      </c>
      <c r="C1511" t="str">
        <f>ROMAN(HousingPrices[[#This Row],[District]])</f>
        <v>I</v>
      </c>
      <c r="D1511" t="s">
        <v>541</v>
      </c>
      <c r="E1511" s="4">
        <v>56</v>
      </c>
      <c r="F1511" s="10">
        <v>1</v>
      </c>
      <c r="G1511" s="2" t="str">
        <f t="shared" si="69"/>
        <v>50-100</v>
      </c>
      <c r="H1511" s="1">
        <v>702301</v>
      </c>
      <c r="I1511" s="3">
        <v>260000</v>
      </c>
      <c r="J1511" t="str">
        <f t="shared" si="70"/>
        <v>200-300</v>
      </c>
      <c r="K1511" s="5">
        <f t="shared" si="71"/>
        <v>4642.8571428571431</v>
      </c>
    </row>
    <row r="1512" spans="1:11" x14ac:dyDescent="0.25">
      <c r="A1512" t="s">
        <v>7</v>
      </c>
      <c r="B1512">
        <v>2</v>
      </c>
      <c r="C1512" t="str">
        <f>ROMAN(HousingPrices[[#This Row],[District]])</f>
        <v>II</v>
      </c>
      <c r="D1512" t="s">
        <v>264</v>
      </c>
      <c r="E1512" s="4">
        <v>160</v>
      </c>
      <c r="F1512" s="10">
        <v>5</v>
      </c>
      <c r="G1512" s="2" t="str">
        <f t="shared" si="69"/>
        <v>100 &lt;</v>
      </c>
      <c r="H1512" s="1">
        <v>702036</v>
      </c>
      <c r="I1512" s="3">
        <v>1000000</v>
      </c>
      <c r="J1512" t="str">
        <f t="shared" si="70"/>
        <v>500 &lt;</v>
      </c>
      <c r="K1512" s="5">
        <f t="shared" si="71"/>
        <v>6250</v>
      </c>
    </row>
    <row r="1513" spans="1:11" x14ac:dyDescent="0.25">
      <c r="A1513" t="s">
        <v>7</v>
      </c>
      <c r="B1513">
        <v>12</v>
      </c>
      <c r="C1513" t="str">
        <f>ROMAN(HousingPrices[[#This Row],[District]])</f>
        <v>XII</v>
      </c>
      <c r="D1513" t="s">
        <v>701</v>
      </c>
      <c r="E1513" s="4">
        <v>80</v>
      </c>
      <c r="F1513" s="10">
        <v>3</v>
      </c>
      <c r="G1513" s="2" t="str">
        <f t="shared" si="69"/>
        <v>50-100</v>
      </c>
      <c r="H1513" s="1">
        <v>701399</v>
      </c>
      <c r="I1513" s="3">
        <v>961000</v>
      </c>
      <c r="J1513" t="str">
        <f t="shared" si="70"/>
        <v>500 &lt;</v>
      </c>
      <c r="K1513" s="5">
        <f t="shared" si="71"/>
        <v>12012.5</v>
      </c>
    </row>
    <row r="1514" spans="1:11" x14ac:dyDescent="0.25">
      <c r="A1514" t="s">
        <v>7</v>
      </c>
      <c r="B1514">
        <v>6</v>
      </c>
      <c r="C1514" t="str">
        <f>ROMAN(HousingPrices[[#This Row],[District]])</f>
        <v>VI</v>
      </c>
      <c r="D1514" t="s">
        <v>702</v>
      </c>
      <c r="E1514" s="4">
        <v>113</v>
      </c>
      <c r="F1514" s="10">
        <v>4</v>
      </c>
      <c r="G1514" s="2" t="str">
        <f t="shared" si="69"/>
        <v>100 &lt;</v>
      </c>
      <c r="H1514" s="1">
        <v>700582</v>
      </c>
      <c r="I1514" s="3">
        <v>350000</v>
      </c>
      <c r="J1514" t="str">
        <f t="shared" si="70"/>
        <v>300-500</v>
      </c>
      <c r="K1514" s="5">
        <f t="shared" si="71"/>
        <v>3097.3451327433627</v>
      </c>
    </row>
    <row r="1515" spans="1:11" x14ac:dyDescent="0.25">
      <c r="A1515" t="s">
        <v>7</v>
      </c>
      <c r="B1515">
        <v>6</v>
      </c>
      <c r="C1515" t="str">
        <f>ROMAN(HousingPrices[[#This Row],[District]])</f>
        <v>VI</v>
      </c>
      <c r="D1515" t="s">
        <v>96</v>
      </c>
      <c r="E1515" s="4">
        <v>80</v>
      </c>
      <c r="F1515" s="10">
        <v>2</v>
      </c>
      <c r="G1515" s="2" t="str">
        <f t="shared" si="69"/>
        <v>50-100</v>
      </c>
      <c r="H1515" s="1">
        <v>699384</v>
      </c>
      <c r="I1515" s="3">
        <v>480000</v>
      </c>
      <c r="J1515" t="str">
        <f t="shared" si="70"/>
        <v>300-500</v>
      </c>
      <c r="K1515" s="5">
        <f t="shared" si="71"/>
        <v>6000</v>
      </c>
    </row>
    <row r="1516" spans="1:11" x14ac:dyDescent="0.25">
      <c r="A1516" t="s">
        <v>7</v>
      </c>
      <c r="B1516">
        <v>6</v>
      </c>
      <c r="C1516" t="str">
        <f>ROMAN(HousingPrices[[#This Row],[District]])</f>
        <v>VI</v>
      </c>
      <c r="D1516" t="s">
        <v>109</v>
      </c>
      <c r="E1516" s="4">
        <v>118</v>
      </c>
      <c r="F1516" s="10">
        <v>2</v>
      </c>
      <c r="G1516" s="2" t="str">
        <f t="shared" si="69"/>
        <v>100 &lt;</v>
      </c>
      <c r="H1516" s="1">
        <v>699316</v>
      </c>
      <c r="I1516" s="3">
        <v>769000</v>
      </c>
      <c r="J1516" t="str">
        <f t="shared" si="70"/>
        <v>500 &lt;</v>
      </c>
      <c r="K1516" s="5">
        <f t="shared" si="71"/>
        <v>6516.9491525423728</v>
      </c>
    </row>
    <row r="1517" spans="1:11" x14ac:dyDescent="0.25">
      <c r="A1517" t="s">
        <v>7</v>
      </c>
      <c r="B1517">
        <v>2</v>
      </c>
      <c r="C1517" t="str">
        <f>ROMAN(HousingPrices[[#This Row],[District]])</f>
        <v>II</v>
      </c>
      <c r="D1517" t="s">
        <v>264</v>
      </c>
      <c r="E1517" s="4">
        <v>160</v>
      </c>
      <c r="F1517" s="10">
        <v>5</v>
      </c>
      <c r="G1517" s="2" t="str">
        <f t="shared" si="69"/>
        <v>100 &lt;</v>
      </c>
      <c r="H1517" s="1">
        <v>699040</v>
      </c>
      <c r="I1517" s="3">
        <v>923000</v>
      </c>
      <c r="J1517" t="str">
        <f t="shared" si="70"/>
        <v>500 &lt;</v>
      </c>
      <c r="K1517" s="5">
        <f t="shared" si="71"/>
        <v>5768.75</v>
      </c>
    </row>
    <row r="1518" spans="1:11" x14ac:dyDescent="0.25">
      <c r="A1518" t="s">
        <v>7</v>
      </c>
      <c r="B1518">
        <v>9</v>
      </c>
      <c r="C1518" t="str">
        <f>ROMAN(HousingPrices[[#This Row],[District]])</f>
        <v>IX</v>
      </c>
      <c r="D1518" t="s">
        <v>703</v>
      </c>
      <c r="E1518" s="4">
        <v>79</v>
      </c>
      <c r="F1518" s="10">
        <v>3</v>
      </c>
      <c r="G1518" s="2" t="str">
        <f t="shared" si="69"/>
        <v>50-100</v>
      </c>
      <c r="H1518" s="1">
        <v>699036</v>
      </c>
      <c r="I1518" s="3">
        <v>260000</v>
      </c>
      <c r="J1518" t="str">
        <f t="shared" si="70"/>
        <v>200-300</v>
      </c>
      <c r="K1518" s="5">
        <f t="shared" si="71"/>
        <v>3291.1392405063293</v>
      </c>
    </row>
    <row r="1519" spans="1:11" x14ac:dyDescent="0.25">
      <c r="A1519" t="s">
        <v>7</v>
      </c>
      <c r="B1519">
        <v>13</v>
      </c>
      <c r="C1519" t="str">
        <f>ROMAN(HousingPrices[[#This Row],[District]])</f>
        <v>XIII</v>
      </c>
      <c r="D1519" t="s">
        <v>168</v>
      </c>
      <c r="E1519" s="4">
        <v>45</v>
      </c>
      <c r="F1519" s="10">
        <v>2</v>
      </c>
      <c r="G1519" s="2" t="str">
        <f t="shared" si="69"/>
        <v>0-50</v>
      </c>
      <c r="H1519" s="1">
        <v>698245</v>
      </c>
      <c r="I1519" s="3">
        <v>260000</v>
      </c>
      <c r="J1519" t="str">
        <f t="shared" si="70"/>
        <v>200-300</v>
      </c>
      <c r="K1519" s="5">
        <f t="shared" si="71"/>
        <v>5777.7777777777774</v>
      </c>
    </row>
    <row r="1520" spans="1:11" x14ac:dyDescent="0.25">
      <c r="A1520" t="s">
        <v>7</v>
      </c>
      <c r="B1520">
        <v>6</v>
      </c>
      <c r="C1520" t="str">
        <f>ROMAN(HousingPrices[[#This Row],[District]])</f>
        <v>VI</v>
      </c>
      <c r="D1520" t="s">
        <v>14</v>
      </c>
      <c r="E1520" s="4">
        <v>75</v>
      </c>
      <c r="F1520" s="10">
        <v>3</v>
      </c>
      <c r="G1520" s="2" t="str">
        <f t="shared" si="69"/>
        <v>50-100</v>
      </c>
      <c r="H1520" s="1">
        <v>698243</v>
      </c>
      <c r="I1520" s="3">
        <v>461000</v>
      </c>
      <c r="J1520" t="str">
        <f t="shared" si="70"/>
        <v>300-500</v>
      </c>
      <c r="K1520" s="5">
        <f t="shared" si="71"/>
        <v>6146.666666666667</v>
      </c>
    </row>
    <row r="1521" spans="1:11" x14ac:dyDescent="0.25">
      <c r="A1521" t="s">
        <v>7</v>
      </c>
      <c r="B1521">
        <v>10</v>
      </c>
      <c r="C1521" t="str">
        <f>ROMAN(HousingPrices[[#This Row],[District]])</f>
        <v>X</v>
      </c>
      <c r="D1521" t="s">
        <v>704</v>
      </c>
      <c r="E1521" s="4">
        <v>79</v>
      </c>
      <c r="F1521" s="10">
        <v>3</v>
      </c>
      <c r="G1521" s="2" t="str">
        <f t="shared" si="69"/>
        <v>50-100</v>
      </c>
      <c r="H1521" s="1">
        <v>696723</v>
      </c>
      <c r="I1521" s="3">
        <v>260000</v>
      </c>
      <c r="J1521" t="str">
        <f t="shared" si="70"/>
        <v>200-300</v>
      </c>
      <c r="K1521" s="5">
        <f t="shared" si="71"/>
        <v>3291.1392405063293</v>
      </c>
    </row>
    <row r="1522" spans="1:11" x14ac:dyDescent="0.25">
      <c r="A1522" t="s">
        <v>7</v>
      </c>
      <c r="B1522">
        <v>7</v>
      </c>
      <c r="C1522" t="str">
        <f>ROMAN(HousingPrices[[#This Row],[District]])</f>
        <v>VII</v>
      </c>
      <c r="D1522" t="s">
        <v>258</v>
      </c>
      <c r="E1522" s="4">
        <v>80</v>
      </c>
      <c r="F1522" s="10">
        <v>2</v>
      </c>
      <c r="G1522" s="2" t="str">
        <f t="shared" si="69"/>
        <v>50-100</v>
      </c>
      <c r="H1522" s="1">
        <v>695278</v>
      </c>
      <c r="I1522" s="3">
        <v>680000</v>
      </c>
      <c r="J1522" t="str">
        <f t="shared" si="70"/>
        <v>500 &lt;</v>
      </c>
      <c r="K1522" s="5">
        <f t="shared" si="71"/>
        <v>8500</v>
      </c>
    </row>
    <row r="1523" spans="1:11" x14ac:dyDescent="0.25">
      <c r="A1523" t="s">
        <v>7</v>
      </c>
      <c r="B1523">
        <v>15</v>
      </c>
      <c r="C1523" t="str">
        <f>ROMAN(HousingPrices[[#This Row],[District]])</f>
        <v>XV</v>
      </c>
      <c r="D1523" t="s">
        <v>705</v>
      </c>
      <c r="E1523" s="4">
        <v>99</v>
      </c>
      <c r="F1523" s="10">
        <v>1</v>
      </c>
      <c r="G1523" s="2" t="str">
        <f t="shared" si="69"/>
        <v>50-100</v>
      </c>
      <c r="H1523" s="1">
        <v>695000</v>
      </c>
      <c r="I1523" s="3">
        <v>340000</v>
      </c>
      <c r="J1523" t="str">
        <f t="shared" si="70"/>
        <v>300-500</v>
      </c>
      <c r="K1523" s="5">
        <f t="shared" si="71"/>
        <v>3434.3434343434342</v>
      </c>
    </row>
    <row r="1524" spans="1:11" x14ac:dyDescent="0.25">
      <c r="A1524" t="s">
        <v>7</v>
      </c>
      <c r="B1524">
        <v>14</v>
      </c>
      <c r="C1524" t="str">
        <f>ROMAN(HousingPrices[[#This Row],[District]])</f>
        <v>XIV</v>
      </c>
      <c r="D1524" t="s">
        <v>38</v>
      </c>
      <c r="E1524" s="4">
        <v>44</v>
      </c>
      <c r="F1524" s="10">
        <v>2</v>
      </c>
      <c r="G1524" s="2" t="str">
        <f t="shared" si="69"/>
        <v>0-50</v>
      </c>
      <c r="H1524" s="1">
        <v>694936</v>
      </c>
      <c r="I1524" s="3">
        <v>165000</v>
      </c>
      <c r="J1524" t="str">
        <f t="shared" si="70"/>
        <v>0-200</v>
      </c>
      <c r="K1524" s="5">
        <f t="shared" si="71"/>
        <v>3750</v>
      </c>
    </row>
    <row r="1525" spans="1:11" x14ac:dyDescent="0.25">
      <c r="A1525" t="s">
        <v>7</v>
      </c>
      <c r="B1525">
        <v>5</v>
      </c>
      <c r="C1525" t="str">
        <f>ROMAN(HousingPrices[[#This Row],[District]])</f>
        <v>V</v>
      </c>
      <c r="D1525" t="s">
        <v>300</v>
      </c>
      <c r="E1525" s="4">
        <v>140</v>
      </c>
      <c r="F1525" s="10">
        <v>3</v>
      </c>
      <c r="G1525" s="2" t="str">
        <f t="shared" si="69"/>
        <v>100 &lt;</v>
      </c>
      <c r="H1525" s="1">
        <v>694883</v>
      </c>
      <c r="I1525" s="3">
        <v>720000</v>
      </c>
      <c r="J1525" t="str">
        <f t="shared" si="70"/>
        <v>500 &lt;</v>
      </c>
      <c r="K1525" s="5">
        <f t="shared" si="71"/>
        <v>5142.8571428571431</v>
      </c>
    </row>
    <row r="1526" spans="1:11" x14ac:dyDescent="0.25">
      <c r="A1526" t="s">
        <v>7</v>
      </c>
      <c r="B1526">
        <v>8</v>
      </c>
      <c r="C1526" t="str">
        <f>ROMAN(HousingPrices[[#This Row],[District]])</f>
        <v>VIII</v>
      </c>
      <c r="D1526" t="s">
        <v>149</v>
      </c>
      <c r="E1526" s="4">
        <v>30</v>
      </c>
      <c r="F1526" s="10">
        <v>1</v>
      </c>
      <c r="G1526" s="2" t="str">
        <f t="shared" si="69"/>
        <v>0-50</v>
      </c>
      <c r="H1526" s="1">
        <v>693761</v>
      </c>
      <c r="I1526" s="3">
        <v>200000</v>
      </c>
      <c r="J1526" t="str">
        <f t="shared" si="70"/>
        <v>200-300</v>
      </c>
      <c r="K1526" s="5">
        <f t="shared" si="71"/>
        <v>6666.666666666667</v>
      </c>
    </row>
    <row r="1527" spans="1:11" x14ac:dyDescent="0.25">
      <c r="A1527" t="s">
        <v>7</v>
      </c>
      <c r="B1527">
        <v>1</v>
      </c>
      <c r="C1527" t="str">
        <f>ROMAN(HousingPrices[[#This Row],[District]])</f>
        <v>I</v>
      </c>
      <c r="D1527" t="s">
        <v>503</v>
      </c>
      <c r="E1527" s="4">
        <v>49</v>
      </c>
      <c r="F1527" s="10">
        <v>2</v>
      </c>
      <c r="G1527" s="2" t="str">
        <f t="shared" si="69"/>
        <v>0-50</v>
      </c>
      <c r="H1527" s="1">
        <v>692561</v>
      </c>
      <c r="I1527" s="3">
        <v>295000</v>
      </c>
      <c r="J1527" t="str">
        <f t="shared" si="70"/>
        <v>200-300</v>
      </c>
      <c r="K1527" s="5">
        <f t="shared" si="71"/>
        <v>6020.408163265306</v>
      </c>
    </row>
    <row r="1528" spans="1:11" x14ac:dyDescent="0.25">
      <c r="A1528" t="s">
        <v>7</v>
      </c>
      <c r="B1528">
        <v>9</v>
      </c>
      <c r="C1528" t="str">
        <f>ROMAN(HousingPrices[[#This Row],[District]])</f>
        <v>IX</v>
      </c>
      <c r="D1528" t="s">
        <v>582</v>
      </c>
      <c r="E1528" s="4">
        <v>105</v>
      </c>
      <c r="F1528" s="10">
        <v>4</v>
      </c>
      <c r="G1528" s="2" t="str">
        <f t="shared" si="69"/>
        <v>100 &lt;</v>
      </c>
      <c r="H1528" s="1">
        <v>692438</v>
      </c>
      <c r="I1528" s="3">
        <v>400000</v>
      </c>
      <c r="J1528" t="str">
        <f t="shared" si="70"/>
        <v>300-500</v>
      </c>
      <c r="K1528" s="5">
        <f t="shared" si="71"/>
        <v>3809.5238095238096</v>
      </c>
    </row>
    <row r="1529" spans="1:11" x14ac:dyDescent="0.25">
      <c r="A1529" t="s">
        <v>7</v>
      </c>
      <c r="B1529">
        <v>11</v>
      </c>
      <c r="C1529" t="str">
        <f>ROMAN(HousingPrices[[#This Row],[District]])</f>
        <v>XI</v>
      </c>
      <c r="D1529" t="s">
        <v>602</v>
      </c>
      <c r="E1529" s="4">
        <v>72</v>
      </c>
      <c r="F1529" s="10">
        <v>2</v>
      </c>
      <c r="G1529" s="2" t="str">
        <f t="shared" si="69"/>
        <v>50-100</v>
      </c>
      <c r="H1529" s="1">
        <v>692154</v>
      </c>
      <c r="I1529" s="3">
        <v>260000</v>
      </c>
      <c r="J1529" t="str">
        <f t="shared" si="70"/>
        <v>200-300</v>
      </c>
      <c r="K1529" s="5">
        <f t="shared" si="71"/>
        <v>3611.1111111111113</v>
      </c>
    </row>
    <row r="1530" spans="1:11" x14ac:dyDescent="0.25">
      <c r="A1530" t="s">
        <v>7</v>
      </c>
      <c r="B1530">
        <v>5</v>
      </c>
      <c r="C1530" t="str">
        <f>ROMAN(HousingPrices[[#This Row],[District]])</f>
        <v>V</v>
      </c>
      <c r="D1530" t="s">
        <v>706</v>
      </c>
      <c r="E1530" s="4">
        <v>105</v>
      </c>
      <c r="F1530" s="10">
        <v>3</v>
      </c>
      <c r="G1530" s="2" t="str">
        <f t="shared" si="69"/>
        <v>100 &lt;</v>
      </c>
      <c r="H1530" s="1">
        <v>692110</v>
      </c>
      <c r="I1530" s="3">
        <v>961000</v>
      </c>
      <c r="J1530" t="str">
        <f t="shared" si="70"/>
        <v>500 &lt;</v>
      </c>
      <c r="K1530" s="5">
        <f t="shared" si="71"/>
        <v>9152.3809523809523</v>
      </c>
    </row>
    <row r="1531" spans="1:11" x14ac:dyDescent="0.25">
      <c r="A1531" t="s">
        <v>7</v>
      </c>
      <c r="B1531">
        <v>5</v>
      </c>
      <c r="C1531" t="str">
        <f>ROMAN(HousingPrices[[#This Row],[District]])</f>
        <v>V</v>
      </c>
      <c r="D1531" t="s">
        <v>706</v>
      </c>
      <c r="E1531" s="4">
        <v>105</v>
      </c>
      <c r="F1531" s="10">
        <v>3</v>
      </c>
      <c r="G1531" s="2" t="str">
        <f t="shared" si="69"/>
        <v>100 &lt;</v>
      </c>
      <c r="H1531" s="1">
        <v>691444</v>
      </c>
      <c r="I1531" s="3">
        <v>934000</v>
      </c>
      <c r="J1531" t="str">
        <f t="shared" si="70"/>
        <v>500 &lt;</v>
      </c>
      <c r="K1531" s="5">
        <f t="shared" si="71"/>
        <v>8895.2380952380954</v>
      </c>
    </row>
    <row r="1532" spans="1:11" x14ac:dyDescent="0.25">
      <c r="A1532" t="s">
        <v>7</v>
      </c>
      <c r="B1532">
        <v>3</v>
      </c>
      <c r="C1532" t="str">
        <f>ROMAN(HousingPrices[[#This Row],[District]])</f>
        <v>III</v>
      </c>
      <c r="D1532" t="s">
        <v>532</v>
      </c>
      <c r="E1532" s="4">
        <v>39</v>
      </c>
      <c r="F1532" s="10">
        <v>2</v>
      </c>
      <c r="G1532" s="2" t="str">
        <f t="shared" si="69"/>
        <v>0-50</v>
      </c>
      <c r="H1532" s="1">
        <v>690159</v>
      </c>
      <c r="I1532" s="3">
        <v>160000</v>
      </c>
      <c r="J1532" t="str">
        <f t="shared" si="70"/>
        <v>0-200</v>
      </c>
      <c r="K1532" s="5">
        <f t="shared" si="71"/>
        <v>4102.5641025641025</v>
      </c>
    </row>
    <row r="1533" spans="1:11" x14ac:dyDescent="0.25">
      <c r="A1533" t="s">
        <v>7</v>
      </c>
      <c r="B1533">
        <v>3</v>
      </c>
      <c r="C1533" t="str">
        <f>ROMAN(HousingPrices[[#This Row],[District]])</f>
        <v>III</v>
      </c>
      <c r="D1533" t="s">
        <v>707</v>
      </c>
      <c r="E1533" s="4">
        <v>34</v>
      </c>
      <c r="F1533" s="10">
        <v>1</v>
      </c>
      <c r="G1533" s="2" t="str">
        <f t="shared" si="69"/>
        <v>0-50</v>
      </c>
      <c r="H1533" s="1">
        <v>689835</v>
      </c>
      <c r="I1533" s="3">
        <v>160000</v>
      </c>
      <c r="J1533" t="str">
        <f t="shared" si="70"/>
        <v>0-200</v>
      </c>
      <c r="K1533" s="5">
        <f t="shared" si="71"/>
        <v>4705.8823529411766</v>
      </c>
    </row>
    <row r="1534" spans="1:11" x14ac:dyDescent="0.25">
      <c r="A1534" t="s">
        <v>7</v>
      </c>
      <c r="B1534">
        <v>5</v>
      </c>
      <c r="C1534" t="str">
        <f>ROMAN(HousingPrices[[#This Row],[District]])</f>
        <v>V</v>
      </c>
      <c r="D1534" t="s">
        <v>591</v>
      </c>
      <c r="E1534" s="4">
        <v>120</v>
      </c>
      <c r="F1534" s="10">
        <v>3</v>
      </c>
      <c r="G1534" s="2" t="str">
        <f t="shared" ref="G1534:G1597" si="72">IF(E1534&gt;100,"100 &lt;",IF(E1534&gt;=50,"50-100",IF(E1534&lt;50,"0-50","Invalid")))</f>
        <v>100 &lt;</v>
      </c>
      <c r="H1534" s="1">
        <v>689568</v>
      </c>
      <c r="I1534" s="3">
        <v>1154000</v>
      </c>
      <c r="J1534" t="str">
        <f t="shared" ref="J1534:J1597" si="73">IF(I1534&lt;=199999,"0-200",IF(I1534&lt;=299999,"200-300",IF(I1534&lt;=499999,"300-500",IF(I1534&gt;=500000,"500 &lt;","Invalid"))))</f>
        <v>500 &lt;</v>
      </c>
      <c r="K1534" s="5">
        <f t="shared" ref="K1534:K1597" si="74">(I1534/E1534)</f>
        <v>9616.6666666666661</v>
      </c>
    </row>
    <row r="1535" spans="1:11" x14ac:dyDescent="0.25">
      <c r="A1535" t="s">
        <v>7</v>
      </c>
      <c r="B1535">
        <v>1</v>
      </c>
      <c r="C1535" t="str">
        <f>ROMAN(HousingPrices[[#This Row],[District]])</f>
        <v>I</v>
      </c>
      <c r="D1535" t="s">
        <v>73</v>
      </c>
      <c r="E1535" s="4">
        <v>35</v>
      </c>
      <c r="F1535" s="10">
        <v>1</v>
      </c>
      <c r="G1535" s="2" t="str">
        <f t="shared" si="72"/>
        <v>0-50</v>
      </c>
      <c r="H1535" s="1">
        <v>689108</v>
      </c>
      <c r="I1535" s="3">
        <v>175000</v>
      </c>
      <c r="J1535" t="str">
        <f t="shared" si="73"/>
        <v>0-200</v>
      </c>
      <c r="K1535" s="5">
        <f t="shared" si="74"/>
        <v>5000</v>
      </c>
    </row>
    <row r="1536" spans="1:11" x14ac:dyDescent="0.25">
      <c r="A1536" t="s">
        <v>7</v>
      </c>
      <c r="B1536">
        <v>2</v>
      </c>
      <c r="C1536" t="str">
        <f>ROMAN(HousingPrices[[#This Row],[District]])</f>
        <v>II</v>
      </c>
      <c r="D1536" t="s">
        <v>708</v>
      </c>
      <c r="E1536" s="4">
        <v>94</v>
      </c>
      <c r="F1536" s="10">
        <v>3</v>
      </c>
      <c r="G1536" s="2" t="str">
        <f t="shared" si="72"/>
        <v>50-100</v>
      </c>
      <c r="H1536" s="1">
        <v>688570</v>
      </c>
      <c r="I1536" s="3">
        <v>961000</v>
      </c>
      <c r="J1536" t="str">
        <f t="shared" si="73"/>
        <v>500 &lt;</v>
      </c>
      <c r="K1536" s="5">
        <f t="shared" si="74"/>
        <v>10223.404255319148</v>
      </c>
    </row>
    <row r="1537" spans="1:11" x14ac:dyDescent="0.25">
      <c r="A1537" t="s">
        <v>7</v>
      </c>
      <c r="B1537">
        <v>2</v>
      </c>
      <c r="C1537" t="str">
        <f>ROMAN(HousingPrices[[#This Row],[District]])</f>
        <v>II</v>
      </c>
      <c r="D1537" t="s">
        <v>709</v>
      </c>
      <c r="E1537" s="4">
        <v>130</v>
      </c>
      <c r="F1537" s="10">
        <v>4</v>
      </c>
      <c r="G1537" s="2" t="str">
        <f t="shared" si="72"/>
        <v>100 &lt;</v>
      </c>
      <c r="H1537" s="1">
        <v>688307</v>
      </c>
      <c r="I1537" s="3">
        <v>799000</v>
      </c>
      <c r="J1537" t="str">
        <f t="shared" si="73"/>
        <v>500 &lt;</v>
      </c>
      <c r="K1537" s="5">
        <f t="shared" si="74"/>
        <v>6146.1538461538457</v>
      </c>
    </row>
    <row r="1538" spans="1:11" x14ac:dyDescent="0.25">
      <c r="A1538" t="s">
        <v>7</v>
      </c>
      <c r="B1538">
        <v>5</v>
      </c>
      <c r="C1538" t="str">
        <f>ROMAN(HousingPrices[[#This Row],[District]])</f>
        <v>V</v>
      </c>
      <c r="D1538" t="s">
        <v>710</v>
      </c>
      <c r="E1538" s="4">
        <v>125</v>
      </c>
      <c r="F1538" s="10">
        <v>3</v>
      </c>
      <c r="G1538" s="2" t="str">
        <f t="shared" si="72"/>
        <v>100 &lt;</v>
      </c>
      <c r="H1538" s="1">
        <v>687896</v>
      </c>
      <c r="I1538" s="3">
        <v>1000000</v>
      </c>
      <c r="J1538" t="str">
        <f t="shared" si="73"/>
        <v>500 &lt;</v>
      </c>
      <c r="K1538" s="5">
        <f t="shared" si="74"/>
        <v>8000</v>
      </c>
    </row>
    <row r="1539" spans="1:11" x14ac:dyDescent="0.25">
      <c r="A1539" t="s">
        <v>7</v>
      </c>
      <c r="B1539">
        <v>11</v>
      </c>
      <c r="C1539" t="str">
        <f>ROMAN(HousingPrices[[#This Row],[District]])</f>
        <v>XI</v>
      </c>
      <c r="D1539" t="s">
        <v>519</v>
      </c>
      <c r="E1539" s="4">
        <v>96</v>
      </c>
      <c r="F1539" s="10">
        <v>4</v>
      </c>
      <c r="G1539" s="2" t="str">
        <f t="shared" si="72"/>
        <v>50-100</v>
      </c>
      <c r="H1539" s="1">
        <v>687189</v>
      </c>
      <c r="I1539" s="3">
        <v>884000</v>
      </c>
      <c r="J1539" t="str">
        <f t="shared" si="73"/>
        <v>500 &lt;</v>
      </c>
      <c r="K1539" s="5">
        <f t="shared" si="74"/>
        <v>9208.3333333333339</v>
      </c>
    </row>
    <row r="1540" spans="1:11" x14ac:dyDescent="0.25">
      <c r="A1540" t="s">
        <v>7</v>
      </c>
      <c r="B1540">
        <v>8</v>
      </c>
      <c r="C1540" t="str">
        <f>ROMAN(HousingPrices[[#This Row],[District]])</f>
        <v>VIII</v>
      </c>
      <c r="D1540" t="s">
        <v>531</v>
      </c>
      <c r="E1540" s="4">
        <v>120</v>
      </c>
      <c r="F1540" s="10">
        <v>4</v>
      </c>
      <c r="G1540" s="2" t="str">
        <f t="shared" si="72"/>
        <v>100 &lt;</v>
      </c>
      <c r="H1540" s="1">
        <v>686281</v>
      </c>
      <c r="I1540" s="3">
        <v>450000</v>
      </c>
      <c r="J1540" t="str">
        <f t="shared" si="73"/>
        <v>300-500</v>
      </c>
      <c r="K1540" s="5">
        <f t="shared" si="74"/>
        <v>3750</v>
      </c>
    </row>
    <row r="1541" spans="1:11" x14ac:dyDescent="0.25">
      <c r="A1541" t="s">
        <v>7</v>
      </c>
      <c r="B1541">
        <v>5</v>
      </c>
      <c r="C1541" t="str">
        <f>ROMAN(HousingPrices[[#This Row],[District]])</f>
        <v>V</v>
      </c>
      <c r="D1541" t="s">
        <v>150</v>
      </c>
      <c r="E1541" s="4">
        <v>85</v>
      </c>
      <c r="F1541" s="10">
        <v>3</v>
      </c>
      <c r="G1541" s="2" t="str">
        <f t="shared" si="72"/>
        <v>50-100</v>
      </c>
      <c r="H1541" s="1">
        <v>684910</v>
      </c>
      <c r="I1541" s="3">
        <v>385000</v>
      </c>
      <c r="J1541" t="str">
        <f t="shared" si="73"/>
        <v>300-500</v>
      </c>
      <c r="K1541" s="5">
        <f t="shared" si="74"/>
        <v>4529.411764705882</v>
      </c>
    </row>
    <row r="1542" spans="1:11" x14ac:dyDescent="0.25">
      <c r="A1542" t="s">
        <v>7</v>
      </c>
      <c r="B1542">
        <v>5</v>
      </c>
      <c r="C1542" t="str">
        <f>ROMAN(HousingPrices[[#This Row],[District]])</f>
        <v>V</v>
      </c>
      <c r="D1542" t="s">
        <v>711</v>
      </c>
      <c r="E1542" s="4">
        <v>92</v>
      </c>
      <c r="F1542" s="10">
        <v>3</v>
      </c>
      <c r="G1542" s="2" t="str">
        <f t="shared" si="72"/>
        <v>50-100</v>
      </c>
      <c r="H1542" s="1">
        <v>683871</v>
      </c>
      <c r="I1542" s="3">
        <v>231000</v>
      </c>
      <c r="J1542" t="str">
        <f t="shared" si="73"/>
        <v>200-300</v>
      </c>
      <c r="K1542" s="5">
        <f t="shared" si="74"/>
        <v>2510.8695652173915</v>
      </c>
    </row>
    <row r="1543" spans="1:11" x14ac:dyDescent="0.25">
      <c r="A1543" t="s">
        <v>7</v>
      </c>
      <c r="B1543">
        <v>16</v>
      </c>
      <c r="C1543" t="str">
        <f>ROMAN(HousingPrices[[#This Row],[District]])</f>
        <v>XVI</v>
      </c>
      <c r="D1543" t="s">
        <v>712</v>
      </c>
      <c r="E1543" s="4">
        <v>43</v>
      </c>
      <c r="F1543" s="10">
        <v>2</v>
      </c>
      <c r="G1543" s="2" t="str">
        <f t="shared" si="72"/>
        <v>0-50</v>
      </c>
      <c r="H1543" s="1">
        <v>683260</v>
      </c>
      <c r="I1543" s="3">
        <v>149000</v>
      </c>
      <c r="J1543" t="str">
        <f t="shared" si="73"/>
        <v>0-200</v>
      </c>
      <c r="K1543" s="5">
        <f t="shared" si="74"/>
        <v>3465.1162790697676</v>
      </c>
    </row>
    <row r="1544" spans="1:11" x14ac:dyDescent="0.25">
      <c r="A1544" t="s">
        <v>7</v>
      </c>
      <c r="B1544">
        <v>1</v>
      </c>
      <c r="C1544" t="str">
        <f>ROMAN(HousingPrices[[#This Row],[District]])</f>
        <v>I</v>
      </c>
      <c r="D1544" t="s">
        <v>487</v>
      </c>
      <c r="E1544" s="4">
        <v>91</v>
      </c>
      <c r="F1544" s="10">
        <v>3</v>
      </c>
      <c r="G1544" s="2" t="str">
        <f t="shared" si="72"/>
        <v>50-100</v>
      </c>
      <c r="H1544" s="1">
        <v>682786</v>
      </c>
      <c r="I1544" s="3">
        <v>380000</v>
      </c>
      <c r="J1544" t="str">
        <f t="shared" si="73"/>
        <v>300-500</v>
      </c>
      <c r="K1544" s="5">
        <f t="shared" si="74"/>
        <v>4175.8241758241757</v>
      </c>
    </row>
    <row r="1545" spans="1:11" x14ac:dyDescent="0.25">
      <c r="A1545" t="s">
        <v>7</v>
      </c>
      <c r="B1545">
        <v>14</v>
      </c>
      <c r="C1545" t="str">
        <f>ROMAN(HousingPrices[[#This Row],[District]])</f>
        <v>XIV</v>
      </c>
      <c r="D1545" t="s">
        <v>38</v>
      </c>
      <c r="E1545" s="4">
        <v>87</v>
      </c>
      <c r="F1545" s="10">
        <v>3</v>
      </c>
      <c r="G1545" s="2" t="str">
        <f t="shared" si="72"/>
        <v>50-100</v>
      </c>
      <c r="H1545" s="1">
        <v>682128</v>
      </c>
      <c r="I1545" s="3">
        <v>320000</v>
      </c>
      <c r="J1545" t="str">
        <f t="shared" si="73"/>
        <v>300-500</v>
      </c>
      <c r="K1545" s="5">
        <f t="shared" si="74"/>
        <v>3678.1609195402298</v>
      </c>
    </row>
    <row r="1546" spans="1:11" x14ac:dyDescent="0.25">
      <c r="A1546" t="s">
        <v>7</v>
      </c>
      <c r="B1546">
        <v>11</v>
      </c>
      <c r="C1546" t="str">
        <f>ROMAN(HousingPrices[[#This Row],[District]])</f>
        <v>XI</v>
      </c>
      <c r="D1546" t="s">
        <v>236</v>
      </c>
      <c r="E1546" s="4">
        <v>36</v>
      </c>
      <c r="F1546" s="10">
        <v>1</v>
      </c>
      <c r="G1546" s="2" t="str">
        <f t="shared" si="72"/>
        <v>0-50</v>
      </c>
      <c r="H1546" s="1">
        <v>681768</v>
      </c>
      <c r="I1546" s="3">
        <v>149000</v>
      </c>
      <c r="J1546" t="str">
        <f t="shared" si="73"/>
        <v>0-200</v>
      </c>
      <c r="K1546" s="5">
        <f t="shared" si="74"/>
        <v>4138.8888888888887</v>
      </c>
    </row>
    <row r="1547" spans="1:11" x14ac:dyDescent="0.25">
      <c r="A1547" t="s">
        <v>7</v>
      </c>
      <c r="B1547">
        <v>11</v>
      </c>
      <c r="C1547" t="str">
        <f>ROMAN(HousingPrices[[#This Row],[District]])</f>
        <v>XI</v>
      </c>
      <c r="D1547" t="s">
        <v>198</v>
      </c>
      <c r="E1547" s="4">
        <v>49</v>
      </c>
      <c r="F1547" s="10">
        <v>2</v>
      </c>
      <c r="G1547" s="2" t="str">
        <f t="shared" si="72"/>
        <v>0-50</v>
      </c>
      <c r="H1547" s="1">
        <v>680847</v>
      </c>
      <c r="I1547" s="3">
        <v>190000</v>
      </c>
      <c r="J1547" t="str">
        <f t="shared" si="73"/>
        <v>0-200</v>
      </c>
      <c r="K1547" s="5">
        <f t="shared" si="74"/>
        <v>3877.5510204081634</v>
      </c>
    </row>
    <row r="1548" spans="1:11" x14ac:dyDescent="0.25">
      <c r="A1548" t="s">
        <v>7</v>
      </c>
      <c r="B1548">
        <v>3</v>
      </c>
      <c r="C1548" t="str">
        <f>ROMAN(HousingPrices[[#This Row],[District]])</f>
        <v>III</v>
      </c>
      <c r="D1548" t="s">
        <v>280</v>
      </c>
      <c r="E1548" s="4">
        <v>73</v>
      </c>
      <c r="F1548" s="10">
        <v>3</v>
      </c>
      <c r="G1548" s="2" t="str">
        <f t="shared" si="72"/>
        <v>50-100</v>
      </c>
      <c r="H1548" s="1">
        <v>680394</v>
      </c>
      <c r="I1548" s="3">
        <v>290000</v>
      </c>
      <c r="J1548" t="str">
        <f t="shared" si="73"/>
        <v>200-300</v>
      </c>
      <c r="K1548" s="5">
        <f t="shared" si="74"/>
        <v>3972.6027397260273</v>
      </c>
    </row>
    <row r="1549" spans="1:11" x14ac:dyDescent="0.25">
      <c r="A1549" t="s">
        <v>7</v>
      </c>
      <c r="B1549">
        <v>2</v>
      </c>
      <c r="C1549" t="str">
        <f>ROMAN(HousingPrices[[#This Row],[District]])</f>
        <v>II</v>
      </c>
      <c r="D1549" t="s">
        <v>31</v>
      </c>
      <c r="E1549" s="4">
        <v>42</v>
      </c>
      <c r="F1549" s="10">
        <v>2</v>
      </c>
      <c r="G1549" s="2" t="str">
        <f t="shared" si="72"/>
        <v>0-50</v>
      </c>
      <c r="H1549" s="1">
        <v>679266</v>
      </c>
      <c r="I1549" s="3">
        <v>250000</v>
      </c>
      <c r="J1549" t="str">
        <f t="shared" si="73"/>
        <v>200-300</v>
      </c>
      <c r="K1549" s="5">
        <f t="shared" si="74"/>
        <v>5952.3809523809523</v>
      </c>
    </row>
    <row r="1550" spans="1:11" x14ac:dyDescent="0.25">
      <c r="A1550" t="s">
        <v>7</v>
      </c>
      <c r="B1550">
        <v>13</v>
      </c>
      <c r="C1550" t="str">
        <f>ROMAN(HousingPrices[[#This Row],[District]])</f>
        <v>XIII</v>
      </c>
      <c r="D1550" t="s">
        <v>330</v>
      </c>
      <c r="E1550" s="4">
        <v>105</v>
      </c>
      <c r="F1550" s="10">
        <v>4</v>
      </c>
      <c r="G1550" s="2" t="str">
        <f t="shared" si="72"/>
        <v>100 &lt;</v>
      </c>
      <c r="H1550" s="1">
        <v>678953</v>
      </c>
      <c r="I1550" s="3">
        <v>961000</v>
      </c>
      <c r="J1550" t="str">
        <f t="shared" si="73"/>
        <v>500 &lt;</v>
      </c>
      <c r="K1550" s="5">
        <f t="shared" si="74"/>
        <v>9152.3809523809523</v>
      </c>
    </row>
    <row r="1551" spans="1:11" x14ac:dyDescent="0.25">
      <c r="A1551" t="s">
        <v>7</v>
      </c>
      <c r="B1551">
        <v>6</v>
      </c>
      <c r="C1551" t="str">
        <f>ROMAN(HousingPrices[[#This Row],[District]])</f>
        <v>VI</v>
      </c>
      <c r="D1551" t="s">
        <v>153</v>
      </c>
      <c r="E1551" s="4">
        <v>73</v>
      </c>
      <c r="F1551" s="10">
        <v>2</v>
      </c>
      <c r="G1551" s="2" t="str">
        <f t="shared" si="72"/>
        <v>50-100</v>
      </c>
      <c r="H1551" s="1">
        <v>677936</v>
      </c>
      <c r="I1551" s="3">
        <v>281000</v>
      </c>
      <c r="J1551" t="str">
        <f t="shared" si="73"/>
        <v>200-300</v>
      </c>
      <c r="K1551" s="5">
        <f t="shared" si="74"/>
        <v>3849.3150684931506</v>
      </c>
    </row>
    <row r="1552" spans="1:11" x14ac:dyDescent="0.25">
      <c r="A1552" t="s">
        <v>7</v>
      </c>
      <c r="B1552">
        <v>13</v>
      </c>
      <c r="C1552" t="str">
        <f>ROMAN(HousingPrices[[#This Row],[District]])</f>
        <v>XIII</v>
      </c>
      <c r="D1552" t="s">
        <v>125</v>
      </c>
      <c r="E1552" s="4">
        <v>85</v>
      </c>
      <c r="F1552" s="10">
        <v>4</v>
      </c>
      <c r="G1552" s="2" t="str">
        <f t="shared" si="72"/>
        <v>50-100</v>
      </c>
      <c r="H1552" s="1">
        <v>676627</v>
      </c>
      <c r="I1552" s="3">
        <v>385000</v>
      </c>
      <c r="J1552" t="str">
        <f t="shared" si="73"/>
        <v>300-500</v>
      </c>
      <c r="K1552" s="5">
        <f t="shared" si="74"/>
        <v>4529.411764705882</v>
      </c>
    </row>
    <row r="1553" spans="1:11" x14ac:dyDescent="0.25">
      <c r="A1553" t="s">
        <v>7</v>
      </c>
      <c r="B1553">
        <v>2</v>
      </c>
      <c r="C1553" t="str">
        <f>ROMAN(HousingPrices[[#This Row],[District]])</f>
        <v>II</v>
      </c>
      <c r="D1553" t="s">
        <v>528</v>
      </c>
      <c r="E1553" s="4">
        <v>63</v>
      </c>
      <c r="F1553" s="10">
        <v>3</v>
      </c>
      <c r="G1553" s="2" t="str">
        <f t="shared" si="72"/>
        <v>50-100</v>
      </c>
      <c r="H1553" s="1">
        <v>675681</v>
      </c>
      <c r="I1553" s="3">
        <v>346000</v>
      </c>
      <c r="J1553" t="str">
        <f t="shared" si="73"/>
        <v>300-500</v>
      </c>
      <c r="K1553" s="5">
        <f t="shared" si="74"/>
        <v>5492.063492063492</v>
      </c>
    </row>
    <row r="1554" spans="1:11" x14ac:dyDescent="0.25">
      <c r="A1554" t="s">
        <v>7</v>
      </c>
      <c r="B1554">
        <v>3</v>
      </c>
      <c r="C1554" t="str">
        <f>ROMAN(HousingPrices[[#This Row],[District]])</f>
        <v>III</v>
      </c>
      <c r="D1554" t="s">
        <v>713</v>
      </c>
      <c r="E1554" s="4">
        <v>164</v>
      </c>
      <c r="F1554" s="10">
        <v>6</v>
      </c>
      <c r="G1554" s="2" t="str">
        <f t="shared" si="72"/>
        <v>100 &lt;</v>
      </c>
      <c r="H1554" s="1">
        <v>675620</v>
      </c>
      <c r="I1554" s="3">
        <v>550000</v>
      </c>
      <c r="J1554" t="str">
        <f t="shared" si="73"/>
        <v>500 &lt;</v>
      </c>
      <c r="K1554" s="5">
        <f t="shared" si="74"/>
        <v>3353.6585365853657</v>
      </c>
    </row>
    <row r="1555" spans="1:11" x14ac:dyDescent="0.25">
      <c r="A1555" t="s">
        <v>7</v>
      </c>
      <c r="B1555">
        <v>10</v>
      </c>
      <c r="C1555" t="str">
        <f>ROMAN(HousingPrices[[#This Row],[District]])</f>
        <v>X</v>
      </c>
      <c r="D1555" t="s">
        <v>714</v>
      </c>
      <c r="E1555" s="4">
        <v>54</v>
      </c>
      <c r="F1555" s="10">
        <v>2</v>
      </c>
      <c r="G1555" s="2" t="str">
        <f t="shared" si="72"/>
        <v>50-100</v>
      </c>
      <c r="H1555" s="1">
        <v>672118</v>
      </c>
      <c r="I1555" s="3">
        <v>190000</v>
      </c>
      <c r="J1555" t="str">
        <f t="shared" si="73"/>
        <v>0-200</v>
      </c>
      <c r="K1555" s="5">
        <f t="shared" si="74"/>
        <v>3518.5185185185187</v>
      </c>
    </row>
    <row r="1556" spans="1:11" x14ac:dyDescent="0.25">
      <c r="A1556" t="s">
        <v>7</v>
      </c>
      <c r="B1556">
        <v>8</v>
      </c>
      <c r="C1556" t="str">
        <f>ROMAN(HousingPrices[[#This Row],[District]])</f>
        <v>VIII</v>
      </c>
      <c r="D1556" t="s">
        <v>420</v>
      </c>
      <c r="E1556" s="4">
        <v>172</v>
      </c>
      <c r="F1556" s="10">
        <v>7</v>
      </c>
      <c r="G1556" s="2" t="str">
        <f t="shared" si="72"/>
        <v>100 &lt;</v>
      </c>
      <c r="H1556" s="1">
        <v>670865</v>
      </c>
      <c r="I1556" s="3">
        <v>480000</v>
      </c>
      <c r="J1556" t="str">
        <f t="shared" si="73"/>
        <v>300-500</v>
      </c>
      <c r="K1556" s="5">
        <f t="shared" si="74"/>
        <v>2790.6976744186045</v>
      </c>
    </row>
    <row r="1557" spans="1:11" x14ac:dyDescent="0.25">
      <c r="A1557" t="s">
        <v>7</v>
      </c>
      <c r="B1557">
        <v>9</v>
      </c>
      <c r="C1557" t="str">
        <f>ROMAN(HousingPrices[[#This Row],[District]])</f>
        <v>IX</v>
      </c>
      <c r="D1557" t="s">
        <v>91</v>
      </c>
      <c r="E1557" s="4">
        <v>144</v>
      </c>
      <c r="F1557" s="10">
        <v>6</v>
      </c>
      <c r="G1557" s="2" t="str">
        <f t="shared" si="72"/>
        <v>100 &lt;</v>
      </c>
      <c r="H1557" s="1">
        <v>670545</v>
      </c>
      <c r="I1557" s="3">
        <v>350000</v>
      </c>
      <c r="J1557" t="str">
        <f t="shared" si="73"/>
        <v>300-500</v>
      </c>
      <c r="K1557" s="5">
        <f t="shared" si="74"/>
        <v>2430.5555555555557</v>
      </c>
    </row>
    <row r="1558" spans="1:11" x14ac:dyDescent="0.25">
      <c r="A1558" t="s">
        <v>7</v>
      </c>
      <c r="B1558">
        <v>5</v>
      </c>
      <c r="C1558" t="str">
        <f>ROMAN(HousingPrices[[#This Row],[District]])</f>
        <v>V</v>
      </c>
      <c r="D1558" t="s">
        <v>546</v>
      </c>
      <c r="E1558" s="4">
        <v>135</v>
      </c>
      <c r="F1558" s="10">
        <v>3</v>
      </c>
      <c r="G1558" s="2" t="str">
        <f t="shared" si="72"/>
        <v>100 &lt;</v>
      </c>
      <c r="H1558" s="1">
        <v>670425</v>
      </c>
      <c r="I1558" s="3">
        <v>1200000</v>
      </c>
      <c r="J1558" t="str">
        <f t="shared" si="73"/>
        <v>500 &lt;</v>
      </c>
      <c r="K1558" s="5">
        <f t="shared" si="74"/>
        <v>8888.8888888888887</v>
      </c>
    </row>
    <row r="1559" spans="1:11" x14ac:dyDescent="0.25">
      <c r="A1559" t="s">
        <v>7</v>
      </c>
      <c r="B1559">
        <v>13</v>
      </c>
      <c r="C1559" t="str">
        <f>ROMAN(HousingPrices[[#This Row],[District]])</f>
        <v>XIII</v>
      </c>
      <c r="D1559" t="s">
        <v>715</v>
      </c>
      <c r="E1559" s="4">
        <v>41</v>
      </c>
      <c r="F1559" s="10">
        <v>2</v>
      </c>
      <c r="G1559" s="2" t="str">
        <f t="shared" si="72"/>
        <v>0-50</v>
      </c>
      <c r="H1559" s="1">
        <v>667781</v>
      </c>
      <c r="I1559" s="3">
        <v>230000</v>
      </c>
      <c r="J1559" t="str">
        <f t="shared" si="73"/>
        <v>200-300</v>
      </c>
      <c r="K1559" s="5">
        <f t="shared" si="74"/>
        <v>5609.7560975609758</v>
      </c>
    </row>
    <row r="1560" spans="1:11" x14ac:dyDescent="0.25">
      <c r="A1560" t="s">
        <v>7</v>
      </c>
      <c r="B1560">
        <v>8</v>
      </c>
      <c r="C1560" t="str">
        <f>ROMAN(HousingPrices[[#This Row],[District]])</f>
        <v>VIII</v>
      </c>
      <c r="D1560" t="s">
        <v>716</v>
      </c>
      <c r="E1560" s="4">
        <v>30</v>
      </c>
      <c r="F1560" s="10">
        <v>1</v>
      </c>
      <c r="G1560" s="2" t="str">
        <f t="shared" si="72"/>
        <v>0-50</v>
      </c>
      <c r="H1560" s="1">
        <v>665200</v>
      </c>
      <c r="I1560" s="3">
        <v>115000</v>
      </c>
      <c r="J1560" t="str">
        <f t="shared" si="73"/>
        <v>0-200</v>
      </c>
      <c r="K1560" s="5">
        <f t="shared" si="74"/>
        <v>3833.3333333333335</v>
      </c>
    </row>
    <row r="1561" spans="1:11" x14ac:dyDescent="0.25">
      <c r="A1561" t="s">
        <v>7</v>
      </c>
      <c r="B1561">
        <v>8</v>
      </c>
      <c r="C1561" t="str">
        <f>ROMAN(HousingPrices[[#This Row],[District]])</f>
        <v>VIII</v>
      </c>
      <c r="D1561" t="s">
        <v>149</v>
      </c>
      <c r="E1561" s="4">
        <v>52</v>
      </c>
      <c r="F1561" s="10">
        <v>2</v>
      </c>
      <c r="G1561" s="2" t="str">
        <f t="shared" si="72"/>
        <v>50-100</v>
      </c>
      <c r="H1561" s="1">
        <v>664576</v>
      </c>
      <c r="I1561" s="3">
        <v>385000</v>
      </c>
      <c r="J1561" t="str">
        <f t="shared" si="73"/>
        <v>300-500</v>
      </c>
      <c r="K1561" s="5">
        <f t="shared" si="74"/>
        <v>7403.8461538461543</v>
      </c>
    </row>
    <row r="1562" spans="1:11" x14ac:dyDescent="0.25">
      <c r="A1562" t="s">
        <v>7</v>
      </c>
      <c r="B1562">
        <v>13</v>
      </c>
      <c r="C1562" t="str">
        <f>ROMAN(HousingPrices[[#This Row],[District]])</f>
        <v>XIII</v>
      </c>
      <c r="D1562" t="s">
        <v>498</v>
      </c>
      <c r="E1562" s="4">
        <v>74</v>
      </c>
      <c r="F1562" s="10">
        <v>3</v>
      </c>
      <c r="G1562" s="2" t="str">
        <f t="shared" si="72"/>
        <v>50-100</v>
      </c>
      <c r="H1562" s="1">
        <v>664009</v>
      </c>
      <c r="I1562" s="3">
        <v>220000</v>
      </c>
      <c r="J1562" t="str">
        <f t="shared" si="73"/>
        <v>200-300</v>
      </c>
      <c r="K1562" s="5">
        <f t="shared" si="74"/>
        <v>2972.9729729729729</v>
      </c>
    </row>
    <row r="1563" spans="1:11" x14ac:dyDescent="0.25">
      <c r="A1563" t="s">
        <v>7</v>
      </c>
      <c r="B1563">
        <v>9</v>
      </c>
      <c r="C1563" t="str">
        <f>ROMAN(HousingPrices[[#This Row],[District]])</f>
        <v>IX</v>
      </c>
      <c r="D1563" t="s">
        <v>183</v>
      </c>
      <c r="E1563" s="4">
        <v>42</v>
      </c>
      <c r="F1563" s="10">
        <v>2</v>
      </c>
      <c r="G1563" s="2" t="str">
        <f t="shared" si="72"/>
        <v>0-50</v>
      </c>
      <c r="H1563" s="1">
        <v>661901</v>
      </c>
      <c r="I1563" s="3">
        <v>130000</v>
      </c>
      <c r="J1563" t="str">
        <f t="shared" si="73"/>
        <v>0-200</v>
      </c>
      <c r="K1563" s="5">
        <f t="shared" si="74"/>
        <v>3095.2380952380954</v>
      </c>
    </row>
    <row r="1564" spans="1:11" x14ac:dyDescent="0.25">
      <c r="A1564" t="s">
        <v>7</v>
      </c>
      <c r="B1564">
        <v>2</v>
      </c>
      <c r="C1564" t="str">
        <f>ROMAN(HousingPrices[[#This Row],[District]])</f>
        <v>II</v>
      </c>
      <c r="D1564" t="s">
        <v>717</v>
      </c>
      <c r="E1564" s="4">
        <v>65</v>
      </c>
      <c r="F1564" s="10">
        <v>3</v>
      </c>
      <c r="G1564" s="2" t="str">
        <f t="shared" si="72"/>
        <v>50-100</v>
      </c>
      <c r="H1564" s="1">
        <v>660936</v>
      </c>
      <c r="I1564" s="3">
        <v>440000</v>
      </c>
      <c r="J1564" t="str">
        <f t="shared" si="73"/>
        <v>300-500</v>
      </c>
      <c r="K1564" s="5">
        <f t="shared" si="74"/>
        <v>6769.2307692307695</v>
      </c>
    </row>
    <row r="1565" spans="1:11" x14ac:dyDescent="0.25">
      <c r="A1565" t="s">
        <v>7</v>
      </c>
      <c r="B1565">
        <v>6</v>
      </c>
      <c r="C1565" t="str">
        <f>ROMAN(HousingPrices[[#This Row],[District]])</f>
        <v>VI</v>
      </c>
      <c r="D1565" t="s">
        <v>96</v>
      </c>
      <c r="E1565" s="4">
        <v>51</v>
      </c>
      <c r="F1565" s="10">
        <v>2</v>
      </c>
      <c r="G1565" s="2" t="str">
        <f t="shared" si="72"/>
        <v>50-100</v>
      </c>
      <c r="H1565" s="1">
        <v>658069</v>
      </c>
      <c r="I1565" s="3">
        <v>250000</v>
      </c>
      <c r="J1565" t="str">
        <f t="shared" si="73"/>
        <v>200-300</v>
      </c>
      <c r="K1565" s="5">
        <f t="shared" si="74"/>
        <v>4901.9607843137255</v>
      </c>
    </row>
    <row r="1566" spans="1:11" x14ac:dyDescent="0.25">
      <c r="A1566" t="s">
        <v>7</v>
      </c>
      <c r="B1566">
        <v>1</v>
      </c>
      <c r="C1566" t="str">
        <f>ROMAN(HousingPrices[[#This Row],[District]])</f>
        <v>I</v>
      </c>
      <c r="D1566" t="s">
        <v>718</v>
      </c>
      <c r="E1566" s="4">
        <v>123</v>
      </c>
      <c r="F1566" s="10">
        <v>7</v>
      </c>
      <c r="G1566" s="2" t="str">
        <f t="shared" si="72"/>
        <v>100 &lt;</v>
      </c>
      <c r="H1566" s="1">
        <v>656783</v>
      </c>
      <c r="I1566" s="3">
        <v>1234000</v>
      </c>
      <c r="J1566" t="str">
        <f t="shared" si="73"/>
        <v>500 &lt;</v>
      </c>
      <c r="K1566" s="5">
        <f t="shared" si="74"/>
        <v>10032.520325203252</v>
      </c>
    </row>
    <row r="1567" spans="1:11" x14ac:dyDescent="0.25">
      <c r="A1567" t="s">
        <v>7</v>
      </c>
      <c r="B1567">
        <v>6</v>
      </c>
      <c r="C1567" t="str">
        <f>ROMAN(HousingPrices[[#This Row],[District]])</f>
        <v>VI</v>
      </c>
      <c r="D1567" t="s">
        <v>81</v>
      </c>
      <c r="E1567" s="4">
        <v>177</v>
      </c>
      <c r="F1567" s="10">
        <v>4</v>
      </c>
      <c r="G1567" s="2" t="str">
        <f t="shared" si="72"/>
        <v>100 &lt;</v>
      </c>
      <c r="H1567" s="1">
        <v>655744</v>
      </c>
      <c r="I1567" s="3">
        <v>760000</v>
      </c>
      <c r="J1567" t="str">
        <f t="shared" si="73"/>
        <v>500 &lt;</v>
      </c>
      <c r="K1567" s="5">
        <f t="shared" si="74"/>
        <v>4293.7853107344636</v>
      </c>
    </row>
    <row r="1568" spans="1:11" x14ac:dyDescent="0.25">
      <c r="A1568" t="s">
        <v>7</v>
      </c>
      <c r="B1568">
        <v>1</v>
      </c>
      <c r="C1568" t="str">
        <f>ROMAN(HousingPrices[[#This Row],[District]])</f>
        <v>I</v>
      </c>
      <c r="D1568" t="s">
        <v>277</v>
      </c>
      <c r="E1568" s="4">
        <v>100</v>
      </c>
      <c r="F1568" s="10">
        <v>4</v>
      </c>
      <c r="G1568" s="2" t="str">
        <f t="shared" si="72"/>
        <v>50-100</v>
      </c>
      <c r="H1568" s="1">
        <v>653657</v>
      </c>
      <c r="I1568" s="3">
        <v>615000</v>
      </c>
      <c r="J1568" t="str">
        <f t="shared" si="73"/>
        <v>500 &lt;</v>
      </c>
      <c r="K1568" s="5">
        <f t="shared" si="74"/>
        <v>6150</v>
      </c>
    </row>
    <row r="1569" spans="1:11" x14ac:dyDescent="0.25">
      <c r="A1569" t="s">
        <v>7</v>
      </c>
      <c r="B1569">
        <v>5</v>
      </c>
      <c r="C1569" t="str">
        <f>ROMAN(HousingPrices[[#This Row],[District]])</f>
        <v>V</v>
      </c>
      <c r="D1569" t="s">
        <v>546</v>
      </c>
      <c r="E1569" s="4">
        <v>127</v>
      </c>
      <c r="F1569" s="10">
        <v>4</v>
      </c>
      <c r="G1569" s="2" t="str">
        <f t="shared" si="72"/>
        <v>100 &lt;</v>
      </c>
      <c r="H1569" s="1">
        <v>653532</v>
      </c>
      <c r="I1569" s="3">
        <v>1230000</v>
      </c>
      <c r="J1569" t="str">
        <f t="shared" si="73"/>
        <v>500 &lt;</v>
      </c>
      <c r="K1569" s="5">
        <f t="shared" si="74"/>
        <v>9685.0393700787408</v>
      </c>
    </row>
    <row r="1570" spans="1:11" x14ac:dyDescent="0.25">
      <c r="A1570" t="s">
        <v>7</v>
      </c>
      <c r="B1570">
        <v>1</v>
      </c>
      <c r="C1570" t="str">
        <f>ROMAN(HousingPrices[[#This Row],[District]])</f>
        <v>I</v>
      </c>
      <c r="D1570" t="s">
        <v>350</v>
      </c>
      <c r="E1570" s="4">
        <v>30</v>
      </c>
      <c r="F1570" s="10">
        <v>1</v>
      </c>
      <c r="G1570" s="2" t="str">
        <f t="shared" si="72"/>
        <v>0-50</v>
      </c>
      <c r="H1570" s="1">
        <v>653039</v>
      </c>
      <c r="I1570" s="3">
        <v>170000</v>
      </c>
      <c r="J1570" t="str">
        <f t="shared" si="73"/>
        <v>0-200</v>
      </c>
      <c r="K1570" s="5">
        <f t="shared" si="74"/>
        <v>5666.666666666667</v>
      </c>
    </row>
    <row r="1571" spans="1:11" x14ac:dyDescent="0.25">
      <c r="A1571" t="s">
        <v>7</v>
      </c>
      <c r="B1571">
        <v>5</v>
      </c>
      <c r="C1571" t="str">
        <f>ROMAN(HousingPrices[[#This Row],[District]])</f>
        <v>V</v>
      </c>
      <c r="D1571" t="s">
        <v>538</v>
      </c>
      <c r="E1571" s="4">
        <v>96</v>
      </c>
      <c r="F1571" s="10">
        <v>4</v>
      </c>
      <c r="G1571" s="2" t="str">
        <f t="shared" si="72"/>
        <v>50-100</v>
      </c>
      <c r="H1571" s="1">
        <v>652710</v>
      </c>
      <c r="I1571" s="3">
        <v>780000</v>
      </c>
      <c r="J1571" t="str">
        <f t="shared" si="73"/>
        <v>500 &lt;</v>
      </c>
      <c r="K1571" s="5">
        <f t="shared" si="74"/>
        <v>8125</v>
      </c>
    </row>
    <row r="1572" spans="1:11" x14ac:dyDescent="0.25">
      <c r="A1572" t="s">
        <v>7</v>
      </c>
      <c r="B1572">
        <v>7</v>
      </c>
      <c r="C1572" t="str">
        <f>ROMAN(HousingPrices[[#This Row],[District]])</f>
        <v>VII</v>
      </c>
      <c r="D1572" t="s">
        <v>190</v>
      </c>
      <c r="E1572" s="4">
        <v>128</v>
      </c>
      <c r="F1572" s="10">
        <v>4</v>
      </c>
      <c r="G1572" s="2" t="str">
        <f t="shared" si="72"/>
        <v>100 &lt;</v>
      </c>
      <c r="H1572" s="1">
        <v>652572</v>
      </c>
      <c r="I1572" s="3">
        <v>308000</v>
      </c>
      <c r="J1572" t="str">
        <f t="shared" si="73"/>
        <v>300-500</v>
      </c>
      <c r="K1572" s="5">
        <f t="shared" si="74"/>
        <v>2406.25</v>
      </c>
    </row>
    <row r="1573" spans="1:11" x14ac:dyDescent="0.25">
      <c r="A1573" t="s">
        <v>7</v>
      </c>
      <c r="B1573">
        <v>8</v>
      </c>
      <c r="C1573" t="str">
        <f>ROMAN(HousingPrices[[#This Row],[District]])</f>
        <v>VIII</v>
      </c>
      <c r="D1573" t="s">
        <v>188</v>
      </c>
      <c r="E1573" s="4">
        <v>30</v>
      </c>
      <c r="F1573" s="10">
        <v>1</v>
      </c>
      <c r="G1573" s="2" t="str">
        <f t="shared" si="72"/>
        <v>0-50</v>
      </c>
      <c r="H1573" s="1">
        <v>652556</v>
      </c>
      <c r="I1573" s="3">
        <v>140000</v>
      </c>
      <c r="J1573" t="str">
        <f t="shared" si="73"/>
        <v>0-200</v>
      </c>
      <c r="K1573" s="5">
        <f t="shared" si="74"/>
        <v>4666.666666666667</v>
      </c>
    </row>
    <row r="1574" spans="1:11" x14ac:dyDescent="0.25">
      <c r="A1574" t="s">
        <v>7</v>
      </c>
      <c r="B1574">
        <v>11</v>
      </c>
      <c r="C1574" t="str">
        <f>ROMAN(HousingPrices[[#This Row],[District]])</f>
        <v>XI</v>
      </c>
      <c r="D1574" t="s">
        <v>519</v>
      </c>
      <c r="E1574" s="4">
        <v>70</v>
      </c>
      <c r="F1574" s="10">
        <v>3</v>
      </c>
      <c r="G1574" s="2" t="str">
        <f t="shared" si="72"/>
        <v>50-100</v>
      </c>
      <c r="H1574" s="1">
        <v>651055</v>
      </c>
      <c r="I1574" s="3">
        <v>461000</v>
      </c>
      <c r="J1574" t="str">
        <f t="shared" si="73"/>
        <v>300-500</v>
      </c>
      <c r="K1574" s="5">
        <f t="shared" si="74"/>
        <v>6585.7142857142853</v>
      </c>
    </row>
    <row r="1575" spans="1:11" x14ac:dyDescent="0.25">
      <c r="A1575" t="s">
        <v>7</v>
      </c>
      <c r="B1575">
        <v>5</v>
      </c>
      <c r="C1575" t="str">
        <f>ROMAN(HousingPrices[[#This Row],[District]])</f>
        <v>V</v>
      </c>
      <c r="D1575" t="s">
        <v>538</v>
      </c>
      <c r="E1575" s="4">
        <v>96</v>
      </c>
      <c r="F1575" s="10">
        <v>4</v>
      </c>
      <c r="G1575" s="2" t="str">
        <f t="shared" si="72"/>
        <v>50-100</v>
      </c>
      <c r="H1575" s="1">
        <v>650339</v>
      </c>
      <c r="I1575" s="3">
        <v>846000</v>
      </c>
      <c r="J1575" t="str">
        <f t="shared" si="73"/>
        <v>500 &lt;</v>
      </c>
      <c r="K1575" s="5">
        <f t="shared" si="74"/>
        <v>8812.5</v>
      </c>
    </row>
    <row r="1576" spans="1:11" x14ac:dyDescent="0.25">
      <c r="A1576" t="s">
        <v>7</v>
      </c>
      <c r="B1576">
        <v>11</v>
      </c>
      <c r="C1576" t="str">
        <f>ROMAN(HousingPrices[[#This Row],[District]])</f>
        <v>XI</v>
      </c>
      <c r="D1576" t="s">
        <v>315</v>
      </c>
      <c r="E1576" s="4">
        <v>55</v>
      </c>
      <c r="F1576" s="10">
        <v>2</v>
      </c>
      <c r="G1576" s="2" t="str">
        <f t="shared" si="72"/>
        <v>50-100</v>
      </c>
      <c r="H1576" s="1">
        <v>649744</v>
      </c>
      <c r="I1576" s="3">
        <v>199000</v>
      </c>
      <c r="J1576" t="str">
        <f t="shared" si="73"/>
        <v>0-200</v>
      </c>
      <c r="K1576" s="5">
        <f t="shared" si="74"/>
        <v>3618.181818181818</v>
      </c>
    </row>
    <row r="1577" spans="1:11" x14ac:dyDescent="0.25">
      <c r="A1577" t="s">
        <v>7</v>
      </c>
      <c r="B1577">
        <v>6</v>
      </c>
      <c r="C1577" t="str">
        <f>ROMAN(HousingPrices[[#This Row],[District]])</f>
        <v>VI</v>
      </c>
      <c r="D1577" t="s">
        <v>72</v>
      </c>
      <c r="E1577" s="4">
        <v>60</v>
      </c>
      <c r="F1577" s="10">
        <v>2</v>
      </c>
      <c r="G1577" s="2" t="str">
        <f t="shared" si="72"/>
        <v>50-100</v>
      </c>
      <c r="H1577" s="1">
        <v>649529</v>
      </c>
      <c r="I1577" s="3">
        <v>423000</v>
      </c>
      <c r="J1577" t="str">
        <f t="shared" si="73"/>
        <v>300-500</v>
      </c>
      <c r="K1577" s="5">
        <f t="shared" si="74"/>
        <v>7050</v>
      </c>
    </row>
    <row r="1578" spans="1:11" x14ac:dyDescent="0.25">
      <c r="A1578" t="s">
        <v>7</v>
      </c>
      <c r="B1578">
        <v>6</v>
      </c>
      <c r="C1578" t="str">
        <f>ROMAN(HousingPrices[[#This Row],[District]])</f>
        <v>VI</v>
      </c>
      <c r="D1578" t="s">
        <v>518</v>
      </c>
      <c r="E1578" s="4">
        <v>50</v>
      </c>
      <c r="F1578" s="10">
        <v>2</v>
      </c>
      <c r="G1578" s="2" t="str">
        <f t="shared" si="72"/>
        <v>50-100</v>
      </c>
      <c r="H1578" s="1">
        <v>648916</v>
      </c>
      <c r="I1578" s="3">
        <v>250000</v>
      </c>
      <c r="J1578" t="str">
        <f t="shared" si="73"/>
        <v>200-300</v>
      </c>
      <c r="K1578" s="5">
        <f t="shared" si="74"/>
        <v>5000</v>
      </c>
    </row>
    <row r="1579" spans="1:11" x14ac:dyDescent="0.25">
      <c r="A1579" t="s">
        <v>7</v>
      </c>
      <c r="B1579">
        <v>7</v>
      </c>
      <c r="C1579" t="str">
        <f>ROMAN(HousingPrices[[#This Row],[District]])</f>
        <v>VII</v>
      </c>
      <c r="D1579" t="s">
        <v>220</v>
      </c>
      <c r="E1579" s="4">
        <v>57</v>
      </c>
      <c r="F1579" s="10">
        <v>2</v>
      </c>
      <c r="G1579" s="2" t="str">
        <f t="shared" si="72"/>
        <v>50-100</v>
      </c>
      <c r="H1579" s="1">
        <v>648009</v>
      </c>
      <c r="I1579" s="3">
        <v>220000</v>
      </c>
      <c r="J1579" t="str">
        <f t="shared" si="73"/>
        <v>200-300</v>
      </c>
      <c r="K1579" s="5">
        <f t="shared" si="74"/>
        <v>3859.6491228070176</v>
      </c>
    </row>
    <row r="1580" spans="1:11" x14ac:dyDescent="0.25">
      <c r="A1580" t="s">
        <v>7</v>
      </c>
      <c r="B1580">
        <v>10</v>
      </c>
      <c r="C1580" t="str">
        <f>ROMAN(HousingPrices[[#This Row],[District]])</f>
        <v>X</v>
      </c>
      <c r="D1580" t="s">
        <v>719</v>
      </c>
      <c r="E1580" s="4">
        <v>52</v>
      </c>
      <c r="F1580" s="10">
        <v>2</v>
      </c>
      <c r="G1580" s="2" t="str">
        <f t="shared" si="72"/>
        <v>50-100</v>
      </c>
      <c r="H1580" s="1">
        <v>645616</v>
      </c>
      <c r="I1580" s="3">
        <v>215000</v>
      </c>
      <c r="J1580" t="str">
        <f t="shared" si="73"/>
        <v>200-300</v>
      </c>
      <c r="K1580" s="5">
        <f t="shared" si="74"/>
        <v>4134.6153846153848</v>
      </c>
    </row>
    <row r="1581" spans="1:11" x14ac:dyDescent="0.25">
      <c r="A1581" t="s">
        <v>7</v>
      </c>
      <c r="B1581">
        <v>14</v>
      </c>
      <c r="C1581" t="str">
        <f>ROMAN(HousingPrices[[#This Row],[District]])</f>
        <v>XIV</v>
      </c>
      <c r="D1581" t="s">
        <v>720</v>
      </c>
      <c r="E1581" s="4">
        <v>42</v>
      </c>
      <c r="F1581" s="10">
        <v>2</v>
      </c>
      <c r="G1581" s="2" t="str">
        <f t="shared" si="72"/>
        <v>0-50</v>
      </c>
      <c r="H1581" s="1">
        <v>644939</v>
      </c>
      <c r="I1581" s="3">
        <v>140000</v>
      </c>
      <c r="J1581" t="str">
        <f t="shared" si="73"/>
        <v>0-200</v>
      </c>
      <c r="K1581" s="5">
        <f t="shared" si="74"/>
        <v>3333.3333333333335</v>
      </c>
    </row>
    <row r="1582" spans="1:11" x14ac:dyDescent="0.25">
      <c r="A1582" t="s">
        <v>7</v>
      </c>
      <c r="B1582">
        <v>6</v>
      </c>
      <c r="C1582" t="str">
        <f>ROMAN(HousingPrices[[#This Row],[District]])</f>
        <v>VI</v>
      </c>
      <c r="D1582" t="s">
        <v>105</v>
      </c>
      <c r="E1582" s="4">
        <v>59</v>
      </c>
      <c r="F1582" s="10">
        <v>2</v>
      </c>
      <c r="G1582" s="2" t="str">
        <f t="shared" si="72"/>
        <v>50-100</v>
      </c>
      <c r="H1582" s="1">
        <v>644057</v>
      </c>
      <c r="I1582" s="3">
        <v>250000</v>
      </c>
      <c r="J1582" t="str">
        <f t="shared" si="73"/>
        <v>200-300</v>
      </c>
      <c r="K1582" s="5">
        <f t="shared" si="74"/>
        <v>4237.2881355932204</v>
      </c>
    </row>
    <row r="1583" spans="1:11" x14ac:dyDescent="0.25">
      <c r="A1583" t="s">
        <v>7</v>
      </c>
      <c r="B1583">
        <v>1</v>
      </c>
      <c r="C1583" t="str">
        <f>ROMAN(HousingPrices[[#This Row],[District]])</f>
        <v>I</v>
      </c>
      <c r="D1583" t="s">
        <v>541</v>
      </c>
      <c r="E1583" s="4">
        <v>86</v>
      </c>
      <c r="F1583" s="10">
        <v>3</v>
      </c>
      <c r="G1583" s="2" t="str">
        <f t="shared" si="72"/>
        <v>50-100</v>
      </c>
      <c r="H1583" s="1">
        <v>643269</v>
      </c>
      <c r="I1583" s="3">
        <v>478000</v>
      </c>
      <c r="J1583" t="str">
        <f t="shared" si="73"/>
        <v>300-500</v>
      </c>
      <c r="K1583" s="5">
        <f t="shared" si="74"/>
        <v>5558.1395348837214</v>
      </c>
    </row>
    <row r="1584" spans="1:11" x14ac:dyDescent="0.25">
      <c r="A1584" t="s">
        <v>7</v>
      </c>
      <c r="B1584">
        <v>6</v>
      </c>
      <c r="C1584" t="str">
        <f>ROMAN(HousingPrices[[#This Row],[District]])</f>
        <v>VI</v>
      </c>
      <c r="D1584" t="s">
        <v>197</v>
      </c>
      <c r="E1584" s="4">
        <v>50</v>
      </c>
      <c r="F1584" s="10">
        <v>2</v>
      </c>
      <c r="G1584" s="2" t="str">
        <f t="shared" si="72"/>
        <v>50-100</v>
      </c>
      <c r="H1584" s="1">
        <v>642706</v>
      </c>
      <c r="I1584" s="3">
        <v>280000</v>
      </c>
      <c r="J1584" t="str">
        <f t="shared" si="73"/>
        <v>200-300</v>
      </c>
      <c r="K1584" s="5">
        <f t="shared" si="74"/>
        <v>5600</v>
      </c>
    </row>
    <row r="1585" spans="1:11" x14ac:dyDescent="0.25">
      <c r="A1585" t="s">
        <v>7</v>
      </c>
      <c r="B1585">
        <v>16</v>
      </c>
      <c r="C1585" t="str">
        <f>ROMAN(HousingPrices[[#This Row],[District]])</f>
        <v>XVI</v>
      </c>
      <c r="D1585" t="s">
        <v>712</v>
      </c>
      <c r="E1585" s="4">
        <v>43</v>
      </c>
      <c r="F1585" s="10">
        <v>2</v>
      </c>
      <c r="G1585" s="2" t="str">
        <f t="shared" si="72"/>
        <v>0-50</v>
      </c>
      <c r="H1585" s="1">
        <v>637423</v>
      </c>
      <c r="I1585" s="3">
        <v>140000</v>
      </c>
      <c r="J1585" t="str">
        <f t="shared" si="73"/>
        <v>0-200</v>
      </c>
      <c r="K1585" s="5">
        <f t="shared" si="74"/>
        <v>3255.8139534883721</v>
      </c>
    </row>
    <row r="1586" spans="1:11" x14ac:dyDescent="0.25">
      <c r="A1586" t="s">
        <v>7</v>
      </c>
      <c r="B1586">
        <v>7</v>
      </c>
      <c r="C1586" t="str">
        <f>ROMAN(HousingPrices[[#This Row],[District]])</f>
        <v>VII</v>
      </c>
      <c r="D1586" t="s">
        <v>299</v>
      </c>
      <c r="E1586" s="4">
        <v>91</v>
      </c>
      <c r="F1586" s="10">
        <v>3</v>
      </c>
      <c r="G1586" s="2" t="str">
        <f t="shared" si="72"/>
        <v>50-100</v>
      </c>
      <c r="H1586" s="1">
        <v>635574</v>
      </c>
      <c r="I1586" s="3">
        <v>308000</v>
      </c>
      <c r="J1586" t="str">
        <f t="shared" si="73"/>
        <v>300-500</v>
      </c>
      <c r="K1586" s="5">
        <f t="shared" si="74"/>
        <v>3384.6153846153848</v>
      </c>
    </row>
    <row r="1587" spans="1:11" x14ac:dyDescent="0.25">
      <c r="A1587" t="s">
        <v>7</v>
      </c>
      <c r="B1587">
        <v>18</v>
      </c>
      <c r="C1587" t="str">
        <f>ROMAN(HousingPrices[[#This Row],[District]])</f>
        <v>XVIII</v>
      </c>
      <c r="D1587" t="s">
        <v>137</v>
      </c>
      <c r="E1587" s="4">
        <v>53</v>
      </c>
      <c r="F1587" s="10">
        <v>3</v>
      </c>
      <c r="G1587" s="2" t="str">
        <f t="shared" si="72"/>
        <v>50-100</v>
      </c>
      <c r="H1587" s="1">
        <v>635459</v>
      </c>
      <c r="I1587" s="3">
        <v>180000</v>
      </c>
      <c r="J1587" t="str">
        <f t="shared" si="73"/>
        <v>0-200</v>
      </c>
      <c r="K1587" s="5">
        <f t="shared" si="74"/>
        <v>3396.2264150943397</v>
      </c>
    </row>
    <row r="1588" spans="1:11" x14ac:dyDescent="0.25">
      <c r="A1588" t="s">
        <v>7</v>
      </c>
      <c r="B1588">
        <v>5</v>
      </c>
      <c r="C1588" t="str">
        <f>ROMAN(HousingPrices[[#This Row],[District]])</f>
        <v>V</v>
      </c>
      <c r="D1588" t="s">
        <v>721</v>
      </c>
      <c r="E1588" s="4">
        <v>55</v>
      </c>
      <c r="F1588" s="10">
        <v>2</v>
      </c>
      <c r="G1588" s="2" t="str">
        <f t="shared" si="72"/>
        <v>50-100</v>
      </c>
      <c r="H1588" s="1">
        <v>634391</v>
      </c>
      <c r="I1588" s="3">
        <v>280000</v>
      </c>
      <c r="J1588" t="str">
        <f t="shared" si="73"/>
        <v>200-300</v>
      </c>
      <c r="K1588" s="5">
        <f t="shared" si="74"/>
        <v>5090.909090909091</v>
      </c>
    </row>
    <row r="1589" spans="1:11" x14ac:dyDescent="0.25">
      <c r="A1589" t="s">
        <v>7</v>
      </c>
      <c r="B1589">
        <v>6</v>
      </c>
      <c r="C1589" t="str">
        <f>ROMAN(HousingPrices[[#This Row],[District]])</f>
        <v>VI</v>
      </c>
      <c r="D1589" t="s">
        <v>722</v>
      </c>
      <c r="E1589" s="4">
        <v>54</v>
      </c>
      <c r="F1589" s="10">
        <v>1</v>
      </c>
      <c r="G1589" s="2" t="str">
        <f t="shared" si="72"/>
        <v>50-100</v>
      </c>
      <c r="H1589" s="1">
        <v>634293</v>
      </c>
      <c r="I1589" s="3">
        <v>200000</v>
      </c>
      <c r="J1589" t="str">
        <f t="shared" si="73"/>
        <v>200-300</v>
      </c>
      <c r="K1589" s="5">
        <f t="shared" si="74"/>
        <v>3703.7037037037039</v>
      </c>
    </row>
    <row r="1590" spans="1:11" x14ac:dyDescent="0.25">
      <c r="A1590" t="s">
        <v>7</v>
      </c>
      <c r="B1590">
        <v>3</v>
      </c>
      <c r="C1590" t="str">
        <f>ROMAN(HousingPrices[[#This Row],[District]])</f>
        <v>III</v>
      </c>
      <c r="D1590" t="s">
        <v>723</v>
      </c>
      <c r="E1590" s="4">
        <v>33</v>
      </c>
      <c r="F1590" s="10">
        <v>1</v>
      </c>
      <c r="G1590" s="2" t="str">
        <f t="shared" si="72"/>
        <v>0-50</v>
      </c>
      <c r="H1590" s="1">
        <v>633031</v>
      </c>
      <c r="I1590" s="3">
        <v>192000</v>
      </c>
      <c r="J1590" t="str">
        <f t="shared" si="73"/>
        <v>0-200</v>
      </c>
      <c r="K1590" s="5">
        <f t="shared" si="74"/>
        <v>5818.181818181818</v>
      </c>
    </row>
    <row r="1591" spans="1:11" x14ac:dyDescent="0.25">
      <c r="A1591" t="s">
        <v>7</v>
      </c>
      <c r="B1591">
        <v>14</v>
      </c>
      <c r="C1591" t="str">
        <f>ROMAN(HousingPrices[[#This Row],[District]])</f>
        <v>XIV</v>
      </c>
      <c r="D1591" t="s">
        <v>30</v>
      </c>
      <c r="E1591" s="4">
        <v>30</v>
      </c>
      <c r="F1591" s="10">
        <v>1</v>
      </c>
      <c r="G1591" s="2" t="str">
        <f t="shared" si="72"/>
        <v>0-50</v>
      </c>
      <c r="H1591" s="1">
        <v>631783</v>
      </c>
      <c r="I1591" s="3">
        <v>140000</v>
      </c>
      <c r="J1591" t="str">
        <f t="shared" si="73"/>
        <v>0-200</v>
      </c>
      <c r="K1591" s="5">
        <f t="shared" si="74"/>
        <v>4666.666666666667</v>
      </c>
    </row>
    <row r="1592" spans="1:11" x14ac:dyDescent="0.25">
      <c r="A1592" t="s">
        <v>7</v>
      </c>
      <c r="B1592">
        <v>11</v>
      </c>
      <c r="C1592" t="str">
        <f>ROMAN(HousingPrices[[#This Row],[District]])</f>
        <v>XI</v>
      </c>
      <c r="D1592" t="s">
        <v>29</v>
      </c>
      <c r="E1592" s="4">
        <v>49</v>
      </c>
      <c r="F1592" s="10">
        <v>2</v>
      </c>
      <c r="G1592" s="2" t="str">
        <f t="shared" si="72"/>
        <v>0-50</v>
      </c>
      <c r="H1592" s="1">
        <v>630791</v>
      </c>
      <c r="I1592" s="3">
        <v>220000</v>
      </c>
      <c r="J1592" t="str">
        <f t="shared" si="73"/>
        <v>200-300</v>
      </c>
      <c r="K1592" s="5">
        <f t="shared" si="74"/>
        <v>4489.7959183673465</v>
      </c>
    </row>
    <row r="1593" spans="1:11" x14ac:dyDescent="0.25">
      <c r="A1593" t="s">
        <v>7</v>
      </c>
      <c r="B1593">
        <v>6</v>
      </c>
      <c r="C1593" t="str">
        <f>ROMAN(HousingPrices[[#This Row],[District]])</f>
        <v>VI</v>
      </c>
      <c r="D1593" t="s">
        <v>96</v>
      </c>
      <c r="E1593" s="4">
        <v>130</v>
      </c>
      <c r="F1593" s="10">
        <v>3</v>
      </c>
      <c r="G1593" s="2" t="str">
        <f t="shared" si="72"/>
        <v>100 &lt;</v>
      </c>
      <c r="H1593" s="1">
        <v>628688</v>
      </c>
      <c r="I1593" s="3">
        <v>653000</v>
      </c>
      <c r="J1593" t="str">
        <f t="shared" si="73"/>
        <v>500 &lt;</v>
      </c>
      <c r="K1593" s="5">
        <f t="shared" si="74"/>
        <v>5023.0769230769229</v>
      </c>
    </row>
    <row r="1594" spans="1:11" x14ac:dyDescent="0.25">
      <c r="A1594" t="s">
        <v>7</v>
      </c>
      <c r="B1594">
        <v>15</v>
      </c>
      <c r="C1594" t="str">
        <f>ROMAN(HousingPrices[[#This Row],[District]])</f>
        <v>XV</v>
      </c>
      <c r="D1594" t="s">
        <v>724</v>
      </c>
      <c r="E1594" s="4">
        <v>62</v>
      </c>
      <c r="F1594" s="10">
        <v>2</v>
      </c>
      <c r="G1594" s="2" t="str">
        <f t="shared" si="72"/>
        <v>50-100</v>
      </c>
      <c r="H1594" s="1">
        <v>628663</v>
      </c>
      <c r="I1594" s="3">
        <v>100000</v>
      </c>
      <c r="J1594" t="str">
        <f t="shared" si="73"/>
        <v>0-200</v>
      </c>
      <c r="K1594" s="5">
        <f t="shared" si="74"/>
        <v>1612.9032258064517</v>
      </c>
    </row>
    <row r="1595" spans="1:11" x14ac:dyDescent="0.25">
      <c r="A1595" t="s">
        <v>7</v>
      </c>
      <c r="B1595">
        <v>2</v>
      </c>
      <c r="C1595" t="str">
        <f>ROMAN(HousingPrices[[#This Row],[District]])</f>
        <v>II</v>
      </c>
      <c r="D1595" t="s">
        <v>592</v>
      </c>
      <c r="E1595" s="4">
        <v>135</v>
      </c>
      <c r="F1595" s="10">
        <v>4</v>
      </c>
      <c r="G1595" s="2" t="str">
        <f t="shared" si="72"/>
        <v>100 &lt;</v>
      </c>
      <c r="H1595" s="1">
        <v>626387</v>
      </c>
      <c r="I1595" s="3">
        <v>961000</v>
      </c>
      <c r="J1595" t="str">
        <f t="shared" si="73"/>
        <v>500 &lt;</v>
      </c>
      <c r="K1595" s="5">
        <f t="shared" si="74"/>
        <v>7118.5185185185182</v>
      </c>
    </row>
    <row r="1596" spans="1:11" x14ac:dyDescent="0.25">
      <c r="A1596" t="s">
        <v>7</v>
      </c>
      <c r="B1596">
        <v>13</v>
      </c>
      <c r="C1596" t="str">
        <f>ROMAN(HousingPrices[[#This Row],[District]])</f>
        <v>XIII</v>
      </c>
      <c r="D1596" t="s">
        <v>78</v>
      </c>
      <c r="E1596" s="4">
        <v>110</v>
      </c>
      <c r="F1596" s="10">
        <v>4</v>
      </c>
      <c r="G1596" s="2" t="str">
        <f t="shared" si="72"/>
        <v>100 &lt;</v>
      </c>
      <c r="H1596" s="1">
        <v>625595</v>
      </c>
      <c r="I1596" s="3">
        <v>327000</v>
      </c>
      <c r="J1596" t="str">
        <f t="shared" si="73"/>
        <v>300-500</v>
      </c>
      <c r="K1596" s="5">
        <f t="shared" si="74"/>
        <v>2972.7272727272725</v>
      </c>
    </row>
    <row r="1597" spans="1:11" x14ac:dyDescent="0.25">
      <c r="A1597" t="s">
        <v>7</v>
      </c>
      <c r="B1597">
        <v>5</v>
      </c>
      <c r="C1597" t="str">
        <f>ROMAN(HousingPrices[[#This Row],[District]])</f>
        <v>V</v>
      </c>
      <c r="D1597" t="s">
        <v>276</v>
      </c>
      <c r="E1597" s="4">
        <v>20</v>
      </c>
      <c r="F1597" s="10">
        <v>1</v>
      </c>
      <c r="G1597" s="2" t="str">
        <f t="shared" si="72"/>
        <v>0-50</v>
      </c>
      <c r="H1597" s="1">
        <v>625341</v>
      </c>
      <c r="I1597" s="3">
        <v>160000</v>
      </c>
      <c r="J1597" t="str">
        <f t="shared" si="73"/>
        <v>0-200</v>
      </c>
      <c r="K1597" s="5">
        <f t="shared" si="74"/>
        <v>8000</v>
      </c>
    </row>
    <row r="1598" spans="1:11" x14ac:dyDescent="0.25">
      <c r="A1598" t="s">
        <v>7</v>
      </c>
      <c r="B1598">
        <v>12</v>
      </c>
      <c r="C1598" t="str">
        <f>ROMAN(HousingPrices[[#This Row],[District]])</f>
        <v>XII</v>
      </c>
      <c r="D1598" t="s">
        <v>34</v>
      </c>
      <c r="E1598" s="4">
        <v>66</v>
      </c>
      <c r="F1598" s="10">
        <v>2</v>
      </c>
      <c r="G1598" s="2" t="str">
        <f t="shared" ref="G1598:G1661" si="75">IF(E1598&gt;100,"100 &lt;",IF(E1598&gt;=50,"50-100",IF(E1598&lt;50,"0-50","Invalid")))</f>
        <v>50-100</v>
      </c>
      <c r="H1598" s="1">
        <v>625280</v>
      </c>
      <c r="I1598" s="3">
        <v>189000</v>
      </c>
      <c r="J1598" t="str">
        <f t="shared" ref="J1598:J1661" si="76">IF(I1598&lt;=199999,"0-200",IF(I1598&lt;=299999,"200-300",IF(I1598&lt;=499999,"300-500",IF(I1598&gt;=500000,"500 &lt;","Invalid"))))</f>
        <v>0-200</v>
      </c>
      <c r="K1598" s="5">
        <f t="shared" ref="K1598:K1661" si="77">(I1598/E1598)</f>
        <v>2863.6363636363635</v>
      </c>
    </row>
    <row r="1599" spans="1:11" x14ac:dyDescent="0.25">
      <c r="A1599" t="s">
        <v>7</v>
      </c>
      <c r="B1599">
        <v>6</v>
      </c>
      <c r="C1599" t="str">
        <f>ROMAN(HousingPrices[[#This Row],[District]])</f>
        <v>VI</v>
      </c>
      <c r="D1599" t="s">
        <v>548</v>
      </c>
      <c r="E1599" s="4">
        <v>40</v>
      </c>
      <c r="F1599" s="10">
        <v>2</v>
      </c>
      <c r="G1599" s="2" t="str">
        <f t="shared" si="75"/>
        <v>0-50</v>
      </c>
      <c r="H1599" s="1">
        <v>624350</v>
      </c>
      <c r="I1599" s="3">
        <v>240000</v>
      </c>
      <c r="J1599" t="str">
        <f t="shared" si="76"/>
        <v>200-300</v>
      </c>
      <c r="K1599" s="5">
        <f t="shared" si="77"/>
        <v>6000</v>
      </c>
    </row>
    <row r="1600" spans="1:11" x14ac:dyDescent="0.25">
      <c r="A1600" t="s">
        <v>7</v>
      </c>
      <c r="B1600">
        <v>2</v>
      </c>
      <c r="C1600" t="str">
        <f>ROMAN(HousingPrices[[#This Row],[District]])</f>
        <v>II</v>
      </c>
      <c r="D1600" t="s">
        <v>477</v>
      </c>
      <c r="E1600" s="4">
        <v>90</v>
      </c>
      <c r="F1600" s="10">
        <v>3</v>
      </c>
      <c r="G1600" s="2" t="str">
        <f t="shared" si="75"/>
        <v>50-100</v>
      </c>
      <c r="H1600" s="1">
        <v>623551</v>
      </c>
      <c r="I1600" s="3">
        <v>385000</v>
      </c>
      <c r="J1600" t="str">
        <f t="shared" si="76"/>
        <v>300-500</v>
      </c>
      <c r="K1600" s="5">
        <f t="shared" si="77"/>
        <v>4277.7777777777774</v>
      </c>
    </row>
    <row r="1601" spans="1:11" x14ac:dyDescent="0.25">
      <c r="A1601" t="s">
        <v>7</v>
      </c>
      <c r="B1601">
        <v>15</v>
      </c>
      <c r="C1601" t="str">
        <f>ROMAN(HousingPrices[[#This Row],[District]])</f>
        <v>XV</v>
      </c>
      <c r="D1601" t="s">
        <v>71</v>
      </c>
      <c r="E1601" s="4">
        <v>75</v>
      </c>
      <c r="F1601" s="10">
        <v>3</v>
      </c>
      <c r="G1601" s="2" t="str">
        <f t="shared" si="75"/>
        <v>50-100</v>
      </c>
      <c r="H1601" s="1">
        <v>620107</v>
      </c>
      <c r="I1601" s="3">
        <v>250000</v>
      </c>
      <c r="J1601" t="str">
        <f t="shared" si="76"/>
        <v>200-300</v>
      </c>
      <c r="K1601" s="5">
        <f t="shared" si="77"/>
        <v>3333.3333333333335</v>
      </c>
    </row>
    <row r="1602" spans="1:11" x14ac:dyDescent="0.25">
      <c r="A1602" t="s">
        <v>7</v>
      </c>
      <c r="B1602">
        <v>3</v>
      </c>
      <c r="C1602" t="str">
        <f>ROMAN(HousingPrices[[#This Row],[District]])</f>
        <v>III</v>
      </c>
      <c r="D1602" t="s">
        <v>357</v>
      </c>
      <c r="E1602" s="4">
        <v>40</v>
      </c>
      <c r="F1602" s="10">
        <v>2</v>
      </c>
      <c r="G1602" s="2" t="str">
        <f t="shared" si="75"/>
        <v>0-50</v>
      </c>
      <c r="H1602" s="1">
        <v>619500</v>
      </c>
      <c r="I1602" s="3">
        <v>180000</v>
      </c>
      <c r="J1602" t="str">
        <f t="shared" si="76"/>
        <v>0-200</v>
      </c>
      <c r="K1602" s="5">
        <f t="shared" si="77"/>
        <v>4500</v>
      </c>
    </row>
    <row r="1603" spans="1:11" x14ac:dyDescent="0.25">
      <c r="A1603" t="s">
        <v>7</v>
      </c>
      <c r="B1603">
        <v>5</v>
      </c>
      <c r="C1603" t="str">
        <f>ROMAN(HousingPrices[[#This Row],[District]])</f>
        <v>V</v>
      </c>
      <c r="D1603" t="s">
        <v>276</v>
      </c>
      <c r="E1603" s="4">
        <v>61</v>
      </c>
      <c r="F1603" s="10">
        <v>2</v>
      </c>
      <c r="G1603" s="2" t="str">
        <f t="shared" si="75"/>
        <v>50-100</v>
      </c>
      <c r="H1603" s="1">
        <v>618719</v>
      </c>
      <c r="I1603" s="3">
        <v>280000</v>
      </c>
      <c r="J1603" t="str">
        <f t="shared" si="76"/>
        <v>200-300</v>
      </c>
      <c r="K1603" s="5">
        <f t="shared" si="77"/>
        <v>4590.1639344262294</v>
      </c>
    </row>
    <row r="1604" spans="1:11" x14ac:dyDescent="0.25">
      <c r="A1604" t="s">
        <v>7</v>
      </c>
      <c r="B1604">
        <v>5</v>
      </c>
      <c r="C1604" t="str">
        <f>ROMAN(HousingPrices[[#This Row],[District]])</f>
        <v>V</v>
      </c>
      <c r="D1604" t="s">
        <v>725</v>
      </c>
      <c r="E1604" s="4">
        <v>72</v>
      </c>
      <c r="F1604" s="10">
        <v>3</v>
      </c>
      <c r="G1604" s="2" t="str">
        <f t="shared" si="75"/>
        <v>50-100</v>
      </c>
      <c r="H1604" s="1">
        <v>618151</v>
      </c>
      <c r="I1604" s="3">
        <v>461000</v>
      </c>
      <c r="J1604" t="str">
        <f t="shared" si="76"/>
        <v>300-500</v>
      </c>
      <c r="K1604" s="5">
        <f t="shared" si="77"/>
        <v>6402.7777777777774</v>
      </c>
    </row>
    <row r="1605" spans="1:11" x14ac:dyDescent="0.25">
      <c r="A1605" t="s">
        <v>7</v>
      </c>
      <c r="B1605">
        <v>7</v>
      </c>
      <c r="C1605" t="str">
        <f>ROMAN(HousingPrices[[#This Row],[District]])</f>
        <v>VII</v>
      </c>
      <c r="D1605" t="s">
        <v>726</v>
      </c>
      <c r="E1605" s="4">
        <v>65</v>
      </c>
      <c r="F1605" s="10">
        <v>3</v>
      </c>
      <c r="G1605" s="2" t="str">
        <f t="shared" si="75"/>
        <v>50-100</v>
      </c>
      <c r="H1605" s="1">
        <v>616747</v>
      </c>
      <c r="I1605" s="3">
        <v>346000</v>
      </c>
      <c r="J1605" t="str">
        <f t="shared" si="76"/>
        <v>300-500</v>
      </c>
      <c r="K1605" s="5">
        <f t="shared" si="77"/>
        <v>5323.0769230769229</v>
      </c>
    </row>
    <row r="1606" spans="1:11" x14ac:dyDescent="0.25">
      <c r="A1606" t="s">
        <v>7</v>
      </c>
      <c r="B1606">
        <v>11</v>
      </c>
      <c r="C1606" t="str">
        <f>ROMAN(HousingPrices[[#This Row],[District]])</f>
        <v>XI</v>
      </c>
      <c r="D1606" t="s">
        <v>172</v>
      </c>
      <c r="E1606" s="4">
        <v>65</v>
      </c>
      <c r="F1606" s="10">
        <v>3</v>
      </c>
      <c r="G1606" s="2" t="str">
        <f t="shared" si="75"/>
        <v>50-100</v>
      </c>
      <c r="H1606" s="1">
        <v>616547</v>
      </c>
      <c r="I1606" s="3">
        <v>380000</v>
      </c>
      <c r="J1606" t="str">
        <f t="shared" si="76"/>
        <v>300-500</v>
      </c>
      <c r="K1606" s="5">
        <f t="shared" si="77"/>
        <v>5846.1538461538457</v>
      </c>
    </row>
    <row r="1607" spans="1:11" x14ac:dyDescent="0.25">
      <c r="A1607" t="s">
        <v>7</v>
      </c>
      <c r="B1607">
        <v>1</v>
      </c>
      <c r="C1607" t="str">
        <f>ROMAN(HousingPrices[[#This Row],[District]])</f>
        <v>I</v>
      </c>
      <c r="D1607" t="s">
        <v>304</v>
      </c>
      <c r="E1607" s="4">
        <v>47</v>
      </c>
      <c r="F1607" s="10">
        <v>2</v>
      </c>
      <c r="G1607" s="2" t="str">
        <f t="shared" si="75"/>
        <v>0-50</v>
      </c>
      <c r="H1607" s="1">
        <v>614882</v>
      </c>
      <c r="I1607" s="3">
        <v>336000</v>
      </c>
      <c r="J1607" t="str">
        <f t="shared" si="76"/>
        <v>300-500</v>
      </c>
      <c r="K1607" s="5">
        <f t="shared" si="77"/>
        <v>7148.9361702127662</v>
      </c>
    </row>
    <row r="1608" spans="1:11" x14ac:dyDescent="0.25">
      <c r="A1608" t="s">
        <v>7</v>
      </c>
      <c r="B1608">
        <v>1</v>
      </c>
      <c r="C1608" t="str">
        <f>ROMAN(HousingPrices[[#This Row],[District]])</f>
        <v>I</v>
      </c>
      <c r="D1608" t="s">
        <v>364</v>
      </c>
      <c r="E1608" s="4">
        <v>146</v>
      </c>
      <c r="F1608" s="10">
        <v>4</v>
      </c>
      <c r="G1608" s="2" t="str">
        <f t="shared" si="75"/>
        <v>100 &lt;</v>
      </c>
      <c r="H1608" s="1">
        <v>614544</v>
      </c>
      <c r="I1608" s="3">
        <v>550000</v>
      </c>
      <c r="J1608" t="str">
        <f t="shared" si="76"/>
        <v>500 &lt;</v>
      </c>
      <c r="K1608" s="5">
        <f t="shared" si="77"/>
        <v>3767.1232876712329</v>
      </c>
    </row>
    <row r="1609" spans="1:11" x14ac:dyDescent="0.25">
      <c r="A1609" t="s">
        <v>7</v>
      </c>
      <c r="B1609">
        <v>5</v>
      </c>
      <c r="C1609" t="str">
        <f>ROMAN(HousingPrices[[#This Row],[District]])</f>
        <v>V</v>
      </c>
      <c r="D1609" t="s">
        <v>727</v>
      </c>
      <c r="E1609" s="4">
        <v>97</v>
      </c>
      <c r="F1609" s="10">
        <v>3</v>
      </c>
      <c r="G1609" s="2" t="str">
        <f t="shared" si="75"/>
        <v>50-100</v>
      </c>
      <c r="H1609" s="1">
        <v>612622</v>
      </c>
      <c r="I1609" s="3">
        <v>846000</v>
      </c>
      <c r="J1609" t="str">
        <f t="shared" si="76"/>
        <v>500 &lt;</v>
      </c>
      <c r="K1609" s="5">
        <f t="shared" si="77"/>
        <v>8721.649484536083</v>
      </c>
    </row>
    <row r="1610" spans="1:11" x14ac:dyDescent="0.25">
      <c r="A1610" t="s">
        <v>7</v>
      </c>
      <c r="B1610">
        <v>12</v>
      </c>
      <c r="C1610" t="str">
        <f>ROMAN(HousingPrices[[#This Row],[District]])</f>
        <v>XII</v>
      </c>
      <c r="D1610" t="s">
        <v>577</v>
      </c>
      <c r="E1610" s="4">
        <v>73</v>
      </c>
      <c r="F1610" s="10">
        <v>3</v>
      </c>
      <c r="G1610" s="2" t="str">
        <f t="shared" si="75"/>
        <v>50-100</v>
      </c>
      <c r="H1610" s="1">
        <v>612344</v>
      </c>
      <c r="I1610" s="3">
        <v>308000</v>
      </c>
      <c r="J1610" t="str">
        <f t="shared" si="76"/>
        <v>300-500</v>
      </c>
      <c r="K1610" s="5">
        <f t="shared" si="77"/>
        <v>4219.178082191781</v>
      </c>
    </row>
    <row r="1611" spans="1:11" x14ac:dyDescent="0.25">
      <c r="A1611" t="s">
        <v>7</v>
      </c>
      <c r="B1611">
        <v>2</v>
      </c>
      <c r="C1611" t="str">
        <f>ROMAN(HousingPrices[[#This Row],[District]])</f>
        <v>II</v>
      </c>
      <c r="D1611" t="s">
        <v>489</v>
      </c>
      <c r="E1611" s="4">
        <v>141</v>
      </c>
      <c r="F1611" s="10">
        <v>4</v>
      </c>
      <c r="G1611" s="2" t="str">
        <f t="shared" si="75"/>
        <v>100 &lt;</v>
      </c>
      <c r="H1611" s="1">
        <v>612133</v>
      </c>
      <c r="I1611" s="3">
        <v>720000</v>
      </c>
      <c r="J1611" t="str">
        <f t="shared" si="76"/>
        <v>500 &lt;</v>
      </c>
      <c r="K1611" s="5">
        <f t="shared" si="77"/>
        <v>5106.3829787234044</v>
      </c>
    </row>
    <row r="1612" spans="1:11" x14ac:dyDescent="0.25">
      <c r="A1612" t="s">
        <v>7</v>
      </c>
      <c r="B1612">
        <v>3</v>
      </c>
      <c r="C1612" t="str">
        <f>ROMAN(HousingPrices[[#This Row],[District]])</f>
        <v>III</v>
      </c>
      <c r="D1612" t="s">
        <v>728</v>
      </c>
      <c r="E1612" s="4">
        <v>80</v>
      </c>
      <c r="F1612" s="10">
        <v>4</v>
      </c>
      <c r="G1612" s="2" t="str">
        <f t="shared" si="75"/>
        <v>50-100</v>
      </c>
      <c r="H1612" s="1">
        <v>612084</v>
      </c>
      <c r="I1612" s="3">
        <v>240000</v>
      </c>
      <c r="J1612" t="str">
        <f t="shared" si="76"/>
        <v>200-300</v>
      </c>
      <c r="K1612" s="5">
        <f t="shared" si="77"/>
        <v>3000</v>
      </c>
    </row>
    <row r="1613" spans="1:11" x14ac:dyDescent="0.25">
      <c r="A1613" t="s">
        <v>7</v>
      </c>
      <c r="B1613">
        <v>12</v>
      </c>
      <c r="C1613" t="str">
        <f>ROMAN(HousingPrices[[#This Row],[District]])</f>
        <v>XII</v>
      </c>
      <c r="D1613" t="s">
        <v>729</v>
      </c>
      <c r="E1613" s="4">
        <v>57</v>
      </c>
      <c r="F1613" s="10">
        <v>2</v>
      </c>
      <c r="G1613" s="2" t="str">
        <f t="shared" si="75"/>
        <v>50-100</v>
      </c>
      <c r="H1613" s="1">
        <v>610931</v>
      </c>
      <c r="I1613" s="3">
        <v>270000</v>
      </c>
      <c r="J1613" t="str">
        <f t="shared" si="76"/>
        <v>200-300</v>
      </c>
      <c r="K1613" s="5">
        <f t="shared" si="77"/>
        <v>4736.8421052631575</v>
      </c>
    </row>
    <row r="1614" spans="1:11" x14ac:dyDescent="0.25">
      <c r="A1614" t="s">
        <v>7</v>
      </c>
      <c r="B1614">
        <v>5</v>
      </c>
      <c r="C1614" t="str">
        <f>ROMAN(HousingPrices[[#This Row],[District]])</f>
        <v>V</v>
      </c>
      <c r="D1614" t="s">
        <v>725</v>
      </c>
      <c r="E1614" s="4">
        <v>63</v>
      </c>
      <c r="F1614" s="10">
        <v>2</v>
      </c>
      <c r="G1614" s="2" t="str">
        <f t="shared" si="75"/>
        <v>50-100</v>
      </c>
      <c r="H1614" s="1">
        <v>609634</v>
      </c>
      <c r="I1614" s="3">
        <v>260000</v>
      </c>
      <c r="J1614" t="str">
        <f t="shared" si="76"/>
        <v>200-300</v>
      </c>
      <c r="K1614" s="5">
        <f t="shared" si="77"/>
        <v>4126.9841269841272</v>
      </c>
    </row>
    <row r="1615" spans="1:11" x14ac:dyDescent="0.25">
      <c r="A1615" t="s">
        <v>7</v>
      </c>
      <c r="B1615">
        <v>5</v>
      </c>
      <c r="C1615" t="str">
        <f>ROMAN(HousingPrices[[#This Row],[District]])</f>
        <v>V</v>
      </c>
      <c r="D1615" t="s">
        <v>730</v>
      </c>
      <c r="E1615" s="4">
        <v>99</v>
      </c>
      <c r="F1615" s="10">
        <v>3</v>
      </c>
      <c r="G1615" s="2" t="str">
        <f t="shared" si="75"/>
        <v>50-100</v>
      </c>
      <c r="H1615" s="1">
        <v>609199</v>
      </c>
      <c r="I1615" s="3">
        <v>654000</v>
      </c>
      <c r="J1615" t="str">
        <f t="shared" si="76"/>
        <v>500 &lt;</v>
      </c>
      <c r="K1615" s="5">
        <f t="shared" si="77"/>
        <v>6606.060606060606</v>
      </c>
    </row>
    <row r="1616" spans="1:11" x14ac:dyDescent="0.25">
      <c r="A1616" t="s">
        <v>7</v>
      </c>
      <c r="B1616">
        <v>5</v>
      </c>
      <c r="C1616" t="str">
        <f>ROMAN(HousingPrices[[#This Row],[District]])</f>
        <v>V</v>
      </c>
      <c r="D1616" t="s">
        <v>21</v>
      </c>
      <c r="E1616" s="4">
        <v>67</v>
      </c>
      <c r="F1616" s="10">
        <v>3</v>
      </c>
      <c r="G1616" s="2" t="str">
        <f t="shared" si="75"/>
        <v>50-100</v>
      </c>
      <c r="H1616" s="1">
        <v>609151</v>
      </c>
      <c r="I1616" s="3">
        <v>600000</v>
      </c>
      <c r="J1616" t="str">
        <f t="shared" si="76"/>
        <v>500 &lt;</v>
      </c>
      <c r="K1616" s="5">
        <f t="shared" si="77"/>
        <v>8955.2238805970155</v>
      </c>
    </row>
    <row r="1617" spans="1:11" x14ac:dyDescent="0.25">
      <c r="A1617" t="s">
        <v>7</v>
      </c>
      <c r="B1617">
        <v>17</v>
      </c>
      <c r="C1617" t="str">
        <f>ROMAN(HousingPrices[[#This Row],[District]])</f>
        <v>XVII</v>
      </c>
      <c r="D1617" t="s">
        <v>731</v>
      </c>
      <c r="E1617" s="4">
        <v>53</v>
      </c>
      <c r="F1617" s="10">
        <v>3</v>
      </c>
      <c r="G1617" s="2" t="str">
        <f t="shared" si="75"/>
        <v>50-100</v>
      </c>
      <c r="H1617" s="1">
        <v>609107</v>
      </c>
      <c r="I1617" s="3">
        <v>200000</v>
      </c>
      <c r="J1617" t="str">
        <f t="shared" si="76"/>
        <v>200-300</v>
      </c>
      <c r="K1617" s="5">
        <f t="shared" si="77"/>
        <v>3773.5849056603774</v>
      </c>
    </row>
    <row r="1618" spans="1:11" x14ac:dyDescent="0.25">
      <c r="A1618" t="s">
        <v>7</v>
      </c>
      <c r="B1618">
        <v>9</v>
      </c>
      <c r="C1618" t="str">
        <f>ROMAN(HousingPrices[[#This Row],[District]])</f>
        <v>IX</v>
      </c>
      <c r="D1618" t="s">
        <v>266</v>
      </c>
      <c r="E1618" s="4">
        <v>105</v>
      </c>
      <c r="F1618" s="10">
        <v>4</v>
      </c>
      <c r="G1618" s="2" t="str">
        <f t="shared" si="75"/>
        <v>100 &lt;</v>
      </c>
      <c r="H1618" s="1">
        <v>608944</v>
      </c>
      <c r="I1618" s="3">
        <v>340000</v>
      </c>
      <c r="J1618" t="str">
        <f t="shared" si="76"/>
        <v>300-500</v>
      </c>
      <c r="K1618" s="5">
        <f t="shared" si="77"/>
        <v>3238.0952380952381</v>
      </c>
    </row>
    <row r="1619" spans="1:11" x14ac:dyDescent="0.25">
      <c r="A1619" t="s">
        <v>7</v>
      </c>
      <c r="B1619">
        <v>7</v>
      </c>
      <c r="C1619" t="str">
        <f>ROMAN(HousingPrices[[#This Row],[District]])</f>
        <v>VII</v>
      </c>
      <c r="D1619" t="s">
        <v>41</v>
      </c>
      <c r="E1619" s="4">
        <v>98</v>
      </c>
      <c r="F1619" s="10">
        <v>4</v>
      </c>
      <c r="G1619" s="2" t="str">
        <f t="shared" si="75"/>
        <v>50-100</v>
      </c>
      <c r="H1619" s="1">
        <v>608453</v>
      </c>
      <c r="I1619" s="3">
        <v>300000</v>
      </c>
      <c r="J1619" t="str">
        <f t="shared" si="76"/>
        <v>300-500</v>
      </c>
      <c r="K1619" s="5">
        <f t="shared" si="77"/>
        <v>3061.2244897959185</v>
      </c>
    </row>
    <row r="1620" spans="1:11" x14ac:dyDescent="0.25">
      <c r="A1620" t="s">
        <v>7</v>
      </c>
      <c r="B1620">
        <v>12</v>
      </c>
      <c r="C1620" t="str">
        <f>ROMAN(HousingPrices[[#This Row],[District]])</f>
        <v>XII</v>
      </c>
      <c r="D1620" t="s">
        <v>732</v>
      </c>
      <c r="E1620" s="4">
        <v>68</v>
      </c>
      <c r="F1620" s="10">
        <v>3</v>
      </c>
      <c r="G1620" s="2" t="str">
        <f t="shared" si="75"/>
        <v>50-100</v>
      </c>
      <c r="H1620" s="1">
        <v>608328</v>
      </c>
      <c r="I1620" s="3">
        <v>300000</v>
      </c>
      <c r="J1620" t="str">
        <f t="shared" si="76"/>
        <v>300-500</v>
      </c>
      <c r="K1620" s="5">
        <f t="shared" si="77"/>
        <v>4411.7647058823532</v>
      </c>
    </row>
    <row r="1621" spans="1:11" x14ac:dyDescent="0.25">
      <c r="A1621" t="s">
        <v>7</v>
      </c>
      <c r="B1621">
        <v>7</v>
      </c>
      <c r="C1621" t="str">
        <f>ROMAN(HousingPrices[[#This Row],[District]])</f>
        <v>VII</v>
      </c>
      <c r="D1621" t="s">
        <v>299</v>
      </c>
      <c r="E1621" s="4">
        <v>92</v>
      </c>
      <c r="F1621" s="10">
        <v>3</v>
      </c>
      <c r="G1621" s="2" t="str">
        <f t="shared" si="75"/>
        <v>50-100</v>
      </c>
      <c r="H1621" s="1">
        <v>607066</v>
      </c>
      <c r="I1621" s="3">
        <v>265000</v>
      </c>
      <c r="J1621" t="str">
        <f t="shared" si="76"/>
        <v>200-300</v>
      </c>
      <c r="K1621" s="5">
        <f t="shared" si="77"/>
        <v>2880.4347826086955</v>
      </c>
    </row>
    <row r="1622" spans="1:11" x14ac:dyDescent="0.25">
      <c r="A1622" t="s">
        <v>7</v>
      </c>
      <c r="B1622">
        <v>6</v>
      </c>
      <c r="C1622" t="str">
        <f>ROMAN(HousingPrices[[#This Row],[District]])</f>
        <v>VI</v>
      </c>
      <c r="D1622" t="s">
        <v>24</v>
      </c>
      <c r="E1622" s="4">
        <v>65</v>
      </c>
      <c r="F1622" s="10">
        <v>3</v>
      </c>
      <c r="G1622" s="2" t="str">
        <f t="shared" si="75"/>
        <v>50-100</v>
      </c>
      <c r="H1622" s="1">
        <v>606832</v>
      </c>
      <c r="I1622" s="3">
        <v>450000</v>
      </c>
      <c r="J1622" t="str">
        <f t="shared" si="76"/>
        <v>300-500</v>
      </c>
      <c r="K1622" s="5">
        <f t="shared" si="77"/>
        <v>6923.0769230769229</v>
      </c>
    </row>
    <row r="1623" spans="1:11" x14ac:dyDescent="0.25">
      <c r="A1623" t="s">
        <v>7</v>
      </c>
      <c r="B1623">
        <v>6</v>
      </c>
      <c r="C1623" t="str">
        <f>ROMAN(HousingPrices[[#This Row],[District]])</f>
        <v>VI</v>
      </c>
      <c r="D1623" t="s">
        <v>573</v>
      </c>
      <c r="E1623" s="4">
        <v>45</v>
      </c>
      <c r="F1623" s="10">
        <v>2</v>
      </c>
      <c r="G1623" s="2" t="str">
        <f t="shared" si="75"/>
        <v>0-50</v>
      </c>
      <c r="H1623" s="1">
        <v>605378</v>
      </c>
      <c r="I1623" s="3">
        <v>280000</v>
      </c>
      <c r="J1623" t="str">
        <f t="shared" si="76"/>
        <v>200-300</v>
      </c>
      <c r="K1623" s="5">
        <f t="shared" si="77"/>
        <v>6222.2222222222226</v>
      </c>
    </row>
    <row r="1624" spans="1:11" x14ac:dyDescent="0.25">
      <c r="A1624" t="s">
        <v>7</v>
      </c>
      <c r="B1624">
        <v>2</v>
      </c>
      <c r="C1624" t="str">
        <f>ROMAN(HousingPrices[[#This Row],[District]])</f>
        <v>II</v>
      </c>
      <c r="D1624" t="s">
        <v>733</v>
      </c>
      <c r="E1624" s="4">
        <v>90</v>
      </c>
      <c r="F1624" s="10">
        <v>3</v>
      </c>
      <c r="G1624" s="2" t="str">
        <f t="shared" si="75"/>
        <v>50-100</v>
      </c>
      <c r="H1624" s="1">
        <v>603193</v>
      </c>
      <c r="I1624" s="3">
        <v>450000</v>
      </c>
      <c r="J1624" t="str">
        <f t="shared" si="76"/>
        <v>300-500</v>
      </c>
      <c r="K1624" s="5">
        <f t="shared" si="77"/>
        <v>5000</v>
      </c>
    </row>
    <row r="1625" spans="1:11" x14ac:dyDescent="0.25">
      <c r="A1625" t="s">
        <v>7</v>
      </c>
      <c r="B1625">
        <v>6</v>
      </c>
      <c r="C1625" t="str">
        <f>ROMAN(HousingPrices[[#This Row],[District]])</f>
        <v>VI</v>
      </c>
      <c r="D1625" t="s">
        <v>734</v>
      </c>
      <c r="E1625" s="4">
        <v>150</v>
      </c>
      <c r="F1625" s="10">
        <v>4</v>
      </c>
      <c r="G1625" s="2" t="str">
        <f t="shared" si="75"/>
        <v>100 &lt;</v>
      </c>
      <c r="H1625" s="1">
        <v>602281</v>
      </c>
      <c r="I1625" s="3">
        <v>884000</v>
      </c>
      <c r="J1625" t="str">
        <f t="shared" si="76"/>
        <v>500 &lt;</v>
      </c>
      <c r="K1625" s="5">
        <f t="shared" si="77"/>
        <v>5893.333333333333</v>
      </c>
    </row>
    <row r="1626" spans="1:11" x14ac:dyDescent="0.25">
      <c r="A1626" t="s">
        <v>7</v>
      </c>
      <c r="B1626">
        <v>5</v>
      </c>
      <c r="C1626" t="str">
        <f>ROMAN(HousingPrices[[#This Row],[District]])</f>
        <v>V</v>
      </c>
      <c r="D1626" t="s">
        <v>546</v>
      </c>
      <c r="E1626" s="4">
        <v>127</v>
      </c>
      <c r="F1626" s="10">
        <v>4</v>
      </c>
      <c r="G1626" s="2" t="str">
        <f t="shared" si="75"/>
        <v>100 &lt;</v>
      </c>
      <c r="H1626" s="1">
        <v>600570</v>
      </c>
      <c r="I1626" s="3">
        <v>1230000</v>
      </c>
      <c r="J1626" t="str">
        <f t="shared" si="76"/>
        <v>500 &lt;</v>
      </c>
      <c r="K1626" s="5">
        <f t="shared" si="77"/>
        <v>9685.0393700787408</v>
      </c>
    </row>
    <row r="1627" spans="1:11" x14ac:dyDescent="0.25">
      <c r="A1627" t="s">
        <v>7</v>
      </c>
      <c r="B1627">
        <v>6</v>
      </c>
      <c r="C1627" t="str">
        <f>ROMAN(HousingPrices[[#This Row],[District]])</f>
        <v>VI</v>
      </c>
      <c r="D1627" t="s">
        <v>286</v>
      </c>
      <c r="E1627" s="4">
        <v>35</v>
      </c>
      <c r="F1627" s="10">
        <v>2</v>
      </c>
      <c r="G1627" s="2" t="str">
        <f t="shared" si="75"/>
        <v>0-50</v>
      </c>
      <c r="H1627" s="1">
        <v>599693</v>
      </c>
      <c r="I1627" s="3">
        <v>185000</v>
      </c>
      <c r="J1627" t="str">
        <f t="shared" si="76"/>
        <v>0-200</v>
      </c>
      <c r="K1627" s="5">
        <f t="shared" si="77"/>
        <v>5285.7142857142853</v>
      </c>
    </row>
    <row r="1628" spans="1:11" x14ac:dyDescent="0.25">
      <c r="A1628" t="s">
        <v>7</v>
      </c>
      <c r="B1628">
        <v>6</v>
      </c>
      <c r="C1628" t="str">
        <f>ROMAN(HousingPrices[[#This Row],[District]])</f>
        <v>VI</v>
      </c>
      <c r="D1628" t="s">
        <v>105</v>
      </c>
      <c r="E1628" s="4">
        <v>64</v>
      </c>
      <c r="F1628" s="10">
        <v>2</v>
      </c>
      <c r="G1628" s="2" t="str">
        <f t="shared" si="75"/>
        <v>50-100</v>
      </c>
      <c r="H1628" s="1">
        <v>596143</v>
      </c>
      <c r="I1628" s="3">
        <v>210000</v>
      </c>
      <c r="J1628" t="str">
        <f t="shared" si="76"/>
        <v>200-300</v>
      </c>
      <c r="K1628" s="5">
        <f t="shared" si="77"/>
        <v>3281.25</v>
      </c>
    </row>
    <row r="1629" spans="1:11" x14ac:dyDescent="0.25">
      <c r="A1629" t="s">
        <v>7</v>
      </c>
      <c r="B1629">
        <v>13</v>
      </c>
      <c r="C1629" t="str">
        <f>ROMAN(HousingPrices[[#This Row],[District]])</f>
        <v>XIII</v>
      </c>
      <c r="D1629" t="s">
        <v>451</v>
      </c>
      <c r="E1629" s="4">
        <v>42</v>
      </c>
      <c r="F1629" s="10">
        <v>2</v>
      </c>
      <c r="G1629" s="2" t="str">
        <f t="shared" si="75"/>
        <v>0-50</v>
      </c>
      <c r="H1629" s="1">
        <v>594724</v>
      </c>
      <c r="I1629" s="3">
        <v>220000</v>
      </c>
      <c r="J1629" t="str">
        <f t="shared" si="76"/>
        <v>200-300</v>
      </c>
      <c r="K1629" s="5">
        <f t="shared" si="77"/>
        <v>5238.0952380952385</v>
      </c>
    </row>
    <row r="1630" spans="1:11" x14ac:dyDescent="0.25">
      <c r="A1630" t="s">
        <v>7</v>
      </c>
      <c r="B1630">
        <v>6</v>
      </c>
      <c r="C1630" t="str">
        <f>ROMAN(HousingPrices[[#This Row],[District]])</f>
        <v>VI</v>
      </c>
      <c r="D1630" t="s">
        <v>96</v>
      </c>
      <c r="E1630" s="4">
        <v>59</v>
      </c>
      <c r="F1630" s="10">
        <v>2</v>
      </c>
      <c r="G1630" s="2" t="str">
        <f t="shared" si="75"/>
        <v>50-100</v>
      </c>
      <c r="H1630" s="1">
        <v>594201</v>
      </c>
      <c r="I1630" s="3">
        <v>346000</v>
      </c>
      <c r="J1630" t="str">
        <f t="shared" si="76"/>
        <v>300-500</v>
      </c>
      <c r="K1630" s="5">
        <f t="shared" si="77"/>
        <v>5864.406779661017</v>
      </c>
    </row>
    <row r="1631" spans="1:11" x14ac:dyDescent="0.25">
      <c r="A1631" t="s">
        <v>7</v>
      </c>
      <c r="B1631">
        <v>6</v>
      </c>
      <c r="C1631" t="str">
        <f>ROMAN(HousingPrices[[#This Row],[District]])</f>
        <v>VI</v>
      </c>
      <c r="D1631" t="s">
        <v>96</v>
      </c>
      <c r="E1631" s="4">
        <v>103</v>
      </c>
      <c r="F1631" s="10">
        <v>3</v>
      </c>
      <c r="G1631" s="2" t="str">
        <f t="shared" si="75"/>
        <v>100 &lt;</v>
      </c>
      <c r="H1631" s="1">
        <v>593736</v>
      </c>
      <c r="I1631" s="3">
        <v>496000</v>
      </c>
      <c r="J1631" t="str">
        <f t="shared" si="76"/>
        <v>300-500</v>
      </c>
      <c r="K1631" s="5">
        <f t="shared" si="77"/>
        <v>4815.5339805825242</v>
      </c>
    </row>
    <row r="1632" spans="1:11" x14ac:dyDescent="0.25">
      <c r="A1632" t="s">
        <v>7</v>
      </c>
      <c r="B1632">
        <v>11</v>
      </c>
      <c r="C1632" t="str">
        <f>ROMAN(HousingPrices[[#This Row],[District]])</f>
        <v>XI</v>
      </c>
      <c r="D1632" t="s">
        <v>735</v>
      </c>
      <c r="E1632" s="4">
        <v>31</v>
      </c>
      <c r="F1632" s="10">
        <v>1</v>
      </c>
      <c r="G1632" s="2" t="str">
        <f t="shared" si="75"/>
        <v>0-50</v>
      </c>
      <c r="H1632" s="1">
        <v>589565</v>
      </c>
      <c r="I1632" s="3">
        <v>155000</v>
      </c>
      <c r="J1632" t="str">
        <f t="shared" si="76"/>
        <v>0-200</v>
      </c>
      <c r="K1632" s="5">
        <f t="shared" si="77"/>
        <v>5000</v>
      </c>
    </row>
    <row r="1633" spans="1:11" x14ac:dyDescent="0.25">
      <c r="A1633" t="s">
        <v>7</v>
      </c>
      <c r="B1633">
        <v>2</v>
      </c>
      <c r="C1633" t="str">
        <f>ROMAN(HousingPrices[[#This Row],[District]])</f>
        <v>II</v>
      </c>
      <c r="D1633" t="s">
        <v>439</v>
      </c>
      <c r="E1633" s="4">
        <v>170</v>
      </c>
      <c r="F1633" s="10">
        <v>6</v>
      </c>
      <c r="G1633" s="2" t="str">
        <f t="shared" si="75"/>
        <v>100 &lt;</v>
      </c>
      <c r="H1633" s="1">
        <v>588653</v>
      </c>
      <c r="I1633" s="3">
        <v>1038000</v>
      </c>
      <c r="J1633" t="str">
        <f t="shared" si="76"/>
        <v>500 &lt;</v>
      </c>
      <c r="K1633" s="5">
        <f t="shared" si="77"/>
        <v>6105.8823529411766</v>
      </c>
    </row>
    <row r="1634" spans="1:11" x14ac:dyDescent="0.25">
      <c r="A1634" t="s">
        <v>7</v>
      </c>
      <c r="B1634">
        <v>11</v>
      </c>
      <c r="C1634" t="str">
        <f>ROMAN(HousingPrices[[#This Row],[District]])</f>
        <v>XI</v>
      </c>
      <c r="D1634" t="s">
        <v>311</v>
      </c>
      <c r="E1634" s="4">
        <v>55</v>
      </c>
      <c r="F1634" s="10">
        <v>2</v>
      </c>
      <c r="G1634" s="2" t="str">
        <f t="shared" si="75"/>
        <v>50-100</v>
      </c>
      <c r="H1634" s="1">
        <v>588068</v>
      </c>
      <c r="I1634" s="3">
        <v>200000</v>
      </c>
      <c r="J1634" t="str">
        <f t="shared" si="76"/>
        <v>200-300</v>
      </c>
      <c r="K1634" s="5">
        <f t="shared" si="77"/>
        <v>3636.3636363636365</v>
      </c>
    </row>
    <row r="1635" spans="1:11" x14ac:dyDescent="0.25">
      <c r="A1635" t="s">
        <v>7</v>
      </c>
      <c r="B1635">
        <v>6</v>
      </c>
      <c r="C1635" t="str">
        <f>ROMAN(HousingPrices[[#This Row],[District]])</f>
        <v>VI</v>
      </c>
      <c r="D1635" t="s">
        <v>105</v>
      </c>
      <c r="E1635" s="4">
        <v>62</v>
      </c>
      <c r="F1635" s="10">
        <v>2</v>
      </c>
      <c r="G1635" s="2" t="str">
        <f t="shared" si="75"/>
        <v>50-100</v>
      </c>
      <c r="H1635" s="1">
        <v>587482</v>
      </c>
      <c r="I1635" s="3">
        <v>220000</v>
      </c>
      <c r="J1635" t="str">
        <f t="shared" si="76"/>
        <v>200-300</v>
      </c>
      <c r="K1635" s="5">
        <f t="shared" si="77"/>
        <v>3548.3870967741937</v>
      </c>
    </row>
    <row r="1636" spans="1:11" x14ac:dyDescent="0.25">
      <c r="A1636" t="s">
        <v>7</v>
      </c>
      <c r="B1636">
        <v>5</v>
      </c>
      <c r="C1636" t="str">
        <f>ROMAN(HousingPrices[[#This Row],[District]])</f>
        <v>V</v>
      </c>
      <c r="D1636" t="s">
        <v>546</v>
      </c>
      <c r="E1636" s="4">
        <v>127</v>
      </c>
      <c r="F1636" s="10">
        <v>4</v>
      </c>
      <c r="G1636" s="2" t="str">
        <f t="shared" si="75"/>
        <v>100 &lt;</v>
      </c>
      <c r="H1636" s="1">
        <v>586071</v>
      </c>
      <c r="I1636" s="3">
        <v>1230000</v>
      </c>
      <c r="J1636" t="str">
        <f t="shared" si="76"/>
        <v>500 &lt;</v>
      </c>
      <c r="K1636" s="5">
        <f t="shared" si="77"/>
        <v>9685.0393700787408</v>
      </c>
    </row>
    <row r="1637" spans="1:11" x14ac:dyDescent="0.25">
      <c r="A1637" t="s">
        <v>7</v>
      </c>
      <c r="B1637">
        <v>6</v>
      </c>
      <c r="C1637" t="str">
        <f>ROMAN(HousingPrices[[#This Row],[District]])</f>
        <v>VI</v>
      </c>
      <c r="D1637" t="s">
        <v>197</v>
      </c>
      <c r="E1637" s="4">
        <v>140</v>
      </c>
      <c r="F1637" s="10">
        <v>4</v>
      </c>
      <c r="G1637" s="2" t="str">
        <f t="shared" si="75"/>
        <v>100 &lt;</v>
      </c>
      <c r="H1637" s="1">
        <v>583949</v>
      </c>
      <c r="I1637" s="3">
        <v>846000</v>
      </c>
      <c r="J1637" t="str">
        <f t="shared" si="76"/>
        <v>500 &lt;</v>
      </c>
      <c r="K1637" s="5">
        <f t="shared" si="77"/>
        <v>6042.8571428571431</v>
      </c>
    </row>
    <row r="1638" spans="1:11" x14ac:dyDescent="0.25">
      <c r="A1638" t="s">
        <v>7</v>
      </c>
      <c r="B1638">
        <v>13</v>
      </c>
      <c r="C1638" t="str">
        <f>ROMAN(HousingPrices[[#This Row],[District]])</f>
        <v>XIII</v>
      </c>
      <c r="D1638" t="s">
        <v>371</v>
      </c>
      <c r="E1638" s="4">
        <v>46</v>
      </c>
      <c r="F1638" s="10">
        <v>2</v>
      </c>
      <c r="G1638" s="2" t="str">
        <f t="shared" si="75"/>
        <v>0-50</v>
      </c>
      <c r="H1638" s="1">
        <v>583482</v>
      </c>
      <c r="I1638" s="3">
        <v>220000</v>
      </c>
      <c r="J1638" t="str">
        <f t="shared" si="76"/>
        <v>200-300</v>
      </c>
      <c r="K1638" s="5">
        <f t="shared" si="77"/>
        <v>4782.608695652174</v>
      </c>
    </row>
    <row r="1639" spans="1:11" x14ac:dyDescent="0.25">
      <c r="A1639" t="s">
        <v>7</v>
      </c>
      <c r="B1639">
        <v>5</v>
      </c>
      <c r="C1639" t="str">
        <f>ROMAN(HousingPrices[[#This Row],[District]])</f>
        <v>V</v>
      </c>
      <c r="D1639" t="s">
        <v>378</v>
      </c>
      <c r="E1639" s="4">
        <v>63</v>
      </c>
      <c r="F1639" s="10">
        <v>2</v>
      </c>
      <c r="G1639" s="2" t="str">
        <f t="shared" si="75"/>
        <v>50-100</v>
      </c>
      <c r="H1639" s="1">
        <v>582888</v>
      </c>
      <c r="I1639" s="3">
        <v>390000</v>
      </c>
      <c r="J1639" t="str">
        <f t="shared" si="76"/>
        <v>300-500</v>
      </c>
      <c r="K1639" s="5">
        <f t="shared" si="77"/>
        <v>6190.4761904761908</v>
      </c>
    </row>
    <row r="1640" spans="1:11" x14ac:dyDescent="0.25">
      <c r="A1640" t="s">
        <v>7</v>
      </c>
      <c r="B1640">
        <v>7</v>
      </c>
      <c r="C1640" t="str">
        <f>ROMAN(HousingPrices[[#This Row],[District]])</f>
        <v>VII</v>
      </c>
      <c r="D1640" t="s">
        <v>404</v>
      </c>
      <c r="E1640" s="4">
        <v>56</v>
      </c>
      <c r="F1640" s="10">
        <v>3</v>
      </c>
      <c r="G1640" s="2" t="str">
        <f t="shared" si="75"/>
        <v>50-100</v>
      </c>
      <c r="H1640" s="1">
        <v>581636</v>
      </c>
      <c r="I1640" s="3">
        <v>340000</v>
      </c>
      <c r="J1640" t="str">
        <f t="shared" si="76"/>
        <v>300-500</v>
      </c>
      <c r="K1640" s="5">
        <f t="shared" si="77"/>
        <v>6071.4285714285716</v>
      </c>
    </row>
    <row r="1641" spans="1:11" x14ac:dyDescent="0.25">
      <c r="A1641" t="s">
        <v>7</v>
      </c>
      <c r="B1641">
        <v>6</v>
      </c>
      <c r="C1641" t="str">
        <f>ROMAN(HousingPrices[[#This Row],[District]])</f>
        <v>VI</v>
      </c>
      <c r="D1641" t="s">
        <v>82</v>
      </c>
      <c r="E1641" s="4">
        <v>91</v>
      </c>
      <c r="F1641" s="10">
        <v>4</v>
      </c>
      <c r="G1641" s="2" t="str">
        <f t="shared" si="75"/>
        <v>50-100</v>
      </c>
      <c r="H1641" s="1">
        <v>580090</v>
      </c>
      <c r="I1641" s="3">
        <v>385000</v>
      </c>
      <c r="J1641" t="str">
        <f t="shared" si="76"/>
        <v>300-500</v>
      </c>
      <c r="K1641" s="5">
        <f t="shared" si="77"/>
        <v>4230.7692307692305</v>
      </c>
    </row>
    <row r="1642" spans="1:11" x14ac:dyDescent="0.25">
      <c r="A1642" t="s">
        <v>7</v>
      </c>
      <c r="B1642">
        <v>5</v>
      </c>
      <c r="C1642" t="str">
        <f>ROMAN(HousingPrices[[#This Row],[District]])</f>
        <v>V</v>
      </c>
      <c r="D1642" t="s">
        <v>22</v>
      </c>
      <c r="E1642" s="4">
        <v>59</v>
      </c>
      <c r="F1642" s="10">
        <v>2</v>
      </c>
      <c r="G1642" s="2" t="str">
        <f t="shared" si="75"/>
        <v>50-100</v>
      </c>
      <c r="H1642" s="1">
        <v>580071</v>
      </c>
      <c r="I1642" s="3">
        <v>280000</v>
      </c>
      <c r="J1642" t="str">
        <f t="shared" si="76"/>
        <v>200-300</v>
      </c>
      <c r="K1642" s="5">
        <f t="shared" si="77"/>
        <v>4745.7627118644068</v>
      </c>
    </row>
    <row r="1643" spans="1:11" x14ac:dyDescent="0.25">
      <c r="A1643" t="s">
        <v>7</v>
      </c>
      <c r="B1643">
        <v>9</v>
      </c>
      <c r="C1643" t="str">
        <f>ROMAN(HousingPrices[[#This Row],[District]])</f>
        <v>IX</v>
      </c>
      <c r="D1643" t="s">
        <v>250</v>
      </c>
      <c r="E1643" s="4">
        <v>36</v>
      </c>
      <c r="F1643" s="10">
        <v>1</v>
      </c>
      <c r="G1643" s="2" t="str">
        <f t="shared" si="75"/>
        <v>0-50</v>
      </c>
      <c r="H1643" s="1">
        <v>579377</v>
      </c>
      <c r="I1643" s="3">
        <v>165000</v>
      </c>
      <c r="J1643" t="str">
        <f t="shared" si="76"/>
        <v>0-200</v>
      </c>
      <c r="K1643" s="5">
        <f t="shared" si="77"/>
        <v>4583.333333333333</v>
      </c>
    </row>
    <row r="1644" spans="1:11" x14ac:dyDescent="0.25">
      <c r="A1644" t="s">
        <v>7</v>
      </c>
      <c r="B1644">
        <v>1</v>
      </c>
      <c r="C1644" t="str">
        <f>ROMAN(HousingPrices[[#This Row],[District]])</f>
        <v>I</v>
      </c>
      <c r="D1644" t="s">
        <v>736</v>
      </c>
      <c r="E1644" s="4">
        <v>77</v>
      </c>
      <c r="F1644" s="10">
        <v>3</v>
      </c>
      <c r="G1644" s="2" t="str">
        <f t="shared" si="75"/>
        <v>50-100</v>
      </c>
      <c r="H1644" s="1">
        <v>577672</v>
      </c>
      <c r="I1644" s="3">
        <v>769000</v>
      </c>
      <c r="J1644" t="str">
        <f t="shared" si="76"/>
        <v>500 &lt;</v>
      </c>
      <c r="K1644" s="5">
        <f t="shared" si="77"/>
        <v>9987.0129870129877</v>
      </c>
    </row>
    <row r="1645" spans="1:11" x14ac:dyDescent="0.25">
      <c r="A1645" t="s">
        <v>7</v>
      </c>
      <c r="B1645">
        <v>11</v>
      </c>
      <c r="C1645" t="str">
        <f>ROMAN(HousingPrices[[#This Row],[District]])</f>
        <v>XI</v>
      </c>
      <c r="D1645" t="s">
        <v>737</v>
      </c>
      <c r="E1645" s="4">
        <v>45</v>
      </c>
      <c r="F1645" s="10">
        <v>2</v>
      </c>
      <c r="G1645" s="2" t="str">
        <f t="shared" si="75"/>
        <v>0-50</v>
      </c>
      <c r="H1645" s="1">
        <v>577272</v>
      </c>
      <c r="I1645" s="3">
        <v>180000</v>
      </c>
      <c r="J1645" t="str">
        <f t="shared" si="76"/>
        <v>0-200</v>
      </c>
      <c r="K1645" s="5">
        <f t="shared" si="77"/>
        <v>4000</v>
      </c>
    </row>
    <row r="1646" spans="1:11" x14ac:dyDescent="0.25">
      <c r="A1646" t="s">
        <v>7</v>
      </c>
      <c r="B1646">
        <v>9</v>
      </c>
      <c r="C1646" t="str">
        <f>ROMAN(HousingPrices[[#This Row],[District]])</f>
        <v>IX</v>
      </c>
      <c r="D1646" t="s">
        <v>738</v>
      </c>
      <c r="E1646" s="4">
        <v>60</v>
      </c>
      <c r="F1646" s="10">
        <v>3</v>
      </c>
      <c r="G1646" s="2" t="str">
        <f t="shared" si="75"/>
        <v>50-100</v>
      </c>
      <c r="H1646" s="1">
        <v>572042</v>
      </c>
      <c r="I1646" s="3">
        <v>199000</v>
      </c>
      <c r="J1646" t="str">
        <f t="shared" si="76"/>
        <v>0-200</v>
      </c>
      <c r="K1646" s="5">
        <f t="shared" si="77"/>
        <v>3316.6666666666665</v>
      </c>
    </row>
    <row r="1647" spans="1:11" x14ac:dyDescent="0.25">
      <c r="A1647" t="s">
        <v>7</v>
      </c>
      <c r="B1647">
        <v>11</v>
      </c>
      <c r="C1647" t="str">
        <f>ROMAN(HousingPrices[[#This Row],[District]])</f>
        <v>XI</v>
      </c>
      <c r="D1647" t="s">
        <v>87</v>
      </c>
      <c r="E1647" s="4">
        <v>75</v>
      </c>
      <c r="F1647" s="10">
        <v>3</v>
      </c>
      <c r="G1647" s="2" t="str">
        <f t="shared" si="75"/>
        <v>50-100</v>
      </c>
      <c r="H1647" s="1">
        <v>571272</v>
      </c>
      <c r="I1647" s="3">
        <v>499000</v>
      </c>
      <c r="J1647" t="str">
        <f t="shared" si="76"/>
        <v>300-500</v>
      </c>
      <c r="K1647" s="5">
        <f t="shared" si="77"/>
        <v>6653.333333333333</v>
      </c>
    </row>
    <row r="1648" spans="1:11" x14ac:dyDescent="0.25">
      <c r="A1648" t="s">
        <v>7</v>
      </c>
      <c r="B1648">
        <v>6</v>
      </c>
      <c r="C1648" t="str">
        <f>ROMAN(HousingPrices[[#This Row],[District]])</f>
        <v>VI</v>
      </c>
      <c r="D1648" t="s">
        <v>96</v>
      </c>
      <c r="E1648" s="4">
        <v>180</v>
      </c>
      <c r="F1648" s="10">
        <v>5</v>
      </c>
      <c r="G1648" s="2" t="str">
        <f t="shared" si="75"/>
        <v>100 &lt;</v>
      </c>
      <c r="H1648" s="1">
        <v>569040</v>
      </c>
      <c r="I1648" s="3">
        <v>1538000</v>
      </c>
      <c r="J1648" t="str">
        <f t="shared" si="76"/>
        <v>500 &lt;</v>
      </c>
      <c r="K1648" s="5">
        <f t="shared" si="77"/>
        <v>8544.4444444444453</v>
      </c>
    </row>
    <row r="1649" spans="1:11" x14ac:dyDescent="0.25">
      <c r="A1649" t="s">
        <v>7</v>
      </c>
      <c r="B1649">
        <v>5</v>
      </c>
      <c r="C1649" t="str">
        <f>ROMAN(HousingPrices[[#This Row],[District]])</f>
        <v>V</v>
      </c>
      <c r="D1649" t="s">
        <v>361</v>
      </c>
      <c r="E1649" s="4">
        <v>100</v>
      </c>
      <c r="F1649" s="10">
        <v>4</v>
      </c>
      <c r="G1649" s="2" t="str">
        <f t="shared" si="75"/>
        <v>50-100</v>
      </c>
      <c r="H1649" s="1">
        <v>567059</v>
      </c>
      <c r="I1649" s="3">
        <v>385000</v>
      </c>
      <c r="J1649" t="str">
        <f t="shared" si="76"/>
        <v>300-500</v>
      </c>
      <c r="K1649" s="5">
        <f t="shared" si="77"/>
        <v>3850</v>
      </c>
    </row>
    <row r="1650" spans="1:11" x14ac:dyDescent="0.25">
      <c r="A1650" t="s">
        <v>7</v>
      </c>
      <c r="B1650">
        <v>5</v>
      </c>
      <c r="C1650" t="str">
        <f>ROMAN(HousingPrices[[#This Row],[District]])</f>
        <v>V</v>
      </c>
      <c r="D1650" t="s">
        <v>361</v>
      </c>
      <c r="E1650" s="4">
        <v>100</v>
      </c>
      <c r="F1650" s="10">
        <v>4</v>
      </c>
      <c r="G1650" s="2" t="str">
        <f t="shared" si="75"/>
        <v>50-100</v>
      </c>
      <c r="H1650" s="1">
        <v>566935</v>
      </c>
      <c r="I1650" s="3">
        <v>385000</v>
      </c>
      <c r="J1650" t="str">
        <f t="shared" si="76"/>
        <v>300-500</v>
      </c>
      <c r="K1650" s="5">
        <f t="shared" si="77"/>
        <v>3850</v>
      </c>
    </row>
    <row r="1651" spans="1:11" x14ac:dyDescent="0.25">
      <c r="A1651" t="s">
        <v>7</v>
      </c>
      <c r="B1651">
        <v>3</v>
      </c>
      <c r="C1651" t="str">
        <f>ROMAN(HousingPrices[[#This Row],[District]])</f>
        <v>III</v>
      </c>
      <c r="D1651" t="s">
        <v>419</v>
      </c>
      <c r="E1651" s="4">
        <v>93</v>
      </c>
      <c r="F1651" s="10">
        <v>3</v>
      </c>
      <c r="G1651" s="2" t="str">
        <f t="shared" si="75"/>
        <v>50-100</v>
      </c>
      <c r="H1651" s="1">
        <v>563247</v>
      </c>
      <c r="I1651" s="3">
        <v>250000</v>
      </c>
      <c r="J1651" t="str">
        <f t="shared" si="76"/>
        <v>200-300</v>
      </c>
      <c r="K1651" s="5">
        <f t="shared" si="77"/>
        <v>2688.1720430107525</v>
      </c>
    </row>
    <row r="1652" spans="1:11" x14ac:dyDescent="0.25">
      <c r="A1652" t="s">
        <v>7</v>
      </c>
      <c r="B1652">
        <v>11</v>
      </c>
      <c r="C1652" t="str">
        <f>ROMAN(HousingPrices[[#This Row],[District]])</f>
        <v>XI</v>
      </c>
      <c r="D1652" t="s">
        <v>497</v>
      </c>
      <c r="E1652" s="4">
        <v>58</v>
      </c>
      <c r="F1652" s="10">
        <v>2</v>
      </c>
      <c r="G1652" s="2" t="str">
        <f t="shared" si="75"/>
        <v>50-100</v>
      </c>
      <c r="H1652" s="1">
        <v>561582</v>
      </c>
      <c r="I1652" s="3">
        <v>200000</v>
      </c>
      <c r="J1652" t="str">
        <f t="shared" si="76"/>
        <v>200-300</v>
      </c>
      <c r="K1652" s="5">
        <f t="shared" si="77"/>
        <v>3448.2758620689656</v>
      </c>
    </row>
    <row r="1653" spans="1:11" x14ac:dyDescent="0.25">
      <c r="A1653" t="s">
        <v>7</v>
      </c>
      <c r="B1653">
        <v>2</v>
      </c>
      <c r="C1653" t="str">
        <f>ROMAN(HousingPrices[[#This Row],[District]])</f>
        <v>II</v>
      </c>
      <c r="D1653" t="s">
        <v>688</v>
      </c>
      <c r="E1653" s="4">
        <v>50</v>
      </c>
      <c r="F1653" s="10">
        <v>2</v>
      </c>
      <c r="G1653" s="2" t="str">
        <f t="shared" si="75"/>
        <v>50-100</v>
      </c>
      <c r="H1653" s="1">
        <v>559868</v>
      </c>
      <c r="I1653" s="3">
        <v>250000</v>
      </c>
      <c r="J1653" t="str">
        <f t="shared" si="76"/>
        <v>200-300</v>
      </c>
      <c r="K1653" s="5">
        <f t="shared" si="77"/>
        <v>5000</v>
      </c>
    </row>
    <row r="1654" spans="1:11" x14ac:dyDescent="0.25">
      <c r="A1654" t="s">
        <v>7</v>
      </c>
      <c r="B1654">
        <v>8</v>
      </c>
      <c r="C1654" t="str">
        <f>ROMAN(HousingPrices[[#This Row],[District]])</f>
        <v>VIII</v>
      </c>
      <c r="D1654" t="s">
        <v>739</v>
      </c>
      <c r="E1654" s="4">
        <v>81</v>
      </c>
      <c r="F1654" s="10">
        <v>2</v>
      </c>
      <c r="G1654" s="2" t="str">
        <f t="shared" si="75"/>
        <v>50-100</v>
      </c>
      <c r="H1654" s="1">
        <v>559597</v>
      </c>
      <c r="I1654" s="3">
        <v>320000</v>
      </c>
      <c r="J1654" t="str">
        <f t="shared" si="76"/>
        <v>300-500</v>
      </c>
      <c r="K1654" s="5">
        <f t="shared" si="77"/>
        <v>3950.6172839506171</v>
      </c>
    </row>
    <row r="1655" spans="1:11" x14ac:dyDescent="0.25">
      <c r="A1655" t="s">
        <v>7</v>
      </c>
      <c r="B1655">
        <v>2</v>
      </c>
      <c r="C1655" t="str">
        <f>ROMAN(HousingPrices[[#This Row],[District]])</f>
        <v>II</v>
      </c>
      <c r="D1655" t="s">
        <v>264</v>
      </c>
      <c r="E1655" s="4">
        <v>55</v>
      </c>
      <c r="F1655" s="10">
        <v>2</v>
      </c>
      <c r="G1655" s="2" t="str">
        <f t="shared" si="75"/>
        <v>50-100</v>
      </c>
      <c r="H1655" s="1">
        <v>558754</v>
      </c>
      <c r="I1655" s="3">
        <v>250000</v>
      </c>
      <c r="J1655" t="str">
        <f t="shared" si="76"/>
        <v>200-300</v>
      </c>
      <c r="K1655" s="5">
        <f t="shared" si="77"/>
        <v>4545.454545454545</v>
      </c>
    </row>
    <row r="1656" spans="1:11" x14ac:dyDescent="0.25">
      <c r="A1656" t="s">
        <v>7</v>
      </c>
      <c r="B1656">
        <v>6</v>
      </c>
      <c r="C1656" t="str">
        <f>ROMAN(HousingPrices[[#This Row],[District]])</f>
        <v>VI</v>
      </c>
      <c r="D1656" t="s">
        <v>14</v>
      </c>
      <c r="E1656" s="4">
        <v>80</v>
      </c>
      <c r="F1656" s="10">
        <v>2</v>
      </c>
      <c r="G1656" s="2" t="str">
        <f t="shared" si="75"/>
        <v>50-100</v>
      </c>
      <c r="H1656" s="1">
        <v>558147</v>
      </c>
      <c r="I1656" s="3">
        <v>308000</v>
      </c>
      <c r="J1656" t="str">
        <f t="shared" si="76"/>
        <v>300-500</v>
      </c>
      <c r="K1656" s="5">
        <f t="shared" si="77"/>
        <v>3850</v>
      </c>
    </row>
    <row r="1657" spans="1:11" x14ac:dyDescent="0.25">
      <c r="A1657" t="s">
        <v>7</v>
      </c>
      <c r="B1657">
        <v>7</v>
      </c>
      <c r="C1657" t="str">
        <f>ROMAN(HousingPrices[[#This Row],[District]])</f>
        <v>VII</v>
      </c>
      <c r="D1657" t="s">
        <v>108</v>
      </c>
      <c r="E1657" s="4">
        <v>74</v>
      </c>
      <c r="F1657" s="10">
        <v>3</v>
      </c>
      <c r="G1657" s="2" t="str">
        <f t="shared" si="75"/>
        <v>50-100</v>
      </c>
      <c r="H1657" s="1">
        <v>558080</v>
      </c>
      <c r="I1657" s="3">
        <v>300000</v>
      </c>
      <c r="J1657" t="str">
        <f t="shared" si="76"/>
        <v>300-500</v>
      </c>
      <c r="K1657" s="5">
        <f t="shared" si="77"/>
        <v>4054.0540540540542</v>
      </c>
    </row>
    <row r="1658" spans="1:11" x14ac:dyDescent="0.25">
      <c r="A1658" t="s">
        <v>7</v>
      </c>
      <c r="B1658">
        <v>13</v>
      </c>
      <c r="C1658" t="str">
        <f>ROMAN(HousingPrices[[#This Row],[District]])</f>
        <v>XIII</v>
      </c>
      <c r="D1658" t="s">
        <v>109</v>
      </c>
      <c r="E1658" s="4">
        <v>50</v>
      </c>
      <c r="F1658" s="10">
        <v>1</v>
      </c>
      <c r="G1658" s="2" t="str">
        <f t="shared" si="75"/>
        <v>50-100</v>
      </c>
      <c r="H1658" s="1">
        <v>556701</v>
      </c>
      <c r="I1658" s="3">
        <v>180000</v>
      </c>
      <c r="J1658" t="str">
        <f t="shared" si="76"/>
        <v>0-200</v>
      </c>
      <c r="K1658" s="5">
        <f t="shared" si="77"/>
        <v>3600</v>
      </c>
    </row>
    <row r="1659" spans="1:11" x14ac:dyDescent="0.25">
      <c r="A1659" t="s">
        <v>7</v>
      </c>
      <c r="B1659">
        <v>14</v>
      </c>
      <c r="C1659" t="str">
        <f>ROMAN(HousingPrices[[#This Row],[District]])</f>
        <v>XIV</v>
      </c>
      <c r="D1659" t="s">
        <v>740</v>
      </c>
      <c r="E1659" s="4">
        <v>50</v>
      </c>
      <c r="F1659" s="10">
        <v>2</v>
      </c>
      <c r="G1659" s="2" t="str">
        <f t="shared" si="75"/>
        <v>50-100</v>
      </c>
      <c r="H1659" s="1">
        <v>552077</v>
      </c>
      <c r="I1659" s="3">
        <v>185000</v>
      </c>
      <c r="J1659" t="str">
        <f t="shared" si="76"/>
        <v>0-200</v>
      </c>
      <c r="K1659" s="5">
        <f t="shared" si="77"/>
        <v>3700</v>
      </c>
    </row>
    <row r="1660" spans="1:11" x14ac:dyDescent="0.25">
      <c r="A1660" t="s">
        <v>7</v>
      </c>
      <c r="B1660">
        <v>12</v>
      </c>
      <c r="C1660" t="str">
        <f>ROMAN(HousingPrices[[#This Row],[District]])</f>
        <v>XII</v>
      </c>
      <c r="D1660" t="s">
        <v>741</v>
      </c>
      <c r="E1660" s="4">
        <v>44</v>
      </c>
      <c r="F1660" s="10">
        <v>1</v>
      </c>
      <c r="G1660" s="2" t="str">
        <f t="shared" si="75"/>
        <v>0-50</v>
      </c>
      <c r="H1660" s="1">
        <v>550740</v>
      </c>
      <c r="I1660" s="3">
        <v>145000</v>
      </c>
      <c r="J1660" t="str">
        <f t="shared" si="76"/>
        <v>0-200</v>
      </c>
      <c r="K1660" s="5">
        <f t="shared" si="77"/>
        <v>3295.4545454545455</v>
      </c>
    </row>
    <row r="1661" spans="1:11" x14ac:dyDescent="0.25">
      <c r="A1661" t="s">
        <v>7</v>
      </c>
      <c r="B1661">
        <v>11</v>
      </c>
      <c r="C1661" t="str">
        <f>ROMAN(HousingPrices[[#This Row],[District]])</f>
        <v>XI</v>
      </c>
      <c r="D1661" t="s">
        <v>693</v>
      </c>
      <c r="E1661" s="4">
        <v>46</v>
      </c>
      <c r="F1661" s="10">
        <v>2</v>
      </c>
      <c r="G1661" s="2" t="str">
        <f t="shared" si="75"/>
        <v>0-50</v>
      </c>
      <c r="H1661" s="1">
        <v>550018</v>
      </c>
      <c r="I1661" s="3">
        <v>190000</v>
      </c>
      <c r="J1661" t="str">
        <f t="shared" si="76"/>
        <v>0-200</v>
      </c>
      <c r="K1661" s="5">
        <f t="shared" si="77"/>
        <v>4130.434782608696</v>
      </c>
    </row>
    <row r="1662" spans="1:11" x14ac:dyDescent="0.25">
      <c r="A1662" t="s">
        <v>7</v>
      </c>
      <c r="B1662">
        <v>13</v>
      </c>
      <c r="C1662" t="str">
        <f>ROMAN(HousingPrices[[#This Row],[District]])</f>
        <v>XIII</v>
      </c>
      <c r="D1662" t="s">
        <v>223</v>
      </c>
      <c r="E1662" s="4">
        <v>110</v>
      </c>
      <c r="F1662" s="10">
        <v>4</v>
      </c>
      <c r="G1662" s="2" t="str">
        <f t="shared" ref="G1662:G1695" si="78">IF(E1662&gt;100,"100 &lt;",IF(E1662&gt;=50,"50-100",IF(E1662&lt;50,"0-50","Invalid")))</f>
        <v>100 &lt;</v>
      </c>
      <c r="H1662" s="1">
        <v>549475</v>
      </c>
      <c r="I1662" s="3">
        <v>269000</v>
      </c>
      <c r="J1662" t="str">
        <f t="shared" ref="J1662:J1695" si="79">IF(I1662&lt;=199999,"0-200",IF(I1662&lt;=299999,"200-300",IF(I1662&lt;=499999,"300-500",IF(I1662&gt;=500000,"500 &lt;","Invalid"))))</f>
        <v>200-300</v>
      </c>
      <c r="K1662" s="5">
        <f t="shared" ref="K1662:K1695" si="80">(I1662/E1662)</f>
        <v>2445.4545454545455</v>
      </c>
    </row>
    <row r="1663" spans="1:11" x14ac:dyDescent="0.25">
      <c r="A1663" t="s">
        <v>7</v>
      </c>
      <c r="B1663">
        <v>2</v>
      </c>
      <c r="C1663" t="str">
        <f>ROMAN(HousingPrices[[#This Row],[District]])</f>
        <v>II</v>
      </c>
      <c r="D1663" t="s">
        <v>614</v>
      </c>
      <c r="E1663" s="4">
        <v>100</v>
      </c>
      <c r="F1663" s="10">
        <v>3</v>
      </c>
      <c r="G1663" s="2" t="str">
        <f t="shared" si="78"/>
        <v>50-100</v>
      </c>
      <c r="H1663" s="1">
        <v>548985</v>
      </c>
      <c r="I1663" s="3">
        <v>577000</v>
      </c>
      <c r="J1663" t="str">
        <f t="shared" si="79"/>
        <v>500 &lt;</v>
      </c>
      <c r="K1663" s="5">
        <f t="shared" si="80"/>
        <v>5770</v>
      </c>
    </row>
    <row r="1664" spans="1:11" x14ac:dyDescent="0.25">
      <c r="A1664" t="s">
        <v>7</v>
      </c>
      <c r="B1664">
        <v>7</v>
      </c>
      <c r="C1664" t="str">
        <f>ROMAN(HousingPrices[[#This Row],[District]])</f>
        <v>VII</v>
      </c>
      <c r="D1664" t="s">
        <v>98</v>
      </c>
      <c r="E1664" s="4">
        <v>70</v>
      </c>
      <c r="F1664" s="10">
        <v>2</v>
      </c>
      <c r="G1664" s="2" t="str">
        <f t="shared" si="78"/>
        <v>50-100</v>
      </c>
      <c r="H1664" s="1">
        <v>542944</v>
      </c>
      <c r="I1664" s="3">
        <v>250000</v>
      </c>
      <c r="J1664" t="str">
        <f t="shared" si="79"/>
        <v>200-300</v>
      </c>
      <c r="K1664" s="5">
        <f t="shared" si="80"/>
        <v>3571.4285714285716</v>
      </c>
    </row>
    <row r="1665" spans="1:11" x14ac:dyDescent="0.25">
      <c r="A1665" t="s">
        <v>7</v>
      </c>
      <c r="B1665">
        <v>5</v>
      </c>
      <c r="C1665" t="str">
        <f>ROMAN(HousingPrices[[#This Row],[District]])</f>
        <v>V</v>
      </c>
      <c r="D1665" t="s">
        <v>742</v>
      </c>
      <c r="E1665" s="4">
        <v>35</v>
      </c>
      <c r="F1665" s="10">
        <v>1</v>
      </c>
      <c r="G1665" s="2" t="str">
        <f t="shared" si="78"/>
        <v>0-50</v>
      </c>
      <c r="H1665" s="1">
        <v>540613</v>
      </c>
      <c r="I1665" s="3">
        <v>180000</v>
      </c>
      <c r="J1665" t="str">
        <f t="shared" si="79"/>
        <v>0-200</v>
      </c>
      <c r="K1665" s="5">
        <f t="shared" si="80"/>
        <v>5142.8571428571431</v>
      </c>
    </row>
    <row r="1666" spans="1:11" x14ac:dyDescent="0.25">
      <c r="A1666" t="s">
        <v>7</v>
      </c>
      <c r="B1666">
        <v>5</v>
      </c>
      <c r="C1666" t="str">
        <f>ROMAN(HousingPrices[[#This Row],[District]])</f>
        <v>V</v>
      </c>
      <c r="D1666" t="s">
        <v>464</v>
      </c>
      <c r="E1666" s="4">
        <v>73</v>
      </c>
      <c r="F1666" s="10">
        <v>3</v>
      </c>
      <c r="G1666" s="2" t="str">
        <f t="shared" si="78"/>
        <v>50-100</v>
      </c>
      <c r="H1666" s="1">
        <v>532678</v>
      </c>
      <c r="I1666" s="3">
        <v>420000</v>
      </c>
      <c r="J1666" t="str">
        <f t="shared" si="79"/>
        <v>300-500</v>
      </c>
      <c r="K1666" s="5">
        <f t="shared" si="80"/>
        <v>5753.4246575342468</v>
      </c>
    </row>
    <row r="1667" spans="1:11" x14ac:dyDescent="0.25">
      <c r="A1667" t="s">
        <v>7</v>
      </c>
      <c r="B1667">
        <v>14</v>
      </c>
      <c r="C1667" t="str">
        <f>ROMAN(HousingPrices[[#This Row],[District]])</f>
        <v>XIV</v>
      </c>
      <c r="D1667" t="s">
        <v>512</v>
      </c>
      <c r="E1667" s="4">
        <v>74</v>
      </c>
      <c r="F1667" s="10">
        <v>3</v>
      </c>
      <c r="G1667" s="2" t="str">
        <f t="shared" si="78"/>
        <v>50-100</v>
      </c>
      <c r="H1667" s="1">
        <v>530235</v>
      </c>
      <c r="I1667" s="3">
        <v>310000</v>
      </c>
      <c r="J1667" t="str">
        <f t="shared" si="79"/>
        <v>300-500</v>
      </c>
      <c r="K1667" s="5">
        <f t="shared" si="80"/>
        <v>4189.1891891891892</v>
      </c>
    </row>
    <row r="1668" spans="1:11" x14ac:dyDescent="0.25">
      <c r="A1668" t="s">
        <v>7</v>
      </c>
      <c r="B1668">
        <v>2</v>
      </c>
      <c r="C1668" t="str">
        <f>ROMAN(HousingPrices[[#This Row],[District]])</f>
        <v>II</v>
      </c>
      <c r="D1668" t="s">
        <v>282</v>
      </c>
      <c r="E1668" s="4">
        <v>63</v>
      </c>
      <c r="F1668" s="10">
        <v>2</v>
      </c>
      <c r="G1668" s="2" t="str">
        <f t="shared" si="78"/>
        <v>50-100</v>
      </c>
      <c r="H1668" s="1">
        <v>527547</v>
      </c>
      <c r="I1668" s="3">
        <v>330000</v>
      </c>
      <c r="J1668" t="str">
        <f t="shared" si="79"/>
        <v>300-500</v>
      </c>
      <c r="K1668" s="5">
        <f t="shared" si="80"/>
        <v>5238.0952380952385</v>
      </c>
    </row>
    <row r="1669" spans="1:11" x14ac:dyDescent="0.25">
      <c r="A1669" t="s">
        <v>7</v>
      </c>
      <c r="B1669">
        <v>1</v>
      </c>
      <c r="C1669" t="str">
        <f>ROMAN(HousingPrices[[#This Row],[District]])</f>
        <v>I</v>
      </c>
      <c r="D1669" t="s">
        <v>487</v>
      </c>
      <c r="E1669" s="4">
        <v>44</v>
      </c>
      <c r="F1669" s="10">
        <v>2</v>
      </c>
      <c r="G1669" s="2" t="str">
        <f t="shared" si="78"/>
        <v>0-50</v>
      </c>
      <c r="H1669" s="1">
        <v>526893</v>
      </c>
      <c r="I1669" s="3">
        <v>160000</v>
      </c>
      <c r="J1669" t="str">
        <f t="shared" si="79"/>
        <v>0-200</v>
      </c>
      <c r="K1669" s="5">
        <f t="shared" si="80"/>
        <v>3636.3636363636365</v>
      </c>
    </row>
    <row r="1670" spans="1:11" x14ac:dyDescent="0.25">
      <c r="A1670" t="s">
        <v>7</v>
      </c>
      <c r="B1670">
        <v>5</v>
      </c>
      <c r="C1670" t="str">
        <f>ROMAN(HousingPrices[[#This Row],[District]])</f>
        <v>V</v>
      </c>
      <c r="D1670" t="s">
        <v>627</v>
      </c>
      <c r="E1670" s="4">
        <v>280</v>
      </c>
      <c r="F1670" s="10">
        <v>5</v>
      </c>
      <c r="G1670" s="2" t="str">
        <f t="shared" si="78"/>
        <v>100 &lt;</v>
      </c>
      <c r="H1670" s="1">
        <v>518610</v>
      </c>
      <c r="I1670" s="3">
        <v>1346000</v>
      </c>
      <c r="J1670" t="str">
        <f t="shared" si="79"/>
        <v>500 &lt;</v>
      </c>
      <c r="K1670" s="5">
        <f t="shared" si="80"/>
        <v>4807.1428571428569</v>
      </c>
    </row>
    <row r="1671" spans="1:11" x14ac:dyDescent="0.25">
      <c r="A1671" t="s">
        <v>7</v>
      </c>
      <c r="B1671">
        <v>9</v>
      </c>
      <c r="C1671" t="str">
        <f>ROMAN(HousingPrices[[#This Row],[District]])</f>
        <v>IX</v>
      </c>
      <c r="D1671" t="s">
        <v>48</v>
      </c>
      <c r="E1671" s="4">
        <v>101</v>
      </c>
      <c r="F1671" s="10">
        <v>3</v>
      </c>
      <c r="G1671" s="2" t="str">
        <f t="shared" si="78"/>
        <v>100 &lt;</v>
      </c>
      <c r="H1671" s="1">
        <v>516508</v>
      </c>
      <c r="I1671" s="3">
        <v>361000</v>
      </c>
      <c r="J1671" t="str">
        <f t="shared" si="79"/>
        <v>300-500</v>
      </c>
      <c r="K1671" s="5">
        <f t="shared" si="80"/>
        <v>3574.2574257425745</v>
      </c>
    </row>
    <row r="1672" spans="1:11" x14ac:dyDescent="0.25">
      <c r="A1672" t="s">
        <v>7</v>
      </c>
      <c r="B1672">
        <v>14</v>
      </c>
      <c r="C1672" t="str">
        <f>ROMAN(HousingPrices[[#This Row],[District]])</f>
        <v>XIV</v>
      </c>
      <c r="D1672" t="s">
        <v>38</v>
      </c>
      <c r="E1672" s="4">
        <v>44</v>
      </c>
      <c r="F1672" s="10">
        <v>2</v>
      </c>
      <c r="G1672" s="2" t="str">
        <f t="shared" si="78"/>
        <v>0-50</v>
      </c>
      <c r="H1672" s="1">
        <v>499465</v>
      </c>
      <c r="I1672" s="3">
        <v>165000</v>
      </c>
      <c r="J1672" t="str">
        <f t="shared" si="79"/>
        <v>0-200</v>
      </c>
      <c r="K1672" s="5">
        <f t="shared" si="80"/>
        <v>3750</v>
      </c>
    </row>
    <row r="1673" spans="1:11" x14ac:dyDescent="0.25">
      <c r="A1673" t="s">
        <v>7</v>
      </c>
      <c r="B1673">
        <v>6</v>
      </c>
      <c r="C1673" t="str">
        <f>ROMAN(HousingPrices[[#This Row],[District]])</f>
        <v>VI</v>
      </c>
      <c r="D1673" t="s">
        <v>14</v>
      </c>
      <c r="E1673" s="4">
        <v>80</v>
      </c>
      <c r="F1673" s="10">
        <v>2</v>
      </c>
      <c r="G1673" s="2" t="str">
        <f t="shared" si="78"/>
        <v>50-100</v>
      </c>
      <c r="H1673" s="1">
        <v>489345</v>
      </c>
      <c r="I1673" s="3">
        <v>310000</v>
      </c>
      <c r="J1673" t="str">
        <f t="shared" si="79"/>
        <v>300-500</v>
      </c>
      <c r="K1673" s="5">
        <f t="shared" si="80"/>
        <v>3875</v>
      </c>
    </row>
    <row r="1674" spans="1:11" x14ac:dyDescent="0.25">
      <c r="A1674" t="s">
        <v>7</v>
      </c>
      <c r="B1674">
        <v>13</v>
      </c>
      <c r="C1674" t="str">
        <f>ROMAN(HousingPrices[[#This Row],[District]])</f>
        <v>XIII</v>
      </c>
      <c r="D1674" t="s">
        <v>223</v>
      </c>
      <c r="E1674" s="4">
        <v>53</v>
      </c>
      <c r="F1674" s="10">
        <v>2</v>
      </c>
      <c r="G1674" s="2" t="str">
        <f t="shared" si="78"/>
        <v>50-100</v>
      </c>
      <c r="H1674" s="1">
        <v>487703</v>
      </c>
      <c r="I1674" s="3">
        <v>220000</v>
      </c>
      <c r="J1674" t="str">
        <f t="shared" si="79"/>
        <v>200-300</v>
      </c>
      <c r="K1674" s="5">
        <f t="shared" si="80"/>
        <v>4150.9433962264147</v>
      </c>
    </row>
    <row r="1675" spans="1:11" x14ac:dyDescent="0.25">
      <c r="A1675" t="s">
        <v>7</v>
      </c>
      <c r="B1675">
        <v>9</v>
      </c>
      <c r="C1675" t="str">
        <f>ROMAN(HousingPrices[[#This Row],[District]])</f>
        <v>IX</v>
      </c>
      <c r="D1675" t="s">
        <v>183</v>
      </c>
      <c r="E1675" s="4">
        <v>28</v>
      </c>
      <c r="F1675" s="10">
        <v>1</v>
      </c>
      <c r="G1675" s="2" t="str">
        <f t="shared" si="78"/>
        <v>0-50</v>
      </c>
      <c r="H1675" s="1">
        <v>484021</v>
      </c>
      <c r="I1675" s="3">
        <v>120000</v>
      </c>
      <c r="J1675" t="str">
        <f t="shared" si="79"/>
        <v>0-200</v>
      </c>
      <c r="K1675" s="5">
        <f t="shared" si="80"/>
        <v>4285.7142857142853</v>
      </c>
    </row>
    <row r="1676" spans="1:11" x14ac:dyDescent="0.25">
      <c r="A1676" t="s">
        <v>7</v>
      </c>
      <c r="B1676">
        <v>8</v>
      </c>
      <c r="C1676" t="str">
        <f>ROMAN(HousingPrices[[#This Row],[District]])</f>
        <v>VIII</v>
      </c>
      <c r="D1676" t="s">
        <v>79</v>
      </c>
      <c r="E1676" s="4">
        <v>30</v>
      </c>
      <c r="F1676" s="10">
        <v>1</v>
      </c>
      <c r="G1676" s="2" t="str">
        <f t="shared" si="78"/>
        <v>0-50</v>
      </c>
      <c r="H1676" s="1">
        <v>477183</v>
      </c>
      <c r="I1676" s="3">
        <v>110000</v>
      </c>
      <c r="J1676" t="str">
        <f t="shared" si="79"/>
        <v>0-200</v>
      </c>
      <c r="K1676" s="5">
        <f t="shared" si="80"/>
        <v>3666.6666666666665</v>
      </c>
    </row>
    <row r="1677" spans="1:11" x14ac:dyDescent="0.25">
      <c r="A1677" t="s">
        <v>7</v>
      </c>
      <c r="B1677">
        <v>11</v>
      </c>
      <c r="C1677" t="str">
        <f>ROMAN(HousingPrices[[#This Row],[District]])</f>
        <v>XI</v>
      </c>
      <c r="D1677" t="s">
        <v>743</v>
      </c>
      <c r="E1677" s="4">
        <v>58</v>
      </c>
      <c r="F1677" s="10">
        <v>3</v>
      </c>
      <c r="G1677" s="2" t="str">
        <f t="shared" si="78"/>
        <v>50-100</v>
      </c>
      <c r="H1677" s="1">
        <v>470393</v>
      </c>
      <c r="I1677" s="3">
        <v>400000</v>
      </c>
      <c r="J1677" t="str">
        <f t="shared" si="79"/>
        <v>300-500</v>
      </c>
      <c r="K1677" s="5">
        <f t="shared" si="80"/>
        <v>6896.5517241379312</v>
      </c>
    </row>
    <row r="1678" spans="1:11" x14ac:dyDescent="0.25">
      <c r="A1678" t="s">
        <v>7</v>
      </c>
      <c r="B1678">
        <v>11</v>
      </c>
      <c r="C1678" t="str">
        <f>ROMAN(HousingPrices[[#This Row],[District]])</f>
        <v>XI</v>
      </c>
      <c r="D1678" t="s">
        <v>571</v>
      </c>
      <c r="E1678" s="4">
        <v>90</v>
      </c>
      <c r="F1678" s="10">
        <v>3</v>
      </c>
      <c r="G1678" s="2" t="str">
        <f t="shared" si="78"/>
        <v>50-100</v>
      </c>
      <c r="H1678" s="1">
        <v>469341</v>
      </c>
      <c r="I1678" s="3">
        <v>350000</v>
      </c>
      <c r="J1678" t="str">
        <f t="shared" si="79"/>
        <v>300-500</v>
      </c>
      <c r="K1678" s="5">
        <f t="shared" si="80"/>
        <v>3888.8888888888887</v>
      </c>
    </row>
    <row r="1679" spans="1:11" x14ac:dyDescent="0.25">
      <c r="A1679" t="s">
        <v>7</v>
      </c>
      <c r="B1679">
        <v>5</v>
      </c>
      <c r="C1679" t="str">
        <f>ROMAN(HousingPrices[[#This Row],[District]])</f>
        <v>V</v>
      </c>
      <c r="D1679" t="s">
        <v>53</v>
      </c>
      <c r="E1679" s="4">
        <v>167</v>
      </c>
      <c r="F1679" s="10">
        <v>3</v>
      </c>
      <c r="G1679" s="2" t="str">
        <f t="shared" si="78"/>
        <v>100 &lt;</v>
      </c>
      <c r="H1679" s="1">
        <v>458978</v>
      </c>
      <c r="I1679" s="3">
        <v>577000</v>
      </c>
      <c r="J1679" t="str">
        <f t="shared" si="79"/>
        <v>500 &lt;</v>
      </c>
      <c r="K1679" s="5">
        <f t="shared" si="80"/>
        <v>3455.0898203592815</v>
      </c>
    </row>
    <row r="1680" spans="1:11" x14ac:dyDescent="0.25">
      <c r="A1680" t="s">
        <v>7</v>
      </c>
      <c r="B1680">
        <v>12</v>
      </c>
      <c r="C1680" t="str">
        <f>ROMAN(HousingPrices[[#This Row],[District]])</f>
        <v>XII</v>
      </c>
      <c r="D1680" t="s">
        <v>744</v>
      </c>
      <c r="E1680" s="4">
        <v>60</v>
      </c>
      <c r="F1680" s="10">
        <v>3</v>
      </c>
      <c r="G1680" s="2" t="str">
        <f t="shared" si="78"/>
        <v>50-100</v>
      </c>
      <c r="H1680" s="1">
        <v>451751</v>
      </c>
      <c r="I1680" s="3">
        <v>230000</v>
      </c>
      <c r="J1680" t="str">
        <f t="shared" si="79"/>
        <v>200-300</v>
      </c>
      <c r="K1680" s="5">
        <f t="shared" si="80"/>
        <v>3833.3333333333335</v>
      </c>
    </row>
    <row r="1681" spans="1:11" x14ac:dyDescent="0.25">
      <c r="A1681" t="s">
        <v>7</v>
      </c>
      <c r="B1681">
        <v>3</v>
      </c>
      <c r="C1681" t="str">
        <f>ROMAN(HousingPrices[[#This Row],[District]])</f>
        <v>III</v>
      </c>
      <c r="D1681" t="s">
        <v>745</v>
      </c>
      <c r="E1681" s="4">
        <v>27</v>
      </c>
      <c r="F1681" s="10">
        <v>1</v>
      </c>
      <c r="G1681" s="2" t="str">
        <f t="shared" si="78"/>
        <v>0-50</v>
      </c>
      <c r="H1681" s="1">
        <v>426453</v>
      </c>
      <c r="I1681" s="3">
        <v>90000</v>
      </c>
      <c r="J1681" t="str">
        <f t="shared" si="79"/>
        <v>0-200</v>
      </c>
      <c r="K1681" s="5">
        <f t="shared" si="80"/>
        <v>3333.3333333333335</v>
      </c>
    </row>
    <row r="1682" spans="1:11" x14ac:dyDescent="0.25">
      <c r="A1682" t="s">
        <v>7</v>
      </c>
      <c r="B1682">
        <v>8</v>
      </c>
      <c r="C1682" t="str">
        <f>ROMAN(HousingPrices[[#This Row],[District]])</f>
        <v>VIII</v>
      </c>
      <c r="D1682" t="s">
        <v>149</v>
      </c>
      <c r="E1682" s="4">
        <v>44</v>
      </c>
      <c r="F1682" s="10">
        <v>2</v>
      </c>
      <c r="G1682" s="2" t="str">
        <f t="shared" si="78"/>
        <v>0-50</v>
      </c>
      <c r="H1682" s="1">
        <v>418130</v>
      </c>
      <c r="I1682" s="3">
        <v>310000</v>
      </c>
      <c r="J1682" t="str">
        <f t="shared" si="79"/>
        <v>300-500</v>
      </c>
      <c r="K1682" s="5">
        <f t="shared" si="80"/>
        <v>7045.454545454545</v>
      </c>
    </row>
    <row r="1683" spans="1:11" x14ac:dyDescent="0.25">
      <c r="A1683" t="s">
        <v>7</v>
      </c>
      <c r="B1683">
        <v>7</v>
      </c>
      <c r="C1683" t="str">
        <f>ROMAN(HousingPrices[[#This Row],[District]])</f>
        <v>VII</v>
      </c>
      <c r="D1683" t="s">
        <v>143</v>
      </c>
      <c r="E1683" s="4">
        <v>48</v>
      </c>
      <c r="F1683" s="10">
        <v>2</v>
      </c>
      <c r="G1683" s="2" t="str">
        <f t="shared" si="78"/>
        <v>0-50</v>
      </c>
      <c r="H1683" s="1">
        <v>413084</v>
      </c>
      <c r="I1683" s="3">
        <v>250000</v>
      </c>
      <c r="J1683" t="str">
        <f t="shared" si="79"/>
        <v>200-300</v>
      </c>
      <c r="K1683" s="5">
        <f t="shared" si="80"/>
        <v>5208.333333333333</v>
      </c>
    </row>
    <row r="1684" spans="1:11" x14ac:dyDescent="0.25">
      <c r="A1684" t="s">
        <v>7</v>
      </c>
      <c r="B1684">
        <v>9</v>
      </c>
      <c r="C1684" t="str">
        <f>ROMAN(HousingPrices[[#This Row],[District]])</f>
        <v>IX</v>
      </c>
      <c r="D1684" t="s">
        <v>126</v>
      </c>
      <c r="E1684" s="4">
        <v>80</v>
      </c>
      <c r="F1684" s="10">
        <v>3</v>
      </c>
      <c r="G1684" s="2" t="str">
        <f t="shared" si="78"/>
        <v>50-100</v>
      </c>
      <c r="H1684" s="1">
        <v>401028</v>
      </c>
      <c r="I1684" s="3">
        <v>596000</v>
      </c>
      <c r="J1684" t="str">
        <f t="shared" si="79"/>
        <v>500 &lt;</v>
      </c>
      <c r="K1684" s="5">
        <f t="shared" si="80"/>
        <v>7450</v>
      </c>
    </row>
    <row r="1685" spans="1:11" x14ac:dyDescent="0.25">
      <c r="A1685" t="s">
        <v>7</v>
      </c>
      <c r="B1685">
        <v>7</v>
      </c>
      <c r="C1685" t="str">
        <f>ROMAN(HousingPrices[[#This Row],[District]])</f>
        <v>VII</v>
      </c>
      <c r="D1685" t="s">
        <v>388</v>
      </c>
      <c r="E1685" s="4">
        <v>75</v>
      </c>
      <c r="F1685" s="10">
        <v>2</v>
      </c>
      <c r="G1685" s="2" t="str">
        <f t="shared" si="78"/>
        <v>50-100</v>
      </c>
      <c r="H1685" s="1">
        <v>396487</v>
      </c>
      <c r="I1685" s="3">
        <v>290000</v>
      </c>
      <c r="J1685" t="str">
        <f t="shared" si="79"/>
        <v>200-300</v>
      </c>
      <c r="K1685" s="5">
        <f t="shared" si="80"/>
        <v>3866.6666666666665</v>
      </c>
    </row>
    <row r="1686" spans="1:11" x14ac:dyDescent="0.25">
      <c r="A1686" t="s">
        <v>7</v>
      </c>
      <c r="B1686">
        <v>2</v>
      </c>
      <c r="C1686" t="str">
        <f>ROMAN(HousingPrices[[#This Row],[District]])</f>
        <v>II</v>
      </c>
      <c r="D1686" t="s">
        <v>240</v>
      </c>
      <c r="E1686" s="4">
        <v>100</v>
      </c>
      <c r="F1686" s="10">
        <v>4</v>
      </c>
      <c r="G1686" s="2" t="str">
        <f t="shared" si="78"/>
        <v>50-100</v>
      </c>
      <c r="H1686" s="1">
        <v>374073</v>
      </c>
      <c r="I1686" s="3">
        <v>700000</v>
      </c>
      <c r="J1686" t="str">
        <f t="shared" si="79"/>
        <v>500 &lt;</v>
      </c>
      <c r="K1686" s="5">
        <f t="shared" si="80"/>
        <v>7000</v>
      </c>
    </row>
    <row r="1687" spans="1:11" x14ac:dyDescent="0.25">
      <c r="A1687" t="s">
        <v>7</v>
      </c>
      <c r="B1687">
        <v>10</v>
      </c>
      <c r="C1687" t="str">
        <f>ROMAN(HousingPrices[[#This Row],[District]])</f>
        <v>X</v>
      </c>
      <c r="D1687" t="s">
        <v>194</v>
      </c>
      <c r="E1687" s="4">
        <v>58</v>
      </c>
      <c r="F1687" s="10">
        <v>3</v>
      </c>
      <c r="G1687" s="2" t="str">
        <f t="shared" si="78"/>
        <v>50-100</v>
      </c>
      <c r="H1687" s="1">
        <v>350909</v>
      </c>
      <c r="I1687" s="3">
        <v>150000</v>
      </c>
      <c r="J1687" t="str">
        <f t="shared" si="79"/>
        <v>0-200</v>
      </c>
      <c r="K1687" s="5">
        <f t="shared" si="80"/>
        <v>2586.2068965517242</v>
      </c>
    </row>
    <row r="1688" spans="1:11" x14ac:dyDescent="0.25">
      <c r="A1688" t="s">
        <v>7</v>
      </c>
      <c r="B1688">
        <v>9</v>
      </c>
      <c r="C1688" t="str">
        <f>ROMAN(HousingPrices[[#This Row],[District]])</f>
        <v>IX</v>
      </c>
      <c r="D1688" t="s">
        <v>389</v>
      </c>
      <c r="E1688" s="4">
        <v>54</v>
      </c>
      <c r="F1688" s="10">
        <v>2</v>
      </c>
      <c r="G1688" s="2" t="str">
        <f t="shared" si="78"/>
        <v>50-100</v>
      </c>
      <c r="H1688" s="1">
        <v>276250</v>
      </c>
      <c r="I1688" s="3">
        <v>220000</v>
      </c>
      <c r="J1688" t="str">
        <f t="shared" si="79"/>
        <v>200-300</v>
      </c>
      <c r="K1688" s="5">
        <f t="shared" si="80"/>
        <v>4074.0740740740739</v>
      </c>
    </row>
    <row r="1689" spans="1:11" x14ac:dyDescent="0.25">
      <c r="A1689" t="s">
        <v>7</v>
      </c>
      <c r="B1689">
        <v>9</v>
      </c>
      <c r="C1689" t="str">
        <f>ROMAN(HousingPrices[[#This Row],[District]])</f>
        <v>IX</v>
      </c>
      <c r="D1689" t="s">
        <v>418</v>
      </c>
      <c r="E1689" s="4">
        <v>35</v>
      </c>
      <c r="F1689" s="10">
        <v>2</v>
      </c>
      <c r="G1689" s="2" t="str">
        <f t="shared" si="78"/>
        <v>0-50</v>
      </c>
      <c r="H1689" s="1">
        <v>272982</v>
      </c>
      <c r="I1689" s="3">
        <v>190000</v>
      </c>
      <c r="J1689" t="str">
        <f t="shared" si="79"/>
        <v>0-200</v>
      </c>
      <c r="K1689" s="5">
        <f t="shared" si="80"/>
        <v>5428.5714285714284</v>
      </c>
    </row>
    <row r="1690" spans="1:11" x14ac:dyDescent="0.25">
      <c r="A1690" t="s">
        <v>7</v>
      </c>
      <c r="B1690">
        <v>12</v>
      </c>
      <c r="C1690" t="str">
        <f>ROMAN(HousingPrices[[#This Row],[District]])</f>
        <v>XII</v>
      </c>
      <c r="D1690" t="s">
        <v>349</v>
      </c>
      <c r="E1690" s="4">
        <v>120</v>
      </c>
      <c r="F1690" s="10">
        <v>5</v>
      </c>
      <c r="G1690" s="2" t="str">
        <f t="shared" si="78"/>
        <v>100 &lt;</v>
      </c>
      <c r="H1690" s="1">
        <v>232726</v>
      </c>
      <c r="I1690" s="3">
        <v>650000</v>
      </c>
      <c r="J1690" t="str">
        <f t="shared" si="79"/>
        <v>500 &lt;</v>
      </c>
      <c r="K1690" s="5">
        <f t="shared" si="80"/>
        <v>5416.666666666667</v>
      </c>
    </row>
    <row r="1691" spans="1:11" x14ac:dyDescent="0.25">
      <c r="A1691" t="s">
        <v>7</v>
      </c>
      <c r="B1691">
        <v>11</v>
      </c>
      <c r="C1691" t="str">
        <f>ROMAN(HousingPrices[[#This Row],[District]])</f>
        <v>XI</v>
      </c>
      <c r="D1691" t="s">
        <v>746</v>
      </c>
      <c r="E1691" s="4">
        <v>30</v>
      </c>
      <c r="F1691" s="10">
        <v>1</v>
      </c>
      <c r="G1691" s="2" t="str">
        <f t="shared" si="78"/>
        <v>0-50</v>
      </c>
      <c r="H1691" s="1">
        <v>217630</v>
      </c>
      <c r="I1691" s="3">
        <v>165000</v>
      </c>
      <c r="J1691" t="str">
        <f t="shared" si="79"/>
        <v>0-200</v>
      </c>
      <c r="K1691" s="5">
        <f t="shared" si="80"/>
        <v>5500</v>
      </c>
    </row>
    <row r="1692" spans="1:11" x14ac:dyDescent="0.25">
      <c r="A1692" t="s">
        <v>7</v>
      </c>
      <c r="B1692">
        <v>6</v>
      </c>
      <c r="C1692" t="str">
        <f>ROMAN(HousingPrices[[#This Row],[District]])</f>
        <v>VI</v>
      </c>
      <c r="D1692" t="s">
        <v>105</v>
      </c>
      <c r="E1692" s="4">
        <v>38</v>
      </c>
      <c r="F1692" s="10">
        <v>2</v>
      </c>
      <c r="G1692" s="2" t="str">
        <f t="shared" si="78"/>
        <v>0-50</v>
      </c>
      <c r="H1692" s="1">
        <v>132713</v>
      </c>
      <c r="I1692" s="3">
        <v>195000</v>
      </c>
      <c r="J1692" t="str">
        <f t="shared" si="79"/>
        <v>0-200</v>
      </c>
      <c r="K1692" s="5">
        <f t="shared" si="80"/>
        <v>5131.5789473684208</v>
      </c>
    </row>
    <row r="1693" spans="1:11" x14ac:dyDescent="0.25">
      <c r="A1693" t="s">
        <v>7</v>
      </c>
      <c r="B1693">
        <v>9</v>
      </c>
      <c r="C1693" t="str">
        <f>ROMAN(HousingPrices[[#This Row],[District]])</f>
        <v>IX</v>
      </c>
      <c r="D1693" t="s">
        <v>468</v>
      </c>
      <c r="E1693" s="4">
        <v>40</v>
      </c>
      <c r="F1693" s="10">
        <v>2</v>
      </c>
      <c r="G1693" s="2" t="str">
        <f t="shared" si="78"/>
        <v>0-50</v>
      </c>
      <c r="H1693" s="1">
        <v>126252</v>
      </c>
      <c r="I1693" s="3">
        <v>220000</v>
      </c>
      <c r="J1693" t="str">
        <f t="shared" si="79"/>
        <v>200-300</v>
      </c>
      <c r="K1693" s="5">
        <f t="shared" si="80"/>
        <v>5500</v>
      </c>
    </row>
    <row r="1694" spans="1:11" x14ac:dyDescent="0.25">
      <c r="A1694" t="s">
        <v>7</v>
      </c>
      <c r="B1694">
        <v>6</v>
      </c>
      <c r="C1694" t="str">
        <f>ROMAN(HousingPrices[[#This Row],[District]])</f>
        <v>VI</v>
      </c>
      <c r="D1694" t="s">
        <v>187</v>
      </c>
      <c r="E1694" s="4">
        <v>73</v>
      </c>
      <c r="F1694" s="10">
        <v>2</v>
      </c>
      <c r="G1694" s="2" t="str">
        <f t="shared" si="78"/>
        <v>50-100</v>
      </c>
      <c r="H1694" s="1">
        <v>118849</v>
      </c>
      <c r="I1694" s="3">
        <v>430000</v>
      </c>
      <c r="J1694" t="str">
        <f t="shared" si="79"/>
        <v>300-500</v>
      </c>
      <c r="K1694" s="5">
        <f t="shared" si="80"/>
        <v>5890.41095890411</v>
      </c>
    </row>
    <row r="1695" spans="1:11" x14ac:dyDescent="0.25">
      <c r="A1695" t="s">
        <v>7</v>
      </c>
      <c r="B1695">
        <v>6</v>
      </c>
      <c r="C1695" t="str">
        <f>ROMAN(HousingPrices[[#This Row],[District]])</f>
        <v>VI</v>
      </c>
      <c r="D1695" t="s">
        <v>747</v>
      </c>
      <c r="E1695" s="4">
        <v>52</v>
      </c>
      <c r="F1695" s="10">
        <v>2</v>
      </c>
      <c r="G1695" s="2" t="str">
        <f t="shared" si="78"/>
        <v>50-100</v>
      </c>
      <c r="H1695" s="1">
        <v>59685</v>
      </c>
      <c r="I1695" s="3">
        <v>180000</v>
      </c>
      <c r="J1695" t="str">
        <f t="shared" si="79"/>
        <v>0-200</v>
      </c>
      <c r="K1695" s="5">
        <f t="shared" si="80"/>
        <v>3461.5384615384614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2"/>
  <dimension ref="A1:L117"/>
  <sheetViews>
    <sheetView topLeftCell="A73" workbookViewId="0">
      <selection activeCell="E99" sqref="E99"/>
    </sheetView>
  </sheetViews>
  <sheetFormatPr defaultRowHeight="15" x14ac:dyDescent="0.25"/>
  <cols>
    <col min="1" max="1" width="12.42578125" customWidth="1"/>
    <col min="2" max="2" width="15.7109375" customWidth="1"/>
    <col min="3" max="5" width="9.5703125" customWidth="1"/>
    <col min="6" max="6" width="10.28515625" customWidth="1"/>
    <col min="7" max="8" width="9.42578125" customWidth="1"/>
    <col min="9" max="10" width="10.42578125" customWidth="1"/>
    <col min="11" max="11" width="10.42578125" bestFit="1" customWidth="1"/>
    <col min="12" max="12" width="10.28515625" customWidth="1"/>
    <col min="13" max="17" width="12" customWidth="1"/>
    <col min="18" max="18" width="7" customWidth="1"/>
    <col min="19" max="19" width="12" customWidth="1"/>
    <col min="20" max="20" width="7" customWidth="1"/>
    <col min="21" max="21" width="12" customWidth="1"/>
    <col min="22" max="22" width="7" customWidth="1"/>
    <col min="23" max="23" width="12" customWidth="1"/>
    <col min="24" max="24" width="7" customWidth="1"/>
    <col min="25" max="25" width="12" bestFit="1" customWidth="1"/>
  </cols>
  <sheetData>
    <row r="1" spans="1:4" x14ac:dyDescent="0.25">
      <c r="A1" s="6" t="s">
        <v>751</v>
      </c>
      <c r="B1" t="s">
        <v>758</v>
      </c>
      <c r="C1" t="s">
        <v>759</v>
      </c>
      <c r="D1" t="s">
        <v>760</v>
      </c>
    </row>
    <row r="2" spans="1:4" x14ac:dyDescent="0.25">
      <c r="A2" s="7">
        <v>1</v>
      </c>
      <c r="B2" s="5">
        <v>6372.521820276319</v>
      </c>
      <c r="C2" s="5">
        <v>3174.6031746031745</v>
      </c>
      <c r="D2" s="5">
        <v>13218.75</v>
      </c>
    </row>
    <row r="3" spans="1:4" x14ac:dyDescent="0.25">
      <c r="A3" s="7">
        <v>2</v>
      </c>
      <c r="B3" s="5">
        <v>5667.0638462805646</v>
      </c>
      <c r="C3" s="5">
        <v>2380.9523809523807</v>
      </c>
      <c r="D3" s="5">
        <v>17567.567567567567</v>
      </c>
    </row>
    <row r="4" spans="1:4" x14ac:dyDescent="0.25">
      <c r="A4" s="7">
        <v>3</v>
      </c>
      <c r="B4" s="5">
        <v>5100.5648948204607</v>
      </c>
      <c r="C4" s="5">
        <v>2250</v>
      </c>
      <c r="D4" s="5">
        <v>9636.363636363636</v>
      </c>
    </row>
    <row r="5" spans="1:4" x14ac:dyDescent="0.25">
      <c r="A5" s="7">
        <v>4</v>
      </c>
      <c r="B5" s="5">
        <v>4267.0567075601402</v>
      </c>
      <c r="C5" s="5">
        <v>2727.2727272727275</v>
      </c>
      <c r="D5" s="5">
        <v>5869.565217391304</v>
      </c>
    </row>
    <row r="6" spans="1:4" x14ac:dyDescent="0.25">
      <c r="A6" s="7">
        <v>5</v>
      </c>
      <c r="B6" s="5">
        <v>6497.7401220234015</v>
      </c>
      <c r="C6" s="5">
        <v>2510.8695652173915</v>
      </c>
      <c r="D6" s="5">
        <v>20941.176470588234</v>
      </c>
    </row>
    <row r="7" spans="1:4" x14ac:dyDescent="0.25">
      <c r="A7" s="7">
        <v>6</v>
      </c>
      <c r="B7" s="5">
        <v>5367.3281018631124</v>
      </c>
      <c r="C7" s="5">
        <v>2987.0129870129872</v>
      </c>
      <c r="D7" s="5">
        <v>17307.692307692309</v>
      </c>
    </row>
    <row r="8" spans="1:4" x14ac:dyDescent="0.25">
      <c r="A8" s="7">
        <v>7</v>
      </c>
      <c r="B8" s="5">
        <v>4747.3113111659259</v>
      </c>
      <c r="C8" s="5">
        <v>2380.9523809523807</v>
      </c>
      <c r="D8" s="5">
        <v>11422.857142857143</v>
      </c>
    </row>
    <row r="9" spans="1:4" x14ac:dyDescent="0.25">
      <c r="A9" s="7">
        <v>8</v>
      </c>
      <c r="B9" s="5">
        <v>5099.334005267553</v>
      </c>
      <c r="C9" s="5">
        <v>2400</v>
      </c>
      <c r="D9" s="5">
        <v>10000</v>
      </c>
    </row>
    <row r="10" spans="1:4" x14ac:dyDescent="0.25">
      <c r="A10" s="7">
        <v>9</v>
      </c>
      <c r="B10" s="5">
        <v>4968.3381925517315</v>
      </c>
      <c r="C10" s="5">
        <v>1000</v>
      </c>
      <c r="D10" s="5">
        <v>9482.7586206896558</v>
      </c>
    </row>
    <row r="11" spans="1:4" x14ac:dyDescent="0.25">
      <c r="A11" s="7">
        <v>10</v>
      </c>
      <c r="B11" s="5">
        <v>3568.5516473163334</v>
      </c>
      <c r="C11" s="5">
        <v>2586.2068965517242</v>
      </c>
      <c r="D11" s="5">
        <v>5000</v>
      </c>
    </row>
    <row r="12" spans="1:4" x14ac:dyDescent="0.25">
      <c r="A12" s="7">
        <v>11</v>
      </c>
      <c r="B12" s="5">
        <v>4930.7255600399558</v>
      </c>
      <c r="C12" s="5">
        <v>1777.7777777777778</v>
      </c>
      <c r="D12" s="5">
        <v>10714.285714285714</v>
      </c>
    </row>
    <row r="13" spans="1:4" x14ac:dyDescent="0.25">
      <c r="A13" s="7">
        <v>12</v>
      </c>
      <c r="B13" s="5">
        <v>5142.5427442284144</v>
      </c>
      <c r="C13" s="5">
        <v>2692.3076923076924</v>
      </c>
      <c r="D13" s="5">
        <v>12222.222222222223</v>
      </c>
    </row>
    <row r="14" spans="1:4" x14ac:dyDescent="0.25">
      <c r="A14" s="7">
        <v>13</v>
      </c>
      <c r="B14" s="5">
        <v>5299.5076053475004</v>
      </c>
      <c r="C14" s="5">
        <v>2445.4545454545455</v>
      </c>
      <c r="D14" s="5">
        <v>15381.818181818182</v>
      </c>
    </row>
    <row r="15" spans="1:4" x14ac:dyDescent="0.25">
      <c r="A15" s="7">
        <v>14</v>
      </c>
      <c r="B15" s="5">
        <v>4447.0853870358196</v>
      </c>
      <c r="C15" s="5">
        <v>2642.8571428571427</v>
      </c>
      <c r="D15" s="5">
        <v>13636.363636363636</v>
      </c>
    </row>
    <row r="16" spans="1:4" x14ac:dyDescent="0.25">
      <c r="A16" s="7">
        <v>15</v>
      </c>
      <c r="B16" s="5">
        <v>3837.2247165156482</v>
      </c>
      <c r="C16" s="5">
        <v>1612.9032258064517</v>
      </c>
      <c r="D16" s="5">
        <v>5428.5714285714284</v>
      </c>
    </row>
    <row r="17" spans="1:6" x14ac:dyDescent="0.25">
      <c r="A17" s="7">
        <v>16</v>
      </c>
      <c r="B17" s="5">
        <v>3390.1427213471129</v>
      </c>
      <c r="C17" s="5">
        <v>1846.1538461538462</v>
      </c>
      <c r="D17" s="5">
        <v>4907.4074074074078</v>
      </c>
    </row>
    <row r="18" spans="1:6" x14ac:dyDescent="0.25">
      <c r="A18" s="7">
        <v>17</v>
      </c>
      <c r="B18" s="5">
        <v>4105.6670323324397</v>
      </c>
      <c r="C18" s="5">
        <v>3529.4117647058824</v>
      </c>
      <c r="D18" s="5">
        <v>4680.8510638297876</v>
      </c>
    </row>
    <row r="19" spans="1:6" x14ac:dyDescent="0.25">
      <c r="A19" s="7">
        <v>18</v>
      </c>
      <c r="B19" s="5">
        <v>3275.6830871668394</v>
      </c>
      <c r="C19" s="5">
        <v>2166.6666666666665</v>
      </c>
      <c r="D19" s="5">
        <v>4838.7096774193551</v>
      </c>
    </row>
    <row r="20" spans="1:6" x14ac:dyDescent="0.25">
      <c r="A20" s="7">
        <v>19</v>
      </c>
      <c r="B20" s="5">
        <v>4285.7142857142862</v>
      </c>
      <c r="C20" s="5">
        <v>4000</v>
      </c>
      <c r="D20" s="5">
        <v>4571.4285714285716</v>
      </c>
    </row>
    <row r="21" spans="1:6" x14ac:dyDescent="0.25">
      <c r="A21" s="7">
        <v>20</v>
      </c>
      <c r="B21" s="5">
        <v>3895.5585416334743</v>
      </c>
      <c r="C21" s="5">
        <v>2631.5789473684213</v>
      </c>
      <c r="D21" s="5">
        <v>4473.6842105263158</v>
      </c>
    </row>
    <row r="22" spans="1:6" x14ac:dyDescent="0.25">
      <c r="A22" s="7">
        <v>21</v>
      </c>
      <c r="B22" s="5">
        <v>3610.1694915254238</v>
      </c>
      <c r="C22" s="5">
        <v>3220.3389830508477</v>
      </c>
      <c r="D22" s="5">
        <v>4000</v>
      </c>
    </row>
    <row r="23" spans="1:6" x14ac:dyDescent="0.25">
      <c r="A23" s="7">
        <v>22</v>
      </c>
      <c r="B23" s="5">
        <v>3017.7825516171383</v>
      </c>
      <c r="C23" s="5">
        <v>2631.5789473684213</v>
      </c>
      <c r="D23" s="5">
        <v>3666.6666666666665</v>
      </c>
    </row>
    <row r="24" spans="1:6" x14ac:dyDescent="0.25">
      <c r="A24" s="7">
        <v>23</v>
      </c>
      <c r="B24" s="5">
        <v>3246.7532467532469</v>
      </c>
      <c r="C24" s="5">
        <v>2636.3636363636365</v>
      </c>
      <c r="D24" s="5">
        <v>3857.1428571428573</v>
      </c>
    </row>
    <row r="25" spans="1:6" x14ac:dyDescent="0.25">
      <c r="A25" s="7" t="s">
        <v>752</v>
      </c>
      <c r="B25" s="5">
        <v>5270.4990770990698</v>
      </c>
      <c r="C25" s="5">
        <v>1000</v>
      </c>
      <c r="D25" s="5">
        <v>20941.176470588234</v>
      </c>
    </row>
    <row r="31" spans="1:6" x14ac:dyDescent="0.25">
      <c r="A31" s="6" t="s">
        <v>761</v>
      </c>
      <c r="B31" s="6" t="s">
        <v>757</v>
      </c>
    </row>
    <row r="32" spans="1:6" x14ac:dyDescent="0.25">
      <c r="A32" s="6" t="s">
        <v>751</v>
      </c>
      <c r="B32" t="s">
        <v>753</v>
      </c>
      <c r="C32" t="s">
        <v>754</v>
      </c>
      <c r="D32" t="s">
        <v>755</v>
      </c>
      <c r="E32" t="s">
        <v>756</v>
      </c>
      <c r="F32" t="s">
        <v>752</v>
      </c>
    </row>
    <row r="33" spans="1:6" x14ac:dyDescent="0.25">
      <c r="A33" s="7">
        <v>1</v>
      </c>
      <c r="B33" s="8">
        <v>163571.42857142858</v>
      </c>
      <c r="C33" s="8">
        <v>248521.73913043478</v>
      </c>
      <c r="D33" s="8">
        <v>398526.31578947371</v>
      </c>
      <c r="E33" s="8">
        <v>867257.14285714284</v>
      </c>
      <c r="F33" s="8">
        <v>508339.80582524271</v>
      </c>
    </row>
    <row r="34" spans="1:6" x14ac:dyDescent="0.25">
      <c r="A34" s="7">
        <v>2</v>
      </c>
      <c r="B34" s="8">
        <v>167705.88235294117</v>
      </c>
      <c r="C34" s="8">
        <v>239452.38095238095</v>
      </c>
      <c r="D34" s="8">
        <v>395080</v>
      </c>
      <c r="E34" s="8">
        <v>919793.10344827583</v>
      </c>
      <c r="F34" s="8">
        <v>536147.88732394367</v>
      </c>
    </row>
    <row r="35" spans="1:6" x14ac:dyDescent="0.25">
      <c r="A35" s="7">
        <v>3</v>
      </c>
      <c r="B35" s="8">
        <v>162480</v>
      </c>
      <c r="C35" s="8">
        <v>238758.62068965516</v>
      </c>
      <c r="D35" s="8">
        <v>361812.5</v>
      </c>
      <c r="E35" s="8">
        <v>599647.0588235294</v>
      </c>
      <c r="F35" s="8">
        <v>309988.50574712642</v>
      </c>
    </row>
    <row r="36" spans="1:6" x14ac:dyDescent="0.25">
      <c r="A36" s="7">
        <v>4</v>
      </c>
      <c r="B36" s="8">
        <v>148111.11111111112</v>
      </c>
      <c r="C36" s="8">
        <v>210000</v>
      </c>
      <c r="D36" s="8">
        <v>326500</v>
      </c>
      <c r="E36" s="8"/>
      <c r="F36" s="8">
        <v>185076.92307692306</v>
      </c>
    </row>
    <row r="37" spans="1:6" x14ac:dyDescent="0.25">
      <c r="A37" s="7">
        <v>5</v>
      </c>
      <c r="B37" s="8">
        <v>161666.66666666666</v>
      </c>
      <c r="C37" s="8">
        <v>260305.55555555556</v>
      </c>
      <c r="D37" s="8">
        <v>376325.58139534883</v>
      </c>
      <c r="E37" s="8">
        <v>905670.73170731706</v>
      </c>
      <c r="F37" s="8">
        <v>557000</v>
      </c>
    </row>
    <row r="38" spans="1:6" x14ac:dyDescent="0.25">
      <c r="A38" s="7">
        <v>6</v>
      </c>
      <c r="B38" s="8">
        <v>161333.33333333334</v>
      </c>
      <c r="C38" s="8">
        <v>242976.7441860465</v>
      </c>
      <c r="D38" s="8">
        <v>392562.5</v>
      </c>
      <c r="E38" s="8">
        <v>793656.25</v>
      </c>
      <c r="F38" s="8">
        <v>413826.08695652173</v>
      </c>
    </row>
    <row r="39" spans="1:6" x14ac:dyDescent="0.25">
      <c r="A39" s="7">
        <v>7</v>
      </c>
      <c r="B39" s="8">
        <v>170791.66666666666</v>
      </c>
      <c r="C39" s="8">
        <v>240083.33333333334</v>
      </c>
      <c r="D39" s="8">
        <v>348000</v>
      </c>
      <c r="E39" s="8">
        <v>949625</v>
      </c>
      <c r="F39" s="8">
        <v>322625</v>
      </c>
    </row>
    <row r="40" spans="1:6" x14ac:dyDescent="0.25">
      <c r="A40" s="7">
        <v>8</v>
      </c>
      <c r="B40" s="8">
        <v>158833.33333333334</v>
      </c>
      <c r="C40" s="8">
        <v>238384.61538461538</v>
      </c>
      <c r="D40" s="8">
        <v>367026.31578947371</v>
      </c>
      <c r="E40" s="8">
        <v>852750</v>
      </c>
      <c r="F40" s="8">
        <v>321361.34453781514</v>
      </c>
    </row>
    <row r="41" spans="1:6" x14ac:dyDescent="0.25">
      <c r="A41" s="7">
        <v>9</v>
      </c>
      <c r="B41" s="8">
        <v>167521.73913043478</v>
      </c>
      <c r="C41" s="8">
        <v>244230.76923076922</v>
      </c>
      <c r="D41" s="8">
        <v>370411.76470588235</v>
      </c>
      <c r="E41" s="8">
        <v>677631.57894736843</v>
      </c>
      <c r="F41" s="8">
        <v>337800</v>
      </c>
    </row>
    <row r="42" spans="1:6" x14ac:dyDescent="0.25">
      <c r="A42" s="7">
        <v>10</v>
      </c>
      <c r="B42" s="8">
        <v>174166.66666666666</v>
      </c>
      <c r="C42" s="8">
        <v>230714.28571428571</v>
      </c>
      <c r="D42" s="8"/>
      <c r="E42" s="8"/>
      <c r="F42" s="8">
        <v>195000</v>
      </c>
    </row>
    <row r="43" spans="1:6" x14ac:dyDescent="0.25">
      <c r="A43" s="7">
        <v>11</v>
      </c>
      <c r="B43" s="8">
        <v>169090.90909090909</v>
      </c>
      <c r="C43" s="8">
        <v>234492.53731343284</v>
      </c>
      <c r="D43" s="8">
        <v>387087.71929824562</v>
      </c>
      <c r="E43" s="8">
        <v>670565.21739130432</v>
      </c>
      <c r="F43" s="8">
        <v>317476.43979057594</v>
      </c>
    </row>
    <row r="44" spans="1:6" x14ac:dyDescent="0.25">
      <c r="A44" s="7">
        <v>12</v>
      </c>
      <c r="B44" s="8">
        <v>178647.0588235294</v>
      </c>
      <c r="C44" s="8">
        <v>247631.57894736843</v>
      </c>
      <c r="D44" s="8">
        <v>357043.47826086957</v>
      </c>
      <c r="E44" s="8">
        <v>822130.43478260865</v>
      </c>
      <c r="F44" s="8">
        <v>425158.53658536583</v>
      </c>
    </row>
    <row r="45" spans="1:6" x14ac:dyDescent="0.25">
      <c r="A45" s="7">
        <v>13</v>
      </c>
      <c r="B45" s="8">
        <v>167860.46511627908</v>
      </c>
      <c r="C45" s="8">
        <v>238841.46341463414</v>
      </c>
      <c r="D45" s="8">
        <v>368500</v>
      </c>
      <c r="E45" s="8">
        <v>838260.86956521741</v>
      </c>
      <c r="F45" s="8">
        <v>327053.92156862747</v>
      </c>
    </row>
    <row r="46" spans="1:6" x14ac:dyDescent="0.25">
      <c r="A46" s="7">
        <v>14</v>
      </c>
      <c r="B46" s="8">
        <v>169791.66666666666</v>
      </c>
      <c r="C46" s="8">
        <v>228886.36363636365</v>
      </c>
      <c r="D46" s="8">
        <v>364222.22222222225</v>
      </c>
      <c r="E46" s="8">
        <v>651250</v>
      </c>
      <c r="F46" s="8">
        <v>249268.29268292684</v>
      </c>
    </row>
    <row r="47" spans="1:6" x14ac:dyDescent="0.25">
      <c r="A47" s="7">
        <v>15</v>
      </c>
      <c r="B47" s="8">
        <v>148000</v>
      </c>
      <c r="C47" s="8">
        <v>247142.85714285713</v>
      </c>
      <c r="D47" s="8">
        <v>350000</v>
      </c>
      <c r="E47" s="8"/>
      <c r="F47" s="8">
        <v>226428.57142857142</v>
      </c>
    </row>
    <row r="48" spans="1:6" x14ac:dyDescent="0.25">
      <c r="A48" s="7">
        <v>16</v>
      </c>
      <c r="B48" s="8">
        <v>155400</v>
      </c>
      <c r="C48" s="8">
        <v>277000</v>
      </c>
      <c r="D48" s="8"/>
      <c r="E48" s="8">
        <v>720000</v>
      </c>
      <c r="F48" s="8">
        <v>231529.41176470587</v>
      </c>
    </row>
    <row r="49" spans="1:12" x14ac:dyDescent="0.25">
      <c r="A49" s="7">
        <v>17</v>
      </c>
      <c r="B49" s="8">
        <v>175000</v>
      </c>
      <c r="C49" s="8">
        <v>213333.33333333334</v>
      </c>
      <c r="D49" s="8"/>
      <c r="E49" s="8"/>
      <c r="F49" s="8">
        <v>198000</v>
      </c>
    </row>
    <row r="50" spans="1:12" x14ac:dyDescent="0.25">
      <c r="A50" s="7">
        <v>18</v>
      </c>
      <c r="B50" s="8">
        <v>161250</v>
      </c>
      <c r="C50" s="8">
        <v>230000</v>
      </c>
      <c r="D50" s="8"/>
      <c r="E50" s="8"/>
      <c r="F50" s="8">
        <v>184166.66666666666</v>
      </c>
    </row>
    <row r="51" spans="1:12" x14ac:dyDescent="0.25">
      <c r="A51" s="7">
        <v>19</v>
      </c>
      <c r="B51" s="8">
        <v>170000</v>
      </c>
      <c r="C51" s="8"/>
      <c r="D51" s="8"/>
      <c r="E51" s="8"/>
      <c r="F51" s="8">
        <v>170000</v>
      </c>
    </row>
    <row r="52" spans="1:12" x14ac:dyDescent="0.25">
      <c r="A52" s="7">
        <v>20</v>
      </c>
      <c r="B52" s="8">
        <v>166000</v>
      </c>
      <c r="C52" s="8">
        <v>208333.33333333334</v>
      </c>
      <c r="D52" s="8"/>
      <c r="E52" s="8"/>
      <c r="F52" s="8">
        <v>189090.90909090909</v>
      </c>
    </row>
    <row r="53" spans="1:12" x14ac:dyDescent="0.25">
      <c r="A53" s="7">
        <v>21</v>
      </c>
      <c r="B53" s="8">
        <v>175000</v>
      </c>
      <c r="C53" s="8"/>
      <c r="D53" s="8"/>
      <c r="E53" s="8"/>
      <c r="F53" s="8">
        <v>175000</v>
      </c>
    </row>
    <row r="54" spans="1:12" x14ac:dyDescent="0.25">
      <c r="A54" s="7">
        <v>22</v>
      </c>
      <c r="B54" s="8">
        <v>165000</v>
      </c>
      <c r="C54" s="8">
        <v>260000</v>
      </c>
      <c r="D54" s="8"/>
      <c r="E54" s="8"/>
      <c r="F54" s="8">
        <v>228333.33333333334</v>
      </c>
    </row>
    <row r="55" spans="1:12" x14ac:dyDescent="0.25">
      <c r="A55" s="7">
        <v>23</v>
      </c>
      <c r="B55" s="8">
        <v>135000</v>
      </c>
      <c r="C55" s="8">
        <v>290000</v>
      </c>
      <c r="D55" s="8"/>
      <c r="E55" s="8"/>
      <c r="F55" s="8">
        <v>212500</v>
      </c>
    </row>
    <row r="56" spans="1:12" x14ac:dyDescent="0.25">
      <c r="A56" s="7" t="s">
        <v>752</v>
      </c>
      <c r="B56" s="8">
        <v>166255.61797752808</v>
      </c>
      <c r="C56" s="8">
        <v>240417.14285714287</v>
      </c>
      <c r="D56" s="8">
        <v>376069.32773109246</v>
      </c>
      <c r="E56" s="8">
        <v>834421.36498516321</v>
      </c>
      <c r="F56" s="8">
        <v>381118.65407319955</v>
      </c>
    </row>
    <row r="61" spans="1:12" x14ac:dyDescent="0.25">
      <c r="A61" s="6" t="s">
        <v>765</v>
      </c>
      <c r="B61" s="6" t="s">
        <v>757</v>
      </c>
    </row>
    <row r="62" spans="1:12" x14ac:dyDescent="0.25">
      <c r="A62" s="6" t="s">
        <v>751</v>
      </c>
      <c r="B62" s="10">
        <v>1</v>
      </c>
      <c r="C62" s="10">
        <v>2</v>
      </c>
      <c r="D62" s="10">
        <v>3</v>
      </c>
      <c r="E62" s="10">
        <v>4</v>
      </c>
      <c r="F62" s="10">
        <v>5</v>
      </c>
      <c r="G62" s="10">
        <v>6</v>
      </c>
      <c r="H62" s="10">
        <v>7</v>
      </c>
      <c r="I62" s="10">
        <v>10</v>
      </c>
      <c r="J62" s="10">
        <v>12</v>
      </c>
      <c r="K62" s="10">
        <v>20</v>
      </c>
      <c r="L62" s="10" t="s">
        <v>752</v>
      </c>
    </row>
    <row r="63" spans="1:12" x14ac:dyDescent="0.25">
      <c r="A63" s="7" t="s">
        <v>762</v>
      </c>
      <c r="B63" s="9">
        <v>249</v>
      </c>
      <c r="C63" s="9">
        <v>251</v>
      </c>
      <c r="D63" s="9">
        <v>9</v>
      </c>
      <c r="E63" s="9">
        <v>1</v>
      </c>
      <c r="F63" s="9"/>
      <c r="G63" s="9"/>
      <c r="H63" s="9"/>
      <c r="I63" s="9"/>
      <c r="J63" s="9"/>
      <c r="K63" s="9"/>
      <c r="L63" s="9">
        <v>510</v>
      </c>
    </row>
    <row r="64" spans="1:12" x14ac:dyDescent="0.25">
      <c r="A64" s="7" t="s">
        <v>764</v>
      </c>
      <c r="B64" s="9">
        <v>33</v>
      </c>
      <c r="C64" s="9">
        <v>354</v>
      </c>
      <c r="D64" s="9">
        <v>475</v>
      </c>
      <c r="E64" s="9">
        <v>69</v>
      </c>
      <c r="F64" s="9">
        <v>2</v>
      </c>
      <c r="G64" s="9"/>
      <c r="H64" s="9"/>
      <c r="I64" s="9"/>
      <c r="J64" s="9"/>
      <c r="K64" s="9"/>
      <c r="L64" s="9">
        <v>933</v>
      </c>
    </row>
    <row r="65" spans="1:12" x14ac:dyDescent="0.25">
      <c r="A65" s="7" t="s">
        <v>763</v>
      </c>
      <c r="B65" s="9">
        <v>3</v>
      </c>
      <c r="C65" s="9">
        <v>10</v>
      </c>
      <c r="D65" s="9">
        <v>77</v>
      </c>
      <c r="E65" s="9">
        <v>103</v>
      </c>
      <c r="F65" s="9">
        <v>31</v>
      </c>
      <c r="G65" s="9">
        <v>11</v>
      </c>
      <c r="H65" s="9">
        <v>13</v>
      </c>
      <c r="I65" s="9">
        <v>1</v>
      </c>
      <c r="J65" s="9">
        <v>1</v>
      </c>
      <c r="K65" s="9">
        <v>1</v>
      </c>
      <c r="L65" s="9">
        <v>251</v>
      </c>
    </row>
    <row r="66" spans="1:12" x14ac:dyDescent="0.25">
      <c r="A66" s="7" t="s">
        <v>752</v>
      </c>
      <c r="B66" s="9">
        <v>285</v>
      </c>
      <c r="C66" s="9">
        <v>615</v>
      </c>
      <c r="D66" s="9">
        <v>561</v>
      </c>
      <c r="E66" s="9">
        <v>173</v>
      </c>
      <c r="F66" s="9">
        <v>33</v>
      </c>
      <c r="G66" s="9">
        <v>11</v>
      </c>
      <c r="H66" s="9">
        <v>13</v>
      </c>
      <c r="I66" s="9">
        <v>1</v>
      </c>
      <c r="J66" s="9">
        <v>1</v>
      </c>
      <c r="K66" s="9">
        <v>1</v>
      </c>
      <c r="L66" s="9">
        <v>1694</v>
      </c>
    </row>
    <row r="93" spans="1:2" x14ac:dyDescent="0.25">
      <c r="A93" s="6" t="s">
        <v>751</v>
      </c>
      <c r="B93" t="s">
        <v>761</v>
      </c>
    </row>
    <row r="94" spans="1:2" x14ac:dyDescent="0.25">
      <c r="A94" s="7">
        <v>1</v>
      </c>
      <c r="B94" s="8">
        <v>508339.80582524271</v>
      </c>
    </row>
    <row r="95" spans="1:2" x14ac:dyDescent="0.25">
      <c r="A95" s="7">
        <v>2</v>
      </c>
      <c r="B95" s="8">
        <v>536147.88732394367</v>
      </c>
    </row>
    <row r="96" spans="1:2" x14ac:dyDescent="0.25">
      <c r="A96" s="7">
        <v>3</v>
      </c>
      <c r="B96" s="8">
        <v>309988.50574712642</v>
      </c>
    </row>
    <row r="97" spans="1:2" x14ac:dyDescent="0.25">
      <c r="A97" s="7">
        <v>4</v>
      </c>
      <c r="B97" s="8">
        <v>185076.92307692306</v>
      </c>
    </row>
    <row r="98" spans="1:2" x14ac:dyDescent="0.25">
      <c r="A98" s="7">
        <v>5</v>
      </c>
      <c r="B98" s="8">
        <v>557000</v>
      </c>
    </row>
    <row r="99" spans="1:2" x14ac:dyDescent="0.25">
      <c r="A99" s="7">
        <v>6</v>
      </c>
      <c r="B99" s="8">
        <v>413826.08695652173</v>
      </c>
    </row>
    <row r="100" spans="1:2" x14ac:dyDescent="0.25">
      <c r="A100" s="7">
        <v>7</v>
      </c>
      <c r="B100" s="8">
        <v>322625</v>
      </c>
    </row>
    <row r="101" spans="1:2" x14ac:dyDescent="0.25">
      <c r="A101" s="7">
        <v>8</v>
      </c>
      <c r="B101" s="8">
        <v>321361.34453781514</v>
      </c>
    </row>
    <row r="102" spans="1:2" x14ac:dyDescent="0.25">
      <c r="A102" s="7">
        <v>9</v>
      </c>
      <c r="B102" s="8">
        <v>337800</v>
      </c>
    </row>
    <row r="103" spans="1:2" x14ac:dyDescent="0.25">
      <c r="A103" s="7">
        <v>10</v>
      </c>
      <c r="B103" s="8">
        <v>195000</v>
      </c>
    </row>
    <row r="104" spans="1:2" x14ac:dyDescent="0.25">
      <c r="A104" s="7">
        <v>11</v>
      </c>
      <c r="B104" s="8">
        <v>317476.43979057594</v>
      </c>
    </row>
    <row r="105" spans="1:2" x14ac:dyDescent="0.25">
      <c r="A105" s="7">
        <v>12</v>
      </c>
      <c r="B105" s="8">
        <v>425158.53658536583</v>
      </c>
    </row>
    <row r="106" spans="1:2" x14ac:dyDescent="0.25">
      <c r="A106" s="7">
        <v>13</v>
      </c>
      <c r="B106" s="8">
        <v>327053.92156862747</v>
      </c>
    </row>
    <row r="107" spans="1:2" x14ac:dyDescent="0.25">
      <c r="A107" s="7">
        <v>14</v>
      </c>
      <c r="B107" s="8">
        <v>249268.29268292684</v>
      </c>
    </row>
    <row r="108" spans="1:2" x14ac:dyDescent="0.25">
      <c r="A108" s="7">
        <v>15</v>
      </c>
      <c r="B108" s="8">
        <v>226428.57142857142</v>
      </c>
    </row>
    <row r="109" spans="1:2" x14ac:dyDescent="0.25">
      <c r="A109" s="7">
        <v>16</v>
      </c>
      <c r="B109" s="8">
        <v>231529.41176470587</v>
      </c>
    </row>
    <row r="110" spans="1:2" x14ac:dyDescent="0.25">
      <c r="A110" s="7">
        <v>17</v>
      </c>
      <c r="B110" s="8">
        <v>198000</v>
      </c>
    </row>
    <row r="111" spans="1:2" x14ac:dyDescent="0.25">
      <c r="A111" s="7">
        <v>18</v>
      </c>
      <c r="B111" s="8">
        <v>184166.66666666666</v>
      </c>
    </row>
    <row r="112" spans="1:2" x14ac:dyDescent="0.25">
      <c r="A112" s="7">
        <v>19</v>
      </c>
      <c r="B112" s="8">
        <v>170000</v>
      </c>
    </row>
    <row r="113" spans="1:2" x14ac:dyDescent="0.25">
      <c r="A113" s="7">
        <v>20</v>
      </c>
      <c r="B113" s="8">
        <v>189090.90909090909</v>
      </c>
    </row>
    <row r="114" spans="1:2" x14ac:dyDescent="0.25">
      <c r="A114" s="7">
        <v>21</v>
      </c>
      <c r="B114" s="8">
        <v>175000</v>
      </c>
    </row>
    <row r="115" spans="1:2" x14ac:dyDescent="0.25">
      <c r="A115" s="7">
        <v>22</v>
      </c>
      <c r="B115" s="8">
        <v>228333.33333333334</v>
      </c>
    </row>
    <row r="116" spans="1:2" x14ac:dyDescent="0.25">
      <c r="A116" s="7">
        <v>23</v>
      </c>
      <c r="B116" s="8">
        <v>212500</v>
      </c>
    </row>
    <row r="117" spans="1:2" x14ac:dyDescent="0.25">
      <c r="A117" s="7" t="s">
        <v>752</v>
      </c>
      <c r="B117" s="8">
        <v>381118.65407319955</v>
      </c>
    </row>
  </sheetData>
  <pageMargins left="0.7" right="0.7" top="0.75" bottom="0.75" header="0.3" footer="0.3"/>
  <pageSetup paperSize="9" orientation="portrait" r:id="rId5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3"/>
  <dimension ref="A1"/>
  <sheetViews>
    <sheetView showGridLines="0" showRowColHeaders="0" zoomScaleNormal="100" workbookViewId="0">
      <selection activeCell="AC3" sqref="AC3"/>
    </sheetView>
  </sheetViews>
  <sheetFormatPr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U a M y V 7 T I W j W n A A A A + Q A A A B I A H A B D b 2 5 m a W c v U G F j a 2 F n Z S 5 4 b W w g o h g A K K A U A A A A A A A A A A A A A A A A A A A A A A A A A A A A h Y + 9 D o I w G E V f h X S n P 4 j G k I 8 y u D h I Y m I 0 r k 2 p 0 A j F 0 G J 5 N w c f y V e Q R D F s j v f k D O e + H k / I h q Y O 7 q q z u j U p Y p i i Q B n Z F t q U K e r d J V y j j M N e y K s o V T D K x i a D L V J U O X d L C P H e Y 7 / A b V e S i F J G z v n u I C v V C P S T 9 X 8 5 1 M Y 6 Y a R C H E 6 f G B 7 h K M Y x X S 0 x i y k D M n H I t Z k 5 Y z K m Q G Y Q N n 3 t + k 7 x q g + 3 R y D T B P K 9 w d 9 Q S w M E F A A C A A g A U a M y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G j M l c o i k e 4 D g A A A B E A A A A T A B w A R m 9 y b X V s Y X M v U 2 V j d G l v b j E u b S C i G A A o o B Q A A A A A A A A A A A A A A A A A A A A A A A A A A A A r T k 0 u y c z P U w i G 0 I b W A F B L A Q I t A B Q A A g A I A F G j M l e 0 y F o 1 p w A A A P k A A A A S A A A A A A A A A A A A A A A A A A A A A A B D b 2 5 m a W c v U G F j a 2 F n Z S 5 4 b W x Q S w E C L Q A U A A I A C A B R o z J X D 8 r p q 6 Q A A A D p A A A A E w A A A A A A A A A A A A A A A A D z A A A A W 0 N v b n R l b n R f V H l w Z X N d L n h t b F B L A Q I t A B Q A A g A I A F G j M l c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F o a m w Q g L U 2 j P i 0 l 8 O P + j w A A A A A C A A A A A A A Q Z g A A A A E A A C A A A A B C j L i e u B k 4 y L 3 F s f F o L 1 Z w N 5 T 6 r 0 x P L e 5 7 G o 8 w y W D 0 q w A A A A A O g A A A A A I A A C A A A A B + y c G Z a / j 5 / o J 7 k O F 3 D 8 O R g o Q V L 7 u u v z k 7 s A B 1 l y k l n F A A A A A m 0 G G o T 9 h L 6 k H u 6 W u b x E D 0 8 z u d j T h u 1 o 3 n k 9 L I D F 9 q J x Q E N M 5 x B 4 o 2 N i v c W N 0 l q l k n X j 4 p 6 J F c Y f R m Y 3 g 2 J / / D F Z E u T a o y A x X f J H t J 6 Z q B B U A A A A D Q A 7 n k L S D u T S w B Y K 7 J u p j s k d Y z k Z y O g D A f + P w + h T P 7 l z h c 8 u 5 7 4 a N L t / 6 k Q x A O x E 4 D E Y T J z h 7 v i z n d D O P f T Z r i < / D a t a M a s h u p > 
</file>

<file path=customXml/itemProps1.xml><?xml version="1.0" encoding="utf-8"?>
<ds:datastoreItem xmlns:ds="http://schemas.openxmlformats.org/officeDocument/2006/customXml" ds:itemID="{A3D85078-E36F-4D7E-B6B8-AF97F32368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cleaned_sorted_columns</vt:lpstr>
      <vt:lpstr>Pivot tables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</dc:creator>
  <cp:lastModifiedBy>Varga</cp:lastModifiedBy>
  <dcterms:created xsi:type="dcterms:W3CDTF">2023-09-16T19:59:41Z</dcterms:created>
  <dcterms:modified xsi:type="dcterms:W3CDTF">2023-12-10T10:45:32Z</dcterms:modified>
  <cp:contentStatus/>
</cp:coreProperties>
</file>