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MSP430F169\"/>
    </mc:Choice>
  </mc:AlternateContent>
  <xr:revisionPtr revIDLastSave="0" documentId="13_ncr:1_{E4126D03-3A6E-4A32-A046-B8C7607C2D3E}" xr6:coauthVersionLast="47" xr6:coauthVersionMax="47" xr10:uidLastSave="{00000000-0000-0000-0000-000000000000}"/>
  <bookViews>
    <workbookView xWindow="-120" yWindow="-120" windowWidth="38640" windowHeight="21240" xr2:uid="{EE0A83D1-1BC4-4F6A-9F54-89A2425BEC0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" i="1" l="1"/>
  <c r="H53" i="1"/>
  <c r="G53" i="1" s="1"/>
  <c r="F53" i="1" s="1"/>
  <c r="E53" i="1" s="1"/>
  <c r="D53" i="1" s="1"/>
  <c r="C53" i="1" s="1"/>
  <c r="B53" i="1" s="1"/>
  <c r="I52" i="1"/>
  <c r="H52" i="1" s="1"/>
  <c r="G52" i="1" s="1"/>
  <c r="F52" i="1" s="1"/>
  <c r="E52" i="1" s="1"/>
  <c r="D52" i="1" s="1"/>
  <c r="C52" i="1" s="1"/>
  <c r="B52" i="1" s="1"/>
  <c r="K46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2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I31" i="1"/>
  <c r="I16" i="1"/>
  <c r="I2" i="1"/>
  <c r="I8" i="1"/>
  <c r="K2" i="1"/>
  <c r="I37" i="1"/>
  <c r="K31" i="1"/>
  <c r="I22" i="1"/>
  <c r="K16" i="1"/>
  <c r="H38" i="1"/>
  <c r="G38" i="1" s="1"/>
  <c r="F38" i="1" s="1"/>
  <c r="H37" i="1"/>
  <c r="G37" i="1" s="1"/>
  <c r="F37" i="1" s="1"/>
  <c r="E37" i="1" s="1"/>
  <c r="D37" i="1" s="1"/>
  <c r="C37" i="1" s="1"/>
  <c r="B37" i="1" s="1"/>
  <c r="H23" i="1"/>
  <c r="G23" i="1" s="1"/>
  <c r="F23" i="1" s="1"/>
  <c r="E23" i="1" s="1"/>
  <c r="D23" i="1" s="1"/>
  <c r="C23" i="1" s="1"/>
  <c r="B23" i="1" s="1"/>
  <c r="B9" i="1"/>
  <c r="C9" i="1"/>
  <c r="H9" i="1"/>
  <c r="G9" i="1" s="1"/>
  <c r="F9" i="1" s="1"/>
  <c r="E9" i="1" s="1"/>
  <c r="D9" i="1" s="1"/>
  <c r="I51" i="1" l="1"/>
  <c r="H51" i="1" s="1"/>
  <c r="G51" i="1" s="1"/>
  <c r="F51" i="1" s="1"/>
  <c r="E51" i="1" s="1"/>
  <c r="D51" i="1" s="1"/>
  <c r="C51" i="1" s="1"/>
  <c r="B51" i="1" s="1"/>
  <c r="I7" i="1"/>
  <c r="H8" i="1"/>
  <c r="G8" i="1" s="1"/>
  <c r="F8" i="1" s="1"/>
  <c r="E8" i="1" s="1"/>
  <c r="D8" i="1" s="1"/>
  <c r="C8" i="1" s="1"/>
  <c r="B8" i="1" s="1"/>
  <c r="E38" i="1"/>
  <c r="D38" i="1" s="1"/>
  <c r="C38" i="1" s="1"/>
  <c r="B38" i="1" s="1"/>
  <c r="I36" i="1"/>
  <c r="H36" i="1" s="1"/>
  <c r="G36" i="1" s="1"/>
  <c r="F36" i="1" s="1"/>
  <c r="E36" i="1" s="1"/>
  <c r="D36" i="1" s="1"/>
  <c r="C36" i="1" s="1"/>
  <c r="B36" i="1" s="1"/>
  <c r="H22" i="1"/>
  <c r="G22" i="1" s="1"/>
  <c r="F22" i="1" s="1"/>
  <c r="E22" i="1" s="1"/>
  <c r="D22" i="1" s="1"/>
  <c r="C22" i="1" s="1"/>
  <c r="B22" i="1" s="1"/>
  <c r="I21" i="1"/>
  <c r="H21" i="1" s="1"/>
  <c r="G21" i="1" s="1"/>
  <c r="F21" i="1" s="1"/>
  <c r="E21" i="1" s="1"/>
  <c r="D21" i="1" s="1"/>
  <c r="C21" i="1" s="1"/>
  <c r="B21" i="1" s="1"/>
  <c r="I50" i="1" l="1"/>
  <c r="H50" i="1" s="1"/>
  <c r="G50" i="1" s="1"/>
  <c r="F50" i="1" s="1"/>
  <c r="E50" i="1" s="1"/>
  <c r="D50" i="1" s="1"/>
  <c r="C50" i="1" s="1"/>
  <c r="B50" i="1" s="1"/>
  <c r="H7" i="1"/>
  <c r="G7" i="1" s="1"/>
  <c r="F7" i="1" s="1"/>
  <c r="E7" i="1" s="1"/>
  <c r="D7" i="1" s="1"/>
  <c r="C7" i="1" s="1"/>
  <c r="B7" i="1" s="1"/>
  <c r="I6" i="1"/>
  <c r="I35" i="1"/>
  <c r="I20" i="1"/>
  <c r="I19" i="1" s="1"/>
  <c r="H35" i="1"/>
  <c r="G35" i="1" s="1"/>
  <c r="F35" i="1" s="1"/>
  <c r="E35" i="1" s="1"/>
  <c r="D35" i="1" s="1"/>
  <c r="C35" i="1" s="1"/>
  <c r="B35" i="1" s="1"/>
  <c r="I34" i="1"/>
  <c r="I49" i="1" l="1"/>
  <c r="H49" i="1"/>
  <c r="G49" i="1" s="1"/>
  <c r="F49" i="1" s="1"/>
  <c r="E49" i="1" s="1"/>
  <c r="D49" i="1" s="1"/>
  <c r="C49" i="1" s="1"/>
  <c r="B49" i="1" s="1"/>
  <c r="I48" i="1"/>
  <c r="H6" i="1"/>
  <c r="G6" i="1" s="1"/>
  <c r="F6" i="1" s="1"/>
  <c r="E6" i="1" s="1"/>
  <c r="D6" i="1" s="1"/>
  <c r="C6" i="1" s="1"/>
  <c r="B6" i="1" s="1"/>
  <c r="I5" i="1"/>
  <c r="H20" i="1"/>
  <c r="G20" i="1" s="1"/>
  <c r="F20" i="1" s="1"/>
  <c r="D20" i="1" s="1"/>
  <c r="C20" i="1" s="1"/>
  <c r="B20" i="1" s="1"/>
  <c r="H34" i="1"/>
  <c r="G34" i="1" s="1"/>
  <c r="F34" i="1" s="1"/>
  <c r="E34" i="1" s="1"/>
  <c r="D34" i="1" s="1"/>
  <c r="C34" i="1" s="1"/>
  <c r="B34" i="1" s="1"/>
  <c r="I33" i="1"/>
  <c r="H19" i="1"/>
  <c r="G19" i="1" s="1"/>
  <c r="F19" i="1" s="1"/>
  <c r="E19" i="1" s="1"/>
  <c r="D19" i="1" s="1"/>
  <c r="C19" i="1" s="1"/>
  <c r="B19" i="1" s="1"/>
  <c r="I18" i="1"/>
  <c r="H48" i="1" l="1"/>
  <c r="G48" i="1" s="1"/>
  <c r="F48" i="1" s="1"/>
  <c r="E48" i="1" s="1"/>
  <c r="D48" i="1" s="1"/>
  <c r="C48" i="1" s="1"/>
  <c r="B48" i="1" s="1"/>
  <c r="I47" i="1"/>
  <c r="H5" i="1"/>
  <c r="G5" i="1" s="1"/>
  <c r="F5" i="1" s="1"/>
  <c r="E5" i="1" s="1"/>
  <c r="D5" i="1" s="1"/>
  <c r="C5" i="1" s="1"/>
  <c r="B5" i="1" s="1"/>
  <c r="I4" i="1"/>
  <c r="H33" i="1"/>
  <c r="G33" i="1" s="1"/>
  <c r="F33" i="1" s="1"/>
  <c r="E33" i="1" s="1"/>
  <c r="D33" i="1" s="1"/>
  <c r="C33" i="1" s="1"/>
  <c r="B33" i="1" s="1"/>
  <c r="I32" i="1"/>
  <c r="I17" i="1"/>
  <c r="H18" i="1"/>
  <c r="G18" i="1" s="1"/>
  <c r="F18" i="1" s="1"/>
  <c r="E18" i="1" s="1"/>
  <c r="D18" i="1" s="1"/>
  <c r="C18" i="1" s="1"/>
  <c r="B18" i="1" s="1"/>
  <c r="H47" i="1" l="1"/>
  <c r="G47" i="1" s="1"/>
  <c r="F47" i="1" s="1"/>
  <c r="E47" i="1" s="1"/>
  <c r="D47" i="1" s="1"/>
  <c r="C47" i="1" s="1"/>
  <c r="B47" i="1" s="1"/>
  <c r="I46" i="1"/>
  <c r="H46" i="1" s="1"/>
  <c r="G46" i="1" s="1"/>
  <c r="F46" i="1" s="1"/>
  <c r="E46" i="1" s="1"/>
  <c r="D46" i="1" s="1"/>
  <c r="C46" i="1" s="1"/>
  <c r="B46" i="1" s="1"/>
  <c r="I3" i="1"/>
  <c r="H4" i="1"/>
  <c r="G4" i="1" s="1"/>
  <c r="F4" i="1" s="1"/>
  <c r="E4" i="1" s="1"/>
  <c r="D4" i="1" s="1"/>
  <c r="C4" i="1" s="1"/>
  <c r="B4" i="1" s="1"/>
  <c r="H32" i="1"/>
  <c r="G32" i="1" s="1"/>
  <c r="F32" i="1" s="1"/>
  <c r="E32" i="1" s="1"/>
  <c r="D32" i="1" s="1"/>
  <c r="C32" i="1" s="1"/>
  <c r="B32" i="1" s="1"/>
  <c r="H31" i="1"/>
  <c r="G31" i="1" s="1"/>
  <c r="F31" i="1" s="1"/>
  <c r="E31" i="1" s="1"/>
  <c r="D31" i="1" s="1"/>
  <c r="C31" i="1" s="1"/>
  <c r="B31" i="1" s="1"/>
  <c r="H17" i="1"/>
  <c r="G17" i="1" s="1"/>
  <c r="F17" i="1" s="1"/>
  <c r="E17" i="1" s="1"/>
  <c r="D17" i="1" s="1"/>
  <c r="C17" i="1" s="1"/>
  <c r="B17" i="1" s="1"/>
  <c r="H16" i="1"/>
  <c r="G16" i="1" s="1"/>
  <c r="F16" i="1" s="1"/>
  <c r="E16" i="1" s="1"/>
  <c r="D16" i="1" s="1"/>
  <c r="C16" i="1" s="1"/>
  <c r="B16" i="1" s="1"/>
  <c r="H3" i="1" l="1"/>
  <c r="G3" i="1" s="1"/>
  <c r="F3" i="1" s="1"/>
  <c r="E3" i="1" s="1"/>
  <c r="D3" i="1" s="1"/>
  <c r="C3" i="1" s="1"/>
  <c r="B3" i="1" s="1"/>
  <c r="H2" i="1"/>
  <c r="G2" i="1" s="1"/>
  <c r="F2" i="1" s="1"/>
  <c r="E2" i="1" s="1"/>
  <c r="D2" i="1" s="1"/>
  <c r="C2" i="1" s="1"/>
  <c r="B2" i="1" s="1"/>
</calcChain>
</file>

<file path=xl/sharedStrings.xml><?xml version="1.0" encoding="utf-8"?>
<sst xmlns="http://schemas.openxmlformats.org/spreadsheetml/2006/main" count="86" uniqueCount="26">
  <si>
    <t>DCO 0</t>
  </si>
  <si>
    <t>DCO 1</t>
  </si>
  <si>
    <t>DCO 2</t>
  </si>
  <si>
    <t>DCO 3</t>
  </si>
  <si>
    <t>DCO 4</t>
  </si>
  <si>
    <t>DCO 5</t>
  </si>
  <si>
    <t>DCO 6</t>
  </si>
  <si>
    <t>DCO 7</t>
  </si>
  <si>
    <t>RSEL 0</t>
  </si>
  <si>
    <t>RSEL 1</t>
  </si>
  <si>
    <t>RSEL 2</t>
  </si>
  <si>
    <t>RSEL 3</t>
  </si>
  <si>
    <t>RSEL 4</t>
  </si>
  <si>
    <t>RSEL 5</t>
  </si>
  <si>
    <t>RSEL 6</t>
  </si>
  <si>
    <t>RSEL 7</t>
  </si>
  <si>
    <t>DCODiv</t>
  </si>
  <si>
    <t>RSELDiv</t>
  </si>
  <si>
    <t>RSEL</t>
  </si>
  <si>
    <t>DCO</t>
  </si>
  <si>
    <t>MHz</t>
  </si>
  <si>
    <t>KHz</t>
  </si>
  <si>
    <t>Hz</t>
  </si>
  <si>
    <t>Hz (redondeo)</t>
  </si>
  <si>
    <t>Div</t>
  </si>
  <si>
    <t>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</si>
</sst>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EF9A8-85DB-4CC8-83E5-E5428268CC13}">
  <dimension ref="A1:AA65"/>
  <sheetViews>
    <sheetView tabSelected="1" topLeftCell="A10" workbookViewId="0">
      <selection activeCell="E58" sqref="E58"/>
    </sheetView>
  </sheetViews>
  <sheetFormatPr baseColWidth="10" defaultRowHeight="15" x14ac:dyDescent="0.25"/>
  <cols>
    <col min="2" max="2" width="23.42578125" customWidth="1"/>
    <col min="3" max="5" width="12" bestFit="1" customWidth="1"/>
    <col min="10" max="10" width="16.140625" customWidth="1"/>
    <col min="11" max="12" width="44.5703125" customWidth="1"/>
    <col min="27" max="27" width="11.85546875" bestFit="1" customWidth="1"/>
  </cols>
  <sheetData>
    <row r="1" spans="1:2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M1" t="s">
        <v>18</v>
      </c>
      <c r="N1" t="s">
        <v>19</v>
      </c>
      <c r="O1" t="s">
        <v>20</v>
      </c>
      <c r="Q1" t="s">
        <v>18</v>
      </c>
      <c r="R1" t="s">
        <v>19</v>
      </c>
      <c r="S1" t="s">
        <v>21</v>
      </c>
      <c r="U1" t="s">
        <v>18</v>
      </c>
      <c r="V1" t="s">
        <v>19</v>
      </c>
      <c r="W1" t="s">
        <v>22</v>
      </c>
      <c r="Y1" t="s">
        <v>18</v>
      </c>
      <c r="Z1" t="s">
        <v>19</v>
      </c>
      <c r="AA1" t="s">
        <v>23</v>
      </c>
    </row>
    <row r="2" spans="1:27" x14ac:dyDescent="0.25">
      <c r="A2" t="s">
        <v>8</v>
      </c>
      <c r="B2">
        <f>C2/B11</f>
        <v>5.535339272061307E-2</v>
      </c>
      <c r="C2">
        <f>D2/B11</f>
        <v>6.2541237865862923E-2</v>
      </c>
      <c r="D2">
        <f>E2/B11</f>
        <v>7.0662451595995421E-2</v>
      </c>
      <c r="E2">
        <f>F2/B11</f>
        <v>7.983823531388462E-2</v>
      </c>
      <c r="F2">
        <f>G2/B11</f>
        <v>9.0205528878033556E-2</v>
      </c>
      <c r="G2">
        <f>H2/B11</f>
        <v>0.10191905429992186</v>
      </c>
      <c r="H2">
        <f>I2/B11</f>
        <v>0.11515362482310036</v>
      </c>
      <c r="I2">
        <f>I3/C12</f>
        <v>0.1301067538448453</v>
      </c>
      <c r="K2">
        <f>AVERAGE(J4:J9)</f>
        <v>1.6381454667141899</v>
      </c>
      <c r="M2">
        <v>0</v>
      </c>
      <c r="N2">
        <v>0</v>
      </c>
      <c r="O2">
        <f>B16</f>
        <v>9.3943274230542162E-2</v>
      </c>
      <c r="Q2">
        <v>0</v>
      </c>
      <c r="R2">
        <v>0</v>
      </c>
      <c r="S2">
        <f>O2*1000</f>
        <v>93.943274230542158</v>
      </c>
      <c r="U2">
        <v>0</v>
      </c>
      <c r="V2">
        <v>0</v>
      </c>
      <c r="W2">
        <f>S2*1000</f>
        <v>93943.274230542156</v>
      </c>
      <c r="Y2">
        <v>0</v>
      </c>
      <c r="Z2">
        <v>0</v>
      </c>
      <c r="AA2">
        <f>ROUND(W2,0)</f>
        <v>93943</v>
      </c>
    </row>
    <row r="3" spans="1:27" x14ac:dyDescent="0.25">
      <c r="A3" t="s">
        <v>9</v>
      </c>
      <c r="B3">
        <f>C3/B11</f>
        <v>9.6868437261072887E-2</v>
      </c>
      <c r="C3">
        <f>D3/B11</f>
        <v>0.10944716626526013</v>
      </c>
      <c r="D3">
        <f>E3/B11</f>
        <v>0.123659290292992</v>
      </c>
      <c r="E3">
        <f>F3/B11</f>
        <v>0.1397169117992981</v>
      </c>
      <c r="F3">
        <f>G3/B11</f>
        <v>0.15785967553655875</v>
      </c>
      <c r="G3">
        <f>H3/B11</f>
        <v>0.17835834502486328</v>
      </c>
      <c r="H3">
        <f>I3/B11</f>
        <v>0.20151884344042564</v>
      </c>
      <c r="I3">
        <f>I4/B12</f>
        <v>0.22768681922847928</v>
      </c>
      <c r="J3">
        <v>1.75</v>
      </c>
      <c r="M3">
        <v>0</v>
      </c>
      <c r="N3">
        <v>1</v>
      </c>
      <c r="O3">
        <f>C16</f>
        <v>0.1045026294518039</v>
      </c>
      <c r="Q3">
        <v>0</v>
      </c>
      <c r="R3">
        <v>1</v>
      </c>
      <c r="S3">
        <f t="shared" ref="S3:S65" si="0">O3*1000</f>
        <v>104.5026294518039</v>
      </c>
      <c r="U3">
        <v>0</v>
      </c>
      <c r="V3">
        <v>1</v>
      </c>
      <c r="W3">
        <f t="shared" ref="W3:W65" si="1">S3*1000</f>
        <v>104502.62945180389</v>
      </c>
      <c r="Y3">
        <v>0</v>
      </c>
      <c r="Z3">
        <v>1</v>
      </c>
      <c r="AA3">
        <f t="shared" ref="AA3:AA65" si="2">ROUND(W3,0)</f>
        <v>104503</v>
      </c>
    </row>
    <row r="4" spans="1:27" x14ac:dyDescent="0.25">
      <c r="A4" t="s">
        <v>10</v>
      </c>
      <c r="B4">
        <f>C4/B11</f>
        <v>0.15868459139460042</v>
      </c>
      <c r="C4">
        <f>D4/B11</f>
        <v>0.17929037929343117</v>
      </c>
      <c r="D4">
        <f>E4/B11</f>
        <v>0.2025719058459019</v>
      </c>
      <c r="E4">
        <f>F4/B11</f>
        <v>0.22887662572725895</v>
      </c>
      <c r="F4">
        <f>G4/B11</f>
        <v>0.25859711190230444</v>
      </c>
      <c r="G4">
        <f>H4/B11</f>
        <v>0.29217691440410176</v>
      </c>
      <c r="H4">
        <f>I4/B11</f>
        <v>0.33011717989701594</v>
      </c>
      <c r="I4">
        <f>I5/B12</f>
        <v>0.37298413081478177</v>
      </c>
      <c r="J4">
        <v>1.5714285714285701</v>
      </c>
      <c r="M4">
        <v>0</v>
      </c>
      <c r="N4">
        <v>2</v>
      </c>
      <c r="O4">
        <f>D16</f>
        <v>0.11624887094674564</v>
      </c>
      <c r="Q4">
        <v>0</v>
      </c>
      <c r="R4">
        <v>2</v>
      </c>
      <c r="S4">
        <f t="shared" si="0"/>
        <v>116.24887094674564</v>
      </c>
      <c r="U4">
        <v>0</v>
      </c>
      <c r="V4">
        <v>2</v>
      </c>
      <c r="W4">
        <f t="shared" si="1"/>
        <v>116248.87094674564</v>
      </c>
      <c r="Y4">
        <v>0</v>
      </c>
      <c r="Z4">
        <v>2</v>
      </c>
      <c r="AA4">
        <f t="shared" si="2"/>
        <v>116249</v>
      </c>
    </row>
    <row r="5" spans="1:27" x14ac:dyDescent="0.25">
      <c r="A5" t="s">
        <v>11</v>
      </c>
      <c r="B5">
        <f>C5/B11</f>
        <v>0.25994844407581186</v>
      </c>
      <c r="C5">
        <f>D5/B11</f>
        <v>0.2937037221162449</v>
      </c>
      <c r="D5">
        <f>E5/B11</f>
        <v>0.33184224930301498</v>
      </c>
      <c r="E5">
        <f>F5/B11</f>
        <v>0.37493320693736482</v>
      </c>
      <c r="F5">
        <f>G5/B11</f>
        <v>0.4236196866420518</v>
      </c>
      <c r="G5">
        <f>H5/B11</f>
        <v>0.47862828789312628</v>
      </c>
      <c r="H5">
        <f>I5/B11</f>
        <v>0.54077996182712018</v>
      </c>
      <c r="I5">
        <f>I6/B12</f>
        <v>0.61100226315716977</v>
      </c>
      <c r="J5">
        <v>1.6818181818181801</v>
      </c>
      <c r="M5">
        <v>0</v>
      </c>
      <c r="N5">
        <v>3</v>
      </c>
      <c r="O5">
        <f>E16</f>
        <v>0.12931540639009109</v>
      </c>
      <c r="Q5">
        <v>0</v>
      </c>
      <c r="R5">
        <v>3</v>
      </c>
      <c r="S5">
        <f t="shared" si="0"/>
        <v>129.31540639009108</v>
      </c>
      <c r="U5">
        <v>0</v>
      </c>
      <c r="V5">
        <v>3</v>
      </c>
      <c r="W5">
        <f t="shared" si="1"/>
        <v>129315.40639009108</v>
      </c>
      <c r="Y5">
        <v>0</v>
      </c>
      <c r="Z5">
        <v>3</v>
      </c>
      <c r="AA5">
        <f t="shared" si="2"/>
        <v>129315</v>
      </c>
    </row>
    <row r="6" spans="1:27" x14ac:dyDescent="0.25">
      <c r="A6" t="s">
        <v>12</v>
      </c>
      <c r="B6">
        <f>C6/B11</f>
        <v>0.42583336531649418</v>
      </c>
      <c r="C6">
        <f>D6/B11</f>
        <v>0.48112942102575418</v>
      </c>
      <c r="D6">
        <f>E6/B11</f>
        <v>0.54360587645481784</v>
      </c>
      <c r="E6">
        <f>F6/B11</f>
        <v>0.61419513337221709</v>
      </c>
      <c r="F6">
        <f>G6/B11</f>
        <v>0.69395066940463757</v>
      </c>
      <c r="G6">
        <f>H6/B11</f>
        <v>0.7840627601900958</v>
      </c>
      <c r="H6">
        <f>I6/B11</f>
        <v>0.8858762431115299</v>
      </c>
      <c r="I6">
        <f>I7/B12</f>
        <v>1.0009105877176587</v>
      </c>
      <c r="J6">
        <v>1.64864864864864</v>
      </c>
      <c r="M6">
        <v>1</v>
      </c>
      <c r="N6">
        <v>0</v>
      </c>
      <c r="O6">
        <f>B17</f>
        <v>0.13007530278075019</v>
      </c>
      <c r="Q6">
        <v>1</v>
      </c>
      <c r="R6">
        <v>0</v>
      </c>
      <c r="S6">
        <f t="shared" si="0"/>
        <v>130.07530278075018</v>
      </c>
      <c r="U6">
        <v>1</v>
      </c>
      <c r="V6">
        <v>0</v>
      </c>
      <c r="W6">
        <f t="shared" si="1"/>
        <v>130075.30278075018</v>
      </c>
      <c r="Y6">
        <v>1</v>
      </c>
      <c r="Z6">
        <v>0</v>
      </c>
      <c r="AA6">
        <f t="shared" si="2"/>
        <v>130075</v>
      </c>
    </row>
    <row r="7" spans="1:27" x14ac:dyDescent="0.25">
      <c r="A7" t="s">
        <v>13</v>
      </c>
      <c r="B7">
        <f>C7/B11</f>
        <v>0.69757699709057008</v>
      </c>
      <c r="C7">
        <f>D7/B11</f>
        <v>0.78815998009367383</v>
      </c>
      <c r="D7">
        <f>E7/B11</f>
        <v>0.89050550234902193</v>
      </c>
      <c r="E7">
        <f>F7/B11</f>
        <v>1.0061409735871578</v>
      </c>
      <c r="F7">
        <f>G7/B11</f>
        <v>1.1367921434068224</v>
      </c>
      <c r="G7">
        <f>H7/B11</f>
        <v>1.2844088564489133</v>
      </c>
      <c r="H7">
        <f>I7/B11</f>
        <v>1.4511941519761427</v>
      </c>
      <c r="I7">
        <f>I8/B12</f>
        <v>1.6396371421419884</v>
      </c>
      <c r="J7">
        <v>1.63934426229508</v>
      </c>
      <c r="M7">
        <v>0</v>
      </c>
      <c r="N7">
        <v>4</v>
      </c>
      <c r="O7">
        <f>F16</f>
        <v>0.14385063866551517</v>
      </c>
      <c r="Q7">
        <v>0</v>
      </c>
      <c r="R7">
        <v>4</v>
      </c>
      <c r="S7">
        <f t="shared" si="0"/>
        <v>143.85063866551516</v>
      </c>
      <c r="U7">
        <v>0</v>
      </c>
      <c r="V7">
        <v>4</v>
      </c>
      <c r="W7">
        <f t="shared" si="1"/>
        <v>143850.63866551517</v>
      </c>
      <c r="Y7">
        <v>0</v>
      </c>
      <c r="Z7">
        <v>4</v>
      </c>
      <c r="AA7">
        <f t="shared" si="2"/>
        <v>143851</v>
      </c>
    </row>
    <row r="8" spans="1:27" x14ac:dyDescent="0.25">
      <c r="A8" t="s">
        <v>14</v>
      </c>
      <c r="B8">
        <f>C8/B11</f>
        <v>1.1427325956673895</v>
      </c>
      <c r="C8">
        <f>D8/B11</f>
        <v>1.291120698661262</v>
      </c>
      <c r="D8">
        <f>E8/B11</f>
        <v>1.4587775520116082</v>
      </c>
      <c r="E8">
        <f>F8/B11</f>
        <v>1.6482052750447693</v>
      </c>
      <c r="F8">
        <f>G8/B11</f>
        <v>1.8622308966431003</v>
      </c>
      <c r="G8">
        <f>H8/B11</f>
        <v>2.1040485459664411</v>
      </c>
      <c r="H8">
        <f>I8/B11</f>
        <v>2.3772671217966272</v>
      </c>
      <c r="I8">
        <f>I9/B12</f>
        <v>2.685964151924733</v>
      </c>
      <c r="J8">
        <v>1.69</v>
      </c>
      <c r="M8">
        <v>1</v>
      </c>
      <c r="N8">
        <v>1</v>
      </c>
      <c r="O8">
        <f>C17</f>
        <v>0.14469594847172793</v>
      </c>
      <c r="Q8">
        <v>1</v>
      </c>
      <c r="R8">
        <v>1</v>
      </c>
      <c r="S8">
        <f t="shared" si="0"/>
        <v>144.69594847172792</v>
      </c>
      <c r="U8">
        <v>1</v>
      </c>
      <c r="V8">
        <v>1</v>
      </c>
      <c r="W8">
        <f t="shared" si="1"/>
        <v>144695.94847172793</v>
      </c>
      <c r="Y8">
        <v>1</v>
      </c>
      <c r="Z8">
        <v>1</v>
      </c>
      <c r="AA8">
        <f t="shared" si="2"/>
        <v>144696</v>
      </c>
    </row>
    <row r="9" spans="1:27" x14ac:dyDescent="0.25">
      <c r="A9" t="s">
        <v>15</v>
      </c>
      <c r="B9">
        <f>C9/B11</f>
        <v>1.8719622215856779</v>
      </c>
      <c r="C9">
        <f>D9/B11</f>
        <v>2.1150435198618194</v>
      </c>
      <c r="D9">
        <f>E9/B11</f>
        <v>2.3896898341891726</v>
      </c>
      <c r="E9">
        <f>F9/B11</f>
        <v>2.700000000000077</v>
      </c>
      <c r="F9">
        <f>G9/B11</f>
        <v>3.0506051018432401</v>
      </c>
      <c r="G9">
        <f>H9/B11</f>
        <v>3.4467375879228666</v>
      </c>
      <c r="H9">
        <f>I9/B11</f>
        <v>3.8943093594192812</v>
      </c>
      <c r="I9">
        <v>4.4000000000000004</v>
      </c>
      <c r="J9">
        <v>1.5976331360946701</v>
      </c>
      <c r="M9">
        <v>0</v>
      </c>
      <c r="N9">
        <v>5</v>
      </c>
      <c r="O9">
        <f>G16</f>
        <v>0.16001965134807192</v>
      </c>
      <c r="Q9">
        <v>0</v>
      </c>
      <c r="R9">
        <v>5</v>
      </c>
      <c r="S9">
        <f t="shared" si="0"/>
        <v>160.0196513480719</v>
      </c>
      <c r="U9">
        <v>0</v>
      </c>
      <c r="V9">
        <v>5</v>
      </c>
      <c r="W9">
        <f t="shared" si="1"/>
        <v>160019.6513480719</v>
      </c>
      <c r="Y9">
        <v>0</v>
      </c>
      <c r="Z9">
        <v>5</v>
      </c>
      <c r="AA9">
        <f t="shared" si="2"/>
        <v>160020</v>
      </c>
    </row>
    <row r="10" spans="1:27" x14ac:dyDescent="0.25">
      <c r="M10">
        <v>1</v>
      </c>
      <c r="N10">
        <v>2</v>
      </c>
      <c r="O10">
        <f>D17</f>
        <v>0.16095997515703184</v>
      </c>
      <c r="Q10">
        <v>1</v>
      </c>
      <c r="R10">
        <v>2</v>
      </c>
      <c r="S10">
        <f t="shared" si="0"/>
        <v>160.95997515703183</v>
      </c>
      <c r="U10">
        <v>1</v>
      </c>
      <c r="V10">
        <v>2</v>
      </c>
      <c r="W10">
        <f t="shared" si="1"/>
        <v>160959.97515703185</v>
      </c>
      <c r="Y10">
        <v>1</v>
      </c>
      <c r="Z10">
        <v>2</v>
      </c>
      <c r="AA10">
        <f t="shared" si="2"/>
        <v>160960</v>
      </c>
    </row>
    <row r="11" spans="1:27" x14ac:dyDescent="0.25">
      <c r="A11" t="s">
        <v>16</v>
      </c>
      <c r="B11">
        <v>1.12985374142339</v>
      </c>
      <c r="M11">
        <v>0</v>
      </c>
      <c r="N11">
        <v>6</v>
      </c>
      <c r="O11">
        <f>H16</f>
        <v>0.17800608363720116</v>
      </c>
      <c r="Q11">
        <v>0</v>
      </c>
      <c r="R11">
        <v>6</v>
      </c>
      <c r="S11">
        <f t="shared" si="0"/>
        <v>178.00608363720116</v>
      </c>
      <c r="U11">
        <v>0</v>
      </c>
      <c r="V11">
        <v>6</v>
      </c>
      <c r="W11">
        <f t="shared" si="1"/>
        <v>178006.08363720117</v>
      </c>
      <c r="Y11">
        <v>0</v>
      </c>
      <c r="Z11">
        <v>6</v>
      </c>
      <c r="AA11">
        <f t="shared" si="2"/>
        <v>178006</v>
      </c>
    </row>
    <row r="12" spans="1:27" x14ac:dyDescent="0.25">
      <c r="A12" t="s">
        <v>17</v>
      </c>
      <c r="B12">
        <v>1.638145467</v>
      </c>
      <c r="C12">
        <v>1.75</v>
      </c>
      <c r="M12">
        <v>1</v>
      </c>
      <c r="N12">
        <v>3</v>
      </c>
      <c r="O12">
        <f>E17</f>
        <v>0.1790521011555101</v>
      </c>
      <c r="Q12">
        <v>1</v>
      </c>
      <c r="R12">
        <v>3</v>
      </c>
      <c r="S12">
        <f t="shared" si="0"/>
        <v>179.05210115551009</v>
      </c>
      <c r="U12">
        <v>1</v>
      </c>
      <c r="V12">
        <v>3</v>
      </c>
      <c r="W12">
        <f t="shared" si="1"/>
        <v>179052.10115551008</v>
      </c>
      <c r="Y12">
        <v>1</v>
      </c>
      <c r="Z12">
        <v>3</v>
      </c>
      <c r="AA12">
        <f t="shared" si="2"/>
        <v>179052</v>
      </c>
    </row>
    <row r="13" spans="1:27" x14ac:dyDescent="0.25">
      <c r="M13">
        <v>0</v>
      </c>
      <c r="N13">
        <v>7</v>
      </c>
      <c r="O13">
        <f>I16</f>
        <v>0.19801421603482353</v>
      </c>
      <c r="Q13">
        <v>0</v>
      </c>
      <c r="R13">
        <v>7</v>
      </c>
      <c r="S13">
        <f t="shared" si="0"/>
        <v>198.01421603482353</v>
      </c>
      <c r="U13">
        <v>0</v>
      </c>
      <c r="V13">
        <v>7</v>
      </c>
      <c r="W13">
        <f t="shared" si="1"/>
        <v>198014.21603482353</v>
      </c>
      <c r="Y13">
        <v>0</v>
      </c>
      <c r="Z13">
        <v>7</v>
      </c>
      <c r="AA13">
        <f t="shared" si="2"/>
        <v>198014</v>
      </c>
    </row>
    <row r="14" spans="1:27" x14ac:dyDescent="0.25">
      <c r="M14">
        <v>1</v>
      </c>
      <c r="N14">
        <v>4</v>
      </c>
      <c r="O14">
        <f>F17</f>
        <v>0.19917780738302029</v>
      </c>
      <c r="Q14">
        <v>1</v>
      </c>
      <c r="R14">
        <v>4</v>
      </c>
      <c r="S14">
        <f t="shared" si="0"/>
        <v>199.17780738302031</v>
      </c>
      <c r="U14">
        <v>1</v>
      </c>
      <c r="V14">
        <v>4</v>
      </c>
      <c r="W14">
        <f t="shared" si="1"/>
        <v>199177.80738302032</v>
      </c>
      <c r="Y14">
        <v>1</v>
      </c>
      <c r="Z14">
        <v>4</v>
      </c>
      <c r="AA14">
        <f t="shared" si="2"/>
        <v>199178</v>
      </c>
    </row>
    <row r="15" spans="1:27" x14ac:dyDescent="0.25">
      <c r="B15" t="s">
        <v>0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H15" t="s">
        <v>6</v>
      </c>
      <c r="I15" t="s">
        <v>7</v>
      </c>
      <c r="M15">
        <v>2</v>
      </c>
      <c r="N15">
        <v>0</v>
      </c>
      <c r="O15">
        <f>B18</f>
        <v>0.21032453540137039</v>
      </c>
      <c r="Q15">
        <v>2</v>
      </c>
      <c r="R15">
        <v>0</v>
      </c>
      <c r="S15">
        <f t="shared" si="0"/>
        <v>210.32453540137038</v>
      </c>
      <c r="U15">
        <v>2</v>
      </c>
      <c r="V15">
        <v>0</v>
      </c>
      <c r="W15">
        <f t="shared" si="1"/>
        <v>210324.53540137038</v>
      </c>
      <c r="Y15">
        <v>2</v>
      </c>
      <c r="Z15">
        <v>0</v>
      </c>
      <c r="AA15">
        <f t="shared" si="2"/>
        <v>210325</v>
      </c>
    </row>
    <row r="16" spans="1:27" x14ac:dyDescent="0.25">
      <c r="A16" t="s">
        <v>8</v>
      </c>
      <c r="B16">
        <f>C16/B25</f>
        <v>9.3943274230542162E-2</v>
      </c>
      <c r="C16">
        <f>D16/B25</f>
        <v>0.1045026294518039</v>
      </c>
      <c r="D16">
        <f>E16/B25</f>
        <v>0.11624887094674564</v>
      </c>
      <c r="E16">
        <f>F16/B25</f>
        <v>0.12931540639009109</v>
      </c>
      <c r="F16">
        <f>G16/B25</f>
        <v>0.14385063866551517</v>
      </c>
      <c r="G16">
        <f>H16/B25</f>
        <v>0.16001965134807192</v>
      </c>
      <c r="H16">
        <f>I16/B25</f>
        <v>0.17800608363720116</v>
      </c>
      <c r="I16">
        <f>I17/C26</f>
        <v>0.19801421603482353</v>
      </c>
      <c r="K16">
        <f>AVERAGE(J18:J23)</f>
        <v>1.6169444227954815</v>
      </c>
      <c r="M16">
        <v>1</v>
      </c>
      <c r="N16">
        <v>5</v>
      </c>
      <c r="O16">
        <f>G17</f>
        <v>0.22156567109732958</v>
      </c>
      <c r="Q16">
        <v>1</v>
      </c>
      <c r="R16">
        <v>5</v>
      </c>
      <c r="S16">
        <f t="shared" si="0"/>
        <v>221.56567109732958</v>
      </c>
      <c r="U16">
        <v>1</v>
      </c>
      <c r="V16">
        <v>5</v>
      </c>
      <c r="W16">
        <f t="shared" si="1"/>
        <v>221565.67109732958</v>
      </c>
      <c r="Y16">
        <v>1</v>
      </c>
      <c r="Z16">
        <v>5</v>
      </c>
      <c r="AA16">
        <f t="shared" si="2"/>
        <v>221566</v>
      </c>
    </row>
    <row r="17" spans="1:27" x14ac:dyDescent="0.25">
      <c r="A17" t="s">
        <v>9</v>
      </c>
      <c r="B17">
        <f>C17/B25</f>
        <v>0.13007530278075019</v>
      </c>
      <c r="C17">
        <f>D17/B25</f>
        <v>0.14469594847172793</v>
      </c>
      <c r="D17">
        <f>E17/B25</f>
        <v>0.16095997515703184</v>
      </c>
      <c r="E17">
        <f>F17/B25</f>
        <v>0.1790521011555101</v>
      </c>
      <c r="F17">
        <f>G17/B25</f>
        <v>0.19917780738302029</v>
      </c>
      <c r="G17">
        <f>H17/B25</f>
        <v>0.22156567109732958</v>
      </c>
      <c r="H17">
        <f>I17/B25</f>
        <v>0.24646996195920076</v>
      </c>
      <c r="I17">
        <f>I18/B26</f>
        <v>0.2741735298943701</v>
      </c>
      <c r="J17">
        <v>1.3846153846153799</v>
      </c>
      <c r="M17">
        <v>2</v>
      </c>
      <c r="N17">
        <v>1</v>
      </c>
      <c r="O17">
        <f>C18</f>
        <v>0.23396530691205583</v>
      </c>
      <c r="Q17">
        <v>2</v>
      </c>
      <c r="R17">
        <v>1</v>
      </c>
      <c r="S17">
        <f t="shared" si="0"/>
        <v>233.96530691205584</v>
      </c>
      <c r="U17">
        <v>2</v>
      </c>
      <c r="V17">
        <v>1</v>
      </c>
      <c r="W17">
        <f t="shared" si="1"/>
        <v>233965.30691205585</v>
      </c>
      <c r="Y17">
        <v>2</v>
      </c>
      <c r="Z17">
        <v>1</v>
      </c>
      <c r="AA17">
        <f t="shared" si="2"/>
        <v>233965</v>
      </c>
    </row>
    <row r="18" spans="1:27" x14ac:dyDescent="0.25">
      <c r="A18" t="s">
        <v>10</v>
      </c>
      <c r="B18">
        <f>C18/B25</f>
        <v>0.21032453540137039</v>
      </c>
      <c r="C18">
        <f>D18/B25</f>
        <v>0.23396530691205583</v>
      </c>
      <c r="D18">
        <f>E18/B25</f>
        <v>0.26026333415638114</v>
      </c>
      <c r="E18">
        <f>F18/B25</f>
        <v>0.28951729638983387</v>
      </c>
      <c r="F18">
        <f>G18/B25</f>
        <v>0.32205944483334287</v>
      </c>
      <c r="G18">
        <f>H18/B25</f>
        <v>0.35825937620907933</v>
      </c>
      <c r="H18">
        <f>I18/B25</f>
        <v>0.39852823042695179</v>
      </c>
      <c r="I18">
        <f>I19/B26</f>
        <v>0.44332336009692552</v>
      </c>
      <c r="J18">
        <v>1.55555555555555</v>
      </c>
      <c r="M18">
        <v>1</v>
      </c>
      <c r="N18">
        <v>6</v>
      </c>
      <c r="O18">
        <f>H17</f>
        <v>0.24646996195920076</v>
      </c>
      <c r="Q18">
        <v>1</v>
      </c>
      <c r="R18">
        <v>6</v>
      </c>
      <c r="S18">
        <f t="shared" si="0"/>
        <v>246.46996195920076</v>
      </c>
      <c r="U18">
        <v>1</v>
      </c>
      <c r="V18">
        <v>6</v>
      </c>
      <c r="W18">
        <f t="shared" si="1"/>
        <v>246469.96195920077</v>
      </c>
      <c r="Y18">
        <v>1</v>
      </c>
      <c r="Z18">
        <v>6</v>
      </c>
      <c r="AA18">
        <f t="shared" si="2"/>
        <v>246470</v>
      </c>
    </row>
    <row r="19" spans="1:27" x14ac:dyDescent="0.25">
      <c r="A19" t="s">
        <v>11</v>
      </c>
      <c r="B19">
        <f>C19/B25</f>
        <v>0.34008308453731201</v>
      </c>
      <c r="C19">
        <f>D19/B25</f>
        <v>0.37830889818693214</v>
      </c>
      <c r="D19">
        <f>E19/B25</f>
        <v>0.42083134667554606</v>
      </c>
      <c r="E19">
        <f>F19/B25</f>
        <v>0.46813337775958008</v>
      </c>
      <c r="F19">
        <f>G19/B25</f>
        <v>0.52075222319775005</v>
      </c>
      <c r="G19">
        <f>H19/B25</f>
        <v>0.57928550034872983</v>
      </c>
      <c r="H19">
        <f>I19/B25</f>
        <v>0.64439799959691868</v>
      </c>
      <c r="I19">
        <f>I20/B26</f>
        <v>0.71682923469434445</v>
      </c>
      <c r="J19">
        <v>1.6785714285714199</v>
      </c>
      <c r="M19">
        <v>2</v>
      </c>
      <c r="N19">
        <v>2</v>
      </c>
      <c r="O19">
        <f>D18</f>
        <v>0.26026333415638114</v>
      </c>
      <c r="Q19">
        <v>2</v>
      </c>
      <c r="R19">
        <v>2</v>
      </c>
      <c r="S19">
        <f t="shared" si="0"/>
        <v>260.26333415638112</v>
      </c>
      <c r="U19">
        <v>2</v>
      </c>
      <c r="V19">
        <v>2</v>
      </c>
      <c r="W19">
        <f t="shared" si="1"/>
        <v>260263.33415638111</v>
      </c>
      <c r="Y19">
        <v>2</v>
      </c>
      <c r="Z19">
        <v>2</v>
      </c>
      <c r="AA19">
        <f t="shared" si="2"/>
        <v>260263</v>
      </c>
    </row>
    <row r="20" spans="1:27" x14ac:dyDescent="0.25">
      <c r="A20" t="s">
        <v>12</v>
      </c>
      <c r="B20">
        <f>C20/B25</f>
        <v>0.5498954468992443</v>
      </c>
      <c r="C20">
        <f>D20/B25</f>
        <v>0.61170446309463478</v>
      </c>
      <c r="D20">
        <f>E20/B25</f>
        <v>0.68046089903060381</v>
      </c>
      <c r="E20">
        <f>F20/B25</f>
        <v>0.75694565438850525</v>
      </c>
      <c r="F20">
        <f>G20/B25</f>
        <v>0.84202740306445323</v>
      </c>
      <c r="G20">
        <f>H20/B25</f>
        <v>0.93667245911364327</v>
      </c>
      <c r="H20">
        <f>I20/B25</f>
        <v>1.041955751640594</v>
      </c>
      <c r="I20">
        <f>I21/B26</f>
        <v>1.1590730332823784</v>
      </c>
      <c r="J20">
        <v>1.59574468085106</v>
      </c>
      <c r="M20">
        <v>1</v>
      </c>
      <c r="N20">
        <v>7</v>
      </c>
      <c r="O20">
        <f>I17</f>
        <v>0.2741735298943701</v>
      </c>
      <c r="Q20">
        <v>1</v>
      </c>
      <c r="R20">
        <v>7</v>
      </c>
      <c r="S20">
        <f t="shared" si="0"/>
        <v>274.17352989437012</v>
      </c>
      <c r="U20">
        <v>1</v>
      </c>
      <c r="V20">
        <v>7</v>
      </c>
      <c r="W20">
        <f t="shared" si="1"/>
        <v>274173.52989437012</v>
      </c>
      <c r="Y20">
        <v>1</v>
      </c>
      <c r="Z20">
        <v>7</v>
      </c>
      <c r="AA20">
        <f t="shared" si="2"/>
        <v>274174</v>
      </c>
    </row>
    <row r="21" spans="1:27" x14ac:dyDescent="0.25">
      <c r="A21" t="s">
        <v>13</v>
      </c>
      <c r="B21">
        <f>C21/B25</f>
        <v>0.88915037609682546</v>
      </c>
      <c r="C21">
        <f>D21/B25</f>
        <v>0.98909212012507874</v>
      </c>
      <c r="D21">
        <f>E21/B25</f>
        <v>1.1002674557571006</v>
      </c>
      <c r="E21">
        <f>F21/B25</f>
        <v>1.2239390543775788</v>
      </c>
      <c r="F21">
        <f>G21/B25</f>
        <v>1.3615115133982405</v>
      </c>
      <c r="G21">
        <f>H21/B25</f>
        <v>1.5145473089415009</v>
      </c>
      <c r="H21">
        <f>I21/B25</f>
        <v>1.6847845416280314</v>
      </c>
      <c r="I21">
        <f>I22/B26</f>
        <v>1.8741566770156353</v>
      </c>
      <c r="J21">
        <v>1.7333333333333301</v>
      </c>
      <c r="M21">
        <v>2</v>
      </c>
      <c r="N21">
        <v>3</v>
      </c>
      <c r="O21">
        <f>E18</f>
        <v>0.28951729638983387</v>
      </c>
      <c r="Q21">
        <v>2</v>
      </c>
      <c r="R21">
        <v>3</v>
      </c>
      <c r="S21">
        <f t="shared" si="0"/>
        <v>289.51729638983386</v>
      </c>
      <c r="U21">
        <v>2</v>
      </c>
      <c r="V21">
        <v>3</v>
      </c>
      <c r="W21">
        <f t="shared" si="1"/>
        <v>289517.29638983385</v>
      </c>
      <c r="Y21">
        <v>2</v>
      </c>
      <c r="Z21">
        <v>3</v>
      </c>
      <c r="AA21">
        <f t="shared" si="2"/>
        <v>289517</v>
      </c>
    </row>
    <row r="22" spans="1:27" x14ac:dyDescent="0.25">
      <c r="A22" t="s">
        <v>14</v>
      </c>
      <c r="B22">
        <f>C22/B25</f>
        <v>1.4377067418381149</v>
      </c>
      <c r="C22">
        <f>D22/B25</f>
        <v>1.5993069874694927</v>
      </c>
      <c r="D22">
        <f>E22/B25</f>
        <v>1.7790713263948437</v>
      </c>
      <c r="E22">
        <f>F22/B25</f>
        <v>1.9790414280677202</v>
      </c>
      <c r="F22">
        <f>G22/B25</f>
        <v>2.2014884484395751</v>
      </c>
      <c r="G22">
        <f>H22/B25</f>
        <v>2.4489388245626182</v>
      </c>
      <c r="H22">
        <f>I22/B25</f>
        <v>2.7242029685420572</v>
      </c>
      <c r="I22">
        <f>I23/B26</f>
        <v>3.030407186728644</v>
      </c>
      <c r="J22">
        <v>1.5384615384615301</v>
      </c>
      <c r="M22">
        <v>2</v>
      </c>
      <c r="N22">
        <v>4</v>
      </c>
      <c r="O22">
        <f>F18</f>
        <v>0.32205944483334287</v>
      </c>
      <c r="Q22">
        <v>2</v>
      </c>
      <c r="R22">
        <v>4</v>
      </c>
      <c r="S22">
        <f t="shared" si="0"/>
        <v>322.05944483334287</v>
      </c>
      <c r="U22">
        <v>2</v>
      </c>
      <c r="V22">
        <v>4</v>
      </c>
      <c r="W22">
        <f t="shared" si="1"/>
        <v>322059.44483334286</v>
      </c>
      <c r="Y22">
        <v>2</v>
      </c>
      <c r="Z22">
        <v>4</v>
      </c>
      <c r="AA22">
        <f t="shared" si="2"/>
        <v>322059</v>
      </c>
    </row>
    <row r="23" spans="1:27" x14ac:dyDescent="0.25">
      <c r="A23" t="s">
        <v>15</v>
      </c>
      <c r="B23">
        <f>C23/B25</f>
        <v>2.3246918981246405</v>
      </c>
      <c r="C23">
        <f>D23/B25</f>
        <v>2.5859905140537269</v>
      </c>
      <c r="D23">
        <f>E23/B25</f>
        <v>2.876659459333355</v>
      </c>
      <c r="E23">
        <f>F23/B25</f>
        <v>3.2000000000000557</v>
      </c>
      <c r="F23">
        <f>G23/B25</f>
        <v>3.5596844690032938</v>
      </c>
      <c r="G23">
        <f>H23/B25</f>
        <v>3.9597979746447005</v>
      </c>
      <c r="H23">
        <f>I23/B25</f>
        <v>4.4048847971041232</v>
      </c>
      <c r="I23">
        <v>4.9000000000000004</v>
      </c>
      <c r="J23">
        <v>1.6</v>
      </c>
      <c r="M23">
        <v>3</v>
      </c>
      <c r="N23">
        <v>0</v>
      </c>
      <c r="O23">
        <f>B19</f>
        <v>0.34008308453731201</v>
      </c>
      <c r="Q23">
        <v>3</v>
      </c>
      <c r="R23">
        <v>0</v>
      </c>
      <c r="S23">
        <f t="shared" si="0"/>
        <v>340.083084537312</v>
      </c>
      <c r="U23">
        <v>3</v>
      </c>
      <c r="V23">
        <v>0</v>
      </c>
      <c r="W23">
        <f t="shared" si="1"/>
        <v>340083.08453731198</v>
      </c>
      <c r="Y23">
        <v>3</v>
      </c>
      <c r="Z23">
        <v>0</v>
      </c>
      <c r="AA23">
        <f t="shared" si="2"/>
        <v>340083</v>
      </c>
    </row>
    <row r="24" spans="1:27" x14ac:dyDescent="0.25">
      <c r="M24">
        <v>2</v>
      </c>
      <c r="N24">
        <v>5</v>
      </c>
      <c r="O24">
        <f>G18</f>
        <v>0.35825937620907933</v>
      </c>
      <c r="Q24">
        <v>2</v>
      </c>
      <c r="R24">
        <v>5</v>
      </c>
      <c r="S24">
        <f t="shared" si="0"/>
        <v>358.25937620907933</v>
      </c>
      <c r="U24">
        <v>2</v>
      </c>
      <c r="V24">
        <v>5</v>
      </c>
      <c r="W24">
        <f t="shared" si="1"/>
        <v>358259.37620907935</v>
      </c>
      <c r="Y24">
        <v>2</v>
      </c>
      <c r="Z24">
        <v>5</v>
      </c>
      <c r="AA24">
        <f t="shared" si="2"/>
        <v>358259</v>
      </c>
    </row>
    <row r="25" spans="1:27" x14ac:dyDescent="0.25">
      <c r="A25" t="s">
        <v>16</v>
      </c>
      <c r="B25">
        <v>1.11240139656351</v>
      </c>
      <c r="M25">
        <v>3</v>
      </c>
      <c r="N25">
        <v>1</v>
      </c>
      <c r="O25">
        <f>C19</f>
        <v>0.37830889818693214</v>
      </c>
      <c r="Q25">
        <v>3</v>
      </c>
      <c r="R25">
        <v>1</v>
      </c>
      <c r="S25">
        <f t="shared" si="0"/>
        <v>378.30889818693214</v>
      </c>
      <c r="U25">
        <v>3</v>
      </c>
      <c r="V25">
        <v>1</v>
      </c>
      <c r="W25">
        <f t="shared" si="1"/>
        <v>378308.89818693214</v>
      </c>
      <c r="Y25">
        <v>3</v>
      </c>
      <c r="Z25">
        <v>1</v>
      </c>
      <c r="AA25">
        <f t="shared" si="2"/>
        <v>378309</v>
      </c>
    </row>
    <row r="26" spans="1:27" x14ac:dyDescent="0.25">
      <c r="A26" t="s">
        <v>17</v>
      </c>
      <c r="B26">
        <v>1.6169444230000001</v>
      </c>
      <c r="C26">
        <v>1.3846153846153799</v>
      </c>
      <c r="M26">
        <v>2</v>
      </c>
      <c r="N26">
        <v>6</v>
      </c>
      <c r="O26">
        <f>H18</f>
        <v>0.39852823042695179</v>
      </c>
      <c r="Q26">
        <v>2</v>
      </c>
      <c r="R26">
        <v>6</v>
      </c>
      <c r="S26">
        <f t="shared" si="0"/>
        <v>398.52823042695178</v>
      </c>
      <c r="U26">
        <v>2</v>
      </c>
      <c r="V26">
        <v>6</v>
      </c>
      <c r="W26">
        <f t="shared" si="1"/>
        <v>398528.23042695178</v>
      </c>
      <c r="Y26">
        <v>2</v>
      </c>
      <c r="Z26">
        <v>6</v>
      </c>
      <c r="AA26">
        <f t="shared" si="2"/>
        <v>398528</v>
      </c>
    </row>
    <row r="27" spans="1:27" x14ac:dyDescent="0.25">
      <c r="M27">
        <v>3</v>
      </c>
      <c r="N27">
        <v>2</v>
      </c>
      <c r="O27">
        <f>D19</f>
        <v>0.42083134667554606</v>
      </c>
      <c r="Q27">
        <v>3</v>
      </c>
      <c r="R27">
        <v>2</v>
      </c>
      <c r="S27">
        <f t="shared" si="0"/>
        <v>420.83134667554606</v>
      </c>
      <c r="U27">
        <v>3</v>
      </c>
      <c r="V27">
        <v>2</v>
      </c>
      <c r="W27">
        <f t="shared" si="1"/>
        <v>420831.34667554608</v>
      </c>
      <c r="Y27">
        <v>3</v>
      </c>
      <c r="Z27">
        <v>2</v>
      </c>
      <c r="AA27">
        <f t="shared" si="2"/>
        <v>420831</v>
      </c>
    </row>
    <row r="28" spans="1:27" x14ac:dyDescent="0.25">
      <c r="M28">
        <v>2</v>
      </c>
      <c r="N28">
        <v>7</v>
      </c>
      <c r="O28">
        <f>I18</f>
        <v>0.44332336009692552</v>
      </c>
      <c r="Q28">
        <v>2</v>
      </c>
      <c r="R28">
        <v>7</v>
      </c>
      <c r="S28">
        <f t="shared" si="0"/>
        <v>443.32336009692551</v>
      </c>
      <c r="U28">
        <v>2</v>
      </c>
      <c r="V28">
        <v>7</v>
      </c>
      <c r="W28">
        <f t="shared" si="1"/>
        <v>443323.36009692552</v>
      </c>
      <c r="Y28">
        <v>2</v>
      </c>
      <c r="Z28">
        <v>7</v>
      </c>
      <c r="AA28">
        <f t="shared" si="2"/>
        <v>443323</v>
      </c>
    </row>
    <row r="29" spans="1:27" x14ac:dyDescent="0.25">
      <c r="M29">
        <v>3</v>
      </c>
      <c r="N29">
        <v>3</v>
      </c>
      <c r="O29">
        <f>E19</f>
        <v>0.46813337775958008</v>
      </c>
      <c r="Q29">
        <v>3</v>
      </c>
      <c r="R29">
        <v>3</v>
      </c>
      <c r="S29">
        <f t="shared" si="0"/>
        <v>468.13337775958007</v>
      </c>
      <c r="U29">
        <v>3</v>
      </c>
      <c r="V29">
        <v>3</v>
      </c>
      <c r="W29">
        <f t="shared" si="1"/>
        <v>468133.37775958009</v>
      </c>
      <c r="Y29">
        <v>3</v>
      </c>
      <c r="Z29">
        <v>3</v>
      </c>
      <c r="AA29">
        <f t="shared" si="2"/>
        <v>468133</v>
      </c>
    </row>
    <row r="30" spans="1:27" x14ac:dyDescent="0.25">
      <c r="B30" t="s">
        <v>0</v>
      </c>
      <c r="C30" t="s">
        <v>1</v>
      </c>
      <c r="D30" t="s">
        <v>2</v>
      </c>
      <c r="E30" t="s">
        <v>3</v>
      </c>
      <c r="F30" t="s">
        <v>4</v>
      </c>
      <c r="G30" t="s">
        <v>5</v>
      </c>
      <c r="H30" t="s">
        <v>6</v>
      </c>
      <c r="I30" t="s">
        <v>7</v>
      </c>
      <c r="M30">
        <v>3</v>
      </c>
      <c r="N30">
        <v>4</v>
      </c>
      <c r="O30">
        <f>F19</f>
        <v>0.52075222319775005</v>
      </c>
      <c r="Q30">
        <v>3</v>
      </c>
      <c r="R30">
        <v>4</v>
      </c>
      <c r="S30">
        <f t="shared" si="0"/>
        <v>520.75222319775003</v>
      </c>
      <c r="U30">
        <v>3</v>
      </c>
      <c r="V30">
        <v>4</v>
      </c>
      <c r="W30">
        <f t="shared" si="1"/>
        <v>520752.22319775005</v>
      </c>
      <c r="Y30">
        <v>3</v>
      </c>
      <c r="Z30">
        <v>4</v>
      </c>
      <c r="AA30">
        <f t="shared" si="2"/>
        <v>520752</v>
      </c>
    </row>
    <row r="31" spans="1:27" x14ac:dyDescent="0.25">
      <c r="A31" t="s">
        <v>8</v>
      </c>
      <c r="B31">
        <f>C31/B40</f>
        <v>0.11892121319478266</v>
      </c>
      <c r="C31">
        <f>D31/B40</f>
        <v>0.13115491035203988</v>
      </c>
      <c r="D31">
        <f>E31/B40</f>
        <v>0.14464711591259052</v>
      </c>
      <c r="E31">
        <f>F31/B40</f>
        <v>0.1595272955139112</v>
      </c>
      <c r="F31">
        <f>G31/B40</f>
        <v>0.17593823321967528</v>
      </c>
      <c r="G31">
        <f>H31/B40</f>
        <v>0.19403740161671301</v>
      </c>
      <c r="H31">
        <f>I31/B40</f>
        <v>0.21399847285697937</v>
      </c>
      <c r="I31">
        <f>I32/C41</f>
        <v>0.23601298514386437</v>
      </c>
      <c r="K31">
        <f>AVERAGE(J33:J38)</f>
        <v>1.5978126703903683</v>
      </c>
      <c r="M31">
        <v>4</v>
      </c>
      <c r="N31">
        <v>0</v>
      </c>
      <c r="O31">
        <f>B20</f>
        <v>0.5498954468992443</v>
      </c>
      <c r="Q31">
        <v>4</v>
      </c>
      <c r="R31">
        <v>0</v>
      </c>
      <c r="S31">
        <f t="shared" si="0"/>
        <v>549.89544689924435</v>
      </c>
      <c r="U31">
        <v>4</v>
      </c>
      <c r="V31">
        <v>0</v>
      </c>
      <c r="W31">
        <f t="shared" si="1"/>
        <v>549895.44689924433</v>
      </c>
      <c r="Y31">
        <v>4</v>
      </c>
      <c r="Z31">
        <v>0</v>
      </c>
      <c r="AA31">
        <f t="shared" si="2"/>
        <v>549895</v>
      </c>
    </row>
    <row r="32" spans="1:27" x14ac:dyDescent="0.25">
      <c r="A32" t="s">
        <v>9</v>
      </c>
      <c r="B32">
        <f>C32/B40</f>
        <v>0.16351666814282612</v>
      </c>
      <c r="C32">
        <f>D32/B40</f>
        <v>0.18033800173405479</v>
      </c>
      <c r="D32">
        <f>E32/B40</f>
        <v>0.19888978437981192</v>
      </c>
      <c r="E32">
        <f>F32/B40</f>
        <v>0.21935003133162786</v>
      </c>
      <c r="F32">
        <f>G32/B40</f>
        <v>0.24191507067705348</v>
      </c>
      <c r="G32">
        <f>H32/B40</f>
        <v>0.26680142722298039</v>
      </c>
      <c r="H32">
        <f>I32/B40</f>
        <v>0.29424790017834662</v>
      </c>
      <c r="I32">
        <f>I33/B41</f>
        <v>0.32451785457281351</v>
      </c>
      <c r="J32">
        <v>1.375</v>
      </c>
      <c r="M32">
        <v>3</v>
      </c>
      <c r="N32">
        <v>5</v>
      </c>
      <c r="O32">
        <f>G19</f>
        <v>0.57928550034872983</v>
      </c>
      <c r="Q32">
        <v>3</v>
      </c>
      <c r="R32">
        <v>5</v>
      </c>
      <c r="S32">
        <f t="shared" si="0"/>
        <v>579.28550034872978</v>
      </c>
      <c r="U32">
        <v>3</v>
      </c>
      <c r="V32">
        <v>5</v>
      </c>
      <c r="W32">
        <f t="shared" si="1"/>
        <v>579285.50034872978</v>
      </c>
      <c r="Y32">
        <v>3</v>
      </c>
      <c r="Z32">
        <v>5</v>
      </c>
      <c r="AA32">
        <f t="shared" si="2"/>
        <v>579286</v>
      </c>
    </row>
    <row r="33" spans="1:27" x14ac:dyDescent="0.25">
      <c r="A33" t="s">
        <v>10</v>
      </c>
      <c r="B33">
        <f>C33/B40</f>
        <v>0.26126900411479292</v>
      </c>
      <c r="C33">
        <f>D33/B40</f>
        <v>0.2881463440531547</v>
      </c>
      <c r="D33">
        <f>E33/B40</f>
        <v>0.31778861741563158</v>
      </c>
      <c r="E33">
        <f>F33/B40</f>
        <v>0.350480259226572</v>
      </c>
      <c r="F33">
        <f>G33/B40</f>
        <v>0.38653496499174156</v>
      </c>
      <c r="G33">
        <f>H33/B40</f>
        <v>0.42629870079096099</v>
      </c>
      <c r="H33">
        <f>I33/B40</f>
        <v>0.47015302302585749</v>
      </c>
      <c r="I33">
        <f>I34/B41</f>
        <v>0.51851873967765882</v>
      </c>
      <c r="J33">
        <v>1.5454545454545401</v>
      </c>
      <c r="M33">
        <v>4</v>
      </c>
      <c r="N33">
        <v>1</v>
      </c>
      <c r="O33">
        <f>C20</f>
        <v>0.61170446309463478</v>
      </c>
      <c r="Q33">
        <v>4</v>
      </c>
      <c r="R33">
        <v>1</v>
      </c>
      <c r="S33">
        <f t="shared" si="0"/>
        <v>611.70446309463478</v>
      </c>
      <c r="U33">
        <v>4</v>
      </c>
      <c r="V33">
        <v>1</v>
      </c>
      <c r="W33">
        <f t="shared" si="1"/>
        <v>611704.46309463482</v>
      </c>
      <c r="Y33">
        <v>4</v>
      </c>
      <c r="Z33">
        <v>1</v>
      </c>
      <c r="AA33">
        <f t="shared" si="2"/>
        <v>611704</v>
      </c>
    </row>
    <row r="34" spans="1:27" x14ac:dyDescent="0.25">
      <c r="A34" t="s">
        <v>11</v>
      </c>
      <c r="B34">
        <f>C34/B40</f>
        <v>0.41745892505289822</v>
      </c>
      <c r="C34">
        <f>D34/B40</f>
        <v>0.4604038793423097</v>
      </c>
      <c r="D34">
        <f>E34/B40</f>
        <v>0.50776667928847874</v>
      </c>
      <c r="E34">
        <f>F34/B40</f>
        <v>0.5600017987771011</v>
      </c>
      <c r="F34">
        <f>G34/B40</f>
        <v>0.617610464461811</v>
      </c>
      <c r="G34">
        <f>H34/B40</f>
        <v>0.68114546532833642</v>
      </c>
      <c r="H34">
        <f>I34/B40</f>
        <v>0.75121645702951678</v>
      </c>
      <c r="I34">
        <f>I35/B41</f>
        <v>0.82849581188939503</v>
      </c>
      <c r="J34">
        <v>1.6470588235294099</v>
      </c>
      <c r="M34">
        <v>3</v>
      </c>
      <c r="N34">
        <v>6</v>
      </c>
      <c r="O34">
        <f>H19</f>
        <v>0.64439799959691868</v>
      </c>
      <c r="Q34">
        <v>3</v>
      </c>
      <c r="R34">
        <v>6</v>
      </c>
      <c r="S34">
        <f t="shared" si="0"/>
        <v>644.39799959691868</v>
      </c>
      <c r="U34">
        <v>3</v>
      </c>
      <c r="V34">
        <v>6</v>
      </c>
      <c r="W34">
        <f t="shared" si="1"/>
        <v>644397.9995969187</v>
      </c>
      <c r="Y34">
        <v>3</v>
      </c>
      <c r="Z34">
        <v>6</v>
      </c>
      <c r="AA34">
        <f t="shared" si="2"/>
        <v>644398</v>
      </c>
    </row>
    <row r="35" spans="1:27" x14ac:dyDescent="0.25">
      <c r="A35" t="s">
        <v>12</v>
      </c>
      <c r="B35">
        <f>C35/B40</f>
        <v>0.66702115965410147</v>
      </c>
      <c r="C35">
        <f>D35/B40</f>
        <v>0.73563915173029393</v>
      </c>
      <c r="D35">
        <f>E35/B40</f>
        <v>0.81131603357095816</v>
      </c>
      <c r="E35">
        <f>F35/B40</f>
        <v>0.89477796930884279</v>
      </c>
      <c r="F35">
        <f>G35/B40</f>
        <v>0.98682582524166662</v>
      </c>
      <c r="G35">
        <f>H35/B40</f>
        <v>1.0883428546146618</v>
      </c>
      <c r="H35">
        <f>I35/B40</f>
        <v>1.2003031729542726</v>
      </c>
      <c r="I35">
        <f>I36/B41</f>
        <v>1.323781105278812</v>
      </c>
      <c r="J35">
        <v>1.6071428571428501</v>
      </c>
      <c r="M35">
        <v>4</v>
      </c>
      <c r="N35">
        <v>2</v>
      </c>
      <c r="O35">
        <f>D20</f>
        <v>0.68046089903060381</v>
      </c>
      <c r="Q35">
        <v>4</v>
      </c>
      <c r="R35">
        <v>2</v>
      </c>
      <c r="S35">
        <f t="shared" si="0"/>
        <v>680.46089903060385</v>
      </c>
      <c r="U35">
        <v>4</v>
      </c>
      <c r="V35">
        <v>2</v>
      </c>
      <c r="W35">
        <f t="shared" si="1"/>
        <v>680460.89903060382</v>
      </c>
      <c r="Y35">
        <v>4</v>
      </c>
      <c r="Z35">
        <v>2</v>
      </c>
      <c r="AA35">
        <f t="shared" si="2"/>
        <v>680461</v>
      </c>
    </row>
    <row r="36" spans="1:27" x14ac:dyDescent="0.25">
      <c r="A36" t="s">
        <v>13</v>
      </c>
      <c r="B36">
        <f>C36/B40</f>
        <v>1.0657748600534156</v>
      </c>
      <c r="C36">
        <f>D36/B40</f>
        <v>1.1754135571827156</v>
      </c>
      <c r="D36">
        <f>E36/B40</f>
        <v>1.2963310378138218</v>
      </c>
      <c r="E36">
        <f>F36/B40</f>
        <v>1.4296875761985397</v>
      </c>
      <c r="F36">
        <f>G36/B40</f>
        <v>1.5767628066543402</v>
      </c>
      <c r="G36">
        <f>H36/B40</f>
        <v>1.7389680024072742</v>
      </c>
      <c r="H36">
        <f>I36/B40</f>
        <v>1.9178596175875378</v>
      </c>
      <c r="I36">
        <f>I37/B41</f>
        <v>2.1151542223210895</v>
      </c>
      <c r="J36">
        <v>1.6666666666666601</v>
      </c>
      <c r="M36">
        <v>3</v>
      </c>
      <c r="N36">
        <v>7</v>
      </c>
      <c r="O36">
        <f>I19</f>
        <v>0.71682923469434445</v>
      </c>
      <c r="Q36">
        <v>3</v>
      </c>
      <c r="R36">
        <v>7</v>
      </c>
      <c r="S36">
        <f t="shared" si="0"/>
        <v>716.82923469434445</v>
      </c>
      <c r="U36">
        <v>3</v>
      </c>
      <c r="V36">
        <v>7</v>
      </c>
      <c r="W36">
        <f t="shared" si="1"/>
        <v>716829.23469434446</v>
      </c>
      <c r="Y36">
        <v>3</v>
      </c>
      <c r="Z36">
        <v>7</v>
      </c>
      <c r="AA36">
        <f t="shared" si="2"/>
        <v>716829</v>
      </c>
    </row>
    <row r="37" spans="1:27" x14ac:dyDescent="0.25">
      <c r="A37" t="s">
        <v>14</v>
      </c>
      <c r="B37">
        <f>C37/B40</f>
        <v>1.7029085747608248</v>
      </c>
      <c r="C37">
        <f>D37/B40</f>
        <v>1.8780906741563128</v>
      </c>
      <c r="D37">
        <f>E37/B40</f>
        <v>2.071294156733174</v>
      </c>
      <c r="E37">
        <f>F37/B40</f>
        <v>2.2843729233916177</v>
      </c>
      <c r="F37">
        <f>G37/B40</f>
        <v>2.5193715900570655</v>
      </c>
      <c r="G37">
        <f>H37/B40</f>
        <v>2.7785451069709337</v>
      </c>
      <c r="H37">
        <f>I37/B40</f>
        <v>3.064380396262723</v>
      </c>
      <c r="I37">
        <f>I38/B41</f>
        <v>3.3796202154286337</v>
      </c>
      <c r="J37">
        <v>1.52666666666666</v>
      </c>
      <c r="M37">
        <v>4</v>
      </c>
      <c r="N37">
        <v>3</v>
      </c>
      <c r="O37">
        <f>E20</f>
        <v>0.75694565438850525</v>
      </c>
      <c r="Q37">
        <v>4</v>
      </c>
      <c r="R37">
        <v>3</v>
      </c>
      <c r="S37">
        <f t="shared" si="0"/>
        <v>756.9456543885052</v>
      </c>
      <c r="U37">
        <v>4</v>
      </c>
      <c r="V37">
        <v>3</v>
      </c>
      <c r="W37">
        <f t="shared" si="1"/>
        <v>756945.65438850515</v>
      </c>
      <c r="Y37">
        <v>4</v>
      </c>
      <c r="Z37">
        <v>3</v>
      </c>
      <c r="AA37">
        <f t="shared" si="2"/>
        <v>756946</v>
      </c>
    </row>
    <row r="38" spans="1:27" x14ac:dyDescent="0.25">
      <c r="A38" t="s">
        <v>15</v>
      </c>
      <c r="B38">
        <f>C38/B40</f>
        <v>2.7209288966044882</v>
      </c>
      <c r="C38">
        <f>D38/B40</f>
        <v>3.0008370745757982</v>
      </c>
      <c r="D38">
        <f>E38/B40</f>
        <v>3.309540046925231</v>
      </c>
      <c r="E38">
        <f>F38/B40</f>
        <v>3.6500000000000656</v>
      </c>
      <c r="F38">
        <f>G38/B40</f>
        <v>4.0254838470312251</v>
      </c>
      <c r="G38">
        <f>H38/B40</f>
        <v>4.4395945760846631</v>
      </c>
      <c r="H38">
        <f>I38/B40</f>
        <v>4.8963058228481993</v>
      </c>
      <c r="I38">
        <v>5.4</v>
      </c>
      <c r="J38">
        <v>1.5938864628820899</v>
      </c>
      <c r="M38">
        <v>4</v>
      </c>
      <c r="N38">
        <v>4</v>
      </c>
      <c r="O38">
        <f>F20</f>
        <v>0.84202740306445323</v>
      </c>
      <c r="Q38">
        <v>4</v>
      </c>
      <c r="R38">
        <v>4</v>
      </c>
      <c r="S38">
        <f t="shared" si="0"/>
        <v>842.02740306445321</v>
      </c>
      <c r="U38">
        <v>4</v>
      </c>
      <c r="V38">
        <v>4</v>
      </c>
      <c r="W38">
        <f t="shared" si="1"/>
        <v>842027.40306445316</v>
      </c>
      <c r="Y38">
        <v>4</v>
      </c>
      <c r="Z38">
        <v>4</v>
      </c>
      <c r="AA38">
        <f t="shared" si="2"/>
        <v>842027</v>
      </c>
    </row>
    <row r="39" spans="1:27" x14ac:dyDescent="0.25">
      <c r="M39">
        <v>5</v>
      </c>
      <c r="N39">
        <v>0</v>
      </c>
      <c r="O39">
        <f>B21</f>
        <v>0.88915037609682546</v>
      </c>
      <c r="Q39">
        <v>5</v>
      </c>
      <c r="R39">
        <v>0</v>
      </c>
      <c r="S39">
        <f t="shared" si="0"/>
        <v>889.15037609682543</v>
      </c>
      <c r="U39">
        <v>5</v>
      </c>
      <c r="V39">
        <v>0</v>
      </c>
      <c r="W39">
        <f t="shared" si="1"/>
        <v>889150.37609682546</v>
      </c>
      <c r="Y39">
        <v>5</v>
      </c>
      <c r="Z39">
        <v>0</v>
      </c>
      <c r="AA39">
        <f t="shared" si="2"/>
        <v>889150</v>
      </c>
    </row>
    <row r="40" spans="1:27" x14ac:dyDescent="0.25">
      <c r="A40" t="s">
        <v>16</v>
      </c>
      <c r="B40">
        <v>1.10287228685785</v>
      </c>
      <c r="M40">
        <v>4</v>
      </c>
      <c r="N40">
        <v>5</v>
      </c>
      <c r="O40">
        <f>G20</f>
        <v>0.93667245911364327</v>
      </c>
      <c r="Q40">
        <v>4</v>
      </c>
      <c r="R40">
        <v>5</v>
      </c>
      <c r="S40">
        <f t="shared" si="0"/>
        <v>936.6724591136433</v>
      </c>
      <c r="U40">
        <v>4</v>
      </c>
      <c r="V40">
        <v>5</v>
      </c>
      <c r="W40">
        <f t="shared" si="1"/>
        <v>936672.45911364327</v>
      </c>
      <c r="Y40">
        <v>4</v>
      </c>
      <c r="Z40">
        <v>5</v>
      </c>
      <c r="AA40">
        <f t="shared" si="2"/>
        <v>936672</v>
      </c>
    </row>
    <row r="41" spans="1:27" x14ac:dyDescent="0.25">
      <c r="A41" t="s">
        <v>17</v>
      </c>
      <c r="B41">
        <v>1.5978126699999999</v>
      </c>
      <c r="C41">
        <v>1.375</v>
      </c>
      <c r="M41">
        <v>5</v>
      </c>
      <c r="N41">
        <v>1</v>
      </c>
      <c r="O41">
        <f>C21</f>
        <v>0.98909212012507874</v>
      </c>
      <c r="Q41">
        <v>5</v>
      </c>
      <c r="R41">
        <v>1</v>
      </c>
      <c r="S41">
        <f t="shared" si="0"/>
        <v>989.09212012507874</v>
      </c>
      <c r="U41">
        <v>5</v>
      </c>
      <c r="V41">
        <v>1</v>
      </c>
      <c r="W41">
        <f t="shared" si="1"/>
        <v>989092.12012507871</v>
      </c>
      <c r="Y41">
        <v>5</v>
      </c>
      <c r="Z41">
        <v>1</v>
      </c>
      <c r="AA41">
        <f t="shared" si="2"/>
        <v>989092</v>
      </c>
    </row>
    <row r="42" spans="1:27" x14ac:dyDescent="0.25">
      <c r="M42">
        <v>4</v>
      </c>
      <c r="N42">
        <v>6</v>
      </c>
      <c r="O42">
        <f>H20</f>
        <v>1.041955751640594</v>
      </c>
      <c r="Q42">
        <v>4</v>
      </c>
      <c r="R42">
        <v>6</v>
      </c>
      <c r="S42">
        <f t="shared" si="0"/>
        <v>1041.9557516405939</v>
      </c>
      <c r="U42">
        <v>4</v>
      </c>
      <c r="V42">
        <v>6</v>
      </c>
      <c r="W42">
        <f t="shared" si="1"/>
        <v>1041955.7516405939</v>
      </c>
      <c r="Y42">
        <v>4</v>
      </c>
      <c r="Z42">
        <v>6</v>
      </c>
      <c r="AA42">
        <f t="shared" si="2"/>
        <v>1041956</v>
      </c>
    </row>
    <row r="43" spans="1:27" x14ac:dyDescent="0.25">
      <c r="M43">
        <v>5</v>
      </c>
      <c r="N43">
        <v>2</v>
      </c>
      <c r="O43">
        <f>D21</f>
        <v>1.1002674557571006</v>
      </c>
      <c r="Q43">
        <v>5</v>
      </c>
      <c r="R43">
        <v>2</v>
      </c>
      <c r="S43">
        <f t="shared" si="0"/>
        <v>1100.2674557571006</v>
      </c>
      <c r="U43">
        <v>5</v>
      </c>
      <c r="V43">
        <v>2</v>
      </c>
      <c r="W43">
        <f t="shared" si="1"/>
        <v>1100267.4557571006</v>
      </c>
      <c r="Y43">
        <v>5</v>
      </c>
      <c r="Z43">
        <v>2</v>
      </c>
      <c r="AA43">
        <f t="shared" si="2"/>
        <v>1100267</v>
      </c>
    </row>
    <row r="44" spans="1:27" x14ac:dyDescent="0.25">
      <c r="M44">
        <v>4</v>
      </c>
      <c r="N44">
        <v>7</v>
      </c>
      <c r="O44">
        <f>I20</f>
        <v>1.1590730332823784</v>
      </c>
      <c r="Q44">
        <v>4</v>
      </c>
      <c r="R44">
        <v>7</v>
      </c>
      <c r="S44">
        <f t="shared" si="0"/>
        <v>1159.0730332823784</v>
      </c>
      <c r="U44">
        <v>4</v>
      </c>
      <c r="V44">
        <v>7</v>
      </c>
      <c r="W44">
        <f t="shared" si="1"/>
        <v>1159073.0332823785</v>
      </c>
      <c r="Y44">
        <v>4</v>
      </c>
      <c r="Z44">
        <v>7</v>
      </c>
      <c r="AA44">
        <f t="shared" si="2"/>
        <v>1159073</v>
      </c>
    </row>
    <row r="45" spans="1:27" x14ac:dyDescent="0.25">
      <c r="B45" t="s">
        <v>0</v>
      </c>
      <c r="C45" t="s">
        <v>1</v>
      </c>
      <c r="D45" t="s">
        <v>2</v>
      </c>
      <c r="E45" t="s">
        <v>3</v>
      </c>
      <c r="F45" t="s">
        <v>4</v>
      </c>
      <c r="G45" t="s">
        <v>5</v>
      </c>
      <c r="H45" t="s">
        <v>6</v>
      </c>
      <c r="I45" t="s">
        <v>7</v>
      </c>
      <c r="M45">
        <v>5</v>
      </c>
      <c r="N45">
        <v>3</v>
      </c>
      <c r="O45">
        <f>E21</f>
        <v>1.2239390543775788</v>
      </c>
      <c r="Q45">
        <v>5</v>
      </c>
      <c r="R45">
        <v>3</v>
      </c>
      <c r="S45">
        <f t="shared" si="0"/>
        <v>1223.9390543775787</v>
      </c>
      <c r="U45">
        <v>5</v>
      </c>
      <c r="V45">
        <v>3</v>
      </c>
      <c r="W45">
        <f t="shared" si="1"/>
        <v>1223939.0543775787</v>
      </c>
      <c r="Y45">
        <v>5</v>
      </c>
      <c r="Z45">
        <v>3</v>
      </c>
      <c r="AA45">
        <f t="shared" si="2"/>
        <v>1223939</v>
      </c>
    </row>
    <row r="46" spans="1:27" x14ac:dyDescent="0.25">
      <c r="A46" t="s">
        <v>8</v>
      </c>
      <c r="B46">
        <f>C46/B55</f>
        <v>0.17192724107332771</v>
      </c>
      <c r="C46">
        <f>D46/B55</f>
        <v>0.19425263657930045</v>
      </c>
      <c r="D46">
        <f>E46/B55</f>
        <v>0.21947706822048069</v>
      </c>
      <c r="E46">
        <f>F46/B55</f>
        <v>0.24797698668554671</v>
      </c>
      <c r="F46">
        <f>G46/B55</f>
        <v>0.28017772619356313</v>
      </c>
      <c r="G46">
        <f>H46/B55</f>
        <v>0.31655985220329541</v>
      </c>
      <c r="H46">
        <f>I46/B55</f>
        <v>0.3576663333963287</v>
      </c>
      <c r="I46">
        <f>I47/C56</f>
        <v>0.40411064496902754</v>
      </c>
      <c r="K46">
        <f>AVERAGE(J48:J53)</f>
        <v>1.6169444227954815</v>
      </c>
      <c r="M46">
        <v>5</v>
      </c>
      <c r="N46">
        <v>4</v>
      </c>
      <c r="O46">
        <f>F21</f>
        <v>1.3615115133982405</v>
      </c>
      <c r="Q46">
        <v>5</v>
      </c>
      <c r="R46">
        <v>4</v>
      </c>
      <c r="S46">
        <f t="shared" si="0"/>
        <v>1361.5115133982406</v>
      </c>
      <c r="U46">
        <v>5</v>
      </c>
      <c r="V46">
        <v>4</v>
      </c>
      <c r="W46">
        <f t="shared" si="1"/>
        <v>1361511.5133982406</v>
      </c>
      <c r="Y46">
        <v>5</v>
      </c>
      <c r="Z46">
        <v>4</v>
      </c>
      <c r="AA46">
        <f t="shared" si="2"/>
        <v>1361512</v>
      </c>
    </row>
    <row r="47" spans="1:27" x14ac:dyDescent="0.25">
      <c r="A47" t="s">
        <v>9</v>
      </c>
      <c r="B47">
        <f>C47/B55</f>
        <v>0.23805310302460675</v>
      </c>
      <c r="C47">
        <f>D47/B55</f>
        <v>0.26896518910979966</v>
      </c>
      <c r="D47">
        <f>E47/B55</f>
        <v>0.30389132522835677</v>
      </c>
      <c r="E47">
        <f>F47/B55</f>
        <v>0.34335275079537114</v>
      </c>
      <c r="F47">
        <f>G47/B55</f>
        <v>0.38793839011416292</v>
      </c>
      <c r="G47">
        <f>H47/B55</f>
        <v>0.43831364151225366</v>
      </c>
      <c r="H47">
        <f>I47/B55</f>
        <v>0.49523030777953031</v>
      </c>
      <c r="I47">
        <f>I48/B56</f>
        <v>0.55953781611095932</v>
      </c>
      <c r="J47">
        <v>1.3846153846153799</v>
      </c>
      <c r="M47">
        <v>6</v>
      </c>
      <c r="N47">
        <v>0</v>
      </c>
      <c r="O47">
        <f>B22</f>
        <v>1.4377067418381149</v>
      </c>
      <c r="Q47">
        <v>6</v>
      </c>
      <c r="R47">
        <v>0</v>
      </c>
      <c r="S47">
        <f t="shared" si="0"/>
        <v>1437.7067418381148</v>
      </c>
      <c r="U47">
        <v>6</v>
      </c>
      <c r="V47">
        <v>0</v>
      </c>
      <c r="W47">
        <f t="shared" si="1"/>
        <v>1437706.7418381148</v>
      </c>
      <c r="Y47">
        <v>6</v>
      </c>
      <c r="Z47">
        <v>0</v>
      </c>
      <c r="AA47">
        <f t="shared" si="2"/>
        <v>1437707</v>
      </c>
    </row>
    <row r="48" spans="1:27" x14ac:dyDescent="0.25">
      <c r="A48" t="s">
        <v>10</v>
      </c>
      <c r="B48">
        <f>C48/B55</f>
        <v>0.3849186373134823</v>
      </c>
      <c r="C48">
        <f>D48/B55</f>
        <v>0.43490176251223089</v>
      </c>
      <c r="D48">
        <f>E48/B55</f>
        <v>0.49137538352607069</v>
      </c>
      <c r="E48">
        <f>F48/B55</f>
        <v>0.55518231552028419</v>
      </c>
      <c r="F48">
        <f>G48/B55</f>
        <v>0.62727481636269411</v>
      </c>
      <c r="G48">
        <f>H48/B55</f>
        <v>0.70872879816805989</v>
      </c>
      <c r="H48">
        <f>I48/B55</f>
        <v>0.80075988426468514</v>
      </c>
      <c r="I48">
        <f>I49/B56</f>
        <v>0.90474155121821531</v>
      </c>
      <c r="J48">
        <v>1.55555555555555</v>
      </c>
      <c r="M48">
        <v>5</v>
      </c>
      <c r="N48">
        <v>5</v>
      </c>
      <c r="O48">
        <f>G21</f>
        <v>1.5145473089415009</v>
      </c>
      <c r="Q48">
        <v>5</v>
      </c>
      <c r="R48">
        <v>5</v>
      </c>
      <c r="S48">
        <f t="shared" si="0"/>
        <v>1514.5473089415009</v>
      </c>
      <c r="U48">
        <v>5</v>
      </c>
      <c r="V48">
        <v>5</v>
      </c>
      <c r="W48">
        <f t="shared" si="1"/>
        <v>1514547.308941501</v>
      </c>
      <c r="Y48">
        <v>5</v>
      </c>
      <c r="Z48">
        <v>5</v>
      </c>
      <c r="AA48">
        <f t="shared" si="2"/>
        <v>1514547</v>
      </c>
    </row>
    <row r="49" spans="1:27" x14ac:dyDescent="0.25">
      <c r="A49" t="s">
        <v>11</v>
      </c>
      <c r="B49">
        <f>C49/B55</f>
        <v>0.62239204391279512</v>
      </c>
      <c r="C49">
        <f>D49/B55</f>
        <v>0.70321197944702241</v>
      </c>
      <c r="D49">
        <f>E49/B55</f>
        <v>0.7945266859919663</v>
      </c>
      <c r="E49">
        <f>F49/B55</f>
        <v>0.89769894882875012</v>
      </c>
      <c r="F49">
        <f>G49/B55</f>
        <v>1.0142685160060076</v>
      </c>
      <c r="G49">
        <f>H49/B55</f>
        <v>1.1459750776173372</v>
      </c>
      <c r="H49">
        <f>I49/B55</f>
        <v>1.2947842290239082</v>
      </c>
      <c r="I49">
        <f>I50/B56</f>
        <v>1.4629168054986621</v>
      </c>
      <c r="J49">
        <v>1.6785714285714199</v>
      </c>
      <c r="M49">
        <v>6</v>
      </c>
      <c r="N49">
        <v>1</v>
      </c>
      <c r="O49">
        <f>C22</f>
        <v>1.5993069874694927</v>
      </c>
      <c r="Q49">
        <v>6</v>
      </c>
      <c r="R49">
        <v>1</v>
      </c>
      <c r="S49">
        <f t="shared" si="0"/>
        <v>1599.3069874694927</v>
      </c>
      <c r="U49">
        <v>6</v>
      </c>
      <c r="V49">
        <v>1</v>
      </c>
      <c r="W49">
        <f t="shared" si="1"/>
        <v>1599306.9874694927</v>
      </c>
      <c r="Y49">
        <v>6</v>
      </c>
      <c r="Z49">
        <v>1</v>
      </c>
      <c r="AA49">
        <f t="shared" si="2"/>
        <v>1599307</v>
      </c>
    </row>
    <row r="50" spans="1:27" x14ac:dyDescent="0.25">
      <c r="A50" t="s">
        <v>12</v>
      </c>
      <c r="B50">
        <f>C50/B55</f>
        <v>1.006373344324365</v>
      </c>
      <c r="C50">
        <f>D50/B55</f>
        <v>1.1370546883536534</v>
      </c>
      <c r="D50">
        <f>E50/B55</f>
        <v>1.284705493839382</v>
      </c>
      <c r="E50">
        <f>F50/B55</f>
        <v>1.4515293088416097</v>
      </c>
      <c r="F50">
        <f>G50/B55</f>
        <v>1.6400158203804001</v>
      </c>
      <c r="G50">
        <f>H50/B55</f>
        <v>1.8529780106503453</v>
      </c>
      <c r="H50">
        <f>I50/B55</f>
        <v>2.0935941381085628</v>
      </c>
      <c r="I50">
        <f>I51/B56</f>
        <v>2.3654551699640374</v>
      </c>
      <c r="J50">
        <v>1.59574468085106</v>
      </c>
      <c r="M50">
        <v>5</v>
      </c>
      <c r="N50">
        <v>6</v>
      </c>
      <c r="O50">
        <f>H21</f>
        <v>1.6847845416280314</v>
      </c>
      <c r="Q50">
        <v>5</v>
      </c>
      <c r="R50">
        <v>6</v>
      </c>
      <c r="S50">
        <f t="shared" si="0"/>
        <v>1684.7845416280313</v>
      </c>
      <c r="U50">
        <v>5</v>
      </c>
      <c r="V50">
        <v>6</v>
      </c>
      <c r="W50">
        <f t="shared" si="1"/>
        <v>1684784.5416280313</v>
      </c>
      <c r="Y50">
        <v>5</v>
      </c>
      <c r="Z50">
        <v>6</v>
      </c>
      <c r="AA50">
        <f t="shared" si="2"/>
        <v>1684785</v>
      </c>
    </row>
    <row r="51" spans="1:27" x14ac:dyDescent="0.25">
      <c r="A51" t="s">
        <v>13</v>
      </c>
      <c r="B51">
        <f>C51/B55</f>
        <v>1.6272497665611407</v>
      </c>
      <c r="C51">
        <f>D51/B55</f>
        <v>1.838554236979443</v>
      </c>
      <c r="D51">
        <f>E51/B55</f>
        <v>2.0772973834610498</v>
      </c>
      <c r="E51">
        <f>F51/B55</f>
        <v>2.3470422207524857</v>
      </c>
      <c r="F51">
        <f>G51/B55</f>
        <v>2.6518144343958578</v>
      </c>
      <c r="G51">
        <f>H51/B55</f>
        <v>2.996162460262711</v>
      </c>
      <c r="H51">
        <f>I51/B55</f>
        <v>3.385225365640133</v>
      </c>
      <c r="I51">
        <f>I52/B56</f>
        <v>3.8248095449298676</v>
      </c>
      <c r="J51">
        <v>1.7333333333333301</v>
      </c>
      <c r="M51">
        <v>6</v>
      </c>
      <c r="N51">
        <v>2</v>
      </c>
      <c r="O51">
        <f>D22</f>
        <v>1.7790713263948437</v>
      </c>
      <c r="Q51">
        <v>6</v>
      </c>
      <c r="R51">
        <v>2</v>
      </c>
      <c r="S51">
        <f t="shared" si="0"/>
        <v>1779.0713263948437</v>
      </c>
      <c r="U51">
        <v>6</v>
      </c>
      <c r="V51">
        <v>2</v>
      </c>
      <c r="W51">
        <f t="shared" si="1"/>
        <v>1779071.3263948436</v>
      </c>
      <c r="Y51">
        <v>6</v>
      </c>
      <c r="Z51">
        <v>2</v>
      </c>
      <c r="AA51">
        <f t="shared" si="2"/>
        <v>1779071</v>
      </c>
    </row>
    <row r="52" spans="1:27" x14ac:dyDescent="0.25">
      <c r="A52" t="s">
        <v>14</v>
      </c>
      <c r="B52">
        <f>C52/B55</f>
        <v>2.6311724348690881</v>
      </c>
      <c r="C52">
        <f>D52/B55</f>
        <v>2.97284001986693</v>
      </c>
      <c r="D52">
        <f>E52/B55</f>
        <v>3.3588744190998359</v>
      </c>
      <c r="E52">
        <f>F52/B55</f>
        <v>3.7950368293912655</v>
      </c>
      <c r="F52">
        <f>G52/B55</f>
        <v>4.287836560527281</v>
      </c>
      <c r="G52">
        <f>H52/B55</f>
        <v>4.844628180523749</v>
      </c>
      <c r="H52">
        <f>I52/B55</f>
        <v>5.4737212755699485</v>
      </c>
      <c r="I52">
        <f>I53/B56</f>
        <v>6.1845044627115175</v>
      </c>
      <c r="J52">
        <v>1.5384615384615301</v>
      </c>
      <c r="M52">
        <v>5</v>
      </c>
      <c r="N52">
        <v>7</v>
      </c>
      <c r="O52">
        <f>I21</f>
        <v>1.8741566770156353</v>
      </c>
      <c r="Q52">
        <v>5</v>
      </c>
      <c r="R52">
        <v>7</v>
      </c>
      <c r="S52">
        <f t="shared" si="0"/>
        <v>1874.1566770156353</v>
      </c>
      <c r="U52">
        <v>5</v>
      </c>
      <c r="V52">
        <v>7</v>
      </c>
      <c r="W52">
        <f t="shared" si="1"/>
        <v>1874156.6770156352</v>
      </c>
      <c r="Y52">
        <v>5</v>
      </c>
      <c r="Z52">
        <v>7</v>
      </c>
      <c r="AA52">
        <f t="shared" si="2"/>
        <v>1874157</v>
      </c>
    </row>
    <row r="53" spans="1:27" x14ac:dyDescent="0.25">
      <c r="A53" t="s">
        <v>15</v>
      </c>
      <c r="B53">
        <f>C53/B55</f>
        <v>4.2544595945129045</v>
      </c>
      <c r="C53">
        <f>D53/B55</f>
        <v>4.8069170905950438</v>
      </c>
      <c r="D53">
        <f>E53/B55</f>
        <v>5.4311132595208464</v>
      </c>
      <c r="E53">
        <f>F53/B55</f>
        <v>6.1363636363638117</v>
      </c>
      <c r="F53">
        <f>G53/B55</f>
        <v>6.9331934132800912</v>
      </c>
      <c r="G53">
        <f>H53/B55</f>
        <v>7.833494518006515</v>
      </c>
      <c r="H53">
        <f>I53/B55</f>
        <v>8.8507030895892758</v>
      </c>
      <c r="I53">
        <v>10</v>
      </c>
      <c r="J53">
        <v>1.6</v>
      </c>
      <c r="M53">
        <v>6</v>
      </c>
      <c r="N53">
        <v>3</v>
      </c>
      <c r="O53">
        <f>E22</f>
        <v>1.9790414280677202</v>
      </c>
      <c r="Q53">
        <v>6</v>
      </c>
      <c r="R53">
        <v>3</v>
      </c>
      <c r="S53">
        <f t="shared" si="0"/>
        <v>1979.0414280677203</v>
      </c>
      <c r="U53">
        <v>6</v>
      </c>
      <c r="V53">
        <v>3</v>
      </c>
      <c r="W53">
        <f t="shared" si="1"/>
        <v>1979041.4280677203</v>
      </c>
      <c r="Y53">
        <v>6</v>
      </c>
      <c r="Z53">
        <v>3</v>
      </c>
      <c r="AA53">
        <f t="shared" si="2"/>
        <v>1979041</v>
      </c>
    </row>
    <row r="54" spans="1:27" x14ac:dyDescent="0.25">
      <c r="M54">
        <v>6</v>
      </c>
      <c r="N54">
        <v>4</v>
      </c>
      <c r="O54">
        <f>F22</f>
        <v>2.2014884484395751</v>
      </c>
      <c r="Q54">
        <v>6</v>
      </c>
      <c r="R54">
        <v>4</v>
      </c>
      <c r="S54">
        <f t="shared" si="0"/>
        <v>2201.4884484395752</v>
      </c>
      <c r="U54">
        <v>6</v>
      </c>
      <c r="V54">
        <v>4</v>
      </c>
      <c r="W54">
        <f t="shared" si="1"/>
        <v>2201488.4484395753</v>
      </c>
      <c r="Y54">
        <v>6</v>
      </c>
      <c r="Z54">
        <v>4</v>
      </c>
      <c r="AA54">
        <f t="shared" si="2"/>
        <v>2201488</v>
      </c>
    </row>
    <row r="55" spans="1:27" x14ac:dyDescent="0.25">
      <c r="A55" t="s">
        <v>16</v>
      </c>
      <c r="B55">
        <v>1.12985374142339</v>
      </c>
      <c r="M55">
        <v>7</v>
      </c>
      <c r="N55">
        <v>0</v>
      </c>
      <c r="O55">
        <f>B23</f>
        <v>2.3246918981246405</v>
      </c>
      <c r="Q55">
        <v>7</v>
      </c>
      <c r="R55">
        <v>0</v>
      </c>
      <c r="S55">
        <f t="shared" si="0"/>
        <v>2324.6918981246404</v>
      </c>
      <c r="U55">
        <v>7</v>
      </c>
      <c r="V55">
        <v>0</v>
      </c>
      <c r="W55">
        <f t="shared" si="1"/>
        <v>2324691.8981246403</v>
      </c>
      <c r="Y55">
        <v>7</v>
      </c>
      <c r="Z55">
        <v>0</v>
      </c>
      <c r="AA55">
        <f t="shared" si="2"/>
        <v>2324692</v>
      </c>
    </row>
    <row r="56" spans="1:27" x14ac:dyDescent="0.25">
      <c r="A56" t="s">
        <v>17</v>
      </c>
      <c r="B56">
        <v>1.6169444230000001</v>
      </c>
      <c r="C56">
        <v>1.3846153846153799</v>
      </c>
      <c r="M56">
        <v>6</v>
      </c>
      <c r="N56">
        <v>5</v>
      </c>
      <c r="O56">
        <f>G22</f>
        <v>2.4489388245626182</v>
      </c>
      <c r="Q56">
        <v>6</v>
      </c>
      <c r="R56">
        <v>5</v>
      </c>
      <c r="S56">
        <f t="shared" si="0"/>
        <v>2448.9388245626183</v>
      </c>
      <c r="U56">
        <v>6</v>
      </c>
      <c r="V56">
        <v>5</v>
      </c>
      <c r="W56">
        <f t="shared" si="1"/>
        <v>2448938.824562618</v>
      </c>
      <c r="Y56">
        <v>6</v>
      </c>
      <c r="Z56">
        <v>5</v>
      </c>
      <c r="AA56">
        <f t="shared" si="2"/>
        <v>2448939</v>
      </c>
    </row>
    <row r="57" spans="1:27" x14ac:dyDescent="0.25">
      <c r="A57" t="s">
        <v>24</v>
      </c>
      <c r="B57">
        <v>0.388177258461538</v>
      </c>
      <c r="M57">
        <v>7</v>
      </c>
      <c r="N57">
        <v>1</v>
      </c>
      <c r="O57">
        <f>C23</f>
        <v>2.5859905140537269</v>
      </c>
      <c r="Q57">
        <v>7</v>
      </c>
      <c r="R57">
        <v>1</v>
      </c>
      <c r="S57">
        <f t="shared" si="0"/>
        <v>2585.9905140537271</v>
      </c>
      <c r="U57">
        <v>7</v>
      </c>
      <c r="V57">
        <v>1</v>
      </c>
      <c r="W57">
        <f t="shared" si="1"/>
        <v>2585990.514053727</v>
      </c>
      <c r="Y57">
        <v>7</v>
      </c>
      <c r="Z57">
        <v>1</v>
      </c>
      <c r="AA57">
        <f t="shared" si="2"/>
        <v>2585991</v>
      </c>
    </row>
    <row r="58" spans="1:27" x14ac:dyDescent="0.25">
      <c r="A58" t="s">
        <v>25</v>
      </c>
      <c r="M58">
        <v>6</v>
      </c>
      <c r="N58">
        <v>6</v>
      </c>
      <c r="O58">
        <f>H22</f>
        <v>2.7242029685420572</v>
      </c>
      <c r="Q58">
        <v>6</v>
      </c>
      <c r="R58">
        <v>6</v>
      </c>
      <c r="S58">
        <f t="shared" si="0"/>
        <v>2724.2029685420571</v>
      </c>
      <c r="U58">
        <v>6</v>
      </c>
      <c r="V58">
        <v>6</v>
      </c>
      <c r="W58">
        <f t="shared" si="1"/>
        <v>2724202.9685420571</v>
      </c>
      <c r="Y58">
        <v>6</v>
      </c>
      <c r="Z58">
        <v>6</v>
      </c>
      <c r="AA58">
        <f t="shared" si="2"/>
        <v>2724203</v>
      </c>
    </row>
    <row r="59" spans="1:27" x14ac:dyDescent="0.25">
      <c r="M59">
        <v>7</v>
      </c>
      <c r="N59">
        <v>2</v>
      </c>
      <c r="O59">
        <f>D23</f>
        <v>2.876659459333355</v>
      </c>
      <c r="Q59">
        <v>7</v>
      </c>
      <c r="R59">
        <v>2</v>
      </c>
      <c r="S59">
        <f t="shared" si="0"/>
        <v>2876.6594593333548</v>
      </c>
      <c r="U59">
        <v>7</v>
      </c>
      <c r="V59">
        <v>2</v>
      </c>
      <c r="W59">
        <f t="shared" si="1"/>
        <v>2876659.4593333546</v>
      </c>
      <c r="Y59">
        <v>7</v>
      </c>
      <c r="Z59">
        <v>2</v>
      </c>
      <c r="AA59">
        <f t="shared" si="2"/>
        <v>2876659</v>
      </c>
    </row>
    <row r="60" spans="1:27" x14ac:dyDescent="0.25">
      <c r="B60">
        <v>0.85871422415221299</v>
      </c>
      <c r="C60">
        <v>2.576142672</v>
      </c>
      <c r="D60">
        <v>7.7284280159999996</v>
      </c>
      <c r="M60">
        <v>6</v>
      </c>
      <c r="N60">
        <v>7</v>
      </c>
      <c r="O60">
        <f>I22</f>
        <v>3.030407186728644</v>
      </c>
      <c r="Q60">
        <v>6</v>
      </c>
      <c r="R60">
        <v>7</v>
      </c>
      <c r="S60">
        <f t="shared" si="0"/>
        <v>3030.4071867286439</v>
      </c>
      <c r="U60">
        <v>6</v>
      </c>
      <c r="V60">
        <v>7</v>
      </c>
      <c r="W60">
        <f t="shared" si="1"/>
        <v>3030407.1867286437</v>
      </c>
      <c r="Y60">
        <v>6</v>
      </c>
      <c r="Z60">
        <v>7</v>
      </c>
      <c r="AA60">
        <f t="shared" si="2"/>
        <v>3030407</v>
      </c>
    </row>
    <row r="61" spans="1:27" x14ac:dyDescent="0.25">
      <c r="M61">
        <v>7</v>
      </c>
      <c r="N61">
        <v>3</v>
      </c>
      <c r="O61">
        <f>E23</f>
        <v>3.2000000000000557</v>
      </c>
      <c r="Q61">
        <v>7</v>
      </c>
      <c r="R61">
        <v>3</v>
      </c>
      <c r="S61">
        <f t="shared" si="0"/>
        <v>3200.0000000000555</v>
      </c>
      <c r="U61">
        <v>7</v>
      </c>
      <c r="V61">
        <v>3</v>
      </c>
      <c r="W61">
        <f t="shared" si="1"/>
        <v>3200000.0000000554</v>
      </c>
      <c r="Y61">
        <v>7</v>
      </c>
      <c r="Z61">
        <v>3</v>
      </c>
      <c r="AA61">
        <f t="shared" si="2"/>
        <v>3200000</v>
      </c>
    </row>
    <row r="62" spans="1:27" x14ac:dyDescent="0.25">
      <c r="B62">
        <v>0.129392419487179</v>
      </c>
      <c r="C62">
        <v>0.388177258461538</v>
      </c>
      <c r="D62">
        <v>1.1645317740000001</v>
      </c>
      <c r="M62">
        <v>7</v>
      </c>
      <c r="N62">
        <v>4</v>
      </c>
      <c r="O62">
        <f>F23</f>
        <v>3.5596844690032938</v>
      </c>
      <c r="Q62">
        <v>7</v>
      </c>
      <c r="R62">
        <v>4</v>
      </c>
      <c r="S62">
        <f t="shared" si="0"/>
        <v>3559.684469003294</v>
      </c>
      <c r="U62">
        <v>7</v>
      </c>
      <c r="V62">
        <v>4</v>
      </c>
      <c r="W62">
        <f t="shared" si="1"/>
        <v>3559684.4690032941</v>
      </c>
      <c r="Y62">
        <v>7</v>
      </c>
      <c r="Z62">
        <v>4</v>
      </c>
      <c r="AA62">
        <f t="shared" si="2"/>
        <v>3559684</v>
      </c>
    </row>
    <row r="63" spans="1:27" x14ac:dyDescent="0.25">
      <c r="M63">
        <v>7</v>
      </c>
      <c r="N63">
        <v>5</v>
      </c>
      <c r="O63">
        <f>G23</f>
        <v>3.9597979746447005</v>
      </c>
      <c r="Q63">
        <v>7</v>
      </c>
      <c r="R63">
        <v>5</v>
      </c>
      <c r="S63">
        <f t="shared" si="0"/>
        <v>3959.7979746447004</v>
      </c>
      <c r="U63">
        <v>7</v>
      </c>
      <c r="V63">
        <v>5</v>
      </c>
      <c r="W63">
        <f t="shared" si="1"/>
        <v>3959797.9746447005</v>
      </c>
      <c r="Y63">
        <v>7</v>
      </c>
      <c r="Z63">
        <v>5</v>
      </c>
      <c r="AA63">
        <f t="shared" si="2"/>
        <v>3959798</v>
      </c>
    </row>
    <row r="64" spans="1:27" x14ac:dyDescent="0.25">
      <c r="M64">
        <v>7</v>
      </c>
      <c r="N64">
        <v>6</v>
      </c>
      <c r="O64">
        <f>H23</f>
        <v>4.4048847971041232</v>
      </c>
      <c r="Q64">
        <v>7</v>
      </c>
      <c r="R64">
        <v>6</v>
      </c>
      <c r="S64">
        <f t="shared" si="0"/>
        <v>4404.8847971041232</v>
      </c>
      <c r="U64">
        <v>7</v>
      </c>
      <c r="V64">
        <v>6</v>
      </c>
      <c r="W64">
        <f t="shared" si="1"/>
        <v>4404884.797104123</v>
      </c>
      <c r="Y64">
        <v>7</v>
      </c>
      <c r="Z64">
        <v>6</v>
      </c>
      <c r="AA64">
        <f t="shared" si="2"/>
        <v>4404885</v>
      </c>
    </row>
    <row r="65" spans="13:27" x14ac:dyDescent="0.25">
      <c r="M65">
        <v>7</v>
      </c>
      <c r="N65">
        <v>7</v>
      </c>
      <c r="O65">
        <f>I23</f>
        <v>4.9000000000000004</v>
      </c>
      <c r="Q65">
        <v>7</v>
      </c>
      <c r="R65">
        <v>7</v>
      </c>
      <c r="S65">
        <f t="shared" si="0"/>
        <v>4900</v>
      </c>
      <c r="U65">
        <v>7</v>
      </c>
      <c r="V65">
        <v>7</v>
      </c>
      <c r="W65">
        <f t="shared" si="1"/>
        <v>4900000</v>
      </c>
      <c r="Y65">
        <v>7</v>
      </c>
      <c r="Z65">
        <v>7</v>
      </c>
      <c r="AA65">
        <f t="shared" si="2"/>
        <v>4900000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InDeviceMex</dc:creator>
  <cp:lastModifiedBy>InDeviceMex</cp:lastModifiedBy>
  <dcterms:created xsi:type="dcterms:W3CDTF">2022-02-14T04:02:43Z</dcterms:created>
  <dcterms:modified xsi:type="dcterms:W3CDTF">2022-02-14T09:50:57Z</dcterms:modified>
</cp:coreProperties>
</file>