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78c52102c4b24aad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lo\source\repos\GestorInventariosIMECOMEX\GestorInventariosIMECOMEX\"/>
    </mc:Choice>
  </mc:AlternateContent>
  <xr:revisionPtr revIDLastSave="0" documentId="13_ncr:1_{DBDF75A6-2EC8-4CA5-BBE5-4900924B1302}" xr6:coauthVersionLast="46" xr6:coauthVersionMax="46" xr10:uidLastSave="{00000000-0000-0000-0000-000000000000}"/>
  <bookViews>
    <workbookView xWindow="1170" yWindow="1170" windowWidth="15375" windowHeight="7875" tabRatio="881" xr2:uid="{6F5A8178-DDAE-4AA9-8D42-4029F1AC05B3}"/>
  </bookViews>
  <sheets>
    <sheet name="MAIN" sheetId="1" r:id="rId1"/>
    <sheet name="I.ENTRADAS" sheetId="8" state="hidden" r:id="rId2"/>
    <sheet name="I.SALIDAS" sheetId="9" state="hidden" r:id="rId3"/>
    <sheet name="I.MOV" sheetId="12" state="hidden" r:id="rId4"/>
    <sheet name="I.EXISTENCIA" sheetId="13" state="hidden" r:id="rId5"/>
    <sheet name="I.AJUSTES" sheetId="6" state="hidden" r:id="rId6"/>
    <sheet name="I.CALCULOS" sheetId="7" state="hidden" r:id="rId7"/>
    <sheet name="C.C.2022" sheetId="11" state="hidden" r:id="rId8"/>
    <sheet name="I.C.HOJA" sheetId="10" state="hidden" r:id="rId9"/>
  </sheets>
  <definedNames>
    <definedName name="_xlnm._FilterDatabase" localSheetId="7" hidden="1">'C.C.2022'!$A$1:$G$1229</definedName>
    <definedName name="_xlnm._FilterDatabase" localSheetId="5" hidden="1">I.AJUSTES!$A$1:$I$1</definedName>
    <definedName name="_xlnm._FilterDatabase" localSheetId="6" hidden="1">I.CALCULOS!$B$4:$I$101</definedName>
    <definedName name="_xlnm._FilterDatabase" localSheetId="1" hidden="1">I.ENTRADAS!$A$1:$F$1</definedName>
    <definedName name="_xlnm._FilterDatabase" localSheetId="4" hidden="1">I.EXISTENCIA!$A$1:$C$1</definedName>
    <definedName name="_xlnm._FilterDatabase" localSheetId="3" hidden="1">I.MOV!$A$1:$F$1</definedName>
    <definedName name="_xlnm._FilterDatabase" localSheetId="2" hidden="1">I.SALIDAS!$A$1:$F$1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K2" i="6"/>
  <c r="J2" i="6"/>
  <c r="F1" i="10"/>
</calcChain>
</file>

<file path=xl/sharedStrings.xml><?xml version="1.0" encoding="utf-8"?>
<sst xmlns="http://schemas.openxmlformats.org/spreadsheetml/2006/main" count="7480" uniqueCount="2844">
  <si>
    <t>INVENTARIOS CALCULOS</t>
  </si>
  <si>
    <t>J1060-12-0166</t>
  </si>
  <si>
    <t>00025440-0000</t>
  </si>
  <si>
    <t>UN</t>
  </si>
  <si>
    <t>00025794-0000</t>
  </si>
  <si>
    <t>MAC-322388</t>
  </si>
  <si>
    <t>00025801-0000</t>
  </si>
  <si>
    <t>00025800-0000</t>
  </si>
  <si>
    <t>00025799-0000</t>
  </si>
  <si>
    <t>00025798-0000</t>
  </si>
  <si>
    <t>00025796-0000</t>
  </si>
  <si>
    <t>00025797-0000</t>
  </si>
  <si>
    <t>00025795-0000</t>
  </si>
  <si>
    <t>00026350-0000</t>
  </si>
  <si>
    <t>00026351-0000</t>
  </si>
  <si>
    <t>00027732-0000</t>
  </si>
  <si>
    <t>MAC-323037</t>
  </si>
  <si>
    <t>00026364-0000</t>
  </si>
  <si>
    <t>00026354-0000</t>
  </si>
  <si>
    <t>00026363-0000</t>
  </si>
  <si>
    <t>00026353-0000</t>
  </si>
  <si>
    <t>00026362-0000</t>
  </si>
  <si>
    <t>00026356-0000</t>
  </si>
  <si>
    <t>00026361-0000</t>
  </si>
  <si>
    <t>00026360-0000</t>
  </si>
  <si>
    <t>00026355-0000</t>
  </si>
  <si>
    <t>00026357-0000</t>
  </si>
  <si>
    <t>00026358-0000</t>
  </si>
  <si>
    <t>00026359-0000</t>
  </si>
  <si>
    <t>00026371-0000</t>
  </si>
  <si>
    <t>00026367-0000</t>
  </si>
  <si>
    <t>00026366-0000</t>
  </si>
  <si>
    <t>00026370-0000</t>
  </si>
  <si>
    <t>00026368-0000</t>
  </si>
  <si>
    <t>00026369-0000</t>
  </si>
  <si>
    <t>00026365-0000</t>
  </si>
  <si>
    <t>00027733-0000</t>
  </si>
  <si>
    <t>MAC-323038</t>
  </si>
  <si>
    <t>00028844-0000</t>
  </si>
  <si>
    <t>00026376-0000</t>
  </si>
  <si>
    <t>00026375-0000</t>
  </si>
  <si>
    <t>00026374-0000</t>
  </si>
  <si>
    <t>00026373-0000</t>
  </si>
  <si>
    <t>00026372-0000</t>
  </si>
  <si>
    <t>00026377-0000</t>
  </si>
  <si>
    <t>00027734-0000</t>
  </si>
  <si>
    <t>00028586-0000</t>
  </si>
  <si>
    <t>00028722-0000</t>
  </si>
  <si>
    <t>00028817-0000</t>
  </si>
  <si>
    <t>00028819-0000</t>
  </si>
  <si>
    <t>00028812-0000</t>
  </si>
  <si>
    <t>00028687-0000</t>
  </si>
  <si>
    <t>00028562-0000</t>
  </si>
  <si>
    <t>00028804-0000</t>
  </si>
  <si>
    <t>00028818-0000</t>
  </si>
  <si>
    <t>00028826-0000</t>
  </si>
  <si>
    <t>00028788-0000</t>
  </si>
  <si>
    <t>00028725-0000</t>
  </si>
  <si>
    <t>00028816-0000</t>
  </si>
  <si>
    <t>00028723-0000</t>
  </si>
  <si>
    <t>00028824-0000</t>
  </si>
  <si>
    <t>00028813-0000</t>
  </si>
  <si>
    <t>00028780-0000</t>
  </si>
  <si>
    <t>00028820-0000</t>
  </si>
  <si>
    <t>00029032-0000</t>
  </si>
  <si>
    <t>00029029-0000</t>
  </si>
  <si>
    <t>00028867-0000</t>
  </si>
  <si>
    <t>00028947-0000</t>
  </si>
  <si>
    <t>00028971-0000</t>
  </si>
  <si>
    <t>00028981-0000</t>
  </si>
  <si>
    <t>00028970-0000</t>
  </si>
  <si>
    <t>00028980-0000</t>
  </si>
  <si>
    <t>00028969-0000</t>
  </si>
  <si>
    <t>00028967-0000</t>
  </si>
  <si>
    <t>00028977-0000</t>
  </si>
  <si>
    <t>00028895-0000</t>
  </si>
  <si>
    <t>00028941-0000</t>
  </si>
  <si>
    <t>00028873-0000</t>
  </si>
  <si>
    <t>00028879-0000</t>
  </si>
  <si>
    <t>00028872-0000</t>
  </si>
  <si>
    <t>00029101-0000</t>
  </si>
  <si>
    <t>00029060-0000</t>
  </si>
  <si>
    <t>00026381-0000</t>
  </si>
  <si>
    <t>00026380-0000</t>
  </si>
  <si>
    <t>00026378-0000</t>
  </si>
  <si>
    <t>00026379-0000</t>
  </si>
  <si>
    <t>00029067-0000</t>
  </si>
  <si>
    <t>00026382-0000</t>
  </si>
  <si>
    <t>00029034-0000</t>
  </si>
  <si>
    <t>00029097-0000</t>
  </si>
  <si>
    <t>00029012-0000</t>
  </si>
  <si>
    <t>00029095-0000</t>
  </si>
  <si>
    <t>00029039-0000</t>
  </si>
  <si>
    <t>00029093-0000</t>
  </si>
  <si>
    <t>00029098-0000</t>
  </si>
  <si>
    <t>00029004-0000</t>
  </si>
  <si>
    <t>00029094-0000</t>
  </si>
  <si>
    <t>00029006-0000</t>
  </si>
  <si>
    <t>00028329-0000</t>
  </si>
  <si>
    <t>00027735-0000</t>
  </si>
  <si>
    <t>00026503-0001</t>
  </si>
  <si>
    <t>00026352-0002</t>
  </si>
  <si>
    <t>00027780-0003</t>
  </si>
  <si>
    <t>CRIMP</t>
  </si>
  <si>
    <t>CUTTING</t>
  </si>
  <si>
    <t>SPLICE</t>
  </si>
  <si>
    <t>PREIN</t>
  </si>
  <si>
    <t xml:space="preserve">             ACTIVE PRODUCTIONS</t>
  </si>
  <si>
    <t>ITEM #</t>
  </si>
  <si>
    <t>Location</t>
  </si>
  <si>
    <t>SYNERGIE  QTY</t>
  </si>
  <si>
    <t>Physical
Store</t>
  </si>
  <si>
    <t>Physical Floor</t>
  </si>
  <si>
    <t>Production QTY</t>
  </si>
  <si>
    <t>Safety Stock</t>
  </si>
  <si>
    <t>A</t>
  </si>
  <si>
    <t>B</t>
  </si>
  <si>
    <t>C</t>
  </si>
  <si>
    <t>CYCLE COUNT</t>
  </si>
  <si>
    <t>ITEM</t>
  </si>
  <si>
    <t>Description</t>
  </si>
  <si>
    <t>LOCATION</t>
  </si>
  <si>
    <t>Item Class</t>
  </si>
  <si>
    <t>UOM</t>
  </si>
  <si>
    <t>Unit Cost PESO</t>
  </si>
  <si>
    <t>WGXL1619-OT</t>
  </si>
  <si>
    <t>GAGE #16 TAN  GXL baril de 9144</t>
  </si>
  <si>
    <t>CBL</t>
  </si>
  <si>
    <t>MT</t>
  </si>
  <si>
    <t>J12015323</t>
  </si>
  <si>
    <t>SEAL 2-2.85mm WPACK (GREEN)</t>
  </si>
  <si>
    <t>32-B</t>
  </si>
  <si>
    <t>TERM</t>
  </si>
  <si>
    <t>J114017</t>
  </si>
  <si>
    <t>CONN SEALING PLUG DEUTSCH SIZE 12 - 16</t>
  </si>
  <si>
    <t>TABLE</t>
  </si>
  <si>
    <t>CONA</t>
  </si>
  <si>
    <t>WGXL1419-07</t>
  </si>
  <si>
    <t>WIRE GXL 14 AWG PURPLE</t>
  </si>
  <si>
    <t>NONE</t>
  </si>
  <si>
    <t>J1062-16-0122</t>
  </si>
  <si>
    <t>14 - 18 AWG NICKEL stamped form</t>
  </si>
  <si>
    <t>39-C</t>
  </si>
  <si>
    <t>WGXL1619-09</t>
  </si>
  <si>
    <t>GAGE #16 BLANC  GXL</t>
  </si>
  <si>
    <t>WGXL1816-04</t>
  </si>
  <si>
    <t>GAGE #18 JAUNE  GXL</t>
  </si>
  <si>
    <t>WGXL1816-OT</t>
  </si>
  <si>
    <t>GAGE #18 TAN GXL</t>
  </si>
  <si>
    <t>WGXL1816-09</t>
  </si>
  <si>
    <t>GAGE #18 BLANC  GXL</t>
  </si>
  <si>
    <t>J1062-16-0622</t>
  </si>
  <si>
    <t>TERM FEM (SOCKET) 16-20 AWG STRIP FORM SIZE16</t>
  </si>
  <si>
    <t>38-C</t>
  </si>
  <si>
    <t>J12010300</t>
  </si>
  <si>
    <t>BOUCHON / PLUG WPACK</t>
  </si>
  <si>
    <t>COMP</t>
  </si>
  <si>
    <t>J12077411</t>
  </si>
  <si>
    <t>FEM. MP 280 #16-18</t>
  </si>
  <si>
    <t>J12124582</t>
  </si>
  <si>
    <t>MALE WPACK #14-16</t>
  </si>
  <si>
    <t>48-C</t>
  </si>
  <si>
    <t>J12010293</t>
  </si>
  <si>
    <t>SEAL 2.8-3.5mm WPACK (GRAY)</t>
  </si>
  <si>
    <t>32-A</t>
  </si>
  <si>
    <t>J1060-16-0122</t>
  </si>
  <si>
    <t>39-B</t>
  </si>
  <si>
    <t>J12124580</t>
  </si>
  <si>
    <t>FEM WPACK #14-16</t>
  </si>
  <si>
    <t>J1-968857-1</t>
  </si>
  <si>
    <t>TERM RCPT MCP 2.8 SERIES TIN 16-14 AWG</t>
  </si>
  <si>
    <t>57-A</t>
  </si>
  <si>
    <t>J0462-201-1631</t>
  </si>
  <si>
    <t>SOC 16-20AWG Gold Plated Deuth</t>
  </si>
  <si>
    <t>33-B</t>
  </si>
  <si>
    <t>J828922-1</t>
  </si>
  <si>
    <t>CAVITY PLUG AMP 1.5MM - 2.5MM SERIE</t>
  </si>
  <si>
    <t>15-C</t>
  </si>
  <si>
    <t>W931901-00</t>
  </si>
  <si>
    <t>CABLE J1939 20GA</t>
  </si>
  <si>
    <t>70-A</t>
  </si>
  <si>
    <t>J12089188</t>
  </si>
  <si>
    <t>FEM WPACK #18-20</t>
  </si>
  <si>
    <t>40-A</t>
  </si>
  <si>
    <t>J1062-20-0122</t>
  </si>
  <si>
    <t>SOCKET 16-20 awg Stamped form</t>
  </si>
  <si>
    <t>38-B</t>
  </si>
  <si>
    <t>J1060-16-0622</t>
  </si>
  <si>
    <t>TERM MALE ( PIN ) 16-20 awg STRIP FORM SIZE16</t>
  </si>
  <si>
    <t>44-C</t>
  </si>
  <si>
    <t>SB080150WE10X</t>
  </si>
  <si>
    <t>LABEL .7812"x1.5"</t>
  </si>
  <si>
    <t>Overstock 5-A</t>
  </si>
  <si>
    <t>EMBL</t>
  </si>
  <si>
    <t>J828905-1</t>
  </si>
  <si>
    <t>SEAL #14-18 AWG SERIE JPT</t>
  </si>
  <si>
    <t>30-B</t>
  </si>
  <si>
    <t>J12089040</t>
  </si>
  <si>
    <t>PIN MALE WP #18-20</t>
  </si>
  <si>
    <t>47-B</t>
  </si>
  <si>
    <t>J0413-204-2005</t>
  </si>
  <si>
    <t>CAVITY PLUG FOR CONTACT SIZE 20 CONN: HD30, HDP20, DRC, WT, DTM &amp; DRB</t>
  </si>
  <si>
    <t>J12010973</t>
  </si>
  <si>
    <t>CONNECT MALE 2 POS  WPACK</t>
  </si>
  <si>
    <t>J1060-16-0144</t>
  </si>
  <si>
    <t>14 - 18 AWG GOLD stamped form</t>
  </si>
  <si>
    <t>42-A</t>
  </si>
  <si>
    <t>WGXL1816-02</t>
  </si>
  <si>
    <t>GAGE #18 ROUGE GXL</t>
  </si>
  <si>
    <t>J0460-202-1631</t>
  </si>
  <si>
    <t>TERM MALE GOLD</t>
  </si>
  <si>
    <t>WTXL1816-OT</t>
  </si>
  <si>
    <t>GAGE #18 TAN TXL</t>
  </si>
  <si>
    <t>WGXL1419-09</t>
  </si>
  <si>
    <t>WIRE-14 awg GXL White</t>
  </si>
  <si>
    <t>J1060-20-0122</t>
  </si>
  <si>
    <t>Pin 16-20 awg Stamped form</t>
  </si>
  <si>
    <t>WGXL1419-0T</t>
  </si>
  <si>
    <t>WIRE-14 awg GXL Tan</t>
  </si>
  <si>
    <t>WTXL1816-09</t>
  </si>
  <si>
    <t>WIRE 18AWG WHITE TXL</t>
  </si>
  <si>
    <t>J33001-3004</t>
  </si>
  <si>
    <t>SOC 18 - 20 AWG AU MX150 L</t>
  </si>
  <si>
    <t>42-B</t>
  </si>
  <si>
    <t>J34803-3212</t>
  </si>
  <si>
    <t>CTX64 Female Terminal, Tin, L-Grip, D-Wind, Left Payoff, SAE 20</t>
  </si>
  <si>
    <t>36-B</t>
  </si>
  <si>
    <t>J12015793</t>
  </si>
  <si>
    <t>CONNECT FEM 3 POS  WPACK</t>
  </si>
  <si>
    <t>J0462-201-16</t>
  </si>
  <si>
    <t>TERM FEM 16-18 AWG</t>
  </si>
  <si>
    <t>J12015899</t>
  </si>
  <si>
    <t>SEAL 1.70 - 1.29MM WPACK (red)</t>
  </si>
  <si>
    <t>31-A</t>
  </si>
  <si>
    <t>J828904</t>
  </si>
  <si>
    <t>SEAL WIRE 17-22GA JPT</t>
  </si>
  <si>
    <t>30-A</t>
  </si>
  <si>
    <t>WGXL1419-02</t>
  </si>
  <si>
    <t>GAGE #14 ROUGE GXL</t>
  </si>
  <si>
    <t>J281934-3</t>
  </si>
  <si>
    <t>WIRE SEAL FOR SUPER SEAL AMP 2.59mm - 3.30mm</t>
  </si>
  <si>
    <t>33-A</t>
  </si>
  <si>
    <t>J12059573</t>
  </si>
  <si>
    <t>CONNECT FEM 6 POS MP280</t>
  </si>
  <si>
    <t>CONN</t>
  </si>
  <si>
    <t>J12059195</t>
  </si>
  <si>
    <t>TPA 6 POS</t>
  </si>
  <si>
    <t>J38074</t>
  </si>
  <si>
    <t>COMMON BAR</t>
  </si>
  <si>
    <t>J38075</t>
  </si>
  <si>
    <t>BLACK CAP</t>
  </si>
  <si>
    <t>J12015792</t>
  </si>
  <si>
    <t>CONNECT FEM 2 POS  WPACK</t>
  </si>
  <si>
    <t>WGXL1619-07</t>
  </si>
  <si>
    <t>WIRE 16GA PURPLE TYPE GXL</t>
  </si>
  <si>
    <t>J1062-16-0144</t>
  </si>
  <si>
    <t>45-B</t>
  </si>
  <si>
    <t>WGXL1619-06</t>
  </si>
  <si>
    <t>GAGE #16 LIGHT BLUE PALE GXL</t>
  </si>
  <si>
    <t>J39-00-0040</t>
  </si>
  <si>
    <t>TERM - MALE 24-18 AWG MOLEX ****PLEASE USE 39-00-0041*****</t>
  </si>
  <si>
    <t>41-D</t>
  </si>
  <si>
    <t>J282110-1</t>
  </si>
  <si>
    <t>CONN SOCKET 15-18AWG CRIMP TIN</t>
  </si>
  <si>
    <t>9-B</t>
  </si>
  <si>
    <t>J350536-1</t>
  </si>
  <si>
    <t>SOCKET 14-20 AWG AMP</t>
  </si>
  <si>
    <t>19035-0003</t>
  </si>
  <si>
    <t>AVIKRIMP SNAP PLUG 18-22 AWG  (22.55mm length)</t>
  </si>
  <si>
    <t>34-C</t>
  </si>
  <si>
    <t>J1-968855-1</t>
  </si>
  <si>
    <t>TERM RCPT MCP 2.8 SERIES TIN 20-18 AWG</t>
  </si>
  <si>
    <t>26-C</t>
  </si>
  <si>
    <t>39-00-0041</t>
  </si>
  <si>
    <t>Minifit Crimp Term Male 18-24</t>
  </si>
  <si>
    <t>33-C</t>
  </si>
  <si>
    <t>JDT06-3S-E008</t>
  </si>
  <si>
    <t>PLUG  3 CCT Conn Deutsch</t>
  </si>
  <si>
    <t>WTXL1816-0P</t>
  </si>
  <si>
    <t>WIRE 18 AWG TYPE TXL  PINK</t>
  </si>
  <si>
    <t>382A023-4/42-0</t>
  </si>
  <si>
    <t>HEAT SHRINK " Y " SHAPE</t>
  </si>
  <si>
    <t>OS 1-E</t>
  </si>
  <si>
    <t>HTSH</t>
  </si>
  <si>
    <t>39-00-0038</t>
  </si>
  <si>
    <t>Minifit Crimp Term Fem 18-24</t>
  </si>
  <si>
    <t>41-B</t>
  </si>
  <si>
    <t>J15318164</t>
  </si>
  <si>
    <t>Blue Cable Cavity Plug</t>
  </si>
  <si>
    <t>WTXL2001-0T</t>
  </si>
  <si>
    <t>WIRE 20 AWG TYPE TXL TAN</t>
  </si>
  <si>
    <t>J12015193</t>
  </si>
  <si>
    <t>SEAL 3.45-4.3mm WPACK (BLUE)</t>
  </si>
  <si>
    <t>J927771-3</t>
  </si>
  <si>
    <t>TERM FEM 20-16 AWG JPT CU/SN</t>
  </si>
  <si>
    <t>WGXL1816-03</t>
  </si>
  <si>
    <t>GAGE #18 ORANGE GXL</t>
  </si>
  <si>
    <t>J770678-1</t>
  </si>
  <si>
    <t>SEAL - ASSY 35CCT CONN</t>
  </si>
  <si>
    <t>19-D</t>
  </si>
  <si>
    <t>J16-02-0102</t>
  </si>
  <si>
    <t>Terminal, Series 70058, Female, 22-24 AWG</t>
  </si>
  <si>
    <t>WGXL1816-01</t>
  </si>
  <si>
    <t>WIRE GXL 18AWG BROWN</t>
  </si>
  <si>
    <t>W8770</t>
  </si>
  <si>
    <t>Cable - 3 cond 18 awg shd</t>
  </si>
  <si>
    <t>J43030-0038</t>
  </si>
  <si>
    <t>MICRO-FIT 3.0 CRIMP TERMINAL FEMALE WITH TIN PLATED</t>
  </si>
  <si>
    <t>39-D</t>
  </si>
  <si>
    <t>J770854-3</t>
  </si>
  <si>
    <t>SOCKET 20-16 AWG AMP</t>
  </si>
  <si>
    <t>36-C</t>
  </si>
  <si>
    <t>J0460-202-16</t>
  </si>
  <si>
    <t>TERM MALE 16-18 AWG</t>
  </si>
  <si>
    <t>30-C</t>
  </si>
  <si>
    <t>WGXL1816-07</t>
  </si>
  <si>
    <t>GAGE #18 VIOLET GXL</t>
  </si>
  <si>
    <t>J343450001</t>
  </si>
  <si>
    <t>SEALING PLUG MOLEX</t>
  </si>
  <si>
    <t>WGXL1816-00</t>
  </si>
  <si>
    <t>GAGE #18 NOIR GXL</t>
  </si>
  <si>
    <t>39-00-0060</t>
  </si>
  <si>
    <t>TERM FEMALE 18-24AWG MOLEX (LOOSE)</t>
  </si>
  <si>
    <t>24-B</t>
  </si>
  <si>
    <t>JW2S-P012</t>
  </si>
  <si>
    <t>WEDGE LOCK</t>
  </si>
  <si>
    <t>19039-0001</t>
  </si>
  <si>
    <t>AVIKRIMP SNAP PLUG RECEPT  18-22 AWG  fits male plug dia 3.96mm</t>
  </si>
  <si>
    <t>´056803</t>
  </si>
  <si>
    <t>BOITE 20x20x12 @ LOGO double</t>
  </si>
  <si>
    <t>JIL-AG5-C1-5000</t>
  </si>
  <si>
    <t>SOCKET 22 -18 AWG JAE</t>
  </si>
  <si>
    <t>26-B</t>
  </si>
  <si>
    <t>WGXL1619-04</t>
  </si>
  <si>
    <t>WIRE-16 awg GXL Yellow</t>
  </si>
  <si>
    <t>JW12S-P012</t>
  </si>
  <si>
    <t>WEDGE LOCK 12 CCT PLUG P012</t>
  </si>
  <si>
    <t>J1060-20-0144</t>
  </si>
  <si>
    <t>TERM PIN DEUTSCH SIZE 20 GOLD 16-22AWG</t>
  </si>
  <si>
    <t>45-C</t>
  </si>
  <si>
    <t>WGXL1619-02</t>
  </si>
  <si>
    <t>GAGE #16 ROUGE GXL</t>
  </si>
  <si>
    <t>W8719</t>
  </si>
  <si>
    <t>BELDEN CABLE 1pr 16awg</t>
  </si>
  <si>
    <t>64-B</t>
  </si>
  <si>
    <t>LCN-413</t>
  </si>
  <si>
    <t>GAINE 10mm(7/16")TUBING NYLON POLYAMIDE</t>
  </si>
  <si>
    <t>~NONE</t>
  </si>
  <si>
    <t>J1062-12-0166</t>
  </si>
  <si>
    <t>12 - 14 AWG TIN NICKEL stamped form</t>
  </si>
  <si>
    <t>43-A</t>
  </si>
  <si>
    <t>J2428-008-2405</t>
  </si>
  <si>
    <t>.TR BACKSHELL FOR HDP20 SERIES</t>
  </si>
  <si>
    <t>J2-34162-1</t>
  </si>
  <si>
    <t>#1/4 RING #14-16</t>
  </si>
  <si>
    <t>43-B</t>
  </si>
  <si>
    <t>J12048086</t>
  </si>
  <si>
    <t>SEAL #16-20 AWG MP150 DARK RED (It's the same number J15324973)</t>
  </si>
  <si>
    <t>35-B</t>
  </si>
  <si>
    <t>J34586-0001</t>
  </si>
  <si>
    <t>MX123™ 0.64mm GROMMET SEAL PLUG</t>
  </si>
  <si>
    <t>55-D</t>
  </si>
  <si>
    <t>ACC</t>
  </si>
  <si>
    <t>J43030-0001</t>
  </si>
  <si>
    <t>TERM SOCKET 20-24AWG</t>
  </si>
  <si>
    <t>J12010717</t>
  </si>
  <si>
    <t>CONNECT MALE 3 POS  WPACK</t>
  </si>
  <si>
    <t>J34729-0080</t>
  </si>
  <si>
    <t>CONN STAC64 RCPT 8 CKT BLK POL A</t>
  </si>
  <si>
    <t>22-C</t>
  </si>
  <si>
    <t>WGXL1619-00</t>
  </si>
  <si>
    <t>GAGE #16 NOIR GXL</t>
  </si>
  <si>
    <t>J12052227</t>
  </si>
  <si>
    <t>TERM FEMALE MP630 12 AWG</t>
  </si>
  <si>
    <t>38-D</t>
  </si>
  <si>
    <t>JW3S-1939</t>
  </si>
  <si>
    <t>WEDGE LOCK RCPT DEUTSH</t>
  </si>
  <si>
    <t>JDT06-2S-P012</t>
  </si>
  <si>
    <t>CONN PLUG DT-SERIES W/ ENHANCED SEAL RETENTION 2POS, BLACK</t>
  </si>
  <si>
    <t>21-D</t>
  </si>
  <si>
    <t>J1-968876-1</t>
  </si>
  <si>
    <t>TERM-SOC 16-14 AWG AMP MCP</t>
  </si>
  <si>
    <t>WTXL1619-04</t>
  </si>
  <si>
    <t>TXL WIRE 16 AWG YELLOW</t>
  </si>
  <si>
    <t>JM120-55780</t>
  </si>
  <si>
    <t>Conectores automotrices Dummy Plug</t>
  </si>
  <si>
    <t>62-B</t>
  </si>
  <si>
    <t>J12129493</t>
  </si>
  <si>
    <t>FEM. MP 280 #12-14</t>
  </si>
  <si>
    <t>40-B</t>
  </si>
  <si>
    <t>W2019E0309RAYCHEM</t>
  </si>
  <si>
    <t>CABLE 2 COND 19GA J1939/15</t>
  </si>
  <si>
    <t>J13627884</t>
  </si>
  <si>
    <t>TERMINAL 20AWG</t>
  </si>
  <si>
    <t>49-D</t>
  </si>
  <si>
    <t>WGXL1201-09</t>
  </si>
  <si>
    <t>WIRE-12 awg GXL White</t>
  </si>
  <si>
    <t>J12010996</t>
  </si>
  <si>
    <t>CONNECT MALE 1 POS  WPACK</t>
  </si>
  <si>
    <t>J581-00-00-011</t>
  </si>
  <si>
    <t>PLUG CAVITY SHS</t>
  </si>
  <si>
    <t>19A</t>
  </si>
  <si>
    <t>JDT04-3P-E008</t>
  </si>
  <si>
    <t>RECEPT-3 CCT CONN Deutsch</t>
  </si>
  <si>
    <t>WGXL1816-06</t>
  </si>
  <si>
    <t>Wire-18awg Light Blue GXL</t>
  </si>
  <si>
    <t>WGXL1201-02</t>
  </si>
  <si>
    <t>WIRE-12GA RED GXL</t>
  </si>
  <si>
    <t>J282403-1</t>
  </si>
  <si>
    <t>TERM SOCKET 20AWG SUPERSEAL 1.5</t>
  </si>
  <si>
    <t>55-A</t>
  </si>
  <si>
    <t>J1062-20-0144</t>
  </si>
  <si>
    <t>SOCKET DEUTSCH  20 - 18 AWG SIZE 20 GOLD PLATED</t>
  </si>
  <si>
    <t>J183025-1</t>
  </si>
  <si>
    <t>SOC - 18.5-15.5GA SUPERSEAL 1.5</t>
  </si>
  <si>
    <t>JW3S-P012</t>
  </si>
  <si>
    <t>WEDGE LOCK DEUTSH</t>
  </si>
  <si>
    <t>J282087-1</t>
  </si>
  <si>
    <t>CONN 3WAY FEMALE SUPER SEAL</t>
  </si>
  <si>
    <t>20-B</t>
  </si>
  <si>
    <t>WTXL2007-07</t>
  </si>
  <si>
    <t>WIRE 20 AWG TYPE TXL PURPLE</t>
  </si>
  <si>
    <t>WWT-TXL1802DB/Y</t>
  </si>
  <si>
    <t>TWISTED PAIR. 1 x TXL 18 DB + 1 x TXL 18 YL, 1 TWIST/INCH, NO MARKING</t>
  </si>
  <si>
    <t>J15326267</t>
  </si>
  <si>
    <t>SOCKET - GT 150 SERIES M/PACK</t>
  </si>
  <si>
    <t>35-C</t>
  </si>
  <si>
    <t>JDT06-12SA-P012</t>
  </si>
  <si>
    <t>PLUG - 12 CCT CONN GRY P012</t>
  </si>
  <si>
    <t>13-B</t>
  </si>
  <si>
    <t>J282081-1</t>
  </si>
  <si>
    <t>CAVITY PLUG, RED, AMP SUPERSEAL 1.5</t>
  </si>
  <si>
    <t>32-C</t>
  </si>
  <si>
    <t>J1-1534127-1</t>
  </si>
  <si>
    <t>CONN RCPT MCP 2.8 21 POS BLK</t>
  </si>
  <si>
    <t>58-A</t>
  </si>
  <si>
    <t>JW3P</t>
  </si>
  <si>
    <t>VERROU MALE 3 POS SERIE DT</t>
  </si>
  <si>
    <t>J12129557</t>
  </si>
  <si>
    <t>CAVITY PLUG BLUE FOR MICRO/PACK SERIE.</t>
  </si>
  <si>
    <t>J9-1394050-1</t>
  </si>
  <si>
    <t>COVER CONN RCPT MCP 21POS</t>
  </si>
  <si>
    <t>J927768-3</t>
  </si>
  <si>
    <t>TERM FEM 16-14 AWG JPT CU/SN</t>
  </si>
  <si>
    <t>46-C</t>
  </si>
  <si>
    <t>J1062-14-0122</t>
  </si>
  <si>
    <t>SOCKET14GA DEUTSH</t>
  </si>
  <si>
    <t>50-B</t>
  </si>
  <si>
    <t>J12103881</t>
  </si>
  <si>
    <t>MP 150 FEM #16-18 PULL TO SEAT</t>
  </si>
  <si>
    <t>38-A</t>
  </si>
  <si>
    <t>J14448.627.621</t>
  </si>
  <si>
    <t>SEAL-GHW 0.75-1.5</t>
  </si>
  <si>
    <t>JW2P</t>
  </si>
  <si>
    <t>WEDGE LOCK DEUTCH</t>
  </si>
  <si>
    <t>J12015791</t>
  </si>
  <si>
    <t>CONNECT FEM 1 POS  WPACK</t>
  </si>
  <si>
    <t>J15305351</t>
  </si>
  <si>
    <t>SEAL ASSY</t>
  </si>
  <si>
    <t>JDT04-3P-P006</t>
  </si>
  <si>
    <t>Recept 3 CCT Conn Deutsch</t>
  </si>
  <si>
    <t>14-C</t>
  </si>
  <si>
    <t>LCN-500</t>
  </si>
  <si>
    <t>GAINE 13mm(1/2")TUBING NYLON POLYAMIDE</t>
  </si>
  <si>
    <t>J12066614</t>
  </si>
  <si>
    <t>TERM. POUR PORTE FUSIBLE PULL TO SEAT</t>
  </si>
  <si>
    <t>48-B</t>
  </si>
  <si>
    <t>WTXL1816-03</t>
  </si>
  <si>
    <t>WIRE 18 AWG TYPE TXL  ORANGE</t>
  </si>
  <si>
    <t>J12048074</t>
  </si>
  <si>
    <t>MP 150 FEM #18-20</t>
  </si>
  <si>
    <t>42-C</t>
  </si>
  <si>
    <t>J15344867</t>
  </si>
  <si>
    <t>MALE MP150 14 AWG</t>
  </si>
  <si>
    <t>43-C</t>
  </si>
  <si>
    <t>WGXL1419-06</t>
  </si>
  <si>
    <t>WIRE GXL 14 AWG LIGHT BLUE</t>
  </si>
  <si>
    <t>J12124581</t>
  </si>
  <si>
    <t>FEM WPACK #12-16</t>
  </si>
  <si>
    <t>44-B</t>
  </si>
  <si>
    <t>J12015870</t>
  </si>
  <si>
    <t>FEM TERM 14-16 AWG MP</t>
  </si>
  <si>
    <t>JDT06-2S</t>
  </si>
  <si>
    <t>CONN-PLUG 2CCT DEUTSCH</t>
  </si>
  <si>
    <t>14-D</t>
  </si>
  <si>
    <t>J63241-3</t>
  </si>
  <si>
    <t>CONN QC RCPT 18-22AWG 0.110</t>
  </si>
  <si>
    <t>27-C</t>
  </si>
  <si>
    <t>J2-520102-2</t>
  </si>
  <si>
    <t>CONN QC TAB 18-22AWG 0.250 CRIMP</t>
  </si>
  <si>
    <t>6-D</t>
  </si>
  <si>
    <t>LCN-250</t>
  </si>
  <si>
    <t>GAINE 6mm(1/4")TUBING NYLON POLYAMIDE</t>
  </si>
  <si>
    <t>WF990-0023</t>
  </si>
  <si>
    <t>CABLE - 2COND 20AWG ( GRN/YEL TWISTED ) JACKETED</t>
  </si>
  <si>
    <t>WGXL1001-02</t>
  </si>
  <si>
    <t>WIRE-10AWG RED GXL</t>
  </si>
  <si>
    <t>W9409</t>
  </si>
  <si>
    <t>BELDEN 18AWG 1PR INSTRUMENTATION CABLE</t>
  </si>
  <si>
    <t>65-C</t>
  </si>
  <si>
    <t>W8760</t>
  </si>
  <si>
    <t>CABLE 1 PAIR 18 AWG SHD</t>
  </si>
  <si>
    <t>65-B</t>
  </si>
  <si>
    <t>JW8S-P012</t>
  </si>
  <si>
    <t>WEDGE LOCK 8 POS P012</t>
  </si>
  <si>
    <t>WGXL0801-06</t>
  </si>
  <si>
    <t>WIRE GXL 8AWG LIGHT BLUE</t>
  </si>
  <si>
    <t>WTXL2001-09</t>
  </si>
  <si>
    <t>WIRE 20 AWG TYPE TXL WHITE</t>
  </si>
  <si>
    <t>65-D</t>
  </si>
  <si>
    <t>J282109-1</t>
  </si>
  <si>
    <t>CONTACT PIN AMP 16-20 AWG</t>
  </si>
  <si>
    <t>JP18-10R</t>
  </si>
  <si>
    <t>RT#10 18-22AWG NON INSL</t>
  </si>
  <si>
    <t>40-D</t>
  </si>
  <si>
    <t>J43031-0021</t>
  </si>
  <si>
    <t>Contacto Clavija Alimentación Corrugado a presión Estaño 18 CAE (AWG)</t>
  </si>
  <si>
    <t>62-A</t>
  </si>
  <si>
    <t>WTXL1201-02</t>
  </si>
  <si>
    <t>TXL WIRE 12 AWG RED</t>
  </si>
  <si>
    <t>J1-66360-5</t>
  </si>
  <si>
    <t>CONN SOCKET 14-18AWG TIN CRIMP</t>
  </si>
  <si>
    <t>55-B</t>
  </si>
  <si>
    <t>WTXL1619-09</t>
  </si>
  <si>
    <t>GAGE #16 BLANC TXL</t>
  </si>
  <si>
    <t>J2971962</t>
  </si>
  <si>
    <t>TERM TAB TANG 56-SERIES 1.00-2.00mm2</t>
  </si>
  <si>
    <t>34-B</t>
  </si>
  <si>
    <t>WGXL1001-09</t>
  </si>
  <si>
    <t>WIRE-10AWG WHITE GXL</t>
  </si>
  <si>
    <t>WGXL1201-06</t>
  </si>
  <si>
    <t>WIRE GXL 12 AWG LIGHT BLUE</t>
  </si>
  <si>
    <t>WGXL1201-00</t>
  </si>
  <si>
    <t>WIRE GXL 12 AWG BLACK</t>
  </si>
  <si>
    <t>J12010975</t>
  </si>
  <si>
    <t>CONNECT MALE 6 POS  WPACK</t>
  </si>
  <si>
    <t>JW12P</t>
  </si>
  <si>
    <t>WEDGE LOCKPLUG 12 CCT</t>
  </si>
  <si>
    <t>WGXL1619-01</t>
  </si>
  <si>
    <t>GAGE #16 BROWN GXL</t>
  </si>
  <si>
    <t>J54001803</t>
  </si>
  <si>
    <t>TERM FRAMATOME GOLD 18 AWG</t>
  </si>
  <si>
    <t>46-B</t>
  </si>
  <si>
    <t>J39-01-3043</t>
  </si>
  <si>
    <t>PLUG-4CCT MOLEX MINIFIT</t>
  </si>
  <si>
    <t>53-A</t>
  </si>
  <si>
    <t>J2414-001-2486</t>
  </si>
  <si>
    <t>WASHER FOR PLASTIC NUT , HDP SERIE</t>
  </si>
  <si>
    <t>31-B</t>
  </si>
  <si>
    <t>JDT04-2P</t>
  </si>
  <si>
    <t>CONNECT RCPT 2CCT Deutch</t>
  </si>
  <si>
    <t>12-D</t>
  </si>
  <si>
    <t>WGXL1619-03</t>
  </si>
  <si>
    <t>Wire - 16awg Orange GXL</t>
  </si>
  <si>
    <t>J12015799</t>
  </si>
  <si>
    <t>CONNECT FEM 6 POS  WPACK</t>
  </si>
  <si>
    <t>WTXL1816-04</t>
  </si>
  <si>
    <t>GAGE #18 YELLOW TXL</t>
  </si>
  <si>
    <t>6C</t>
  </si>
  <si>
    <t>J15324973</t>
  </si>
  <si>
    <t>SEAL M/P 150S DRK RED or use J12048086</t>
  </si>
  <si>
    <t>25-A</t>
  </si>
  <si>
    <t>WGXL-0801-02</t>
  </si>
  <si>
    <t>WIRE GXL 8AWG RED</t>
  </si>
  <si>
    <t>WTXL1619-08</t>
  </si>
  <si>
    <t>TXL WIRE 16 AWG GRAY</t>
  </si>
  <si>
    <t>WWT-TXL2003RD/BK/WH</t>
  </si>
  <si>
    <t>CABLE-TWISTED 20GA TXL TRIPLET RED/ BLACK/ WHITE</t>
  </si>
  <si>
    <t>W9418</t>
  </si>
  <si>
    <t>CABLE 2 PAIR 18 AWG SHD</t>
  </si>
  <si>
    <t>P18.5</t>
  </si>
  <si>
    <t>J12015024</t>
  </si>
  <si>
    <t>CONNECT MALE 4 POS WPACK</t>
  </si>
  <si>
    <t>11-C</t>
  </si>
  <si>
    <t>J770854-1</t>
  </si>
  <si>
    <t>AMPSEAL TERMINAL 16-20 AWG</t>
  </si>
  <si>
    <t>23-A</t>
  </si>
  <si>
    <t>JW3P-1939</t>
  </si>
  <si>
    <t>J2-34158-1</t>
  </si>
  <si>
    <t>#6 RING #16-14</t>
  </si>
  <si>
    <t>45-A</t>
  </si>
  <si>
    <t>J12124515</t>
  </si>
  <si>
    <t>TERM - FEMALE 56 SERIE 16 -14 AWG</t>
  </si>
  <si>
    <t>JDNF18-250-FI</t>
  </si>
  <si>
    <t>QUICK CONNECT FEM.</t>
  </si>
  <si>
    <t>39-A</t>
  </si>
  <si>
    <t>JDT06-8SA-P012</t>
  </si>
  <si>
    <t>CONN PLUS 8CCT W/ENHANCED LOCK</t>
  </si>
  <si>
    <t>13-D</t>
  </si>
  <si>
    <t>J3-350820-2</t>
  </si>
  <si>
    <t>QUICK FEMELLE .250 BLEU</t>
  </si>
  <si>
    <t>J1241978-1</t>
  </si>
  <si>
    <t>JUNIOR POWER TIMER CONTACT TYP</t>
  </si>
  <si>
    <t>J2411-001-2405</t>
  </si>
  <si>
    <t>PLASTIC NUT FOR HDP SERIE</t>
  </si>
  <si>
    <t>J16-04477</t>
  </si>
  <si>
    <t>GASKET</t>
  </si>
  <si>
    <t>J282105-1</t>
  </si>
  <si>
    <t>CONN RECEPT 3CCT SEALED AMP</t>
  </si>
  <si>
    <t>J12033997</t>
  </si>
  <si>
    <t>FEM TERM.</t>
  </si>
  <si>
    <t>J2-34170-1</t>
  </si>
  <si>
    <t>#10 RING #10-12</t>
  </si>
  <si>
    <t>41-C</t>
  </si>
  <si>
    <t>J33001-2003</t>
  </si>
  <si>
    <t>TERM FEM GOLD 14 - 16 AWG MX150</t>
  </si>
  <si>
    <t>JDTM04-3P</t>
  </si>
  <si>
    <t>CONN DTM SERIES 3 POS</t>
  </si>
  <si>
    <t>28-A</t>
  </si>
  <si>
    <t>J2-520184-2</t>
  </si>
  <si>
    <t>ULTRA-FAST RECEPT &amp; TAB 0.250" x 0.32"  22-18AWG *ne plus utiliser*</t>
  </si>
  <si>
    <t>29-A</t>
  </si>
  <si>
    <t>JWM-3P</t>
  </si>
  <si>
    <t>WM WEDGE LOCK 3 POS</t>
  </si>
  <si>
    <t>J13627887</t>
  </si>
  <si>
    <t>TERMINAL 16AWG</t>
  </si>
  <si>
    <t>JDTM06-3S</t>
  </si>
  <si>
    <t>DTM CONN 3POS SOCKET</t>
  </si>
  <si>
    <t>J171637-1</t>
  </si>
  <si>
    <t>SOCKET 20 - 16 AWG MATE n LOCK AMP</t>
  </si>
  <si>
    <t>J39-01-2040</t>
  </si>
  <si>
    <t>CONN RECEPT 4POS DUAL</t>
  </si>
  <si>
    <t>52-A</t>
  </si>
  <si>
    <t>JHD36-24-23SN059</t>
  </si>
  <si>
    <t>Plug 23CCT Conn with Sockets</t>
  </si>
  <si>
    <t>29-D</t>
  </si>
  <si>
    <t>JWM3S</t>
  </si>
  <si>
    <t>J16-04978</t>
  </si>
  <si>
    <t>J15300014</t>
  </si>
  <si>
    <t>TPA M/N 280</t>
  </si>
  <si>
    <t>10-D</t>
  </si>
  <si>
    <t>JDT04-12PA-BL04</t>
  </si>
  <si>
    <t>RECEPT 12 CCT FLANGE DEUTSCH</t>
  </si>
  <si>
    <t>64-A</t>
  </si>
  <si>
    <t>227-1-B7WM250</t>
  </si>
  <si>
    <t>HEAT SHRINK Y SHAPE, SINGLE WIRE, HELLERMANN</t>
  </si>
  <si>
    <t>15-B</t>
  </si>
  <si>
    <t>WGXL1816-0R</t>
  </si>
  <si>
    <t>GAGE #18 PINK  GXL</t>
  </si>
  <si>
    <t>J12084201</t>
  </si>
  <si>
    <t>TERM SOCKET 20AWG M/PACK 280</t>
  </si>
  <si>
    <t>48-D</t>
  </si>
  <si>
    <t>JW2S</t>
  </si>
  <si>
    <t>J2411-002-1805</t>
  </si>
  <si>
    <t>NUT 9CCT DIAGNOSTIC DEUSTCH</t>
  </si>
  <si>
    <t>WTXL1619-02</t>
  </si>
  <si>
    <t>WIRE 16AWG TYPE TXL RED</t>
  </si>
  <si>
    <t>J12124587</t>
  </si>
  <si>
    <t>TERM MALE 12 AWG W/P</t>
  </si>
  <si>
    <t>44-A</t>
  </si>
  <si>
    <t>W8461</t>
  </si>
  <si>
    <t>CABLE 18AWG TW PR NO SHLD</t>
  </si>
  <si>
    <t>J2414-002-1886</t>
  </si>
  <si>
    <t>WASHER LOCK REC MTG HDP</t>
  </si>
  <si>
    <t>J350550-1</t>
  </si>
  <si>
    <t>USE J350536-1  TERM 14-20AWG AMP</t>
  </si>
  <si>
    <t>J15358890</t>
  </si>
  <si>
    <t>CONDUIT TPA</t>
  </si>
  <si>
    <t>21-C</t>
  </si>
  <si>
    <t>J963530-1</t>
  </si>
  <si>
    <t>WIRE SEAL 20-18 AWG GREY</t>
  </si>
  <si>
    <t>29-B</t>
  </si>
  <si>
    <t>J12059168</t>
  </si>
  <si>
    <t>CAVITY PLUG RED</t>
  </si>
  <si>
    <t>J12015798</t>
  </si>
  <si>
    <t>CONNECT FEM 2 x 2 POS</t>
  </si>
  <si>
    <t>J10-405996-016</t>
  </si>
  <si>
    <t>SEALING PLUG FOR MIL-C-26482 SERIE 2 CONN</t>
  </si>
  <si>
    <t>JM39029/4-111</t>
  </si>
  <si>
    <t>TERM PIN 16-20AWG MIL-C-26482 SERIE 2</t>
  </si>
  <si>
    <t>JDTM04-2P</t>
  </si>
  <si>
    <t>RECEPT 2CCT DTM DEUTSCH</t>
  </si>
  <si>
    <t>14-A</t>
  </si>
  <si>
    <t>J12084912</t>
  </si>
  <si>
    <t>SOCKET 18GA 100W SERIES</t>
  </si>
  <si>
    <t>41-A</t>
  </si>
  <si>
    <t>JDT06-4S</t>
  </si>
  <si>
    <t>CONN-PLUG 4CCT DEUTSCH</t>
  </si>
  <si>
    <t>J15496486</t>
  </si>
  <si>
    <t>SECONDARY LOCK , NATURAL</t>
  </si>
  <si>
    <t>JW4S</t>
  </si>
  <si>
    <t>WEDGE-PLUG 4CCT DEUTSCH</t>
  </si>
  <si>
    <t>JWM-2P</t>
  </si>
  <si>
    <t>WEDGE LOCK DTM 2P</t>
  </si>
  <si>
    <t>J43031-0001</t>
  </si>
  <si>
    <t>TERM PIN MALE MOLEX MICRO FIT 22 - 20 AWG</t>
  </si>
  <si>
    <t>J15300027</t>
  </si>
  <si>
    <t>ASSY - 2CCT M-CONN M/P</t>
  </si>
  <si>
    <t>J0413-003-1605</t>
  </si>
  <si>
    <t>SEALING PLUG SIZE 16 LONG</t>
  </si>
  <si>
    <t>15-A</t>
  </si>
  <si>
    <t>JM902-2054</t>
  </si>
  <si>
    <t>BACKSHELL COMPRESSION NUT HD10-9   0.57" - 0.71"</t>
  </si>
  <si>
    <t>10-B</t>
  </si>
  <si>
    <t>JM902-2194</t>
  </si>
  <si>
    <t>BACKSHELL - HD10-9 057" - 0.71"</t>
  </si>
  <si>
    <t>JDT06-6S</t>
  </si>
  <si>
    <t>Conn -Plug 6cct Deutsch</t>
  </si>
  <si>
    <t>J4-520447-2</t>
  </si>
  <si>
    <t>QUICK FEMALE .250 x ,032 FISO YELLOW BRASS</t>
  </si>
  <si>
    <t>44A</t>
  </si>
  <si>
    <t>J4-521097-2</t>
  </si>
  <si>
    <t>CONN QC TAB 10-12AWG 0.250 CRIMP</t>
  </si>
  <si>
    <t>J0462-203-08141</t>
  </si>
  <si>
    <t>SOCKET-10-8GA</t>
  </si>
  <si>
    <t>J12176387</t>
  </si>
  <si>
    <t>SOC - 10GA M/PACK 280 SERIE SEALED</t>
  </si>
  <si>
    <t>J0460-204-12</t>
  </si>
  <si>
    <t>TERM MALE 14-12 AWG</t>
  </si>
  <si>
    <t>J200821-1</t>
  </si>
  <si>
    <t>KEYING PLUG CPC 24CCT AMP</t>
  </si>
  <si>
    <t>J6288318</t>
  </si>
  <si>
    <t>Term Series 58 Unsealed Tin Plating Tang, 0.50 - 0.80 mm2</t>
  </si>
  <si>
    <t>33C-5</t>
  </si>
  <si>
    <t>J15060085</t>
  </si>
  <si>
    <t>Headers &amp; Wire Housings PLUG DUAL ROW 8POS w/panel mount ears</t>
  </si>
  <si>
    <t>61-A</t>
  </si>
  <si>
    <t>J15324982</t>
  </si>
  <si>
    <t>CAV SEAL 2.03-2.85 mm OD 7.25mm GRN M-P</t>
  </si>
  <si>
    <t>8-B</t>
  </si>
  <si>
    <t>J45701.201.184</t>
  </si>
  <si>
    <t>TERM-BLADE 0.75-1.5</t>
  </si>
  <si>
    <t>J60295-2</t>
  </si>
  <si>
    <t>TERM FEM FASTON 250 22-18 AWG</t>
  </si>
  <si>
    <t>40-C</t>
  </si>
  <si>
    <t>JDT06-12SC-P012</t>
  </si>
  <si>
    <t>PLUG - 12 CCT CONN GRN P012</t>
  </si>
  <si>
    <t>12-B</t>
  </si>
  <si>
    <t>J33012-2002</t>
  </si>
  <si>
    <t>TERM FEM MX150, SEALED, TIN PLATED, 18-20 AWG</t>
  </si>
  <si>
    <t>25-D</t>
  </si>
  <si>
    <t>JM39029/5-116</t>
  </si>
  <si>
    <t>TERM SOCKET 16-20AWG MIL-C-26482 SERIE 2</t>
  </si>
  <si>
    <t>WGXL1816-08</t>
  </si>
  <si>
    <t>GAGE #18 GRAY GXL</t>
  </si>
  <si>
    <t>J15366022</t>
  </si>
  <si>
    <t>SEAL - GT 150 SERIES M/PACK</t>
  </si>
  <si>
    <t>J1-968875-1</t>
  </si>
  <si>
    <t>TERM-SOC 20-18 AWG, AMP MCP</t>
  </si>
  <si>
    <t>27-B</t>
  </si>
  <si>
    <t>J2-34161-1</t>
  </si>
  <si>
    <t>#10 RING #14-16</t>
  </si>
  <si>
    <t xml:space="preserve"> 46-C</t>
  </si>
  <si>
    <t>JD-406-0001</t>
  </si>
  <si>
    <t>BUTT SPLICE H/S 18-22 AWG</t>
  </si>
  <si>
    <t>31-C</t>
  </si>
  <si>
    <t>J951X-BOTTLE</t>
  </si>
  <si>
    <t>Terminal de empalme 18-22AWG Latón rojo</t>
  </si>
  <si>
    <t>J39-01-3023</t>
  </si>
  <si>
    <t>CONN MINI-FIT JR. DUAL ROW W/O PANEL MOUNT EARS , 2 POS</t>
  </si>
  <si>
    <t>W9365</t>
  </si>
  <si>
    <t>CABLE-3 COND SHLD 18GA</t>
  </si>
  <si>
    <t>J50-57-9408</t>
  </si>
  <si>
    <t>Headers &amp; Wire Housings HSG 8P SINGLE ROW POSITIVE LATCH</t>
  </si>
  <si>
    <t>60-A</t>
  </si>
  <si>
    <t>J15060080</t>
  </si>
  <si>
    <t>Headers &amp; Wire Housings RECPT DUAL ROW 8POS w/panel mount ears</t>
  </si>
  <si>
    <t>J43640-0201</t>
  </si>
  <si>
    <t>PLUG FREE HNG 2P SINGLE ROW</t>
  </si>
  <si>
    <t>WTXL1201-01</t>
  </si>
  <si>
    <t>TXL WIRE 12 AWG BROWN</t>
  </si>
  <si>
    <t>JHDC9-JDL082397</t>
  </si>
  <si>
    <t>DUST CAP 9CCT FOR HD10 WITH RUBBER LANYARD</t>
  </si>
  <si>
    <t>WTXL1816-02</t>
  </si>
  <si>
    <t>WIRE 18 AWG TYPE TXL RED</t>
  </si>
  <si>
    <t>J964972-1</t>
  </si>
  <si>
    <t>SEAL WIRE 17GA MICRO-TIMER</t>
  </si>
  <si>
    <t>24-A</t>
  </si>
  <si>
    <t>J0462-005-20141</t>
  </si>
  <si>
    <t>SOCKET 16-18 AWG SIZE 20 NICKEL</t>
  </si>
  <si>
    <t>J12110192</t>
  </si>
  <si>
    <t>PLUG ASSY 3WAY M/PACK</t>
  </si>
  <si>
    <t>JPV10-56R-L</t>
  </si>
  <si>
    <t>RT SZ 5/16 10-12 AWG INSL</t>
  </si>
  <si>
    <t>30C</t>
  </si>
  <si>
    <t>J929939-3</t>
  </si>
  <si>
    <t>SOCKET 17-20AWG CRIMP TIN</t>
  </si>
  <si>
    <t>J2-34171-1</t>
  </si>
  <si>
    <t>#1/4 RING #10-12</t>
  </si>
  <si>
    <t>J282080-1</t>
  </si>
  <si>
    <t>CONN PLUG 2CCT SEALED AMP</t>
  </si>
  <si>
    <t>21-A</t>
  </si>
  <si>
    <t>J54001403</t>
  </si>
  <si>
    <t>TERM - SOCKET 14-16 AWG APEX 2.8</t>
  </si>
  <si>
    <t>J12124075</t>
  </si>
  <si>
    <t>TERM FEM MP 150 SERIES PTS</t>
  </si>
  <si>
    <t>WTXL1816-00</t>
  </si>
  <si>
    <t>WIRE 18 AWG TYPE TXL BLACK</t>
  </si>
  <si>
    <t>J54001400</t>
  </si>
  <si>
    <t>TERM 14AWG FCI</t>
  </si>
  <si>
    <t>8-A</t>
  </si>
  <si>
    <t>WGXL1201-0T</t>
  </si>
  <si>
    <t>WIRE-12 awg GXL Tan</t>
  </si>
  <si>
    <t>WTXL1201-09</t>
  </si>
  <si>
    <t>WIRE 12GA WHITE TXL</t>
  </si>
  <si>
    <t>J54001000</t>
  </si>
  <si>
    <t>Terminal hembra estañado 2.8</t>
  </si>
  <si>
    <t>8-D</t>
  </si>
  <si>
    <t>WTXL1419-02</t>
  </si>
  <si>
    <t>WIRE 14AWG RED  TXL TYPE</t>
  </si>
  <si>
    <t>WTXL1201-00</t>
  </si>
  <si>
    <t>TXL WIRE 12 AWG BLACK</t>
  </si>
  <si>
    <t>JDT04-8P</t>
  </si>
  <si>
    <t>RECEPT - 8 CCT (LJR= DT04-08PA)</t>
  </si>
  <si>
    <t>JDT06-12SB-P012</t>
  </si>
  <si>
    <t>PLUG - 12 CCT CONN BLK P012</t>
  </si>
  <si>
    <t>JDL082397</t>
  </si>
  <si>
    <t>RUBER LANYARD FOR DIAG DUST CAP</t>
  </si>
  <si>
    <t>15-D</t>
  </si>
  <si>
    <t>J12033871</t>
  </si>
  <si>
    <t>RECEPTACLE RELAY 30A 5 POS BLACK</t>
  </si>
  <si>
    <t>17-A</t>
  </si>
  <si>
    <t>JDT04-2P-E004</t>
  </si>
  <si>
    <t>CONN RCPT DT-SERIES 2POS, BLACK</t>
  </si>
  <si>
    <t>J1212C6</t>
  </si>
  <si>
    <t>INTERRUPTOR PUSH SPST-NC 3A 125V</t>
  </si>
  <si>
    <t>28-C</t>
  </si>
  <si>
    <t>WTXL2001-03</t>
  </si>
  <si>
    <t>WIRE 20AWG TYPE TXL ORANGE</t>
  </si>
  <si>
    <t>64-D</t>
  </si>
  <si>
    <t>J171639-1</t>
  </si>
  <si>
    <t>TERM SCKT MINI-UMNL 20-16AWG</t>
  </si>
  <si>
    <t>J12033769</t>
  </si>
  <si>
    <t>Sealed Conn 2P FM BLK CON ASSY 630 SERIES ( fuse holder )</t>
  </si>
  <si>
    <t>J350547-1</t>
  </si>
  <si>
    <t>MATE N LOCK PIN CONTACT</t>
  </si>
  <si>
    <t>J12033731</t>
  </si>
  <si>
    <t>CAPUCHON PORTE-FUSIBLE</t>
  </si>
  <si>
    <t>WUL1007/156920-01</t>
  </si>
  <si>
    <t>WIRE TYPE UL1007/1569 20GA BROWN</t>
  </si>
  <si>
    <t>CBLE</t>
  </si>
  <si>
    <t>JDTHD-06-1-12-S</t>
  </si>
  <si>
    <t>Plug - 1cct DHTD Deutsch</t>
  </si>
  <si>
    <t>JHD10-9-1939P-BP03</t>
  </si>
  <si>
    <t>CONN 9CCT HD10 GN PANEL MOUNT</t>
  </si>
  <si>
    <t>J28155.201.184</t>
  </si>
  <si>
    <t>TERM-MKS 0.35-0.5 (***PLEASE USE J45701.201.184***)</t>
  </si>
  <si>
    <t>26-A</t>
  </si>
  <si>
    <t>JHD34-24-31PT-059</t>
  </si>
  <si>
    <t>CONN RCPT HD30 SERIES SHELL 24 ALUM W/ CABLE CLAMP T-SEAL 31POS</t>
  </si>
  <si>
    <t>WWT-1802DB/Y</t>
  </si>
  <si>
    <t>GAGE #18 TWISTED JAUNE/BLEU</t>
  </si>
  <si>
    <t>8A</t>
  </si>
  <si>
    <t>J968182-1</t>
  </si>
  <si>
    <t>CONN RCPT HSG 4POS</t>
  </si>
  <si>
    <t>449 711 100 0</t>
  </si>
  <si>
    <t>WABCO CONN PLUG WITH CABLE 10M</t>
  </si>
  <si>
    <t>WUL1007/156922-00</t>
  </si>
  <si>
    <t>WIRE TYPE UL1007/1569 22GA BLACK</t>
  </si>
  <si>
    <t>WUL1007/156922-02</t>
  </si>
  <si>
    <t>WIRE TYPE UL1007/1569 22GA RED</t>
  </si>
  <si>
    <t>WUL1007/156922-09</t>
  </si>
  <si>
    <t>WIRE TYPE UL1007/1569 22GA WHITE</t>
  </si>
  <si>
    <t>JDT04-3P-LE08</t>
  </si>
  <si>
    <t>RCPT-3CCT CONN DEUTSCH</t>
  </si>
  <si>
    <t>NFR25H0004701JR500</t>
  </si>
  <si>
    <t>RES 4.7K OHM 1 / 2W 5% AXIAL</t>
  </si>
  <si>
    <t>28-B</t>
  </si>
  <si>
    <t>JHD16-9-1939S</t>
  </si>
  <si>
    <t>PLUG 9CCT SERIE HD10 DEUTSCH</t>
  </si>
  <si>
    <t>30-D</t>
  </si>
  <si>
    <t>J12015864</t>
  </si>
  <si>
    <t>TERM M/P 630 FEM 16-18 AWG</t>
  </si>
  <si>
    <t>J12015865</t>
  </si>
  <si>
    <t>TERM FEM M/P 630 UNSEALED 2.0-1.0mm2</t>
  </si>
  <si>
    <t>37-A</t>
  </si>
  <si>
    <t>J13520101</t>
  </si>
  <si>
    <t>CONN 2 WAY GT 150 TYPE 103</t>
  </si>
  <si>
    <t>21-B</t>
  </si>
  <si>
    <t>J963531-1</t>
  </si>
  <si>
    <t>CAVITY PLUG TYCO 3.6MM SERIE</t>
  </si>
  <si>
    <t>JD-406-0002</t>
  </si>
  <si>
    <t>BUTT SPLICE 16-14 BL#T134 BLU</t>
  </si>
  <si>
    <t>J1241380-3</t>
  </si>
  <si>
    <t xml:space="preserve"> Receptacle, Tab Width 1.5 mm [.059 in], Tab Thickness .024 in [.6 mm]</t>
  </si>
  <si>
    <t>60-C</t>
  </si>
  <si>
    <t>WR-F6N0.25BK</t>
  </si>
  <si>
    <t>TUBE BRAIDED F6 SERIES SEMI-RIGID WRAPPABLE SPLIT 0.25" BLK</t>
  </si>
  <si>
    <t>M</t>
  </si>
  <si>
    <t>W9493</t>
  </si>
  <si>
    <t>CABLE 3 COND 18 AWG GREY</t>
  </si>
  <si>
    <t>J12084913</t>
  </si>
  <si>
    <t>SOCKET 22-20 AWG 100W SERIES</t>
  </si>
  <si>
    <t>J13627886</t>
  </si>
  <si>
    <t>TERMINAL 18AWG</t>
  </si>
  <si>
    <t>WUL1007/156922-04</t>
  </si>
  <si>
    <t>WIRE TYPE UL1007/1569 22GA YELLOW</t>
  </si>
  <si>
    <t>W3087A</t>
  </si>
  <si>
    <t>BELDEN CABLE 2pr 22awg</t>
  </si>
  <si>
    <t>WR-F6N0.50BK</t>
  </si>
  <si>
    <t>TUBE BRAIDED F6 SERIES SEMI-RIGID WRAPPABLE SPLIT 0.50" BLK</t>
  </si>
  <si>
    <t>WTXL1619-07</t>
  </si>
  <si>
    <t>TXL WIRE 16 AWG PURPLE</t>
  </si>
  <si>
    <t>JDT04-6P</t>
  </si>
  <si>
    <t>6 PIN CONN</t>
  </si>
  <si>
    <t>J66504-3</t>
  </si>
  <si>
    <t>TERM DB FEMALE 24-20 AWG GOLD OVER NICKEL ( STRIP )</t>
  </si>
  <si>
    <t>54-B</t>
  </si>
  <si>
    <t>WGXL1619-08</t>
  </si>
  <si>
    <t>WIRE GXL 16 AWG GREY</t>
  </si>
  <si>
    <t>J1432786-1</t>
  </si>
  <si>
    <t>SOLENOIDES SPDT QC 12VDC W/RES Mini-ISO</t>
  </si>
  <si>
    <t>49-A</t>
  </si>
  <si>
    <t>J09330006218</t>
  </si>
  <si>
    <t>HAN 16A FEMAL AWG 18 GOLD PLATED</t>
  </si>
  <si>
    <t>63-B</t>
  </si>
  <si>
    <t>JHDP26-24-31ST-L017</t>
  </si>
  <si>
    <t>PLUG HDP20 SERIES 31 POS SIZE 16. ( KIT 3C-06016 )</t>
  </si>
  <si>
    <t>31-D</t>
  </si>
  <si>
    <t>5073NW910R0J12A</t>
  </si>
  <si>
    <t>RESISTANCE 910 ohm 1 watt 5%</t>
  </si>
  <si>
    <t>25-C</t>
  </si>
  <si>
    <t>JHDC16-9-OBD-P080</t>
  </si>
  <si>
    <t>DUST CAP 9CCT DIAG OBD GN</t>
  </si>
  <si>
    <t>JDT06-3S-EP11</t>
  </si>
  <si>
    <t>CONNECTEUR PLUG 3 POS DEUTSCH BLACK W/BOOT EXT</t>
  </si>
  <si>
    <t>12-C</t>
  </si>
  <si>
    <t>JDT04-4P-EP13</t>
  </si>
  <si>
    <t>CONN-RCPT 4CCT DEUTSH</t>
  </si>
  <si>
    <t>JW6S</t>
  </si>
  <si>
    <t>WEDGE-PLUG 6CCT DEUTSCH</t>
  </si>
  <si>
    <t>JW8P</t>
  </si>
  <si>
    <t>WEDGE-RCP 8 CCT DEUTSCH</t>
  </si>
  <si>
    <t>J66597-1</t>
  </si>
  <si>
    <t>TERM PIN MULTIMATE TYPE III BRIGHT TIN LEAD 18-14AWG (REEL)</t>
  </si>
  <si>
    <t>37-B</t>
  </si>
  <si>
    <t>JM23S05K351</t>
  </si>
  <si>
    <t>SOCKET 16-22AWG CRIMP TIN</t>
  </si>
  <si>
    <t>J12048159</t>
  </si>
  <si>
    <t>MP 280 MALE #16-20 SEALED</t>
  </si>
  <si>
    <t>J32902</t>
  </si>
  <si>
    <t>TERM-R #10 12-10 awg SEALED</t>
  </si>
  <si>
    <t>J153510486</t>
  </si>
  <si>
    <t>MINI WEATHER PROOF RELAY CONNECTOR</t>
  </si>
  <si>
    <t>JDT06-8SB-P012</t>
  </si>
  <si>
    <t>CONN-PLUG 8CCT W/ENHANCED LOCK</t>
  </si>
  <si>
    <t>JHD10-9-1939P-B022</t>
  </si>
  <si>
    <t>RECEPT-9CCT HD10 BK B022 MOD</t>
  </si>
  <si>
    <t>JDTHD06-1-8S</t>
  </si>
  <si>
    <t>PLUG - 1CCT DTHD DEUTSCH</t>
  </si>
  <si>
    <t>J3-521057-2</t>
  </si>
  <si>
    <t>ULTRA-FAST PLUS REEL OF 1400</t>
  </si>
  <si>
    <t>56-A</t>
  </si>
  <si>
    <t>JHDP26-24-21SN-L017</t>
  </si>
  <si>
    <t>PLUG - 21CCT HDP L017</t>
  </si>
  <si>
    <t>32-D</t>
  </si>
  <si>
    <t>JDT06-3S</t>
  </si>
  <si>
    <t>CONN 3 POS DEUTSCH</t>
  </si>
  <si>
    <t>JHDP24-24-31ST-L017</t>
  </si>
  <si>
    <t>RECEPT-31 CCT HDP SERIE CONN POUR KIT J3C-06019</t>
  </si>
  <si>
    <t>J12129497</t>
  </si>
  <si>
    <t>MALE M/PACK 280 12-14awg</t>
  </si>
  <si>
    <t>JHDP24-18-14PN</t>
  </si>
  <si>
    <t>RECEPT-14CCT DEUTSCH</t>
  </si>
  <si>
    <t>33-D</t>
  </si>
  <si>
    <t>J30904</t>
  </si>
  <si>
    <t>TERM-R 1/4  22-18awg SEALED</t>
  </si>
  <si>
    <t>WDCTL1802FSC</t>
  </si>
  <si>
    <t>CABLE - 2 COND SHLD 18GA</t>
  </si>
  <si>
    <t>70-C</t>
  </si>
  <si>
    <t>JHDP24-24-29PE-L017</t>
  </si>
  <si>
    <t>RECEPT HDP20 29 POS DEUTSCH L017 MOD</t>
  </si>
  <si>
    <t>449 413 090 0</t>
  </si>
  <si>
    <t>WABCO CONN WITH SOCKET 9M</t>
  </si>
  <si>
    <t>J0462-201-20141</t>
  </si>
  <si>
    <t>Socket 20-24 GA Contact Deutsc</t>
  </si>
  <si>
    <t>WGXL1419-08</t>
  </si>
  <si>
    <t>WIRE GXL 14AWG GRAY</t>
  </si>
  <si>
    <t>JW3S-1939-P012</t>
  </si>
  <si>
    <t>WEDGE LOCK RCPT DEUTSH P012 MOD</t>
  </si>
  <si>
    <t>WGXL0801-09</t>
  </si>
  <si>
    <t>WIRE 8GA WHITE GXL</t>
  </si>
  <si>
    <t>JDT06-12SD-P012</t>
  </si>
  <si>
    <t>PLUG - 12 CCT CONN BRN P012</t>
  </si>
  <si>
    <t>JHDP26-24-31PT-L017</t>
  </si>
  <si>
    <t>PLUG 31CCT REVERSE ARRANGEMENT HDP L017 (3C-06023)  (31PE)</t>
  </si>
  <si>
    <t>J1-967624-1</t>
  </si>
  <si>
    <t>CONN JPT 18WAY</t>
  </si>
  <si>
    <t>37-C</t>
  </si>
  <si>
    <t>J1-770988-0</t>
  </si>
  <si>
    <t>SOCKET 22 - 18AWG MINI CPC</t>
  </si>
  <si>
    <t>J19067-0035</t>
  </si>
  <si>
    <t>Terminals RING NYLAKRIMP FUNNL ENTRY 8AWG 1/4 (6.5mm)</t>
  </si>
  <si>
    <t>J54200005</t>
  </si>
  <si>
    <t>CAVITY PLUG FRAMATOME</t>
  </si>
  <si>
    <t>JW4S-P012</t>
  </si>
  <si>
    <t>WEDGE LOCK FOR JDT06-4S-P012, GREEN</t>
  </si>
  <si>
    <t>58A-1</t>
  </si>
  <si>
    <t>WTXL1619-01</t>
  </si>
  <si>
    <t>16 TXL 19 STR BC XLP BROWN SAE J1128 ROHS</t>
  </si>
  <si>
    <t>JPV10-6R-L</t>
  </si>
  <si>
    <t>#6 TERM RING 10-12awg ISOLE</t>
  </si>
  <si>
    <t>W8720</t>
  </si>
  <si>
    <t>CABLE 14 GA SHD TW PR BELDEN</t>
  </si>
  <si>
    <t>J929989-1</t>
  </si>
  <si>
    <t>TERMINAL SOCKET 18-20 AWG</t>
  </si>
  <si>
    <t>JDNF14-250-FI</t>
  </si>
  <si>
    <t>J114020-90</t>
  </si>
  <si>
    <t>NUT</t>
  </si>
  <si>
    <t>J14816.660.636</t>
  </si>
  <si>
    <t>SEC LOCL LEAR</t>
  </si>
  <si>
    <t>46-A</t>
  </si>
  <si>
    <t>J81.25433.0182</t>
  </si>
  <si>
    <t>BACKSHELL - 2CCT MKS PLUS</t>
  </si>
  <si>
    <t>47-A</t>
  </si>
  <si>
    <t>J1011-235-0405</t>
  </si>
  <si>
    <t>180 DEG STRAIGHT BACKSHELL</t>
  </si>
  <si>
    <t>50-C</t>
  </si>
  <si>
    <t>J967056-1</t>
  </si>
  <si>
    <t>HSG ACC: CAVTY PLG 24-18AWG</t>
  </si>
  <si>
    <t>JHDP26-24-47SE-L017</t>
  </si>
  <si>
    <t>CONN 47CCT TWR HDP20</t>
  </si>
  <si>
    <t>J770903-1</t>
  </si>
  <si>
    <t>TERM PIN 22-18 AWG MATE N LOK</t>
  </si>
  <si>
    <t>JWP4S</t>
  </si>
  <si>
    <t>WGXL1816-0P/00</t>
  </si>
  <si>
    <t>WIRE 18GA GXL PINK/BLACK</t>
  </si>
  <si>
    <t>J13523048</t>
  </si>
  <si>
    <t>CONN 2 WAY GT 150 TYPE 104 GREY</t>
  </si>
  <si>
    <t>20-A</t>
  </si>
  <si>
    <t>J114021</t>
  </si>
  <si>
    <t>WASHER LOCK</t>
  </si>
  <si>
    <t>J39-00-0084</t>
  </si>
  <si>
    <t>Minifit JR Crimp Term Male 16 AWG</t>
  </si>
  <si>
    <t>JMI-1292-1</t>
  </si>
  <si>
    <t>MTG-GASKET BULKHEAD CONN</t>
  </si>
  <si>
    <t>JDT04-4P</t>
  </si>
  <si>
    <t>RCPT CONN 4CCT DEUTSCH</t>
  </si>
  <si>
    <t>J121668-0034</t>
  </si>
  <si>
    <t>PLUG SEAL - 16AWG 2.5mm APD</t>
  </si>
  <si>
    <t>36-A</t>
  </si>
  <si>
    <t>J927768-9</t>
  </si>
  <si>
    <t>TERM FEM 16-14 AWG JPT GOLD</t>
  </si>
  <si>
    <t>J12052845</t>
  </si>
  <si>
    <t>SEC LOCK 3CCT .150 series</t>
  </si>
  <si>
    <t>J12110293</t>
  </si>
  <si>
    <t>CONN-3CCT M/PACK BLK</t>
  </si>
  <si>
    <t>FATC5</t>
  </si>
  <si>
    <t>Fuse 5 amp</t>
  </si>
  <si>
    <t>JHDP26-18-14SN</t>
  </si>
  <si>
    <t>Plug 14CCT Deutsch</t>
  </si>
  <si>
    <t>JWM-8S</t>
  </si>
  <si>
    <t>WEDGE LOCK 8POS DTM SERIE</t>
  </si>
  <si>
    <t>JDT04-8PB-P021</t>
  </si>
  <si>
    <t>CONN-RCPT 8CCT</t>
  </si>
  <si>
    <t>JHDP26-24-29SE-L017</t>
  </si>
  <si>
    <t>PLUG HDP DEUTSCH 29 POS</t>
  </si>
  <si>
    <t>J1355206-1</t>
  </si>
  <si>
    <t>JUNIOR POWER TIMER CONN 14POS</t>
  </si>
  <si>
    <t>J2-34145-1</t>
  </si>
  <si>
    <t>#8 RING #22-16</t>
  </si>
  <si>
    <t>C4066A.38.10</t>
  </si>
  <si>
    <t>CABLE MULTICONDUCTOR , 6 CONDUCTORES, 22AWG  (2206C-8GCE2 COMO REFERENCIA DE PROVEEDOR)</t>
  </si>
  <si>
    <t>JDT04-12PA-B016</t>
  </si>
  <si>
    <t>CONN DEUTSCH 12P DT SERIE B016 MOD ''A'' KEY</t>
  </si>
  <si>
    <t>J32905</t>
  </si>
  <si>
    <t>TERM-R 3/8  12-10 awg SEALED</t>
  </si>
  <si>
    <t>JW6P</t>
  </si>
  <si>
    <t>J963711-2</t>
  </si>
  <si>
    <t>TERM SOCKET 18-20AWG MT LOOSE ( #REEL 962876-2 )</t>
  </si>
  <si>
    <t>25-B</t>
  </si>
  <si>
    <t>J12052850</t>
  </si>
  <si>
    <t>Sec Lock 6cct M/PACK</t>
  </si>
  <si>
    <t>20-C</t>
  </si>
  <si>
    <t>FATC-30</t>
  </si>
  <si>
    <t>FUSE ATC/ATO 30A 32V GRN</t>
  </si>
  <si>
    <t>J153763300</t>
  </si>
  <si>
    <t>FUSE HOLDER EXTENSION</t>
  </si>
  <si>
    <t>JPV14-56RB</t>
  </si>
  <si>
    <t>TERM-R 5/16  14 - 16AWG</t>
  </si>
  <si>
    <t>JWM-6S</t>
  </si>
  <si>
    <t>WEDGE LOCK FOR DTM 6S</t>
  </si>
  <si>
    <t>J12052139</t>
  </si>
  <si>
    <t>SOCKET 10AWG 480S METRIPACK</t>
  </si>
  <si>
    <t>J15324990</t>
  </si>
  <si>
    <t>SEAL 4.50-3.61mm MP480S (PURPLE)</t>
  </si>
  <si>
    <t>J32903</t>
  </si>
  <si>
    <t>TERM-R 1/4" 10-12awg SEALED</t>
  </si>
  <si>
    <t>J8917695</t>
  </si>
  <si>
    <t>CONN 6 POS 58 SERIES</t>
  </si>
  <si>
    <t>WDCTL2002FB</t>
  </si>
  <si>
    <t>CABLE - 2COND 20 AWG TWISTED NO SHIELD</t>
  </si>
  <si>
    <t>J1-968875-3</t>
  </si>
  <si>
    <t>TERM SOCKET 18AWG ( SAME AS 1-968855-3 REEL)</t>
  </si>
  <si>
    <t>24-C</t>
  </si>
  <si>
    <t>JDTP06-4S</t>
  </si>
  <si>
    <t>PLUG CONN 4CCT DEUTSCH</t>
  </si>
  <si>
    <t>449 413 120 0</t>
  </si>
  <si>
    <t>CABLE WITH SOCKET 12M</t>
  </si>
  <si>
    <t>WGXL1419-01</t>
  </si>
  <si>
    <t>WIRE-14 awg GXL BROWN</t>
  </si>
  <si>
    <t>J12124107</t>
  </si>
  <si>
    <t>Plug - 6cct M/PACK</t>
  </si>
  <si>
    <t>J184030-3</t>
  </si>
  <si>
    <t>TERM-SOCKET 14-20 AWG SSC</t>
  </si>
  <si>
    <t>449 413 060 0</t>
  </si>
  <si>
    <t>WABCO CABLE WITH SOCKET 6M</t>
  </si>
  <si>
    <t>J184141-1</t>
  </si>
  <si>
    <t>SEAL-14-20 AWG SSC</t>
  </si>
  <si>
    <t>WUL1007/156924-00</t>
  </si>
  <si>
    <t>WIRE TYPE UL1007/1569 24GA BLACK</t>
  </si>
  <si>
    <t>WUL1007/156924-02</t>
  </si>
  <si>
    <t>WIRE TYPE UL1007/1569 24GA RED</t>
  </si>
  <si>
    <t>JHDP26-18-14SN-L017</t>
  </si>
  <si>
    <t>CONN-14CCT TWR HDP20 W/ADAPTER RING</t>
  </si>
  <si>
    <t>45-S</t>
  </si>
  <si>
    <t>JPV18-10R</t>
  </si>
  <si>
    <t>RT SZ #10 22-18 AWG INSL</t>
  </si>
  <si>
    <t>JDT06-4S-P012</t>
  </si>
  <si>
    <t>CONN DT-SERIES ENHANCED SEAL RETENTION 4POS, BLACK</t>
  </si>
  <si>
    <t>57B-2</t>
  </si>
  <si>
    <t>J66099-3</t>
  </si>
  <si>
    <t>TERM FOR CPC PIN 18 - 16 AWG</t>
  </si>
  <si>
    <t>JDTM06-08SA</t>
  </si>
  <si>
    <t>8P DTM PLUG ASM KEY A</t>
  </si>
  <si>
    <t>JHDC26-24</t>
  </si>
  <si>
    <t>DUST CAP 24 SHELL ENV. SEALED FOR RECEPT</t>
  </si>
  <si>
    <t>WGXL1816-05</t>
  </si>
  <si>
    <t>GAGE #18 GXL DARK GREEN</t>
  </si>
  <si>
    <t>WGXL1419-00</t>
  </si>
  <si>
    <t>GAGE #14 NOIR GXL</t>
  </si>
  <si>
    <t>J1-968857-3</t>
  </si>
  <si>
    <t>TERM SOCKET 14-16AWG</t>
  </si>
  <si>
    <t>JHDC16-9-E004</t>
  </si>
  <si>
    <t xml:space="preserve"> DUST CAP RCPT HD10 SERIES 9POS BLK</t>
  </si>
  <si>
    <t>JWM-8P</t>
  </si>
  <si>
    <t>WEDGE LOCK DEUTSCH 8CCT DTM SERIE</t>
  </si>
  <si>
    <t>JW4P</t>
  </si>
  <si>
    <t>WEDGE LOCK DEUTSCH</t>
  </si>
  <si>
    <t>WGXL1001-00</t>
  </si>
  <si>
    <t>WIRE-10AWG BLACK GXL</t>
  </si>
  <si>
    <t>WGXL1001-01</t>
  </si>
  <si>
    <t>WIRE GXL 10AWG BROWN</t>
  </si>
  <si>
    <t>J54240002</t>
  </si>
  <si>
    <t>CAVITY PLUG, APEX 2.8 mm, NATURAL</t>
  </si>
  <si>
    <t>JDT04-3P-EE01</t>
  </si>
  <si>
    <t>CONN DEUTSCH 3CCT BK DT SERIE ''EE01'' MOD</t>
  </si>
  <si>
    <t>WTXL2001-04/00</t>
  </si>
  <si>
    <t>TXL WIRE 20 AWG YELLOW/BLACK</t>
  </si>
  <si>
    <t>J2822354-1</t>
  </si>
  <si>
    <t>SEAL 070 TYPE RUBBER PLUG</t>
  </si>
  <si>
    <t>J39-01-3028</t>
  </si>
  <si>
    <t>Headers &amp; Wire Housings RECEPT 2P 94V-0 side tabs</t>
  </si>
  <si>
    <t>J172159-1</t>
  </si>
  <si>
    <t>CONN CAP 4POS MINI UNIV-MATE</t>
  </si>
  <si>
    <t>63-D</t>
  </si>
  <si>
    <t>W9463</t>
  </si>
  <si>
    <t>TWINAX 2 COND 20AWG SHIELD TIN</t>
  </si>
  <si>
    <t>J967634-1</t>
  </si>
  <si>
    <t>SECONDARY LOCK AMP</t>
  </si>
  <si>
    <t>16-D</t>
  </si>
  <si>
    <t>J929940-3</t>
  </si>
  <si>
    <t>TERM-SOCKET 18-20 AWG JPT</t>
  </si>
  <si>
    <t>J0460-204-08141</t>
  </si>
  <si>
    <t>PIN-10-8GA</t>
  </si>
  <si>
    <t>J581 00 00 011</t>
  </si>
  <si>
    <t>J43025-2400</t>
  </si>
  <si>
    <t>MICRO FIT 3.0 RECEPTACLE HOUSING, DUAL ROW 24 CIRCUITS, UL 94V-0, BLACK</t>
  </si>
  <si>
    <t>48-A</t>
  </si>
  <si>
    <t>J770988-3</t>
  </si>
  <si>
    <t>TERM SOCKET  AMP 22 - 18 AWG FEM (REEL VERSION J770904-1)</t>
  </si>
  <si>
    <t>JHDP26-24-19SN-L017</t>
  </si>
  <si>
    <t>PLUG-19CCT HDP L017 (J3C-06018)</t>
  </si>
  <si>
    <t>J12020599</t>
  </si>
  <si>
    <t>CONNECT FEM 2 POS MP280 SER. D</t>
  </si>
  <si>
    <t>J12034446</t>
  </si>
  <si>
    <t>SEC. LOCK MP150 2 POS</t>
  </si>
  <si>
    <t>JDT16-18SC-K004</t>
  </si>
  <si>
    <t>CONN-18 CCT TWR DT DEUTSCH</t>
  </si>
  <si>
    <t>52-D</t>
  </si>
  <si>
    <t>J962981-1</t>
  </si>
  <si>
    <t>SOC - 17 - 20GA 2.5MM</t>
  </si>
  <si>
    <t>J01530002H</t>
  </si>
  <si>
    <t>Fuse Holder ACS Mini Inline</t>
  </si>
  <si>
    <t>J0297005.WXNV</t>
  </si>
  <si>
    <t>AUTOMOTIVE FUSE 32V 5AMP MINI</t>
  </si>
  <si>
    <t>13-C</t>
  </si>
  <si>
    <t>J39-01-3022</t>
  </si>
  <si>
    <t>CONN 2CKT MOLEX MINI FIT TWR</t>
  </si>
  <si>
    <t>51-A</t>
  </si>
  <si>
    <t>J828920-1</t>
  </si>
  <si>
    <t>SEAL WIRE 17-28GA 2.5MM GREY</t>
  </si>
  <si>
    <t>WGXL1419-04</t>
  </si>
  <si>
    <t>WIRE - 14AWG YELLOW GXL</t>
  </si>
  <si>
    <t>J15300002</t>
  </si>
  <si>
    <t>2 WAY BLACK METRI-PACK 280</t>
  </si>
  <si>
    <t>J962999-1</t>
  </si>
  <si>
    <t>TERM-SOCKET 14-16 AWG SILVER PLATED</t>
  </si>
  <si>
    <t>24-D</t>
  </si>
  <si>
    <t>J15366067</t>
  </si>
  <si>
    <t>TAN SEAL CBL 1W GT</t>
  </si>
  <si>
    <t>J32124734020000</t>
  </si>
  <si>
    <t>MLK 1.2 SM AG , 20-18GA</t>
  </si>
  <si>
    <t>52-B</t>
  </si>
  <si>
    <t>JR-62183-001-F</t>
  </si>
  <si>
    <t>CONN EPS 20 POS SEALED</t>
  </si>
  <si>
    <t>17-D</t>
  </si>
  <si>
    <t>WTXL1001-00</t>
  </si>
  <si>
    <t>WIRE TXL 10 AWG BLACK</t>
  </si>
  <si>
    <t>J967633-1</t>
  </si>
  <si>
    <t>SECONDARY LOCK FOR 15 POS JPT SERIE</t>
  </si>
  <si>
    <t>J206070-1</t>
  </si>
  <si>
    <t>CLAMP ACCESSORIES CPC AMP</t>
  </si>
  <si>
    <t>20-D</t>
  </si>
  <si>
    <t>W83604</t>
  </si>
  <si>
    <t>WIRE BELDEN SHIELDED 4COND 20AWG</t>
  </si>
  <si>
    <t>CABLE</t>
  </si>
  <si>
    <t>JHD34-24-31PT-B019</t>
  </si>
  <si>
    <t>CONN CIRC RCPT HD30 SERIES SHELL 24 ALU T-SEAL 31POS</t>
  </si>
  <si>
    <t>J0460-204-0490</t>
  </si>
  <si>
    <t>PIN SIZE4  4-6AWG NICKEL</t>
  </si>
  <si>
    <t>24E-1</t>
  </si>
  <si>
    <t>J31908</t>
  </si>
  <si>
    <t>TERM-R #6  16 - 14  awg SEALED</t>
  </si>
  <si>
    <t>W8427</t>
  </si>
  <si>
    <t>CABLE-7/20 AWG SHIELDED</t>
  </si>
  <si>
    <t>EVC707</t>
  </si>
  <si>
    <t>MH4 STR CONN WITHMOLDED CABLE</t>
  </si>
  <si>
    <t>OS2-B</t>
  </si>
  <si>
    <t>J282104-1</t>
  </si>
  <si>
    <t>CONN RECEPT 2CCT SEALED AMP</t>
  </si>
  <si>
    <t>11-B</t>
  </si>
  <si>
    <t>JPV14-38R-L</t>
  </si>
  <si>
    <t>RT SZ 3/8 16-14 AWG INSL</t>
  </si>
  <si>
    <t>JDTP4S-BT</t>
  </si>
  <si>
    <t>4P DTP BOOT PLUG GREY</t>
  </si>
  <si>
    <t>66-D</t>
  </si>
  <si>
    <t>5JBT-0601-03</t>
  </si>
  <si>
    <t>WIRE-6 AWG RD STX</t>
  </si>
  <si>
    <t>JSRK06-MDA-32A-001</t>
  </si>
  <si>
    <t>CONN-32CCT TWR STRIKE</t>
  </si>
  <si>
    <t>J33472-1206</t>
  </si>
  <si>
    <t>CONN-12CCT SHR MX150</t>
  </si>
  <si>
    <t>19-A</t>
  </si>
  <si>
    <t>W89740</t>
  </si>
  <si>
    <t>CABLE BELDEN TW PAIR 18GA UNSHIELDED</t>
  </si>
  <si>
    <t>J114018</t>
  </si>
  <si>
    <t>CONN SEALING PLUG DEUTSCH SIZE 8</t>
  </si>
  <si>
    <t>J2428-016-1805</t>
  </si>
  <si>
    <t>BACKSHELL HDP 20 SIZE18</t>
  </si>
  <si>
    <t>44-D</t>
  </si>
  <si>
    <t>J962971-1</t>
  </si>
  <si>
    <t>MALE 2.5mm 20 - 17 AWG</t>
  </si>
  <si>
    <t>WTXL1419-D05</t>
  </si>
  <si>
    <t>WIRE TXL 14AWG D. GRN</t>
  </si>
  <si>
    <t>D</t>
  </si>
  <si>
    <t>J12162852</t>
  </si>
  <si>
    <t>CONN 2 WAY SEALED  SERIE 150</t>
  </si>
  <si>
    <t>JE-4566</t>
  </si>
  <si>
    <t>COVER UP DRESS FOR CONN EPC # JR-62183-001-F</t>
  </si>
  <si>
    <t>10-A</t>
  </si>
  <si>
    <t>JE-4569-D</t>
  </si>
  <si>
    <t>BACKSHELL 90° FOR CONN EPC CONN 20 POS</t>
  </si>
  <si>
    <t>JE-4570</t>
  </si>
  <si>
    <t>CLIP FOR BACKSHELL 90° EPC  #JE-4569-D</t>
  </si>
  <si>
    <t>JHDP24-24-47PE-L017</t>
  </si>
  <si>
    <t>CONN 47CCT SHR HDP20</t>
  </si>
  <si>
    <t>J1-480701-0</t>
  </si>
  <si>
    <t>RECEPT 3CCT MATE &amp; LOCK</t>
  </si>
  <si>
    <t>J2-34144-1</t>
  </si>
  <si>
    <t>#6 RING #22-16</t>
  </si>
  <si>
    <t>JHD30-24BT-BK</t>
  </si>
  <si>
    <t>BOOT HD30 SERIES SHELL 24 PLASTISOL BLK</t>
  </si>
  <si>
    <t>W9740</t>
  </si>
  <si>
    <t>WIRE 1PR 18AWG AUDIO , CONTROL &amp; INSTRUMENTATION</t>
  </si>
  <si>
    <t>65-A</t>
  </si>
  <si>
    <t>JMS3476A16-8B</t>
  </si>
  <si>
    <t>CONN 8CCT PLUG  MIL-C-26482 SERIE 2</t>
  </si>
  <si>
    <t>JDTM06-6S</t>
  </si>
  <si>
    <t>PLUG , GRAY 6 POS , DTM SERIES</t>
  </si>
  <si>
    <t>WTXL1419-03</t>
  </si>
  <si>
    <t>WIRE 14-GA ORANGE TXL</t>
  </si>
  <si>
    <t>J0460-010-20141</t>
  </si>
  <si>
    <t>PIN CONTACT 16-18 AWG SOLID</t>
  </si>
  <si>
    <t>7-B</t>
  </si>
  <si>
    <t>J34690-0080</t>
  </si>
  <si>
    <t>Automotive Connectors STAC64 VERT HDR 8CKT T BLK POL A TRAY</t>
  </si>
  <si>
    <t>449 415 100 0</t>
  </si>
  <si>
    <t>WABCO CABLE WITH SOCKET 10M</t>
  </si>
  <si>
    <t>J12052456</t>
  </si>
  <si>
    <t>Term fem 12-10 awg M/PACK</t>
  </si>
  <si>
    <t>47-C</t>
  </si>
  <si>
    <t>J12052668</t>
  </si>
  <si>
    <t>Wire seal MP/630  10 - 14awg</t>
  </si>
  <si>
    <t>J12110299</t>
  </si>
  <si>
    <t>CPA MICRO-PACK</t>
  </si>
  <si>
    <t>J14970.592.699</t>
  </si>
  <si>
    <t>ADAPTER LEAR 1.5mm 2 WAY</t>
  </si>
  <si>
    <t>J16883.592.661</t>
  </si>
  <si>
    <t>ADAPTER LEAR 1.5 MM 2 WAY GREY</t>
  </si>
  <si>
    <t>J18286.000.002</t>
  </si>
  <si>
    <t>PLUG LEAR 1.5mm SYS 2 CCT</t>
  </si>
  <si>
    <t>J18385.000.002</t>
  </si>
  <si>
    <t>J185636-1</t>
  </si>
  <si>
    <t>DUST CAP</t>
  </si>
  <si>
    <t>J33472-2007</t>
  </si>
  <si>
    <t>SEALED FEM CONN , DUAL ROW 20 POS  , KEY " B " MX150</t>
  </si>
  <si>
    <t>17-B</t>
  </si>
  <si>
    <t>J12052634</t>
  </si>
  <si>
    <t>SECONDARY LOCK 2 POS ASSURANCE</t>
  </si>
  <si>
    <t>10-C</t>
  </si>
  <si>
    <t>JDT16-18SB-K004</t>
  </si>
  <si>
    <t>CONN-18 CCT SERIES DT</t>
  </si>
  <si>
    <t>J12052644</t>
  </si>
  <si>
    <t>CONNECT FEM 2 POS MP150GR</t>
  </si>
  <si>
    <t>JHD16-9-1939S-P080</t>
  </si>
  <si>
    <t>PLUG 9CCT SERIE HD10 GREEN DEUTSCH</t>
  </si>
  <si>
    <t>J1-962915-1</t>
  </si>
  <si>
    <t>TERM TAB 19AWG TIMER</t>
  </si>
  <si>
    <t>34-A</t>
  </si>
  <si>
    <t>J206512-5</t>
  </si>
  <si>
    <t>CPC KIT CABLE CLAMP ( LARGE )</t>
  </si>
  <si>
    <t>JM85049/51S-16A</t>
  </si>
  <si>
    <t>STRAIN RELIEF 90° FOR MIL-C-26482 SERIE 2</t>
  </si>
  <si>
    <t>J35151</t>
  </si>
  <si>
    <t>RING TERM INSUL NYLON 12-10 AWG STUD SIZE 1/2"</t>
  </si>
  <si>
    <t>J929938-1</t>
  </si>
  <si>
    <t>TERM FEMALE 14-16 AWG, JPT</t>
  </si>
  <si>
    <t>JHDP24-24-19PN-L017</t>
  </si>
  <si>
    <t>RECEPT 19CCT HDP L017 ( 3C-06015 )</t>
  </si>
  <si>
    <t>JHDP24-24-21PN-L017</t>
  </si>
  <si>
    <t>RECEPT-21 CCT HDP SERIE CONN POUR KIT J3C-06013</t>
  </si>
  <si>
    <t>J09 15 000 6223</t>
  </si>
  <si>
    <t>HAN 7D FEMALE AWG 20 GOLD PLATED</t>
  </si>
  <si>
    <t>J1703278-2</t>
  </si>
  <si>
    <t>TERM-PIN 16 AWG, FLACHSTECKER</t>
  </si>
  <si>
    <t>JDT04-2P-RT02</t>
  </si>
  <si>
    <t>RECEPT-DIODE ASSY 2 WAY</t>
  </si>
  <si>
    <t>WGXL1001-06</t>
  </si>
  <si>
    <t>WIRE-10AWG LIGHT BLUE GXL</t>
  </si>
  <si>
    <t>J12052613</t>
  </si>
  <si>
    <t>CONN 2CCT FEM METRIPACK</t>
  </si>
  <si>
    <t>NC12-S</t>
  </si>
  <si>
    <t>LOOM SPLIT HALOGEN FREE NYLON 6.6 ID 9.9MM BLK</t>
  </si>
  <si>
    <t>J12059897</t>
  </si>
  <si>
    <t>SECONDARY LOCK METRIPACK</t>
  </si>
  <si>
    <t>11-A</t>
  </si>
  <si>
    <t>J13964580</t>
  </si>
  <si>
    <t>COVER LEVER</t>
  </si>
  <si>
    <t>J425-00-00-873</t>
  </si>
  <si>
    <t>TERM SOCKET 16-18AWG SHS</t>
  </si>
  <si>
    <t>J25-0034</t>
  </si>
  <si>
    <t>PLUG 5 POS # C235</t>
  </si>
  <si>
    <t>JDTHD04-1-8P</t>
  </si>
  <si>
    <t>RECPT - 1CCT DTHD DEUTSCH</t>
  </si>
  <si>
    <t>JAIC16-16S</t>
  </si>
  <si>
    <t>TERM-SOCKET 16-18 AWG AIB/GT</t>
  </si>
  <si>
    <t>WTXL1619-06</t>
  </si>
  <si>
    <t>WIRE 16 AWG TXL BLUE</t>
  </si>
  <si>
    <t>J213841-3</t>
  </si>
  <si>
    <t>CONT-PIN 8-10AWG AMP</t>
  </si>
  <si>
    <t>449 711 065 0</t>
  </si>
  <si>
    <t>CABLE-SPEED EXTENSION 6.5M</t>
  </si>
  <si>
    <t>J1658646-1</t>
  </si>
  <si>
    <t>KIT RCPT SHD DB9 AMP</t>
  </si>
  <si>
    <t>14-B</t>
  </si>
  <si>
    <t>J33472-2006</t>
  </si>
  <si>
    <t>SEALED FEM CONN , DUAL ROW 20 POS  , KEY " A " MX150</t>
  </si>
  <si>
    <t>J12162197</t>
  </si>
  <si>
    <t>ASSY 2 CCT MP150 TERM T680</t>
  </si>
  <si>
    <t>J184000-1</t>
  </si>
  <si>
    <t>CONN-2CCT TWR SSC</t>
  </si>
  <si>
    <t>J12065287</t>
  </si>
  <si>
    <t>3 CCT M/PACK 150 BLK SEALED</t>
  </si>
  <si>
    <t>J22124492070050</t>
  </si>
  <si>
    <t>FEMALE SLK 2.8 - SWS , AG 16-14GA</t>
  </si>
  <si>
    <t>J770587-1</t>
  </si>
  <si>
    <t>PLUG - AMP MINI 24POS</t>
  </si>
  <si>
    <t>50-A</t>
  </si>
  <si>
    <t>J0462-209-1631</t>
  </si>
  <si>
    <t>SKT DEUTSCH 16-14awg G PLATED</t>
  </si>
  <si>
    <t>J43020-2401</t>
  </si>
  <si>
    <t>MICRO FIT 3.0 PLUG HOUSING DUAL ROW, 24 CIRCUITS, UL 94V-0, LOW HALOGEN, BLACK</t>
  </si>
  <si>
    <t>JHDP26-24-18PN-L017</t>
  </si>
  <si>
    <t>PLUG - DEUTSCH 18CCT HDP L017 SERIE</t>
  </si>
  <si>
    <t>31D</t>
  </si>
  <si>
    <t>J12052848</t>
  </si>
  <si>
    <t>CONNECTOR RECEPT 6CCT M/PACK</t>
  </si>
  <si>
    <t>J12191065</t>
  </si>
  <si>
    <t>CONN 16 WAY MICRO-PACK</t>
  </si>
  <si>
    <t>11-D</t>
  </si>
  <si>
    <t>J12191066</t>
  </si>
  <si>
    <t>SEAL MICRO-PACK</t>
  </si>
  <si>
    <t>J12191067</t>
  </si>
  <si>
    <t>TPA MICRO-PACK</t>
  </si>
  <si>
    <t>JDTM06-6S-E007</t>
  </si>
  <si>
    <t>CONN PLUG 6CCT DTM SERIE W/SHRINK-BOOT ADAPT</t>
  </si>
  <si>
    <t>JWM2S</t>
  </si>
  <si>
    <t>WEDGE LOCK 2 CCT SERIE DTM</t>
  </si>
  <si>
    <t>WFIT-221-1/4-0</t>
  </si>
  <si>
    <t>GAINE RETREC. 1/4"</t>
  </si>
  <si>
    <t>J12191068</t>
  </si>
  <si>
    <t>STRAIN-RELIEF MICRO-PACK</t>
  </si>
  <si>
    <t>JR-61991-001</t>
  </si>
  <si>
    <t>CONN - 80CCT TWR TCM</t>
  </si>
  <si>
    <t>17-C</t>
  </si>
  <si>
    <t>JWM12S</t>
  </si>
  <si>
    <t>WEDGE LOCK 12CCT</t>
  </si>
  <si>
    <t>R20085050</t>
  </si>
  <si>
    <t>RESISTOR 294 OHMS ADDRESSING</t>
  </si>
  <si>
    <t>9-D</t>
  </si>
  <si>
    <t>J172167-1</t>
  </si>
  <si>
    <t>CONN PLUG 4 CCT MATE N LOK</t>
  </si>
  <si>
    <t>J1-967325-1</t>
  </si>
  <si>
    <t>RECEPT - 4 CCT 2.5MM BLACK with NUT</t>
  </si>
  <si>
    <t>J0462-201-2031</t>
  </si>
  <si>
    <t>SOC 20AWG Gold Plated size 20</t>
  </si>
  <si>
    <t>J43025-1200</t>
  </si>
  <si>
    <t>Micro-Fit 3.0 Receptacle Housing, Dual Row, 12 Circuits, UL 94V-0, Black</t>
  </si>
  <si>
    <t>J570-260-003</t>
  </si>
  <si>
    <t>WIRE SEAL BLUE 0.086-0.106  EDAC 570 SERIES WATERPROOF</t>
  </si>
  <si>
    <t>J570-290-731</t>
  </si>
  <si>
    <t>PIN 16AWG EDAC 568 SERIES WATERPROOF</t>
  </si>
  <si>
    <t>JE-4542</t>
  </si>
  <si>
    <t>RETAINER - 80CCT GROMMET TCM</t>
  </si>
  <si>
    <t>18-A</t>
  </si>
  <si>
    <t>JMS3474A16-08A</t>
  </si>
  <si>
    <t>CONN 8CCT SHR MIL-C-26482 SERIE 2</t>
  </si>
  <si>
    <t>WR-F6N1.50BK</t>
  </si>
  <si>
    <t xml:space="preserve">	TUBE BRAIDED F6 SERIES SEMI-RIGID WRAPPABLE SPLIT 1.50" BLK_x000D_
SELF WRAP 1.5 "X 75 'NEGRO</t>
  </si>
  <si>
    <t>J43025-0600</t>
  </si>
  <si>
    <t>CONN 6 PIN MOLEX</t>
  </si>
  <si>
    <t>JB-106-3632</t>
  </si>
  <si>
    <t>QUICK DISCONNECT RCPT 0.250" 16-14 AWG W/ HTSH INSL BLUE</t>
  </si>
  <si>
    <t>27-A</t>
  </si>
  <si>
    <t>JCVR9F</t>
  </si>
  <si>
    <t>DUST CAP-FEMALE DB9</t>
  </si>
  <si>
    <t>JDTHD06-1-4S</t>
  </si>
  <si>
    <t>PLUG DTHD CONN 1 POS SIZE 4</t>
  </si>
  <si>
    <t>JE-4550</t>
  </si>
  <si>
    <t>COVER - WIRE DRESS UPPER 22mm , 25mm</t>
  </si>
  <si>
    <t>JE-4551</t>
  </si>
  <si>
    <t>COVER - WIRE DRESS LOWER 22mm , 25mm</t>
  </si>
  <si>
    <t>J281934-2</t>
  </si>
  <si>
    <t>SEAL WIRE SUPERSEAL 1.5</t>
  </si>
  <si>
    <t>JDT04-4P-E004</t>
  </si>
  <si>
    <t>CONN DT SERIES 4POS BLK</t>
  </si>
  <si>
    <t>J964269-2</t>
  </si>
  <si>
    <t>TERM-PIN 18-20 AWG,FLACHSTECKER</t>
  </si>
  <si>
    <t>J2428-015-1805</t>
  </si>
  <si>
    <t>BACKSHELL HDP20 SERIES SIZE 18 USED WITH L017 90DEG BLK</t>
  </si>
  <si>
    <t>61-D</t>
  </si>
  <si>
    <t>J1-1418479-1</t>
  </si>
  <si>
    <t>Conectores automotrices 8POS AMP MCP1.5K REC. HSG CODA</t>
  </si>
  <si>
    <t>60-D</t>
  </si>
  <si>
    <t>JDTM04-6P</t>
  </si>
  <si>
    <t>CONN 6 POS DTM serie</t>
  </si>
  <si>
    <t>J12020827</t>
  </si>
  <si>
    <t>3P MALE CREAM 20 AMP WEATHER PACK SHROUD</t>
  </si>
  <si>
    <t>J12020829</t>
  </si>
  <si>
    <t>CONNECT MALE 3 WPACK</t>
  </si>
  <si>
    <t>22-B</t>
  </si>
  <si>
    <t>J39-00-0075</t>
  </si>
  <si>
    <t xml:space="preserve"> Terminal, Brass, Gold (Au) Contact Plating, Lead-free, 18-24 AWG, Reel</t>
  </si>
  <si>
    <t>J39-00-0095</t>
  </si>
  <si>
    <t>Terminal, Selective Gold (Au) and Selective Tin (Sn) over Nickel (Ni), 16 AWG, Reel</t>
  </si>
  <si>
    <t>J81.25433.0184</t>
  </si>
  <si>
    <t>BACKSHELL - 4CCT MKR PLUS</t>
  </si>
  <si>
    <t>36-D</t>
  </si>
  <si>
    <t>J965786-1</t>
  </si>
  <si>
    <t>STRAIN RELIEF , STRAIGHT 1.5MM-2.5MM</t>
  </si>
  <si>
    <t>J12162102</t>
  </si>
  <si>
    <t>CONN 4 POS SOCKET DELPHI</t>
  </si>
  <si>
    <t>J54201412</t>
  </si>
  <si>
    <t>CONN-14CCT FEM APEX GREY</t>
  </si>
  <si>
    <t>W5301UE</t>
  </si>
  <si>
    <t>CABLE - 3 COND TW UNSHD 18 AWG BELDEN</t>
  </si>
  <si>
    <t>J14459.627.646</t>
  </si>
  <si>
    <t>SEALING PLUG LEAR</t>
  </si>
  <si>
    <t>J1-480699-0</t>
  </si>
  <si>
    <t>RECEPT 2CCT AMP MATE &amp; LOCK</t>
  </si>
  <si>
    <t>J14818.660.636</t>
  </si>
  <si>
    <t>SECONDARY LOCK LEAR</t>
  </si>
  <si>
    <t>19-C</t>
  </si>
  <si>
    <t>JDTM06-2S</t>
  </si>
  <si>
    <t>CONNECTEUR 2 POS SERIE DTM</t>
  </si>
  <si>
    <t>J1-770987-0</t>
  </si>
  <si>
    <t>PIN 22 - 18 AWG MINI CPC</t>
  </si>
  <si>
    <t>JDTM06-12SD-EE04</t>
  </si>
  <si>
    <t>CONNECTOR 6CCT DTM SERIE - HIGH TEMP</t>
  </si>
  <si>
    <t>JPV10-12R-L</t>
  </si>
  <si>
    <t>RT SZ 1/2 10-12 AWG INSL</t>
  </si>
  <si>
    <t>JDTM06-8SA-EE04</t>
  </si>
  <si>
    <t>CONNECTOR BODY</t>
  </si>
  <si>
    <t>J2977048</t>
  </si>
  <si>
    <t>CONN 4WAY PACKARD SERIE 56</t>
  </si>
  <si>
    <t>JMX23A36SF1</t>
  </si>
  <si>
    <t>CONN SOCKET HOUSING 36POS</t>
  </si>
  <si>
    <t>J796075-1</t>
  </si>
  <si>
    <t>SEALING PLUG CPC AMP</t>
  </si>
  <si>
    <t>JM85049/52S-16A</t>
  </si>
  <si>
    <t>STRAIN RELIEF FOR MIL-C-26482 SERIE 2 CONN</t>
  </si>
  <si>
    <t>WTXL1001-02</t>
  </si>
  <si>
    <t>WIRE TXL 10 AWG RED</t>
  </si>
  <si>
    <t>J2977044</t>
  </si>
  <si>
    <t>CONN 6WAY PACKARD SERIE 56</t>
  </si>
  <si>
    <t>JHDP26-24-31PE-L017</t>
  </si>
  <si>
    <t>Conectores automotrices PLUG ASM</t>
  </si>
  <si>
    <t>J66101-3</t>
  </si>
  <si>
    <t>TERM SCKT TYPE III MATE TIN W/ GOLD FLASH(15) 18-16AWG (LOOSE)</t>
  </si>
  <si>
    <t>JDT06-08SA</t>
  </si>
  <si>
    <t>Deutsch DT 8 socket plug, A key</t>
  </si>
  <si>
    <t>JM39029/56-351</t>
  </si>
  <si>
    <t>TERM-SOCKET 20-24AWG D38999 III</t>
  </si>
  <si>
    <t>62-C</t>
  </si>
  <si>
    <t>J2-1418390-1</t>
  </si>
  <si>
    <t>RCPT - 4CCT, SCKT, HSG, MCP2.8</t>
  </si>
  <si>
    <t>J776273-2</t>
  </si>
  <si>
    <t>CONN 14-CCT AMPSEAL</t>
  </si>
  <si>
    <t>57-D</t>
  </si>
  <si>
    <t>J13964572</t>
  </si>
  <si>
    <t>CONN FML F CODE E ASSY ROBUST 96POS, BLK</t>
  </si>
  <si>
    <t>J32124734030000</t>
  </si>
  <si>
    <t>MLK 1.2 SM AG , 18-16GA</t>
  </si>
  <si>
    <t>J43020-0600</t>
  </si>
  <si>
    <t>MICRO FIT 3.0 PLUG HOUSING 6CCT DUAL ROW W/O PNL MOUNT</t>
  </si>
  <si>
    <t>J13957208</t>
  </si>
  <si>
    <t>CONNECTOR SEAL</t>
  </si>
  <si>
    <t>J15494608</t>
  </si>
  <si>
    <t>TERMINAL LOCK</t>
  </si>
  <si>
    <t>J770251-4</t>
  </si>
  <si>
    <t>SOCKET 20-14 GA AMP</t>
  </si>
  <si>
    <t>35-D</t>
  </si>
  <si>
    <t>JDT06-12SA</t>
  </si>
  <si>
    <t>Plug 12CCT Deutsch DO NOT ORDER IF FOR NEWFLYER</t>
  </si>
  <si>
    <t>JDT06-2S-FP02</t>
  </si>
  <si>
    <t>WTXL1201-04</t>
  </si>
  <si>
    <t>TXL WIRE 12 AWG YELLOW</t>
  </si>
  <si>
    <t>J967650-1</t>
  </si>
  <si>
    <t>CONN 6 CCT TWR 1.5mm</t>
  </si>
  <si>
    <t>J16276.627.642</t>
  </si>
  <si>
    <t>WIRE SEAL 18-20 AWG LEAR</t>
  </si>
  <si>
    <t>J26628.331.179</t>
  </si>
  <si>
    <t>TERM RECEPT 18-20GA LEAR</t>
  </si>
  <si>
    <t>JWM-6P</t>
  </si>
  <si>
    <t>449 711 060 0</t>
  </si>
  <si>
    <t>WABCO CONN PLUG WITH CABLE 6M</t>
  </si>
  <si>
    <t>J1-1564512-1</t>
  </si>
  <si>
    <t>CONN-8CCT SHR HDSCS</t>
  </si>
  <si>
    <t>WATUM-16/4-0</t>
  </si>
  <si>
    <t>GAINE RETREC. 0.700" 4:1 COLLE</t>
  </si>
  <si>
    <t>J10800444523091</t>
  </si>
  <si>
    <t>WIRE SEAL , SWS 5.2 , RED / BROWN</t>
  </si>
  <si>
    <t>7-A</t>
  </si>
  <si>
    <t>J15366078</t>
  </si>
  <si>
    <t>TERM-FEM MP GOLD 18-20 AWG</t>
  </si>
  <si>
    <t>WUL1007/156918-00</t>
  </si>
  <si>
    <t>WIRE TYPE UL1007/1569 18GA BLACK</t>
  </si>
  <si>
    <t>WUL1007/156918-02</t>
  </si>
  <si>
    <t>WIRE TYPE UL1007/1569 18GA RED</t>
  </si>
  <si>
    <t>J12065298</t>
  </si>
  <si>
    <t>ASSY 4CCT</t>
  </si>
  <si>
    <t>J12066176</t>
  </si>
  <si>
    <t>SECONDARY LOCK</t>
  </si>
  <si>
    <t>J788188-1</t>
  </si>
  <si>
    <t>PLUG - ASSY CPC 17-3 SEALED AMP</t>
  </si>
  <si>
    <t>J1432793-1</t>
  </si>
  <si>
    <t>RELAY GEN PURPOSE SPDT 30A 12V</t>
  </si>
  <si>
    <t>JHDP24-24-31SE-L017</t>
  </si>
  <si>
    <t>RECEPT DEUTSCH 31 CCT HDP20 SERIE</t>
  </si>
  <si>
    <t>J0462-209-1614</t>
  </si>
  <si>
    <t>SOCKET DEUTSCT 16-14 AWG</t>
  </si>
  <si>
    <t>J12034413</t>
  </si>
  <si>
    <t>SEALING-PIN METRIPACK</t>
  </si>
  <si>
    <t>18-C</t>
  </si>
  <si>
    <t>JMX23A36XF1</t>
  </si>
  <si>
    <t>CONN FRONT CAP 36POS SKT HOUSING</t>
  </si>
  <si>
    <t>J1011-227-0205</t>
  </si>
  <si>
    <t>BACKSHELL DT SERIES PLUG 2POS BLK</t>
  </si>
  <si>
    <t>J12020833</t>
  </si>
  <si>
    <t>LOCK CPA M/PACK</t>
  </si>
  <si>
    <t>64-C</t>
  </si>
  <si>
    <t>J213845-3</t>
  </si>
  <si>
    <t>PIN 12-14 AWG MULTIMATE SILVER PLATE</t>
  </si>
  <si>
    <t>WTXL1619-0T</t>
  </si>
  <si>
    <t>WIRE 16 AWG TXL TAN</t>
  </si>
  <si>
    <t>J12052287</t>
  </si>
  <si>
    <t>5 Way Black Metri-Pack 280 630</t>
  </si>
  <si>
    <t>47-D</t>
  </si>
  <si>
    <t>J12052290</t>
  </si>
  <si>
    <t>LOCK TPA 6CCT MPACK</t>
  </si>
  <si>
    <t>J12052388</t>
  </si>
  <si>
    <t>Seal M/PACK MP/630  16 - 20 AWG</t>
  </si>
  <si>
    <t>J12052457</t>
  </si>
  <si>
    <t>Term fem 18-20awg M/PACK</t>
  </si>
  <si>
    <t>J63655-1</t>
  </si>
  <si>
    <t>TERM BLADE .250" x 0.020"  18 - 14AWG</t>
  </si>
  <si>
    <t>JDT04-3P-LE12</t>
  </si>
  <si>
    <t>CONNECT MALE 3 SERIE DT LE12 MOD</t>
  </si>
  <si>
    <t>JDT04-6P-EP14</t>
  </si>
  <si>
    <t>CONN-RCPT 6CCT DEUTSCH</t>
  </si>
  <si>
    <t>JPV10-38R-L</t>
  </si>
  <si>
    <t>RT SZ 3/8 10-12 AWG INSL</t>
  </si>
  <si>
    <t>J1-967623-6</t>
  </si>
  <si>
    <t>CONNECTOR JPT 15POS</t>
  </si>
  <si>
    <t>J16884.592.661</t>
  </si>
  <si>
    <t>LEAR ADAPTOR FOR 18515.000.002</t>
  </si>
  <si>
    <t>J280755-4</t>
  </si>
  <si>
    <t>TERM FASTIN FASTON 6AWG</t>
  </si>
  <si>
    <t>43D</t>
  </si>
  <si>
    <t>J14971.592.699</t>
  </si>
  <si>
    <t>LEAR ADAPTOR FOR 18284.000.002</t>
  </si>
  <si>
    <t>JCI12-90-DT2</t>
  </si>
  <si>
    <t>2WAY DEUTSCH CONN90D INTERFACE NC12</t>
  </si>
  <si>
    <t>W9552</t>
  </si>
  <si>
    <t>CABLE BELDEN 2 TW PR 18GA SHIELDED</t>
  </si>
  <si>
    <t>JDTP06-4S-C015</t>
  </si>
  <si>
    <t>DTP PLUG ASM</t>
  </si>
  <si>
    <t>59-D</t>
  </si>
  <si>
    <t>J206837-1</t>
  </si>
  <si>
    <t>PLUG 24 CPC MALE AMP</t>
  </si>
  <si>
    <t>J2-34112-2</t>
  </si>
  <si>
    <t>TERM RING TIN M10 UN-INSUL 22-18AWG</t>
  </si>
  <si>
    <t>19221-0229</t>
  </si>
  <si>
    <t>RING TERMINAL 6 AWG STUD SIZE 3/8" PLATED</t>
  </si>
  <si>
    <t>30E</t>
  </si>
  <si>
    <t>J15305170</t>
  </si>
  <si>
    <t>CAVITY PLUG WHITE</t>
  </si>
  <si>
    <t>J213843-3</t>
  </si>
  <si>
    <t>SOC - 8 - 10 AWG 0.125 POWERBRAND AMP</t>
  </si>
  <si>
    <t>25B</t>
  </si>
  <si>
    <t>J776163-4</t>
  </si>
  <si>
    <t>Automotive Connectors 35P AMPSEAL HDR ASSY W/GASKET</t>
  </si>
  <si>
    <t>none</t>
  </si>
  <si>
    <t>JDTHD-04-1-12P</t>
  </si>
  <si>
    <t>Rcpt - 1 cct DHTD Deutsch</t>
  </si>
  <si>
    <t>WTXL2007-02</t>
  </si>
  <si>
    <t>20 TXL 7 STR BC XLP RED SAE J1128 ROHS</t>
  </si>
  <si>
    <t>J18515.000.002</t>
  </si>
  <si>
    <t>PLUG-HSG 4CCT GY</t>
  </si>
  <si>
    <t>J18284.000.002</t>
  </si>
  <si>
    <t>PLUG-HSG 4CCT BLK</t>
  </si>
  <si>
    <t>J42122500</t>
  </si>
  <si>
    <t>CONN 8CCT TWR FEP 2.8</t>
  </si>
  <si>
    <t>J963293-1</t>
  </si>
  <si>
    <t>WIRE SEAL 2.8 SERIE</t>
  </si>
  <si>
    <t>J776273-1</t>
  </si>
  <si>
    <t>CONN PLUG AMPSEAL 14POS</t>
  </si>
  <si>
    <t>J13520104</t>
  </si>
  <si>
    <t>CONN 2 WAY GT 150 TYPE 104 BLACK</t>
  </si>
  <si>
    <t>J2-520183-2</t>
  </si>
  <si>
    <t>QUICK FEMALE .250 x .032 FISO RED BRASS</t>
  </si>
  <si>
    <t>49-B</t>
  </si>
  <si>
    <t>J281934-4</t>
  </si>
  <si>
    <t>HSG ACC:WIRE SEAL GRN</t>
  </si>
  <si>
    <t>J1241414-1</t>
  </si>
  <si>
    <t>TERM-SOCKET 16-13 AWG HDSCS</t>
  </si>
  <si>
    <t>J1394511-1</t>
  </si>
  <si>
    <t>SEAL 2.0mm-2.7mm  (WHITE)</t>
  </si>
  <si>
    <t>J34163</t>
  </si>
  <si>
    <t>RING 16-14AWG 5/16</t>
  </si>
  <si>
    <t>J425-00-00-872</t>
  </si>
  <si>
    <t>TERM SOCKET 20AWG SHS</t>
  </si>
  <si>
    <t>JHD10-9-1939P</t>
  </si>
  <si>
    <t>RECEPT-9CCT</t>
  </si>
  <si>
    <t>27-D</t>
  </si>
  <si>
    <t>JHDC16-9</t>
  </si>
  <si>
    <t>DUST CAP 9CCT</t>
  </si>
  <si>
    <t>JPV8-10R</t>
  </si>
  <si>
    <t>TERM-R #10   8AWG</t>
  </si>
  <si>
    <t>WTXL2001-00</t>
  </si>
  <si>
    <t>WIRE 20AWG TYPE TXL BLACK</t>
  </si>
  <si>
    <t>J040960</t>
  </si>
  <si>
    <t>WIRE TIP TERM 18GA</t>
  </si>
  <si>
    <t>J776164-5</t>
  </si>
  <si>
    <t>PLUG - ASSY 35 POS AMPSEAL BLUE</t>
  </si>
  <si>
    <t>J0462-203-04141</t>
  </si>
  <si>
    <t>SOCKET SIZE4  4-6AWG NICKEL</t>
  </si>
  <si>
    <t>449 413 150 0</t>
  </si>
  <si>
    <t>WABCO CABLE WITH SOCKET 15M</t>
  </si>
  <si>
    <t>JDT8S-BT</t>
  </si>
  <si>
    <t>BOOT GRAY, 8 CAVITIES DT SERIES DEUTSCH</t>
  </si>
  <si>
    <t>J1-480698-0</t>
  </si>
  <si>
    <t>PLUG MATE &amp; LOCK 2CCT</t>
  </si>
  <si>
    <t>JDTP04-4P</t>
  </si>
  <si>
    <t>RECEPT CONN 4CCT DEUTSCH</t>
  </si>
  <si>
    <t>FATC20</t>
  </si>
  <si>
    <t>FUSE ATC 20AMP</t>
  </si>
  <si>
    <t>J1241381-3</t>
  </si>
  <si>
    <t>SOC - 17-20GA MCP</t>
  </si>
  <si>
    <t>J929939-6</t>
  </si>
  <si>
    <t>SOC - 17-20GA JPT</t>
  </si>
  <si>
    <t>WGXL1619-05-4</t>
  </si>
  <si>
    <t>WIRE-16AWG GXL GRN W/ YLW STRP</t>
  </si>
  <si>
    <t>J1011-236-0405</t>
  </si>
  <si>
    <t>B.S, 90° BLACK, FOR PLUG 4WAY, DT SERIES, TUBING SIZE 6, 7.5, 8.5 AND 10MM</t>
  </si>
  <si>
    <t>J1-480706-0</t>
  </si>
  <si>
    <t>PLUG 9CCT CONN AMP</t>
  </si>
  <si>
    <t>J1-968876-3</t>
  </si>
  <si>
    <t>TERM - SOCKET 14-16 AWG MCP</t>
  </si>
  <si>
    <t>9-C</t>
  </si>
  <si>
    <t>J572-002-000-100</t>
  </si>
  <si>
    <t>CONN PLUG 2CCT EDAC 572 SERIES WATERPROOF</t>
  </si>
  <si>
    <t>WR-F6N1.25BK</t>
  </si>
  <si>
    <t>TUBE BRAIDED F6 SERIES SEMI-RIGID WRAPPABLE SPLIT 1.25" BLK</t>
  </si>
  <si>
    <t>J12084673</t>
  </si>
  <si>
    <t>SECONDARY LOCK FOR CONN 12186400 .</t>
  </si>
  <si>
    <t>J12186400</t>
  </si>
  <si>
    <t>CONNECTOR 5 WAY MALE M/PACK</t>
  </si>
  <si>
    <t>J1-968855-2</t>
  </si>
  <si>
    <t>TERM RCPT MCP 2.8 GOLD PLTD SEALED 20-18AWG</t>
  </si>
  <si>
    <t>J39-01-3069</t>
  </si>
  <si>
    <t>Headers &amp; Wire Housings 6 CKT PLUG HOUSING</t>
  </si>
  <si>
    <t>13-A</t>
  </si>
  <si>
    <t>JWP4P</t>
  </si>
  <si>
    <t>WEDGE LOCK DEUTSCH 4P</t>
  </si>
  <si>
    <t>J926882-3</t>
  </si>
  <si>
    <t>TERM MATE &amp; LOCK 20 - 14 AWG</t>
  </si>
  <si>
    <t>57-B</t>
  </si>
  <si>
    <t>J963715-1</t>
  </si>
  <si>
    <t>CONN SOCKET 18-20AWG CRIMP TIN</t>
  </si>
  <si>
    <t>JDT04-12PC-B016</t>
  </si>
  <si>
    <t>CONN DEUTSCH 12P DT SERIE B016 MOD ''C'' KEY</t>
  </si>
  <si>
    <t>JPV8-38R</t>
  </si>
  <si>
    <t>TERM-R 8AWG 3/8" INSULATED</t>
  </si>
  <si>
    <t>JWM2P</t>
  </si>
  <si>
    <t>WEDGE LOCK DTM SERIES 2POS ORG</t>
  </si>
  <si>
    <t>J828904-1</t>
  </si>
  <si>
    <t>Conectores automotrices Wire Seal JR Timer 1.2-2.1mm Insulation</t>
  </si>
  <si>
    <t>J1 928 403 874</t>
  </si>
  <si>
    <t>RECEPT - 2 CCT BOSH COMPACT 1.1A</t>
  </si>
  <si>
    <t>J2-520083-2</t>
  </si>
  <si>
    <t>TERM - FASTON 18 - 20 AWG</t>
  </si>
  <si>
    <t>J207016-1</t>
  </si>
  <si>
    <t>CONNECT FEM 4 POS SQUARE GRND</t>
  </si>
  <si>
    <t>R20085051</t>
  </si>
  <si>
    <t>RESISTOR 590 OHMS ADDRESSING</t>
  </si>
  <si>
    <t>J12047937</t>
  </si>
  <si>
    <t>ASSY - 8CCT F-CONN M/P</t>
  </si>
  <si>
    <t>22-D</t>
  </si>
  <si>
    <t>J770017-1</t>
  </si>
  <si>
    <t>CONN-KIT 2 CCT MATE-N-LOCK AMP</t>
  </si>
  <si>
    <t>LCAX6-56-L</t>
  </si>
  <si>
    <t>TERM RING 5/16", 6AWG, NON INSULATED</t>
  </si>
  <si>
    <t>SEAL O RING 1/2" T&amp;B</t>
  </si>
  <si>
    <t>19F</t>
  </si>
  <si>
    <t>J18137.000.000</t>
  </si>
  <si>
    <t>CONN. 2 WAY FEM. LEAR</t>
  </si>
  <si>
    <t>J81.25433.0115</t>
  </si>
  <si>
    <t>BACKSHELL - 2CCT MDK3</t>
  </si>
  <si>
    <t>WTXL1619-00</t>
  </si>
  <si>
    <t>WIRE TXL BLK 16AWG</t>
  </si>
  <si>
    <t>39-01-2080</t>
  </si>
  <si>
    <t>Minifit Recept Molex 8 Pos</t>
  </si>
  <si>
    <t>J1 928 498 058</t>
  </si>
  <si>
    <t>SOC 18-20GA BDK DAMPING</t>
  </si>
  <si>
    <t>J39-01-4046</t>
  </si>
  <si>
    <t>Mini-Fit Jr. Plug Housing, Single Row, 4 Circuits, UL 94V-2, without Panel Mounting Ears, Natural</t>
  </si>
  <si>
    <t>449 711 150 0</t>
  </si>
  <si>
    <t>WABCO CONN PLUG WITH CABLE 15M</t>
  </si>
  <si>
    <t>J10400642439000</t>
  </si>
  <si>
    <t>LOCK MECHANISM SLK 2.8 , 80W</t>
  </si>
  <si>
    <t>J10400642484000</t>
  </si>
  <si>
    <t>SEAL RETAINER , 22W</t>
  </si>
  <si>
    <t>6-A</t>
  </si>
  <si>
    <t>J12162193</t>
  </si>
  <si>
    <t>CONNECT FEM 2 POS MP150</t>
  </si>
  <si>
    <t>J206138-1</t>
  </si>
  <si>
    <t>STR - REL 24 CCT CPC AMP</t>
  </si>
  <si>
    <t>J776164-4</t>
  </si>
  <si>
    <t>PLUG - ASSY 35 POS AMPSEAL GRAY</t>
  </si>
  <si>
    <t>J1-776087-1</t>
  </si>
  <si>
    <t>Automotive Connectors 23 POS AMPSEAL HDR S</t>
  </si>
  <si>
    <t>34-D</t>
  </si>
  <si>
    <t>J9448691</t>
  </si>
  <si>
    <t>FEMALE , 86W</t>
  </si>
  <si>
    <t>J12066016</t>
  </si>
  <si>
    <t>UNSEALED CONN 2P M/P 150 BLK</t>
  </si>
  <si>
    <t>J1456538-1</t>
  </si>
  <si>
    <t>CAVITY PLUG AMARILLO</t>
  </si>
  <si>
    <t>J1-794610-1</t>
  </si>
  <si>
    <t>TERM - AMP 20-24 AWG SOCKET</t>
  </si>
  <si>
    <t>56-B</t>
  </si>
  <si>
    <t>JHDP24-18-20PN</t>
  </si>
  <si>
    <t>CONN-20CCT RECEPT</t>
  </si>
  <si>
    <t>28-D</t>
  </si>
  <si>
    <t>JPV8-8RN</t>
  </si>
  <si>
    <t>TERM-R #8   8AWG - NARROW TONGUE</t>
  </si>
  <si>
    <t>J12110403</t>
  </si>
  <si>
    <t>SEAL 24-F DELPHI</t>
  </si>
  <si>
    <t>J12129183</t>
  </si>
  <si>
    <t>RETAINER 24-F DELPHI</t>
  </si>
  <si>
    <t>J12129225</t>
  </si>
  <si>
    <t>CONNECTOR 24-F DELPHI</t>
  </si>
  <si>
    <t>J12129858</t>
  </si>
  <si>
    <t>STR REL 24-F DELPHI</t>
  </si>
  <si>
    <t>J156-00329</t>
  </si>
  <si>
    <t>HD FIR TREE/CABLE TIE 50LB 7.9"</t>
  </si>
  <si>
    <t>W9155</t>
  </si>
  <si>
    <t>CABLE 20 GA/4 COND/2 SHIELD</t>
  </si>
  <si>
    <t>9A</t>
  </si>
  <si>
    <t>J12045773</t>
  </si>
  <si>
    <t>MP 150 MALE #18-20</t>
  </si>
  <si>
    <t>J12066304</t>
  </si>
  <si>
    <t>TPA FEMALE</t>
  </si>
  <si>
    <t>J581 01 30 029</t>
  </si>
  <si>
    <t>CONN-30CCT PLUG SHS BLACK</t>
  </si>
  <si>
    <t>J31903</t>
  </si>
  <si>
    <t>TERM-R #10  16-14awg SEALED</t>
  </si>
  <si>
    <t>J42815-0042</t>
  </si>
  <si>
    <t>Mini-Fit Sr.™ Crimp Terminal, Female, 14-16 AWG</t>
  </si>
  <si>
    <t>24D</t>
  </si>
  <si>
    <t>JW3S</t>
  </si>
  <si>
    <t>B5102</t>
  </si>
  <si>
    <t>BOOT INSULATING RED</t>
  </si>
  <si>
    <t>39-01-2041</t>
  </si>
  <si>
    <t>Minifit Plug Dual Row 4 Pos.</t>
  </si>
  <si>
    <t>J0460-215-16141</t>
  </si>
  <si>
    <t>PIN DEUTSH 16-14 AWG</t>
  </si>
  <si>
    <t>J12047948</t>
  </si>
  <si>
    <t>LOCK-TPA 4CCT M/P SHD DELPHI</t>
  </si>
  <si>
    <t>J19431-0001</t>
  </si>
  <si>
    <t>5.84mm MX150L Sealed Terminals .300" REEL 10-12 MALE SN</t>
  </si>
  <si>
    <t>J3-520370-2</t>
  </si>
  <si>
    <t>TERM-RECPT FASTON 14 GA - AMP FULLY INSULATED (.110 - .120 blade)</t>
  </si>
  <si>
    <t>J39-01-4030</t>
  </si>
  <si>
    <t>RECEPT 3CCT MOLEX</t>
  </si>
  <si>
    <t>24A</t>
  </si>
  <si>
    <t>J39-01-4043</t>
  </si>
  <si>
    <t>Headers &amp; Wire Housings MiniFitJrPlg SR PnlMnt V-0 4 Ckt</t>
  </si>
  <si>
    <t>J54200410</t>
  </si>
  <si>
    <t>RECEPT - 4 CCT GREY KEY B 2.5MM</t>
  </si>
  <si>
    <t>J770680-1</t>
  </si>
  <si>
    <t>CONN PLUG 23 POS AMP SEAL</t>
  </si>
  <si>
    <t>J965643-1</t>
  </si>
  <si>
    <t>BACKSHELL FOR 963526-1</t>
  </si>
  <si>
    <t>22-A</t>
  </si>
  <si>
    <t>JD-406-0003</t>
  </si>
  <si>
    <t>BUTT SPLICE H/S 10-12 AWG</t>
  </si>
  <si>
    <t>JDT04-6P-E004</t>
  </si>
  <si>
    <t>Deutsch DT 6 pin receptacle, black</t>
  </si>
  <si>
    <t>WTXL1419-00</t>
  </si>
  <si>
    <t>WIRE TXL BLK 14AWG</t>
  </si>
  <si>
    <t>J1011-243-0805</t>
  </si>
  <si>
    <t>BACKSHELL 8CCT PLUG DT SERIES</t>
  </si>
  <si>
    <t>J10800507260</t>
  </si>
  <si>
    <t>PLUG - CAVITY KOSTAL</t>
  </si>
  <si>
    <t>J207015-1</t>
  </si>
  <si>
    <t>JW12S</t>
  </si>
  <si>
    <t>J34565-0003</t>
  </si>
  <si>
    <t>Conectores automotrices MX123 73/80Ckt Dress Cover</t>
  </si>
  <si>
    <t>56-D</t>
  </si>
  <si>
    <t>J040950</t>
  </si>
  <si>
    <t>WIRE TIP 20 AWG</t>
  </si>
  <si>
    <t>J10400642407000</t>
  </si>
  <si>
    <t>SEAL RETAINER , 40W</t>
  </si>
  <si>
    <t>J22400643996000</t>
  </si>
  <si>
    <t>CARRIER - TERM 22WAY BLK CODE A</t>
  </si>
  <si>
    <t>51-B</t>
  </si>
  <si>
    <t>HPLT4H-TL00</t>
  </si>
  <si>
    <t>TIE-WRAP 14.5" BLACK MS3367 NYLON 6.6 UV RESIST -76°F - +185°F</t>
  </si>
  <si>
    <t>LCN-350</t>
  </si>
  <si>
    <t>GAINE 9mm(3/8")TUBING NYLON POLYAMIDE</t>
  </si>
  <si>
    <t>J1-1564542-1</t>
  </si>
  <si>
    <t>CONN-2CCT TWR HDSCS</t>
  </si>
  <si>
    <t>J1670364-1</t>
  </si>
  <si>
    <t>BACKSHELL HDSCS</t>
  </si>
  <si>
    <t>J206138-8</t>
  </si>
  <si>
    <t>BACKSHELL CPC SERIES SIZE 23 THERMOPLASTIC BLACK</t>
  </si>
  <si>
    <t>33D-5</t>
  </si>
  <si>
    <t>J328849</t>
  </si>
  <si>
    <t>Term R ½ ring AMP 16-14AWG</t>
  </si>
  <si>
    <t>J6-963449-1</t>
  </si>
  <si>
    <t>CONN-PLUG 29CCT JPT</t>
  </si>
  <si>
    <t>J826008-5</t>
  </si>
  <si>
    <t>CONN-2CCT TWR MINI TIMER</t>
  </si>
  <si>
    <t>WGXL2007-OT</t>
  </si>
  <si>
    <t>WIRE GXL 20AWG TAN</t>
  </si>
  <si>
    <t>J12162261</t>
  </si>
  <si>
    <t>CONN 6CCT METRIPACK</t>
  </si>
  <si>
    <t>20B</t>
  </si>
  <si>
    <t>J1241381-1</t>
  </si>
  <si>
    <t>TERM FEM MCP 1.5K SEIRES TIN 20-16AWG</t>
  </si>
  <si>
    <t>J15336024</t>
  </si>
  <si>
    <t>PLUG - 2CCT 150 CTRLINE M/PACK</t>
  </si>
  <si>
    <t>J42281-2</t>
  </si>
  <si>
    <t>FASTIN FASTON RECEPTACLE .250 FOR SINGLE HOUSING CONN TIN-PLATED 14-18 AWG</t>
  </si>
  <si>
    <t>JDTM04-08PA-EE04</t>
  </si>
  <si>
    <t>CONN RECEPT 8 POS DTM SERIE</t>
  </si>
  <si>
    <t>7-D</t>
  </si>
  <si>
    <t>WGXL1419-03</t>
  </si>
  <si>
    <t>WIRE-14 awg GXL Orange Baril de 6096 mt</t>
  </si>
  <si>
    <t>WTXL1816-01</t>
  </si>
  <si>
    <t>WIRE 18 AWG TYPE TXL BROWN</t>
  </si>
  <si>
    <t>W30940</t>
  </si>
  <si>
    <t>Multiconductor Cable, Flex, 20 AWG</t>
  </si>
  <si>
    <t>J60253-2</t>
  </si>
  <si>
    <t>.250" TERM FEM 12-16</t>
  </si>
  <si>
    <t>JDTM06-12SB</t>
  </si>
  <si>
    <t>PLUS-12CCT DTM DEUTSCH</t>
  </si>
  <si>
    <t>JHDP26-18-6SN-L017</t>
  </si>
  <si>
    <t>CONN PLUG HSNG FMALE 6POS INLINE</t>
  </si>
  <si>
    <t>581-01-60-001</t>
  </si>
  <si>
    <t>SHS Header Ferrite</t>
  </si>
  <si>
    <t>35-A</t>
  </si>
  <si>
    <t>J10400642408000</t>
  </si>
  <si>
    <t>J788153-2</t>
  </si>
  <si>
    <t>PLUG - ASSY CPC 11-4 SEALED AMP</t>
  </si>
  <si>
    <t>WDCTL2003FBR1</t>
  </si>
  <si>
    <t>CABLE 3 COND. 20 AWG UNSHD FEP/ETFE CLEAR 300V 150°C</t>
  </si>
  <si>
    <t>J1-206062-4</t>
  </si>
  <si>
    <t>CLAMP ACCESSORIES CPC 11 AMP</t>
  </si>
  <si>
    <t>J54200409</t>
  </si>
  <si>
    <t>RECEPT - 4 CCT BLACK KEY A 2.5MM</t>
  </si>
  <si>
    <t>JDTM6S-BT</t>
  </si>
  <si>
    <t>BOOT GREY 6 WAY DTM SERIES</t>
  </si>
  <si>
    <t>JHDP26-24-23SN-L017</t>
  </si>
  <si>
    <t>PLUG 23CCT HDP L017</t>
  </si>
  <si>
    <t>LOCKNUT 1/2 T&amp;B</t>
  </si>
  <si>
    <t>FATC-3</t>
  </si>
  <si>
    <t>FUSE TYPE ATC 3A 32V</t>
  </si>
  <si>
    <t>J1-480708-0</t>
  </si>
  <si>
    <t>PLUG 12 CCT MATE n LOC</t>
  </si>
  <si>
    <t>J776164-1</t>
  </si>
  <si>
    <t>PLUG ASSY 35CCT CONN</t>
  </si>
  <si>
    <t>19-B</t>
  </si>
  <si>
    <t>J10800507250</t>
  </si>
  <si>
    <t>SEAL 18-20awg</t>
  </si>
  <si>
    <t>J32124734130</t>
  </si>
  <si>
    <t>TERM SOCKET 18-20 awg</t>
  </si>
  <si>
    <t>J345806-1</t>
  </si>
  <si>
    <t>Series, 14 AWG, 18 AWG, Crimp</t>
  </si>
  <si>
    <t>J347874-1</t>
  </si>
  <si>
    <t>CABLE SEAL 20-15AWG GREEN</t>
  </si>
  <si>
    <t>JPV18-14RB</t>
  </si>
  <si>
    <t>#1/4" TERM RING 22-18AWG ISOLE</t>
  </si>
  <si>
    <t>LCAX6-38-L</t>
  </si>
  <si>
    <t>TERM R 3/8"6AWG</t>
  </si>
  <si>
    <t>J1772550000</t>
  </si>
  <si>
    <t>1/2`` Strain Relief conn.  plastic cable  0.25`` to  0.47``</t>
  </si>
  <si>
    <t>J42816-0212</t>
  </si>
  <si>
    <t>10.00mm Pitch Mini-Fit Sr.™ Receptacle Housing, Single Row, 2 Circuits</t>
  </si>
  <si>
    <t>23-C</t>
  </si>
  <si>
    <t>J963292-1</t>
  </si>
  <si>
    <t>WIRE SERAL YELLOW 2.8 SERIE</t>
  </si>
  <si>
    <t>JDT04-12PB-P021</t>
  </si>
  <si>
    <t>RECEPT-12 CCT CONN Deutsch</t>
  </si>
  <si>
    <t>J206966-7</t>
  </si>
  <si>
    <t>CLAMP - ACCESSORIES CPC 13 AMP</t>
  </si>
  <si>
    <t>JDT06-3S-P012</t>
  </si>
  <si>
    <t xml:space="preserve"> CONN PLUG DT-SERIES W/ ENHANCED SEAL RETENTION 3POS, BLACK</t>
  </si>
  <si>
    <t>W9962</t>
  </si>
  <si>
    <t>CBL 1-PR BRD SHLD TC 20AWG BLK/WHT PVC WHT</t>
  </si>
  <si>
    <t>J1011-231-0305</t>
  </si>
  <si>
    <t>BACKSHELL DT06-3S 6-10mm LOOM</t>
  </si>
  <si>
    <t>J2428-010-2405</t>
  </si>
  <si>
    <t>BACKSHELL, 24 SHL, STRAIGHT, BLK, HDP20</t>
  </si>
  <si>
    <t>JWM-3S</t>
  </si>
  <si>
    <t xml:space="preserve"> DTM WEDGELOCK 3 WAY PLUG</t>
  </si>
  <si>
    <t>WAW751-1N</t>
  </si>
  <si>
    <t>GAINE AW751 HIGH-TEMP 1"</t>
  </si>
  <si>
    <t>Overstock 8-C</t>
  </si>
  <si>
    <t>J19164-0061</t>
  </si>
  <si>
    <t>Terminales ANILLO TNG STUD 6 10-12 AWG</t>
  </si>
  <si>
    <t>J770008-3</t>
  </si>
  <si>
    <t>TERM-MATE-N-LOK 20-14GA</t>
  </si>
  <si>
    <t>J770020-1</t>
  </si>
  <si>
    <t>PLUG-6CCT AMP MATE-N-LOK</t>
  </si>
  <si>
    <t>JHDP26-18-20SN</t>
  </si>
  <si>
    <t>CONN HDP 20 POS</t>
  </si>
  <si>
    <t>TPS202012</t>
  </si>
  <si>
    <t>LOOM T-FITTING 20 X 20 X 12</t>
  </si>
  <si>
    <t>WDCTL1803FSC</t>
  </si>
  <si>
    <t>CABLE - 3 COND SHLD 18GA</t>
  </si>
  <si>
    <t>J1011-233-0305</t>
  </si>
  <si>
    <t>B.S, 180° BLACK, FOR RECEPT 3WAY, DT SERIES</t>
  </si>
  <si>
    <t>J1060-12-0222</t>
  </si>
  <si>
    <t>STAMPED PIN  DEUTSCH , SIZE 12 , 10 AWG</t>
  </si>
  <si>
    <t>J1-1703818-1</t>
  </si>
  <si>
    <t>CONN 4CCT SHR HDSCS</t>
  </si>
  <si>
    <t>J2428-004-2405</t>
  </si>
  <si>
    <t>90°  BACKSHELL FOR HDP20 SERIES</t>
  </si>
  <si>
    <t>JAHDC04-24-T</t>
  </si>
  <si>
    <t>CONN PROTECTIVE COVER Y 24 BLACK</t>
  </si>
  <si>
    <t>JDT04-3P-E004</t>
  </si>
  <si>
    <t>CONN 3 PIN</t>
  </si>
  <si>
    <t>JDTP04-4P-E004</t>
  </si>
  <si>
    <t>carcasa para terminales macho, negro, 4 pos.</t>
  </si>
  <si>
    <t>JDTP4P-BT</t>
  </si>
  <si>
    <t>BOOT LOOM ADAPTER DTP SERIES 4P</t>
  </si>
  <si>
    <t>JHDP26-24-18SE-L017</t>
  </si>
  <si>
    <t>CONN PLUG CIRC18 POS CONTACT SIZE 8, 12, 16  SHELL SIZE 24  E-SEAL</t>
  </si>
  <si>
    <t>JPS2012</t>
  </si>
  <si>
    <t>CONDUIT JOINER NC20-12 BLACK NYLON CONNECTOR TOOL</t>
  </si>
  <si>
    <t>NC20-S</t>
  </si>
  <si>
    <t>LOOM SPLIT HALOGEN FREE NYLON 6.6 ID 16.6MM BLK</t>
  </si>
  <si>
    <t>ST20-12</t>
  </si>
  <si>
    <t>REDUCER MULTI NC20 TO NC12</t>
  </si>
  <si>
    <t>ST20-2X08</t>
  </si>
  <si>
    <t>REDUCER MULTIWAY NC20 TO 2XNC08</t>
  </si>
  <si>
    <t>552285-1</t>
  </si>
  <si>
    <t>TELCO MALE 64 POSITIONS CONN.</t>
  </si>
  <si>
    <t>J10400642483000</t>
  </si>
  <si>
    <t>8-C</t>
  </si>
  <si>
    <t>J12059450</t>
  </si>
  <si>
    <t>Conn. 2M MP/280</t>
  </si>
  <si>
    <t>18-B</t>
  </si>
  <si>
    <t>J12160480</t>
  </si>
  <si>
    <t>SEC LOCK</t>
  </si>
  <si>
    <t>J12160482</t>
  </si>
  <si>
    <t>CONN 4CCT M/PACK</t>
  </si>
  <si>
    <t>J12162144</t>
  </si>
  <si>
    <t>CONN 4 POS PLUG DELPHI</t>
  </si>
  <si>
    <t>J15305024</t>
  </si>
  <si>
    <t xml:space="preserve"> TPA GT 150 2WAY</t>
  </si>
  <si>
    <t>J19433-0013</t>
  </si>
  <si>
    <t>5.84mm MX150L Sealed Connectors .300" 1X02P PLUG 10-12</t>
  </si>
  <si>
    <t>J30903</t>
  </si>
  <si>
    <t>TERM-R #10 22-18awg SEALED  reel of 500 pcs.</t>
  </si>
  <si>
    <t>J54200206</t>
  </si>
  <si>
    <t>CONN 2CCT FRAMATOME</t>
  </si>
  <si>
    <t>J54200261</t>
  </si>
  <si>
    <t>CONN 2CCT TWR APEX DK BRN</t>
  </si>
  <si>
    <t>23-B</t>
  </si>
  <si>
    <t>J54201415</t>
  </si>
  <si>
    <t>PLUG - 14 CCT BLACK 2.5MM</t>
  </si>
  <si>
    <t>J54201416</t>
  </si>
  <si>
    <t>CONN 14WAY MALE HOUSING LT GRAY 2.8mm APEX150</t>
  </si>
  <si>
    <t>J66331-7</t>
  </si>
  <si>
    <t>SOCKET 20-24 AWG FOR CPC</t>
  </si>
  <si>
    <t>JDT04-6P-C015</t>
  </si>
  <si>
    <t>RECEPT 6CCT DEUTSCH SERIE DT - with reduced diameter seal</t>
  </si>
  <si>
    <t>JHDP24-24-31PT-L017</t>
  </si>
  <si>
    <t>RECEPT HDP20 SERIES 31 POS SIZE 16 . ( KIT 3C-06011 )</t>
  </si>
  <si>
    <t>WR-TTN0.63SV</t>
  </si>
  <si>
    <t>THERMA SHIELD TUBE - 5/8" - ALUMINUM</t>
  </si>
  <si>
    <t>W9953</t>
  </si>
  <si>
    <t>CABLE - 3COND SHLD 16GA</t>
  </si>
  <si>
    <t>J1-1418390-1</t>
  </si>
  <si>
    <t>CONN 4 POS AMP MCP 2.8</t>
  </si>
  <si>
    <t>J13599647</t>
  </si>
  <si>
    <t>Conectores automotrices CON MP 280 630 5W ML</t>
  </si>
  <si>
    <t>J2-34160-1</t>
  </si>
  <si>
    <t>#8 RING #14-16</t>
  </si>
  <si>
    <t>J2428-011-2405</t>
  </si>
  <si>
    <t>90 DEG BACKSHELL SZ 24, NW 17, 19, 26</t>
  </si>
  <si>
    <t>J770377-1</t>
  </si>
  <si>
    <t>SEALING PLUG FOR MATE n LOC</t>
  </si>
  <si>
    <t>JMX23A36NF1</t>
  </si>
  <si>
    <t>Automotive Connectors Pin HEADER 36P</t>
  </si>
  <si>
    <t>449 711 080 0</t>
  </si>
  <si>
    <t>MERITOR WABCO CABLE 8m</t>
  </si>
  <si>
    <t>J4-1437284-3</t>
  </si>
  <si>
    <t>Seal for Amp conn J1473412-1</t>
  </si>
  <si>
    <t>J45750-3112</t>
  </si>
  <si>
    <t>Mini-Fit Plus Crimp Terminal, 16 AWG,</t>
  </si>
  <si>
    <t>J54200412</t>
  </si>
  <si>
    <t>RECEPT - 4 CCT NATURAL KEY D 2.5MM</t>
  </si>
  <si>
    <t>J581-01-30-029</t>
  </si>
  <si>
    <t>J788189-1</t>
  </si>
  <si>
    <t>RECEPT - CPC 17-3 SEALED FLANG AMP</t>
  </si>
  <si>
    <t>JDT04-6P-EP13</t>
  </si>
  <si>
    <t>CONN-RCPT 6CCT DEUTSH</t>
  </si>
  <si>
    <t>WGXL1816-00(BLACK F)</t>
  </si>
  <si>
    <t>WIRE TYPE GXL 18AWG BLACK F</t>
  </si>
  <si>
    <t>WGXL1816-00(BLACK H)</t>
  </si>
  <si>
    <t>WIRE TYPE GXL 18AWG BLACK H</t>
  </si>
  <si>
    <t>JHD36-24-31SN-059</t>
  </si>
  <si>
    <t>PLUG-31CCT CONN WITH STRAIN RELIEF ( 059 )</t>
  </si>
  <si>
    <t>JPV10-8R-L</t>
  </si>
  <si>
    <t>#8 TERM RING 10-12awg ISOLE</t>
  </si>
  <si>
    <t>WM27500U20TG8T14</t>
  </si>
  <si>
    <t>CBL 8-COND ETFE TPC SHLD 600V 150C 20AWG</t>
  </si>
  <si>
    <t>J19164-0034</t>
  </si>
  <si>
    <t>Terminales RING TONGUE STUD 10 14-16 AWG</t>
  </si>
  <si>
    <t>J1-967281-1</t>
  </si>
  <si>
    <t>CONN-42CCT SHR JPT</t>
  </si>
  <si>
    <t>J22400643997000</t>
  </si>
  <si>
    <t>TERMINAL CARRIER</t>
  </si>
  <si>
    <t>54-A</t>
  </si>
  <si>
    <t>J42818-0212</t>
  </si>
  <si>
    <t>CONN 2 POS PLUG, HEADERS &amp; WIRE HOUSING MOLEX</t>
  </si>
  <si>
    <t>J10400625522000</t>
  </si>
  <si>
    <t>CAP FOR MLK 1.2 , 53/58 POL</t>
  </si>
  <si>
    <t>J112263-90</t>
  </si>
  <si>
    <t>37-D</t>
  </si>
  <si>
    <t>J320571</t>
  </si>
  <si>
    <t>CONN RING CIRC 16-22 AWG #14</t>
  </si>
  <si>
    <t>J36153</t>
  </si>
  <si>
    <t>Terminals PIDG 22-16</t>
  </si>
  <si>
    <t>J581-01-30-028</t>
  </si>
  <si>
    <t>JDT04-12PB-P026</t>
  </si>
  <si>
    <t>CONN RECEPT DEUTSCH 12CCT DT SERIE P026 MOD</t>
  </si>
  <si>
    <t>JDT04-8PB-P026</t>
  </si>
  <si>
    <t>RECEPT-8 CCT CONN Deutsch</t>
  </si>
  <si>
    <t>JHDP26-24-91SE-L015</t>
  </si>
  <si>
    <t>CONN PLUG HDP30 SHELL-23 E-SEAL 9POS BLK</t>
  </si>
  <si>
    <t>62-D</t>
  </si>
  <si>
    <t>JM902-2053</t>
  </si>
  <si>
    <t>BACKSCREW FOR M902-2243</t>
  </si>
  <si>
    <t>JM902-2243</t>
  </si>
  <si>
    <t>BKSH HDP20 L015 24 SHL DIA .430-.570"</t>
  </si>
  <si>
    <t>J1011-239-0605</t>
  </si>
  <si>
    <t>Backshell 180° (In-Line) BLACK</t>
  </si>
  <si>
    <t>J1-968849-2</t>
  </si>
  <si>
    <t>TERM SOCKET 18-20 AWG MCP GOLD</t>
  </si>
  <si>
    <t>J3-350815-2</t>
  </si>
  <si>
    <t>Terminales 187 RCPT 16-14 Reel of 2200</t>
  </si>
  <si>
    <t>JDRB12-102PAE-L018</t>
  </si>
  <si>
    <t>Automotive Connectors 102P DRB RECP ASM KEY A, WIRE ROUTER</t>
  </si>
  <si>
    <t>46-D</t>
  </si>
  <si>
    <t>WGXL0801-02</t>
  </si>
  <si>
    <t>J12186568</t>
  </si>
  <si>
    <t>AUTOMOTIVE CONNECTORS CPN MP 150 4W FEM ASY</t>
  </si>
  <si>
    <t>J1-480700-0</t>
  </si>
  <si>
    <t>PLUG MATE &amp; LOCK 3CCT</t>
  </si>
  <si>
    <t>J54201411</t>
  </si>
  <si>
    <t>14 WAY COUPLING FEMALE HOUSING</t>
  </si>
  <si>
    <t>J794271-1</t>
  </si>
  <si>
    <t>INTERFACE SEAL 3CCT - AMP</t>
  </si>
  <si>
    <t>J794272-1</t>
  </si>
  <si>
    <t>SEAL PROTECTOR 3CCT - AMP</t>
  </si>
  <si>
    <t>JDT04-12PB-B016</t>
  </si>
  <si>
    <t>CONN DEUTSCH 12P DT SERIE B016 MOD ''B'' KEY</t>
  </si>
  <si>
    <t>JDT04-8PB-L012</t>
  </si>
  <si>
    <t>RECEPT DEUSTCH 8CCT L012 MOD</t>
  </si>
  <si>
    <t>JWB-51PAL</t>
  </si>
  <si>
    <t>Conectores automotrices WEDGE LOCK</t>
  </si>
  <si>
    <t>W77207</t>
  </si>
  <si>
    <t>CBL 4 COND ECOCABLE BRD SHLD TC 20AWG</t>
  </si>
  <si>
    <t>449 711 050 0</t>
  </si>
  <si>
    <t>CABLE-SPEED EXTENSION 5M</t>
  </si>
  <si>
    <t>J1011-349-1205</t>
  </si>
  <si>
    <t>Conectores automotrices 2-12 WAY CAPS FOR DT PLUGS</t>
  </si>
  <si>
    <t>J5745136-1</t>
  </si>
  <si>
    <t>SCREW RETAINER KIT</t>
  </si>
  <si>
    <t>JDT04-12P</t>
  </si>
  <si>
    <t>CONN-12 PIN</t>
  </si>
  <si>
    <t>JDT16-18SA-K004</t>
  </si>
  <si>
    <t>CONN PLUG DT SERIES A-KEY 18POS BLK</t>
  </si>
  <si>
    <t>JHDP26-18-14SE-L017</t>
  </si>
  <si>
    <t>PLG, 14P, BLK, E, RNG, 16, S</t>
  </si>
  <si>
    <t>JPLS-1/8-100</t>
  </si>
  <si>
    <t>LOOM SLIT CONDUIT_1/8"ID_NYN_BLK</t>
  </si>
  <si>
    <t>JWB-51PAR</t>
  </si>
  <si>
    <t>5JBT-0601-02</t>
  </si>
  <si>
    <t>WIRE-6 AWG BLK STX</t>
  </si>
  <si>
    <t>44F215</t>
  </si>
  <si>
    <t>PARALLELE BUTT SPlICE 16-14</t>
  </si>
  <si>
    <t>J163082-1</t>
  </si>
  <si>
    <t>SOCKET 18 - 16 AWG AMP</t>
  </si>
  <si>
    <t>J34566-0103</t>
  </si>
  <si>
    <t>Automotive Connectors MX123 REC HSG 73CKT KEY A OPT 0 BLK TPA</t>
  </si>
  <si>
    <t>J88061-24-31</t>
  </si>
  <si>
    <t>Backshell Deutsch 31pos 22mm</t>
  </si>
  <si>
    <t>JDTP04-4P-L012</t>
  </si>
  <si>
    <t>RECEPT CONN 4CCT DEUTSCH FLANGE MOUNT</t>
  </si>
  <si>
    <t>WTXL1419-06</t>
  </si>
  <si>
    <t>WIRE 14AWG BLUE  TXL TYPE</t>
  </si>
  <si>
    <t>059043</t>
  </si>
  <si>
    <t>BOITE 13X13X7 LOGO</t>
  </si>
  <si>
    <t>J0810-201-2401</t>
  </si>
  <si>
    <t>Secondary Grommet  Bakshell system size 24  for 19mm and 22mm split convuloted tubing</t>
  </si>
  <si>
    <t>J12092320</t>
  </si>
  <si>
    <t>DELPHI CONNECTOR</t>
  </si>
  <si>
    <t>J2-1703808-1</t>
  </si>
  <si>
    <t>Automotive Connectors 4POS, TAB 2.8X0.8, TAB HSG, ASSY, CODB</t>
  </si>
  <si>
    <t>J33470</t>
  </si>
  <si>
    <t>TERM RING NON INSULATED 5/16" 4AWG (LOOSE)</t>
  </si>
  <si>
    <t>J776464-1</t>
  </si>
  <si>
    <t>Strain Relief 23pos, one half</t>
  </si>
  <si>
    <t>JDTM06-12SA</t>
  </si>
  <si>
    <t>PLUG DEUTSCH 12POS DTM SERIE</t>
  </si>
  <si>
    <t>12-A</t>
  </si>
  <si>
    <t>JHDP24-24-18PE-L017</t>
  </si>
  <si>
    <t>Circular Connector, RECP ASM DEUTSCH HD Series / DEUTSCH HDP Series</t>
  </si>
  <si>
    <t>WGXL1401-06</t>
  </si>
  <si>
    <t>GAGE #14 LIGHT BLUE GXL</t>
  </si>
  <si>
    <t>J1-480705-0</t>
  </si>
  <si>
    <t>CONN 6 WAY AMP MATE N LOCK</t>
  </si>
  <si>
    <t>J17-110654</t>
  </si>
  <si>
    <t>CONN-8CCT SHR IP67</t>
  </si>
  <si>
    <t>J31906</t>
  </si>
  <si>
    <t>TERM-R 3/8 16-14 awg SEALED</t>
  </si>
  <si>
    <t>JDT6S-BT</t>
  </si>
  <si>
    <t>BOOT FOR DT06-6S</t>
  </si>
  <si>
    <t>449 711 120 0</t>
  </si>
  <si>
    <t>WABCO CONN PLUG WITH CABLE 12M</t>
  </si>
  <si>
    <t>J1028-043-1205</t>
  </si>
  <si>
    <t>BACK SHELL DT SERIES</t>
  </si>
  <si>
    <t>J1445390-3</t>
  </si>
  <si>
    <t>PLUG 4CCT MINI CPC</t>
  </si>
  <si>
    <t>J1445421-3</t>
  </si>
  <si>
    <t>RECEPT 4CCT MINI CPC</t>
  </si>
  <si>
    <t>J1445771-1</t>
  </si>
  <si>
    <t>STRAIN RELIEF MINI CPC</t>
  </si>
  <si>
    <t>J15326269</t>
  </si>
  <si>
    <t>TERM GT 150 Series Male Sealed Tin Plating , Cable Range 0.75 - 1.00 mm2</t>
  </si>
  <si>
    <t>J15366060</t>
  </si>
  <si>
    <t>Conectores automotrices SEAL GT 150 1WAY CBL</t>
  </si>
  <si>
    <t>J1604196-1</t>
  </si>
  <si>
    <t>NUT JAM STEEL</t>
  </si>
  <si>
    <t>J172748-2</t>
  </si>
  <si>
    <t>CAVITY PLUG ECONOSEAL J</t>
  </si>
  <si>
    <t>J344273-1</t>
  </si>
  <si>
    <t>CONN RCPT HSNG 3POS BLACK</t>
  </si>
  <si>
    <t>J42815-0041</t>
  </si>
  <si>
    <t>***USE J42815-0042*** Mini-Fit Sr.™ Crimp Terminal, Female, 14-16 AWG, Tin (Sn)</t>
  </si>
  <si>
    <t>JDTM04-12PC</t>
  </si>
  <si>
    <t>Conectores automotrices DTM RECP ASM</t>
  </si>
  <si>
    <t>JTV07RW-13-8S</t>
  </si>
  <si>
    <t>CONN-8CCT TWR TV III</t>
  </si>
  <si>
    <t>WGXL1816-02/09</t>
  </si>
  <si>
    <t>GXL 18 AWG RED / WHITE</t>
  </si>
  <si>
    <t>WGXL1816-00/09</t>
  </si>
  <si>
    <t>GXL 18 AWG BLACK/WHITE</t>
  </si>
  <si>
    <t>39-01-2121</t>
  </si>
  <si>
    <t>Minifit Plug Molex 12 Pos.</t>
  </si>
  <si>
    <t>J0462-203-12</t>
  </si>
  <si>
    <t>TERM FEM 14-12 AWG</t>
  </si>
  <si>
    <t>J09330006222</t>
  </si>
  <si>
    <t>FEMALE CONTACT STD GOLD PLATED</t>
  </si>
  <si>
    <t>J1 928 404 691</t>
  </si>
  <si>
    <t>PLUG - 4 CCT BOSH COMPACT 1.0</t>
  </si>
  <si>
    <t>J12048254</t>
  </si>
  <si>
    <t>PIN 10AWG M/PACK 280 DELPHI</t>
  </si>
  <si>
    <t>J39-01-2141</t>
  </si>
  <si>
    <t>PLUG MOLEX 2 x7</t>
  </si>
  <si>
    <t>27A</t>
  </si>
  <si>
    <t>J640310-3</t>
  </si>
  <si>
    <t>CONN SOCKET 10-12AWG CRIMP TIN</t>
  </si>
  <si>
    <t>J776256</t>
  </si>
  <si>
    <t>RES 120 OHM 0.5W +/-1%</t>
  </si>
  <si>
    <t>JA4M</t>
  </si>
  <si>
    <t>CONN ELECTROSONIC</t>
  </si>
  <si>
    <t>17A</t>
  </si>
  <si>
    <t>JAIB6US22-19SC</t>
  </si>
  <si>
    <t>CONN-14CCT SHR AIB/GT</t>
  </si>
  <si>
    <t>26-D</t>
  </si>
  <si>
    <t>JIL-AG5-22S-D3C1</t>
  </si>
  <si>
    <t>PLIG - 22CCT JAE CONN</t>
  </si>
  <si>
    <t>58-D</t>
  </si>
  <si>
    <t>JIL-AG5-30S-D3C1</t>
  </si>
  <si>
    <t>30 POS. SOCKET HSNG</t>
  </si>
  <si>
    <t>J10020078</t>
  </si>
  <si>
    <t>J10800472631091</t>
  </si>
  <si>
    <t>CAVITY PLUG , SWS 5.2 , GREEN</t>
  </si>
  <si>
    <t>J12015797</t>
  </si>
  <si>
    <t>CONNECT FEM 4 POS  WPACK</t>
  </si>
  <si>
    <t>J2035170-1</t>
  </si>
  <si>
    <t>Conectores automotrices Contact, female, 0.64, 20-22, C</t>
  </si>
  <si>
    <t>WTXL1419-09</t>
  </si>
  <si>
    <t>WIRE 14AWG WHITE  TXL TYPE</t>
  </si>
  <si>
    <t>837X</t>
  </si>
  <si>
    <t>TAPE ELEC 19 X 0.27 THK</t>
  </si>
  <si>
    <t>J1011-234-0305</t>
  </si>
  <si>
    <t>DEUTSCH BACKSHELL 90°</t>
  </si>
  <si>
    <t>J3-520106-2</t>
  </si>
  <si>
    <t>CONN QC TAB 14-16AWG 0.250CRIMP</t>
  </si>
  <si>
    <t>J42121100</t>
  </si>
  <si>
    <t>CONN 2CCT TWR FEP 2.8</t>
  </si>
  <si>
    <t>J480054-3</t>
  </si>
  <si>
    <t>HOUSING FASTIN-FASTON 1 POS</t>
  </si>
  <si>
    <t>J794278-1</t>
  </si>
  <si>
    <t>SEAL PROTECTOR 9CCT - AMP</t>
  </si>
  <si>
    <t>JDT04-12PB</t>
  </si>
  <si>
    <t>RECEPT-12cct DEUTSCH BK</t>
  </si>
  <si>
    <t>JDT04-3P-L012</t>
  </si>
  <si>
    <t>CONNECT MALE 3 SERIE DT L012 MOD</t>
  </si>
  <si>
    <t>JPV18-38R</t>
  </si>
  <si>
    <t>Ring Term 3/8" 22-18awg</t>
  </si>
  <si>
    <t>J1062-12-0222</t>
  </si>
  <si>
    <t>STAMPED SOCKET DEUTSCH , SIZE 12 , 10 AWG</t>
  </si>
  <si>
    <t>J106462-1</t>
  </si>
  <si>
    <t>2P.FASTIN-ON HSG.</t>
  </si>
  <si>
    <t>J1-480349-0</t>
  </si>
  <si>
    <t>CONN PLUG CMNL SERIES 1POS NAT</t>
  </si>
  <si>
    <t>J42122000</t>
  </si>
  <si>
    <t>CONN 4CCT TWR FEP 1.5</t>
  </si>
  <si>
    <t>J42123300</t>
  </si>
  <si>
    <t>CONN-10CCT TWR FEP 2.8</t>
  </si>
  <si>
    <t>JDT06-2S-E005</t>
  </si>
  <si>
    <t>CONN 2 POS DT SERIES BLACK END CAP</t>
  </si>
  <si>
    <t>M23053/5108308-6</t>
  </si>
  <si>
    <t>SHRINK TUBE BLUE PETSCHE 1/2"</t>
  </si>
  <si>
    <t>39-01-2161</t>
  </si>
  <si>
    <t>MINI-FIT JR. Series 4.2mm Pitch 16 Way 2 Row Male Straight PCB Housing 5559</t>
  </si>
  <si>
    <t>J1-968855-3</t>
  </si>
  <si>
    <t>CONN SOCKET 18-20AWG CRIMP SILVR</t>
  </si>
  <si>
    <t>JDTMN04-2P</t>
  </si>
  <si>
    <t>CONN-2CCT SHR DTMN SERIE</t>
  </si>
  <si>
    <t>JHDP24-24-18SN-L017</t>
  </si>
  <si>
    <t>RECEPT - DEUTSCH 18CCT HDP L017 SERIE</t>
  </si>
  <si>
    <t>WTXL1001-06</t>
  </si>
  <si>
    <t>WIRE TXL 10 AWG DARK  BLUE</t>
  </si>
  <si>
    <t>J10400692721</t>
  </si>
  <si>
    <t>BACKSHELL LH  24cct TWR KOSTAL</t>
  </si>
  <si>
    <t>J12047581</t>
  </si>
  <si>
    <t>PIN 18-16 AWG 150S M/PACK</t>
  </si>
  <si>
    <t>J121668-0033</t>
  </si>
  <si>
    <t>SEAL - 16AWG 2.5mm APD</t>
  </si>
  <si>
    <t>J121668-0126</t>
  </si>
  <si>
    <t>SOCKET CANNON 16AWG</t>
  </si>
  <si>
    <t>J180900</t>
  </si>
  <si>
    <t>CONN 4POS FEM AMP</t>
  </si>
  <si>
    <t>J1-968849-1</t>
  </si>
  <si>
    <t>TERM RECEPT 20-18 AWG MCP 4500</t>
  </si>
  <si>
    <t>J3-1447221-3</t>
  </si>
  <si>
    <t>TERM SOCKET 18 - 16 AWG AMP SUPER-SEAL SERIE</t>
  </si>
  <si>
    <t>44B</t>
  </si>
  <si>
    <t>J3-1447221-4</t>
  </si>
  <si>
    <t>TERM SOCKET 20 AWG AMP SUPER-SEAL SERIE</t>
  </si>
  <si>
    <t>24B-1</t>
  </si>
  <si>
    <t>J33458</t>
  </si>
  <si>
    <t>RING TERMINAL 12-10 AWG STUD SIZE 1/4" PLATED</t>
  </si>
  <si>
    <t>J34112</t>
  </si>
  <si>
    <t>RING TERMINAL 22-16 AWG STUD SIZE #10 PLATED</t>
  </si>
  <si>
    <t>37B</t>
  </si>
  <si>
    <t>J965576-1</t>
  </si>
  <si>
    <t>BACKSHELL 90DEG BOW</t>
  </si>
  <si>
    <t>JHDP26-24-23PN-L017</t>
  </si>
  <si>
    <t>PLUG 23CCT DEUTSCH HDP SERIE L017 MOD</t>
  </si>
  <si>
    <t>JRA18-12</t>
  </si>
  <si>
    <t>TERM-R 1/2 16-22AWG RED</t>
  </si>
  <si>
    <t>R20085052</t>
  </si>
  <si>
    <t xml:space="preserve">  RESISTOR 976 OHMS ADDRESSING</t>
  </si>
  <si>
    <t>WGXL0801-D6</t>
  </si>
  <si>
    <t>WIRE GXL 8AWG D.BLU</t>
  </si>
  <si>
    <t>J09 12 012 3101</t>
  </si>
  <si>
    <t>TERM Crimp contact, Operating current: =10 A, Female, Copper alloy, Gold plated, Conductor cross-section: 0.5 mm², AWG 20</t>
  </si>
  <si>
    <t>J10400661169000</t>
  </si>
  <si>
    <t>CAP FOR MLK 1.2 , 86-POL</t>
  </si>
  <si>
    <t>J19 62 000 5084</t>
  </si>
  <si>
    <t xml:space="preserve"> STAINLESS STEEL CABLE GLAND 13-21MM</t>
  </si>
  <si>
    <t>J480053-3</t>
  </si>
  <si>
    <t>FASTIN-FASTON TAB HOUSING</t>
  </si>
  <si>
    <t>22E</t>
  </si>
  <si>
    <t>JDT04-12PA</t>
  </si>
  <si>
    <t>Automotive Connectors DT RECP 12 WAY A KEY</t>
  </si>
  <si>
    <t>WT-16BKGXL/16BLTXL-2</t>
  </si>
  <si>
    <t>TWISTED PAIR, HM0504C/16BK-GXL, HM4020/16BL-TXL</t>
  </si>
  <si>
    <t>214N1V14</t>
  </si>
  <si>
    <t>BOOT - BAT CABLE 18-10AWG BLK</t>
  </si>
  <si>
    <t>F025600</t>
  </si>
  <si>
    <t>Conectores automotrices 4WM HI-TEMP SLD HSG POL B</t>
  </si>
  <si>
    <t>J12084669</t>
  </si>
  <si>
    <t>UNSEALED CONN 2P M/P 150 GRAY</t>
  </si>
  <si>
    <t>52-C</t>
  </si>
  <si>
    <t>J13519047</t>
  </si>
  <si>
    <t>Conectores automotrices CONN GT150 3WF SLD</t>
  </si>
  <si>
    <t>J15359002</t>
  </si>
  <si>
    <t>TERM MP SCKT 100W UNSEALED GOLD PLATED 18AWG</t>
  </si>
  <si>
    <t>34C-1</t>
  </si>
  <si>
    <t>J172888-2</t>
  </si>
  <si>
    <t>SEAL WIRE ECONOSEAL FOR THIN WALL WIRE 20-16AWG, GREY</t>
  </si>
  <si>
    <t>J174359-2</t>
  </si>
  <si>
    <t>3 Conectores rectangulares - Alojamientos Receptáculo Negro 0.189" (4.80mm)</t>
  </si>
  <si>
    <t>J1-794617-0</t>
  </si>
  <si>
    <t>CONN-10CCT TWR MICRO MATE-N-LOK</t>
  </si>
  <si>
    <t>J19 40 703 0410</t>
  </si>
  <si>
    <t xml:space="preserve"> METAL HOOD HAN 3A SCW LCKING</t>
  </si>
  <si>
    <t>J88093-24-31SN</t>
  </si>
  <si>
    <t>CONN CIRC PLUG TWR SCKT 31POS</t>
  </si>
  <si>
    <t>JDT04-08PA-CE02</t>
  </si>
  <si>
    <t>8P DT RECP ASM KEY A, E SEAL BLACK</t>
  </si>
  <si>
    <t>JDT04-12PA-C015</t>
  </si>
  <si>
    <t>RECEPT 12 CCT DEUTSCH C015 MOD</t>
  </si>
  <si>
    <t>JDT04-4P-L012</t>
  </si>
  <si>
    <t>JDT06-2S-CE13</t>
  </si>
  <si>
    <t>CONN 2CCT TWR DT CE13 MOD</t>
  </si>
  <si>
    <t>JDTM06-12SC</t>
  </si>
  <si>
    <t>PLUG DEUTSCH 12POS GN DTM SERIE</t>
  </si>
  <si>
    <t>JHD14-9-1939P-P080</t>
  </si>
  <si>
    <t>CONN 9CCT HD10 GN</t>
  </si>
  <si>
    <t>JHDP26-24-14SN-L017</t>
  </si>
  <si>
    <t>CONN DEUTSCH 14CCT TWR HDP20</t>
  </si>
  <si>
    <t>53-D</t>
  </si>
  <si>
    <t>JVG95328M10-06SN</t>
  </si>
  <si>
    <t>KPSE 12C 8#20 4#16 PIN RECP _x000D_
KPSE 12C 8#20 4#16 PIN RECP _x000D_
KPSE 12C 8#20 4#16 PIN RECP _x000D_
KPSE 12C 8#20 4#16 PIN RECP</t>
  </si>
  <si>
    <t>YAV6C-L10</t>
  </si>
  <si>
    <t>RING TERMINAL 6 AWG STUD SIZE 1/2" PLATED BURNDY</t>
  </si>
  <si>
    <t>W8718</t>
  </si>
  <si>
    <t>CABLE 1 PAIR 12 AWG DRAIN GRIS</t>
  </si>
  <si>
    <t>39-01-4040</t>
  </si>
  <si>
    <t>Minifit Rcpt 4 POS</t>
  </si>
  <si>
    <t>J12047767</t>
  </si>
  <si>
    <t>6-C</t>
  </si>
  <si>
    <t>J1-480702-0</t>
  </si>
  <si>
    <t>CONN 4 WAY AMP MATE N LOCK</t>
  </si>
  <si>
    <t>J2962683</t>
  </si>
  <si>
    <t>SOCKET 16 - 14 AWG 56 SERIES M/PACK</t>
  </si>
  <si>
    <t>J3-967624-1</t>
  </si>
  <si>
    <t>RECEPT AMP 18CCT</t>
  </si>
  <si>
    <t>J770582-1</t>
  </si>
  <si>
    <t>PLUG-AMP 14 POS</t>
  </si>
  <si>
    <t>JHDP24-18-14PN-L017</t>
  </si>
  <si>
    <t>RECP-14POS-L017 DEUTSCH</t>
  </si>
  <si>
    <t>MR756</t>
  </si>
  <si>
    <t>DIODE 200V 6A FAST RECOVERY</t>
  </si>
  <si>
    <t>CPA-300-1"</t>
  </si>
  <si>
    <t>1" BLACK H.S 3:1 with ADHESIVE (DO NOT ORDER. WILL BE REPLACED)</t>
  </si>
  <si>
    <t>J10020076</t>
  </si>
  <si>
    <t>J1011-344-0205</t>
  </si>
  <si>
    <t>J10400642452000</t>
  </si>
  <si>
    <t>LOCK MECHANISM , 44W</t>
  </si>
  <si>
    <t>J15305333</t>
  </si>
  <si>
    <t>SEAL-32F MIC/P 100W</t>
  </si>
  <si>
    <t>J15305371</t>
  </si>
  <si>
    <t>CONN-32F MIC/P 100W</t>
  </si>
  <si>
    <t>J170032-5</t>
  </si>
  <si>
    <t>TERM RECEPT NO LATCH 20-14 AWG 0.250"</t>
  </si>
  <si>
    <t>J170340-3</t>
  </si>
  <si>
    <t>TERM-PIN 20-14GA FASTIN-FASTON</t>
  </si>
  <si>
    <t>J2035170-2</t>
  </si>
  <si>
    <t>Conectores automotrices CONTACT,FEMALE, 0.64 18AWG,CU</t>
  </si>
  <si>
    <t>61-C</t>
  </si>
  <si>
    <t>J2-1703639-1 GREY</t>
  </si>
  <si>
    <t>RECEPT-12 POS MCP1.5K CODE B (GREY)</t>
  </si>
  <si>
    <t>J282088-1</t>
  </si>
  <si>
    <t>PLUG - 4 CCT SUPERSEAL 1.5</t>
  </si>
  <si>
    <t>J3-2098269-1</t>
  </si>
  <si>
    <t>Conectores automotrices 10P Plug ASSY (2x5), Gener</t>
  </si>
  <si>
    <t>63-C</t>
  </si>
  <si>
    <t>J42064500</t>
  </si>
  <si>
    <t>2 Way Sealed Male Pigtail 2.8 mm, 1-row, Coding I, (neutral version)</t>
  </si>
  <si>
    <t>J776164-2</t>
  </si>
  <si>
    <t>PLUG - ASSY 35 POS AMPSEAL NAT</t>
  </si>
  <si>
    <t>J9449391</t>
  </si>
  <si>
    <t>FEMALE , 53W CODE A</t>
  </si>
  <si>
    <t>J967631-1</t>
  </si>
  <si>
    <t>SECONDARY LOCK JPT 9CCT</t>
  </si>
  <si>
    <t>JDTM04-2P-E004</t>
  </si>
  <si>
    <t>CONN PIN DTM SERIES 2POS, BLACK</t>
  </si>
  <si>
    <t>58C</t>
  </si>
  <si>
    <t>JHD18-009</t>
  </si>
  <si>
    <t>STRAIN RELIEF FOR HD SERIES</t>
  </si>
  <si>
    <t>JHD36-24-31ST-059</t>
  </si>
  <si>
    <t>Deutsch HD30 31 socket plug, 24 shell, T seal, cable clamp</t>
  </si>
  <si>
    <t>JW6S-P012</t>
  </si>
  <si>
    <t>WEDGE LOCK 6S, GREEN</t>
  </si>
  <si>
    <t>NC10-S</t>
  </si>
  <si>
    <t>LOOM SPLIT HALOGEN FREE NYLON 6.6 ID 8.4MM BLK</t>
  </si>
  <si>
    <t>WT-16BKGXL/16BLTXL-A</t>
  </si>
  <si>
    <t>TWISTED PAIR, HM0504B/16BK-GXL, HM4010/16BL-TXL</t>
  </si>
  <si>
    <t>WR-PLF-SK06.50</t>
  </si>
  <si>
    <t>LOOM PA6 LIGHT WALL -40C TO 120C NW06 BLK</t>
  </si>
  <si>
    <t>JA4F</t>
  </si>
  <si>
    <t>PLUG MICROPHONE A4F</t>
  </si>
  <si>
    <t>JDT04-2P-E005</t>
  </si>
  <si>
    <t>Conectores automotrices DT 2 WAY RECP SZ 16</t>
  </si>
  <si>
    <t>JDTP04-2P</t>
  </si>
  <si>
    <t>CONN DTP 2 POS</t>
  </si>
  <si>
    <t>NC08-S</t>
  </si>
  <si>
    <t>Plastic Conduit, 0.26" ID, NC08 Trade Size, Nylon, Black, Slit</t>
  </si>
  <si>
    <t>WT-18YL/18WH/18BN-GXL-A</t>
  </si>
  <si>
    <t>TWISTED TRIPLE, HM2216B/18YL,HM2370/18WH,HM2516B/18BN-GXL</t>
  </si>
  <si>
    <t>W8772</t>
  </si>
  <si>
    <t>BELDEN WIRE 20AWG 3COND 300V 60°</t>
  </si>
  <si>
    <t>449 362 100 0</t>
  </si>
  <si>
    <t>CABLE ASSY WABCO EBS AXLE MODULATOR</t>
  </si>
  <si>
    <t>J12010974</t>
  </si>
  <si>
    <t>CONNECT MALE 4 POS  WPACK</t>
  </si>
  <si>
    <t>J12047663</t>
  </si>
  <si>
    <t>RCPT - 2cct 150S M/PACK</t>
  </si>
  <si>
    <t>J12047665</t>
  </si>
  <si>
    <t>LOCK-TPA 2CCT 150S</t>
  </si>
  <si>
    <t>J12177289</t>
  </si>
  <si>
    <t>LOCK-CPA MIC/P 100W</t>
  </si>
  <si>
    <t>J1418917-1</t>
  </si>
  <si>
    <t>BACKSHELL MULTI CORE CABLE ADAPTER FOR 4 &amp; 7POS BLK</t>
  </si>
  <si>
    <t>J1-480704-0</t>
  </si>
  <si>
    <t>PLUG, 6 CIRCUIT, UNIVERSAL MATE-N-LOK</t>
  </si>
  <si>
    <t>J15326813</t>
  </si>
  <si>
    <t>Conectores automotrices 3P M Blk Conn Assy GT 150 Series 15Amps</t>
  </si>
  <si>
    <t>J15418545</t>
  </si>
  <si>
    <t>LOCK SECONDARY PURPLE</t>
  </si>
  <si>
    <t>J1670057-1</t>
  </si>
  <si>
    <t>Conectores automotrices COVER MIXED,90,CODA</t>
  </si>
  <si>
    <t>J208338-1</t>
  </si>
  <si>
    <t>ECONOSEAL SEAL PROTECTOR</t>
  </si>
  <si>
    <t>J33461</t>
  </si>
  <si>
    <t>RING TERMINAL 8 AWG STUD SIZE 1/4" PLATED</t>
  </si>
  <si>
    <t>J34124</t>
  </si>
  <si>
    <t>RING TERMINAL 16-14 AWG STUD SIZE 1/4" PLATED</t>
  </si>
  <si>
    <t>J42460-2</t>
  </si>
  <si>
    <t>TERM TAB 18-24AWG</t>
  </si>
  <si>
    <t>J54200309</t>
  </si>
  <si>
    <t>CONN-3CCT SHR APEX LIGHT GRAY SEALED</t>
  </si>
  <si>
    <t>J581 01 30 028</t>
  </si>
  <si>
    <t>JDT04-08PA-CL07</t>
  </si>
  <si>
    <t>KIT-8CCT SHR DT</t>
  </si>
  <si>
    <t>JF715600</t>
  </si>
  <si>
    <t>CONN 4WAY, SEALED, CODE ''B'', HIGH TEMP</t>
  </si>
  <si>
    <t>JHDP24-24-23PE-L017</t>
  </si>
  <si>
    <t>CONN 23WAY, RECEPT, HDP20 SERIES, BLACK</t>
  </si>
  <si>
    <t>WTXL0801-02</t>
  </si>
  <si>
    <t>8 TXL 19 STR BC XLP RED SAE J1128 ROHS</t>
  </si>
  <si>
    <t>60618-1</t>
  </si>
  <si>
    <t>MATE + LOCK PIN TYCO</t>
  </si>
  <si>
    <t>J06294544</t>
  </si>
  <si>
    <t>Conectores automotrices 4P MALE BLACK 56 SERIES</t>
  </si>
  <si>
    <t>J0805-202-2401</t>
  </si>
  <si>
    <t>Coupling Nut for 22mm splice convulated loom size 24</t>
  </si>
  <si>
    <t>J12052641</t>
  </si>
  <si>
    <t>ASSY - 2CCT F-CONN M/P</t>
  </si>
  <si>
    <t>J172130-1</t>
  </si>
  <si>
    <t>Conn plug 2pos AMP wt blade</t>
  </si>
  <si>
    <t>J19164-0005</t>
  </si>
  <si>
    <t>TERM-R 3/8 22-18 AWG</t>
  </si>
  <si>
    <t>J1-963448-2</t>
  </si>
  <si>
    <t>AUTOMOTIVE CONNECTOR,  2,8MESSERLEISTE 29P</t>
  </si>
  <si>
    <t>J39-01-2020</t>
  </si>
  <si>
    <t>MINI FIT JR CONN 2 POS</t>
  </si>
  <si>
    <t>16B</t>
  </si>
  <si>
    <t>J470 HS013NF133G</t>
  </si>
  <si>
    <t>BACKSHELL 8CCT STARSHIELD D38999</t>
  </si>
  <si>
    <t>J687-764-02NF</t>
  </si>
  <si>
    <t>KIT HST FERRULE STARSHIELD</t>
  </si>
  <si>
    <t>JDT04-12PA-CL03</t>
  </si>
  <si>
    <t>KIT 12CCT SHR DT GY</t>
  </si>
  <si>
    <t>JDT04-3P</t>
  </si>
  <si>
    <t>CONNECT MALE 3 SERIE DT</t>
  </si>
  <si>
    <t>JDTM04-12PD</t>
  </si>
  <si>
    <t>J0818-202-2401</t>
  </si>
  <si>
    <t>Follower  for 22mm splice convuloted drawing</t>
  </si>
  <si>
    <t>J09404606</t>
  </si>
  <si>
    <t>KIT KOSTAL 25cct TWR</t>
  </si>
  <si>
    <t>J1011-244-0805</t>
  </si>
  <si>
    <t>BKSHL, 8P, BLK, PLG, RA, NW8.5/10/13</t>
  </si>
  <si>
    <t>J1011-347-0605</t>
  </si>
  <si>
    <t>DUST CAP DT SERIE FOR PLUG 6 POS</t>
  </si>
  <si>
    <t>J10400692531</t>
  </si>
  <si>
    <t>BACKSHELL RH  24cct TWR KOSTAL</t>
  </si>
  <si>
    <t>J1141BS-2</t>
  </si>
  <si>
    <t>HAMSAR TERMINAL</t>
  </si>
  <si>
    <t>J1-180908-0</t>
  </si>
  <si>
    <t>FASTIN-FASTON 250, Crimp Terminal Housings, Tab, Tab Housing, 2 Position</t>
  </si>
  <si>
    <t>J12034145</t>
  </si>
  <si>
    <t>J12034147</t>
  </si>
  <si>
    <t>CONN 3POS MP280</t>
  </si>
  <si>
    <t>37C</t>
  </si>
  <si>
    <t>J12129022</t>
  </si>
  <si>
    <t>RETAINER 32-F MIC/P GREY</t>
  </si>
  <si>
    <t>J12129023</t>
  </si>
  <si>
    <t>RETAINER - 32F MIC/P BLUE</t>
  </si>
  <si>
    <t>J12129030</t>
  </si>
  <si>
    <t>STRAIN RELIEF 32F MIC/P 100W RH</t>
  </si>
  <si>
    <t>J121583-0000</t>
  </si>
  <si>
    <t>CONN - 4 CCT TWR 2.5mm APD</t>
  </si>
  <si>
    <t>J12191002</t>
  </si>
  <si>
    <t>STR REL 32-F  MIC/P GREY</t>
  </si>
  <si>
    <t>J1-66101-9</t>
  </si>
  <si>
    <t>SOCKET 18 -16 GA TYPE III+ BRIGHT TIN PLATED</t>
  </si>
  <si>
    <t>J1-967626-1</t>
  </si>
  <si>
    <t>CONN 9CCT MCP SHR</t>
  </si>
  <si>
    <t>J207565-2</t>
  </si>
  <si>
    <t>CONDUCTOR SEAL for ECONOSEAL CONN</t>
  </si>
  <si>
    <t>58B-10</t>
  </si>
  <si>
    <t>J211PL249S0033</t>
  </si>
  <si>
    <t>Automotive Connectors 24W MALE HSNG BLACK WTW 1.5MM TERM</t>
  </si>
  <si>
    <t>J213847-3</t>
  </si>
  <si>
    <t>TERM-SOCKET 12-14 AWG MULTIMATE</t>
  </si>
  <si>
    <t>43-D</t>
  </si>
  <si>
    <t>J2-520103-2</t>
  </si>
  <si>
    <t>TERM QUICK DISCONNECT 0.250 SERIES 22-18 AWG</t>
  </si>
  <si>
    <t>J32006-F22</t>
  </si>
  <si>
    <t>FUSE HLDR PLUG,TANG 280 SCKT,SLD,RED</t>
  </si>
  <si>
    <t>J32006-TP2</t>
  </si>
  <si>
    <t>SEC LOCK FOR J32006-F22</t>
  </si>
  <si>
    <t>J33457</t>
  </si>
  <si>
    <t>RING TERMINAL 12-10 AWG STUD SIZE #10 PLATED</t>
  </si>
  <si>
    <t>J33460</t>
  </si>
  <si>
    <t>RING TERMINAL 8 AWG STUD SIZE #10 PLATED</t>
  </si>
  <si>
    <t>34F</t>
  </si>
  <si>
    <t>J34110</t>
  </si>
  <si>
    <t>RING TERMINAL 22-16 AWG STUD SIZE #6 PLATED</t>
  </si>
  <si>
    <t>J34111</t>
  </si>
  <si>
    <t>RING TERMINAL 22-16 AWG STUD SIZE #8 PLATED</t>
  </si>
  <si>
    <t>37A-2</t>
  </si>
  <si>
    <t>J34123</t>
  </si>
  <si>
    <t>RING TERMINAL 16-14 AWG STUD SIZE #10 PLATED</t>
  </si>
  <si>
    <t>J51863</t>
  </si>
  <si>
    <t>TERM RING PIDG OD 0.250" #6 INSUL, 22-16 AWG</t>
  </si>
  <si>
    <t>J8-968971-1</t>
  </si>
  <si>
    <t>CONN 9CCT MCP TWR</t>
  </si>
  <si>
    <t>JCA3108E10SL-4SF80</t>
  </si>
  <si>
    <t>CONN PLUG_2WY_MIL-C-5015_BLK_USLD_FEM TERMS</t>
  </si>
  <si>
    <t>JCWT-9003</t>
  </si>
  <si>
    <t>SOLDER SLEEVE BLUE</t>
  </si>
  <si>
    <t>23-D</t>
  </si>
  <si>
    <t>JDRC26-50S-04</t>
  </si>
  <si>
    <t>50X20 AWG Deutsch Conn</t>
  </si>
  <si>
    <t>JDT04-12PA-L012</t>
  </si>
  <si>
    <t>58-C</t>
  </si>
  <si>
    <t>JDT06-8S</t>
  </si>
  <si>
    <t>CONN PLUS 8CCT</t>
  </si>
  <si>
    <t>JDT12-L012-GKT</t>
  </si>
  <si>
    <t>GASKET DT 12POS</t>
  </si>
  <si>
    <t>JDTP06-2S-C015</t>
  </si>
  <si>
    <t>CONN PLUG - 2WY,DTP,GRY,SLD,E SEAL,FEM TERMS</t>
  </si>
  <si>
    <t>JHDP24-24-47PE</t>
  </si>
  <si>
    <t>CONN RCPT, 47 CAV, PIN SZ 16/20,HDP</t>
  </si>
  <si>
    <t>11E</t>
  </si>
  <si>
    <t>JMB12MWAFF08ST</t>
  </si>
  <si>
    <t>CONN - 8CCT TWR M12</t>
  </si>
  <si>
    <t>34D</t>
  </si>
  <si>
    <t>JWP2S</t>
  </si>
  <si>
    <t>WEDGE LOCK 2POS</t>
  </si>
  <si>
    <t>WTXL1816-L06</t>
  </si>
  <si>
    <t>WIRE 18AWG LIGHT BLUE TXL</t>
  </si>
  <si>
    <t>WGXL1201-01</t>
  </si>
  <si>
    <t>WIRE GXL 12 AWG BROWN</t>
  </si>
  <si>
    <t>W155914-81</t>
  </si>
  <si>
    <t>WIRE SGT 6AWG RED</t>
  </si>
  <si>
    <t>449 722 100 0</t>
  </si>
  <si>
    <t>WABCO CABLE4X20 WITH CONNECTOR AND TERMINAL 10M</t>
  </si>
  <si>
    <t>J1-1241370-3</t>
  </si>
  <si>
    <t>MQS SOCKET HOUSING</t>
  </si>
  <si>
    <t>J1-1564414-1</t>
  </si>
  <si>
    <t>12 POS TAB 1.6 x 0.6 , TAB HSG ASSY</t>
  </si>
  <si>
    <t>J12047662</t>
  </si>
  <si>
    <t>Conectores automotrices 2P FEMALE BLACK 150 SERIES 14 AMPS</t>
  </si>
  <si>
    <t>J15460298</t>
  </si>
  <si>
    <t>CONN STRAIN RELIEF MICRO PACK PRESS FIR GREY</t>
  </si>
  <si>
    <t>J2-967624-6</t>
  </si>
  <si>
    <t>CONN FEM JUN POW TIM 18POS BRN B-KEY  Brown</t>
  </si>
  <si>
    <t>J963357-3</t>
  </si>
  <si>
    <t>JPT CONN TAB HEADER 14 POSITIONS</t>
  </si>
  <si>
    <t>45-D</t>
  </si>
  <si>
    <t>J967632-1</t>
  </si>
  <si>
    <t>SEC LOCK GREEN 12POS.</t>
  </si>
  <si>
    <t>JDTV02-18PA</t>
  </si>
  <si>
    <t>CONN RCPT,18CAV,PIN SZ16,20-14AWG,A,GRY,DTV</t>
  </si>
  <si>
    <t>58E</t>
  </si>
  <si>
    <t>JHDP26-24-31PE</t>
  </si>
  <si>
    <t>DEUTSCH 31 POS CONN</t>
  </si>
  <si>
    <t>JPV8-14R</t>
  </si>
  <si>
    <t>TERM-R 1/4"   8AWG</t>
  </si>
  <si>
    <t>CISL-13-04</t>
  </si>
  <si>
    <t>S.R ½  Plastic BLACK 0.270 to 0.480 Inch</t>
  </si>
  <si>
    <t>J02984883</t>
  </si>
  <si>
    <t>Conectores automotrices 2P MALE BLACK 56 SERIES</t>
  </si>
  <si>
    <t>J1011-348-0805</t>
  </si>
  <si>
    <t>DUST CAP DT SERIE FOR PLUG 8 POS</t>
  </si>
  <si>
    <t>J12191315</t>
  </si>
  <si>
    <t>16 Way blk MP 100W unsealed male</t>
  </si>
  <si>
    <t>J1473712-1</t>
  </si>
  <si>
    <t>PLUG-26cct AMP</t>
  </si>
  <si>
    <t>J172129-1</t>
  </si>
  <si>
    <t>CONN MALE TAB HSG 0.25 2POS NAT</t>
  </si>
  <si>
    <t>J182916-1</t>
  </si>
  <si>
    <t>RECEPT AMP 16CCT</t>
  </si>
  <si>
    <t>J1-967622-5</t>
  </si>
  <si>
    <t>CONN RCPT HSG 12POS</t>
  </si>
  <si>
    <t>J1-967625-4</t>
  </si>
  <si>
    <t>JUN-POW-TIM GEH 21P</t>
  </si>
  <si>
    <t>J207567-1</t>
  </si>
  <si>
    <t>CONN PLUG 3 POS ECONOSEAL</t>
  </si>
  <si>
    <t>22D</t>
  </si>
  <si>
    <t>J320554</t>
  </si>
  <si>
    <t>RING TERM INSUL NYLON 22-16 AWG STUD SIZE 8(M4), LOOSE</t>
  </si>
  <si>
    <t>J320573</t>
  </si>
  <si>
    <t>RING TERM 22-16 AWG 3/8" NYLON</t>
  </si>
  <si>
    <t>26D</t>
  </si>
  <si>
    <t>J328999</t>
  </si>
  <si>
    <t>RING TERMINAL 16-14 AWG 3/8" STUD NYLON</t>
  </si>
  <si>
    <t>J33220</t>
  </si>
  <si>
    <t>RING TERMINAL 12-10 AWG STUD SIZE 3/8" PLATED</t>
  </si>
  <si>
    <t>J34113</t>
  </si>
  <si>
    <t>RING TERMINAL 22-16 AWG STUD SIZE 1/4" PLATED</t>
  </si>
  <si>
    <t>J34114</t>
  </si>
  <si>
    <t>RING TERMINAL 22-16 AWG STUD SIZE 5/16" PLATED</t>
  </si>
  <si>
    <t>J34115</t>
  </si>
  <si>
    <t>TERM RING SOLISTRAND, M10, 3/8, 22-16 AWG, UNINSULATED</t>
  </si>
  <si>
    <t>J35135</t>
  </si>
  <si>
    <t>TERM RING UN-INS 1/2" TIN 12-10AWG</t>
  </si>
  <si>
    <t>J42068400</t>
  </si>
  <si>
    <t>4 Way Sealed Male Pigtail 1.5 mm, 2-row, Coding I, (neutral version)</t>
  </si>
  <si>
    <t>J776273-4</t>
  </si>
  <si>
    <t>CONN PLUG HSG 14POS AMPSEAL</t>
  </si>
  <si>
    <t>J788155-2</t>
  </si>
  <si>
    <t>RECEPT CPC 11 - 4 SEALED AMP</t>
  </si>
  <si>
    <t>J929504-5</t>
  </si>
  <si>
    <t>RECEPT AMP 14CCT</t>
  </si>
  <si>
    <t>J967635-1</t>
  </si>
  <si>
    <t>CONN RETAINER CLIP</t>
  </si>
  <si>
    <t>JBM1SRL 12 2 1 C W</t>
  </si>
  <si>
    <t>BACKSHELL-8CCT EMI D38999 III</t>
  </si>
  <si>
    <t>JCI10-90-AS3</t>
  </si>
  <si>
    <t>ADAPTOR ASSY 3WAY NC10/NW8.5, BLK</t>
  </si>
  <si>
    <t>JCI10-AS3</t>
  </si>
  <si>
    <t>EXT HINGED CONN 3WAY STR NC10/NW8.5</t>
  </si>
  <si>
    <t>JDNF10-250-FID</t>
  </si>
  <si>
    <t>TERM BLADE 1/4 F12-10</t>
  </si>
  <si>
    <t>JDRC18-40SB</t>
  </si>
  <si>
    <t xml:space="preserve"> CONN PLUG RECT DRC SERIES PLASTIC B-KEY 40POS BLK</t>
  </si>
  <si>
    <t>JDT04-08PA-E004</t>
  </si>
  <si>
    <t>CONN RECEPT DT SERIES 8CCT, BLK</t>
  </si>
  <si>
    <t>36C</t>
  </si>
  <si>
    <t>JDT06-08SA-EP08</t>
  </si>
  <si>
    <t>DT CONN 8 POS BLACK</t>
  </si>
  <si>
    <t>29B</t>
  </si>
  <si>
    <t>JDTP04-2P-C015</t>
  </si>
  <si>
    <t>Deutsch DTP 2 pin recept., rediced dia. Seals</t>
  </si>
  <si>
    <t>JDTP04-4P-C015</t>
  </si>
  <si>
    <t>Conectores automotrices DTP RECP ASM</t>
  </si>
  <si>
    <t>JDTV06-18SA</t>
  </si>
  <si>
    <t>CONN PLUG,18CV,SOC SZ16,20-14AWG,GRY,ECAP,DTV</t>
  </si>
  <si>
    <t>JHD34-24-19PE-059</t>
  </si>
  <si>
    <t>Conectores automotrices RC HD30 24 SHL 19 WY E SEAL CLMP</t>
  </si>
  <si>
    <t>JHD34-24-29PE-059</t>
  </si>
  <si>
    <t>Deutsch HD30 29 pin recept., 24 shell, E seal, cable clamp</t>
  </si>
  <si>
    <t>JHD34-24-31ST</t>
  </si>
  <si>
    <t>Bulkhead conn Recept Deutsch</t>
  </si>
  <si>
    <t>JHDP24-24-21SE</t>
  </si>
  <si>
    <t>CONN RECP 21WY HDP20 SERIES,BLK,SLD,FEM TERMS</t>
  </si>
  <si>
    <t>JHDP24-24-23PE</t>
  </si>
  <si>
    <t>Cavities: 23, Contact Size: 16, Current Rating: 13, 14-20 AWG</t>
  </si>
  <si>
    <t>JHDP24-24-31PE</t>
  </si>
  <si>
    <t>RECEPT HDP20 SERIES 31 POS SIZE 16</t>
  </si>
  <si>
    <t>JHDP24-24-31PT</t>
  </si>
  <si>
    <t>CONN RCPT HSNG MALE 31POS PNL MT</t>
  </si>
  <si>
    <t>JHDP26-18-14PE-L017</t>
  </si>
  <si>
    <t>CONN PLUG CIRC SHELL-18 E-SEAL CONTACT-16 14POS BLK</t>
  </si>
  <si>
    <t>JHDP26-24-23SE</t>
  </si>
  <si>
    <t>PLUG SHELL SIZE 24-23</t>
  </si>
  <si>
    <t>JWB-51SAR</t>
  </si>
  <si>
    <t>JWB-60SA</t>
  </si>
  <si>
    <t>9-A</t>
  </si>
  <si>
    <t>JWP2P</t>
  </si>
  <si>
    <t>WEDGE LOCK DEUTSCH 2P</t>
  </si>
  <si>
    <t>JWV-18P</t>
  </si>
  <si>
    <t>LOCK,WDG,DTV,18 WAY,RCPT</t>
  </si>
  <si>
    <t>NC16-S</t>
  </si>
  <si>
    <t>LOOM SPLIT HALOGEN FREE NYLON 6.6 ID 11.8MM BLK</t>
  </si>
  <si>
    <t>NC28-S</t>
  </si>
  <si>
    <t>LOOM SPLIT HALOGEN FREE NYLON 6.6 ID 22.6MM BLK</t>
  </si>
  <si>
    <t>YPS161210</t>
  </si>
  <si>
    <t>Y-PIECE 16X12X10</t>
  </si>
  <si>
    <t>GASKET-POTHEAD PLATE</t>
  </si>
  <si>
    <t>PLATE-LV POTHEAD</t>
  </si>
  <si>
    <t>J02973781</t>
  </si>
  <si>
    <t>Conectores automotrices CON 56 630 2W FEM</t>
  </si>
  <si>
    <t>J02977042</t>
  </si>
  <si>
    <t>6 Way Natural 56 Series Unsealed Male Connector</t>
  </si>
  <si>
    <t>J12034269</t>
  </si>
  <si>
    <t>SEALED CONN 2P BLK 630 SERIES</t>
  </si>
  <si>
    <t>J12065863</t>
  </si>
  <si>
    <t>SEALED CONN 2P MALE BLK SERIE 480</t>
  </si>
  <si>
    <t>J1-2112162-1</t>
  </si>
  <si>
    <t>Conectores automotrices 21POS, TAB 2.8X0.8, TAB HSG, SEALED ASSY</t>
  </si>
  <si>
    <t>J12160825</t>
  </si>
  <si>
    <t>CONN MP150 4CCT SEALED MALE</t>
  </si>
  <si>
    <t>J1-480351-0</t>
  </si>
  <si>
    <t>CONN 1 WAY MNL CAP HSG NATL</t>
  </si>
  <si>
    <t>J1-794616-0</t>
  </si>
  <si>
    <t>CONN-10CCT SHR MICRO MATE-N-LOK</t>
  </si>
  <si>
    <t>J182642-1</t>
  </si>
  <si>
    <t>CONN 16POS, CIRCULAR PLUG  FEMALE, CPC SERIES 1</t>
  </si>
  <si>
    <t>J1-967402-1</t>
  </si>
  <si>
    <t>MALE 2.5mm 4 POSITION PLUG</t>
  </si>
  <si>
    <t>J207445-1</t>
  </si>
  <si>
    <t>DUST CAP CPC SERIE 1 AMP</t>
  </si>
  <si>
    <t>J211PC249S0033</t>
  </si>
  <si>
    <t>CONN 24 POS FEMALE , BLACK SEALED, 1.5MM, SICMA SERIES</t>
  </si>
  <si>
    <t>J30907</t>
  </si>
  <si>
    <t>TERM-R #6  22-18 AWG  SEALED</t>
  </si>
  <si>
    <t>J54200210</t>
  </si>
  <si>
    <t>2 WAY COUPLING MALE CONN</t>
  </si>
  <si>
    <t>J770024-1</t>
  </si>
  <si>
    <t>MATING PART FOR J770017-1 AMP</t>
  </si>
  <si>
    <t>J88093-24-31PN</t>
  </si>
  <si>
    <t>CONN CIRC PLUG TWR 31POS</t>
  </si>
  <si>
    <t>JDRC12-40PA</t>
  </si>
  <si>
    <t>Deutsch DRC 40 pin receptacle, A key</t>
  </si>
  <si>
    <t>JDRC12-40PB</t>
  </si>
  <si>
    <t>Deutsch DRC 40 pin receptacle, B key</t>
  </si>
  <si>
    <t>JDRC18-40SA</t>
  </si>
  <si>
    <t xml:space="preserve"> CONN PLUG RECT DRC SERIES PLASTIC A-KEY 40POS BLK</t>
  </si>
  <si>
    <t>JDT04-12PA-BL08</t>
  </si>
  <si>
    <t xml:space="preserve"> CONN RCPT W/ WELDED FLANGE ENH A-KEY 12POS BLK</t>
  </si>
  <si>
    <t>JDT04-6P-CL09</t>
  </si>
  <si>
    <t>REC, 6P, BLK, E, CAP, FLANGE</t>
  </si>
  <si>
    <t>JDT06-3S-P032</t>
  </si>
  <si>
    <t>JDTM04-12PA</t>
  </si>
  <si>
    <t>CONNECTOR 12P SZ 20 DTM RECEP</t>
  </si>
  <si>
    <t>JDTM06-12SD</t>
  </si>
  <si>
    <t>CONNECTOR 6CCT DTM SERIE</t>
  </si>
  <si>
    <t>25G</t>
  </si>
  <si>
    <t>JDTM06-2S-E004</t>
  </si>
  <si>
    <t xml:space="preserve"> CONN RCPT DTM SERIES 2POS BLK</t>
  </si>
  <si>
    <t>JHD34-24-23PN</t>
  </si>
  <si>
    <t>CONN RECP</t>
  </si>
  <si>
    <t>JHD34-24-31PT</t>
  </si>
  <si>
    <t>CONN RECEP 31X16 AWG</t>
  </si>
  <si>
    <t>JHD36-24-19SE-059</t>
  </si>
  <si>
    <t>CONN PLUG 19 POS, HD30 SERIES, ESEAL</t>
  </si>
  <si>
    <t>JHD36-24-19SN</t>
  </si>
  <si>
    <t>PLUG-19CCT DEUTSCH</t>
  </si>
  <si>
    <t>JHD36-24-29SE-059</t>
  </si>
  <si>
    <t>CONN PLUG 29 POS, HD30 SERIES, ESEAL</t>
  </si>
  <si>
    <t>JHDP24-18-14SE-L017</t>
  </si>
  <si>
    <t>Deutsch HDP20 14 socket recept., blk, 18 shell, E seal, reverse, ring adapt.</t>
  </si>
  <si>
    <t>JHDP24-24-16PN</t>
  </si>
  <si>
    <t>Deutsch HDP20 16 pin recept., blk, 24 shell, N seal</t>
  </si>
  <si>
    <t>JHDP24-24-35PN</t>
  </si>
  <si>
    <t>Deutsch HDP20 35 pin recept., blk, 24 shell, N seal</t>
  </si>
  <si>
    <t>JHDP26-24-16SN</t>
  </si>
  <si>
    <t xml:space="preserve"> CONN PLUG HDP20 SERIES SHELL 24 N-SEAL CONTACT 12 16POS BLK</t>
  </si>
  <si>
    <t>JHDP26-24-31SE</t>
  </si>
  <si>
    <t>CONN PLUG, 31 CAV, SCKT SZ16,20-14AWG,BLK,HDP</t>
  </si>
  <si>
    <t>JHDP26-24-35SN</t>
  </si>
  <si>
    <t xml:space="preserve"> CONN PLUG HDP20 SERIES SHELL 24 N-SEAL CONTACT 12 35POS BLK</t>
  </si>
  <si>
    <t>JM902-2042</t>
  </si>
  <si>
    <t>BKSHL-COMP NUT HD10-9 .30-.43</t>
  </si>
  <si>
    <t>JTV06RW-13-8P</t>
  </si>
  <si>
    <t>CONN-8CCT SHR TV III</t>
  </si>
  <si>
    <t>MFR-25FBF52-332R</t>
  </si>
  <si>
    <t>RESISTOR - 332 OHMS .25W 1%</t>
  </si>
  <si>
    <t>MFR-25FBF52-562R</t>
  </si>
  <si>
    <t>RESISTOR - 562 OHMS .25W 1T</t>
  </si>
  <si>
    <t>VTN-200-1-BLACK</t>
  </si>
  <si>
    <t>HEATSHRINK 1" X 50' BLACK</t>
  </si>
  <si>
    <t>J12191818</t>
  </si>
  <si>
    <t>Automotive Connectors FMALE 150 SERIES TIN CBL RANG 1.85-1.20MM</t>
  </si>
  <si>
    <t>J34736-0027</t>
  </si>
  <si>
    <t>Terminal, Silver Plating, 0.50-0.75mm</t>
  </si>
  <si>
    <t>JDRB16-102SAE-L018</t>
  </si>
  <si>
    <t>Automotive Connectors DRB PLUG ASM</t>
  </si>
  <si>
    <t>JWB-51SAL</t>
  </si>
  <si>
    <t>Vuelta 1</t>
  </si>
  <si>
    <t>Vuelta 2</t>
  </si>
  <si>
    <t>Gestor de Inventarios IMECOMEX</t>
  </si>
  <si>
    <t>CODIGO COMPRA:</t>
  </si>
  <si>
    <t>FECHA:</t>
  </si>
  <si>
    <t>CODIGO ITEM</t>
  </si>
  <si>
    <t>DESCRIPCION</t>
  </si>
  <si>
    <t>CANTIDAD</t>
  </si>
  <si>
    <t>TIPO</t>
  </si>
  <si>
    <t>EXISTENCIA</t>
  </si>
  <si>
    <t>FECHA</t>
  </si>
  <si>
    <t>CODIGO</t>
  </si>
  <si>
    <t>UBICACIÓN</t>
  </si>
  <si>
    <t>GRUPO</t>
  </si>
  <si>
    <t>SYNERGIE QTY</t>
  </si>
  <si>
    <t>PHYSICAL STORE</t>
  </si>
  <si>
    <t>PHYSICAL FLOOR</t>
  </si>
  <si>
    <t>SAFETY STOCK</t>
  </si>
  <si>
    <t>PRODUCTION QTY</t>
  </si>
  <si>
    <t>TOTAL</t>
  </si>
  <si>
    <t>DIFERENCIA</t>
  </si>
  <si>
    <t>REVISION</t>
  </si>
  <si>
    <t>BIENVENIDO</t>
  </si>
  <si>
    <t>Version: 1.3.4.23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</si>
</sst>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[$€-2]* #,##0.00_-;\-[$€-2]* #,##0.00_-;_-[$€-2]* &quot;-&quot;??_-"/>
    <numFmt numFmtId="165" formatCode="dd/mm/yyyy;@"/>
  </numFmts>
  <fonts count="25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28"/>
      <color indexed="8"/>
      <name val="Arial"/>
      <family val="2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83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2" fillId="0" borderId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2" fillId="0" borderId="0"/>
    <xf numFmtId="0" fontId="2" fillId="0" borderId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5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2" fillId="0" borderId="0"/>
    <xf numFmtId="0" fontId="5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9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9" fillId="0" borderId="0"/>
    <xf numFmtId="44" fontId="8" fillId="0" borderId="0" applyFont="0" applyFill="0" applyBorder="0" applyAlignment="0" applyProtection="0"/>
    <xf numFmtId="0" fontId="9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0" fontId="2" fillId="0" borderId="0"/>
    <xf numFmtId="0" fontId="2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9" fillId="0" borderId="0"/>
  </cellStyleXfs>
  <cellXfs count="80">
    <xf numFmtId="0" fontId="0" fillId="0" borderId="0" xfId="0"/>
    <xf numFmtId="0" fontId="0" fillId="0" borderId="1" xfId="0" applyBorder="1" applyProtection="1">
      <protection hidden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3" xfId="31" applyFont="1" applyFill="1" applyBorder="1" applyAlignment="1">
      <alignment horizontal="center" vertical="center" wrapText="1"/>
    </xf>
    <xf numFmtId="0" fontId="6" fillId="0" borderId="8" xfId="31" applyFont="1" applyFill="1" applyBorder="1" applyAlignment="1">
      <alignment horizontal="center" vertical="center" wrapText="1"/>
    </xf>
    <xf numFmtId="0" fontId="10" fillId="0" borderId="3" xfId="31" applyFont="1" applyFill="1" applyBorder="1" applyAlignment="1">
      <alignment horizontal="center" vertical="center"/>
    </xf>
    <xf numFmtId="0" fontId="7" fillId="0" borderId="2" xfId="31" applyFill="1" applyBorder="1" applyAlignment="1">
      <alignment vertical="center"/>
    </xf>
    <xf numFmtId="0" fontId="7" fillId="0" borderId="2" xfId="31" applyBorder="1" applyAlignment="1">
      <alignment vertical="center"/>
    </xf>
    <xf numFmtId="0" fontId="7" fillId="0" borderId="3" xfId="31" applyBorder="1" applyAlignment="1">
      <alignment vertical="center"/>
    </xf>
    <xf numFmtId="0" fontId="7" fillId="0" borderId="2" xfId="31" applyFill="1" applyBorder="1" applyAlignment="1"/>
    <xf numFmtId="0" fontId="7" fillId="0" borderId="2" xfId="31" applyBorder="1" applyAlignment="1"/>
    <xf numFmtId="0" fontId="7" fillId="0" borderId="2" xfId="31" applyBorder="1" applyAlignment="1">
      <alignment horizontal="center" vertical="center"/>
    </xf>
    <xf numFmtId="0" fontId="2" fillId="0" borderId="2" xfId="31" applyFont="1" applyFill="1" applyBorder="1" applyAlignment="1">
      <alignment horizontal="center" vertical="center"/>
    </xf>
    <xf numFmtId="0" fontId="9" fillId="0" borderId="9" xfId="31" applyFont="1" applyBorder="1" applyAlignment="1">
      <alignment vertical="center"/>
    </xf>
    <xf numFmtId="0" fontId="7" fillId="0" borderId="2" xfId="31" applyFill="1" applyBorder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0" fontId="10" fillId="0" borderId="2" xfId="31" applyFont="1" applyFill="1" applyBorder="1" applyAlignment="1">
      <alignment horizontal="center" vertical="center"/>
    </xf>
    <xf numFmtId="0" fontId="9" fillId="0" borderId="9" xfId="31" applyFont="1" applyFill="1" applyBorder="1" applyAlignment="1">
      <alignment vertical="center"/>
    </xf>
    <xf numFmtId="0" fontId="10" fillId="0" borderId="9" xfId="31" applyFont="1" applyFill="1" applyBorder="1" applyAlignment="1">
      <alignment horizontal="center" vertical="center"/>
    </xf>
    <xf numFmtId="0" fontId="7" fillId="0" borderId="10" xfId="31" applyFill="1" applyBorder="1" applyAlignment="1">
      <alignment horizontal="center" vertical="center"/>
    </xf>
    <xf numFmtId="0" fontId="17" fillId="5" borderId="2" xfId="31" applyFont="1" applyFill="1" applyBorder="1" applyAlignment="1">
      <alignment horizontal="center" vertical="center"/>
    </xf>
    <xf numFmtId="0" fontId="2" fillId="0" borderId="2" xfId="49" applyFont="1" applyFill="1" applyBorder="1" applyAlignment="1">
      <alignment horizontal="center" vertical="center"/>
    </xf>
    <xf numFmtId="0" fontId="16" fillId="0" borderId="9" xfId="31" applyFont="1" applyFill="1" applyBorder="1" applyAlignment="1">
      <alignment horizontal="left" vertical="center"/>
    </xf>
    <xf numFmtId="0" fontId="7" fillId="0" borderId="9" xfId="31" applyBorder="1" applyAlignment="1">
      <alignment horizontal="left" vertical="center"/>
    </xf>
    <xf numFmtId="0" fontId="7" fillId="0" borderId="9" xfId="31" applyFill="1" applyBorder="1" applyAlignment="1">
      <alignment vertical="center"/>
    </xf>
    <xf numFmtId="0" fontId="7" fillId="0" borderId="2" xfId="31" applyFill="1" applyBorder="1" applyAlignment="1">
      <alignment horizontal="left" vertical="center"/>
    </xf>
    <xf numFmtId="0" fontId="7" fillId="0" borderId="2" xfId="31" applyBorder="1" applyAlignment="1">
      <alignment horizontal="left" vertical="center"/>
    </xf>
    <xf numFmtId="0" fontId="7" fillId="0" borderId="2" xfId="31" applyFill="1" applyBorder="1" applyAlignment="1">
      <alignment horizontal="center" vertical="center" wrapText="1"/>
    </xf>
    <xf numFmtId="0" fontId="2" fillId="0" borderId="2" xfId="31" applyFont="1" applyFill="1" applyBorder="1" applyAlignment="1">
      <alignment horizontal="center" vertical="center" wrapText="1"/>
    </xf>
    <xf numFmtId="0" fontId="20" fillId="0" borderId="0" xfId="0" applyFont="1"/>
    <xf numFmtId="0" fontId="19" fillId="0" borderId="0" xfId="0" applyFont="1" applyAlignment="1">
      <alignment vertical="center"/>
    </xf>
    <xf numFmtId="0" fontId="7" fillId="0" borderId="0" xfId="31"/>
    <xf numFmtId="0" fontId="9" fillId="2" borderId="0" xfId="44" applyFont="1" applyFill="1" applyBorder="1" applyAlignment="1">
      <alignment horizontal="center"/>
    </xf>
    <xf numFmtId="44" fontId="7" fillId="0" borderId="0" xfId="32" applyFont="1" applyAlignment="1">
      <alignment horizontal="center" vertical="center"/>
    </xf>
    <xf numFmtId="0" fontId="2" fillId="0" borderId="0" xfId="35" applyFont="1" applyFill="1" applyAlignment="1" applyProtection="1">
      <alignment horizontal="center" vertical="center"/>
      <protection locked="0"/>
    </xf>
    <xf numFmtId="0" fontId="10" fillId="0" borderId="4" xfId="35" applyFont="1" applyFill="1" applyBorder="1" applyAlignment="1" applyProtection="1">
      <alignment horizontal="center" vertical="center"/>
      <protection locked="0"/>
    </xf>
    <xf numFmtId="0" fontId="14" fillId="0" borderId="4" xfId="35" applyFont="1" applyFill="1" applyBorder="1" applyAlignment="1" applyProtection="1">
      <alignment horizontal="center" vertical="center" wrapText="1"/>
      <protection locked="0"/>
    </xf>
    <xf numFmtId="0" fontId="13" fillId="0" borderId="4" xfId="37" applyFont="1" applyFill="1" applyBorder="1" applyAlignment="1" applyProtection="1">
      <alignment horizontal="center" vertical="center" wrapText="1"/>
      <protection locked="0"/>
    </xf>
    <xf numFmtId="44" fontId="13" fillId="0" borderId="4" xfId="32" applyFont="1" applyFill="1" applyBorder="1" applyAlignment="1" applyProtection="1">
      <alignment horizontal="center" vertical="center" wrapText="1"/>
      <protection locked="0"/>
    </xf>
    <xf numFmtId="0" fontId="12" fillId="0" borderId="5" xfId="35" applyFont="1" applyFill="1" applyBorder="1" applyAlignment="1" applyProtection="1">
      <alignment horizontal="center" vertical="center"/>
      <protection locked="0"/>
    </xf>
    <xf numFmtId="0" fontId="10" fillId="0" borderId="6" xfId="35" applyFont="1" applyBorder="1" applyProtection="1">
      <protection locked="0"/>
    </xf>
    <xf numFmtId="0" fontId="12" fillId="0" borderId="4" xfId="35" applyFont="1" applyFill="1" applyBorder="1" applyAlignment="1" applyProtection="1">
      <alignment horizontal="center" vertical="center"/>
      <protection locked="0"/>
    </xf>
    <xf numFmtId="0" fontId="16" fillId="3" borderId="0" xfId="49" applyFont="1" applyFill="1" applyBorder="1" applyAlignment="1">
      <alignment horizontal="left" vertical="center"/>
    </xf>
    <xf numFmtId="0" fontId="15" fillId="3" borderId="0" xfId="49" applyFont="1" applyFill="1" applyBorder="1" applyAlignment="1">
      <alignment horizontal="center" vertical="center"/>
    </xf>
    <xf numFmtId="0" fontId="9" fillId="0" borderId="0" xfId="49"/>
    <xf numFmtId="0" fontId="2" fillId="0" borderId="0" xfId="49" applyFont="1" applyFill="1" applyAlignment="1">
      <alignment horizontal="center" vertical="center"/>
    </xf>
    <xf numFmtId="0" fontId="9" fillId="0" borderId="0" xfId="49" applyAlignment="1">
      <alignment horizontal="center" vertical="center"/>
    </xf>
    <xf numFmtId="49" fontId="9" fillId="0" borderId="0" xfId="49" applyNumberFormat="1" applyAlignment="1">
      <alignment horizontal="center"/>
    </xf>
    <xf numFmtId="0" fontId="16" fillId="4" borderId="0" xfId="49" applyFont="1" applyFill="1" applyBorder="1" applyAlignment="1">
      <alignment horizontal="left" vertical="center"/>
    </xf>
    <xf numFmtId="0" fontId="15" fillId="4" borderId="0" xfId="49" applyFont="1" applyFill="1" applyBorder="1" applyAlignment="1">
      <alignment horizontal="center" vertical="center"/>
    </xf>
    <xf numFmtId="0" fontId="16" fillId="2" borderId="0" xfId="49" applyFont="1" applyFill="1" applyBorder="1" applyAlignment="1">
      <alignment horizontal="left" vertical="center"/>
    </xf>
    <xf numFmtId="0" fontId="15" fillId="2" borderId="0" xfId="49" applyFont="1" applyFill="1" applyBorder="1" applyAlignment="1">
      <alignment horizontal="center" vertical="center"/>
    </xf>
    <xf numFmtId="49" fontId="2" fillId="0" borderId="0" xfId="49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0" fontId="22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2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0" borderId="2" xfId="31" applyFont="1" applyFill="1" applyBorder="1" applyAlignment="1">
      <alignment horizontal="center" vertical="center"/>
    </xf>
    <xf numFmtId="0" fontId="18" fillId="0" borderId="2" xfId="31" applyFont="1" applyFill="1" applyBorder="1" applyAlignment="1">
      <alignment horizontal="center" vertical="center" textRotation="255"/>
    </xf>
    <xf numFmtId="0" fontId="11" fillId="0" borderId="7" xfId="31" applyFont="1" applyBorder="1" applyAlignment="1">
      <alignment horizontal="center" vertical="center"/>
    </xf>
    <xf numFmtId="14" fontId="11" fillId="0" borderId="7" xfId="31" applyNumberFormat="1" applyFont="1" applyBorder="1" applyAlignment="1">
      <alignment horizontal="center" vertical="center"/>
    </xf>
  </cellXfs>
  <cellStyles count="283">
    <cellStyle name="Currency 2" xfId="33" xr:uid="{6BF921CE-FB4F-49CE-9AA2-BB0F44D4B904}"/>
    <cellStyle name="Currency 2 10" xfId="111" xr:uid="{B9524458-174B-482F-B5EA-461ECFD7422B}"/>
    <cellStyle name="Currency 2 10 2" xfId="171" xr:uid="{F0FA057E-4833-4698-BEB0-100E9943B262}"/>
    <cellStyle name="Currency 2 10 2 2" xfId="276" xr:uid="{436F4C7B-1FCF-481E-BD2F-CE75787EDEF8}"/>
    <cellStyle name="Currency 2 10 3" xfId="224" xr:uid="{63668C18-5D60-4823-B419-E7E4EA5F1B1D}"/>
    <cellStyle name="Currency 2 2" xfId="53" xr:uid="{9C38053A-E6F1-4087-A046-E880DA92C342}"/>
    <cellStyle name="Currency 2 3" xfId="52" xr:uid="{CCC85B35-CC96-4E62-AF24-4A5B2A44021A}"/>
    <cellStyle name="Currency 2 3 2" xfId="127" xr:uid="{6A9A40CE-BF1E-4145-96BC-1A4D3A79D0C9}"/>
    <cellStyle name="Currency 2 3 2 2" xfId="234" xr:uid="{9930A4A8-DD8A-401D-A6A5-C4F49A10096C}"/>
    <cellStyle name="Currency 2 3 3" xfId="182" xr:uid="{333B67EE-0A12-4BD4-A087-27EA54E340E0}"/>
    <cellStyle name="Currency 2 4" xfId="73" xr:uid="{73083CC0-772A-4BE9-A421-0E8F17428FC7}"/>
    <cellStyle name="Currency 2 4 2" xfId="133" xr:uid="{7C8FD5C4-F811-40C3-89B0-9EE28F6E1C64}"/>
    <cellStyle name="Currency 2 4 2 2" xfId="240" xr:uid="{7D319AA2-AC1A-486F-9587-6959601728A0}"/>
    <cellStyle name="Currency 2 4 3" xfId="188" xr:uid="{CFAB01CD-8475-42E8-BA2A-EB4C73B03E7A}"/>
    <cellStyle name="Currency 2 5" xfId="79" xr:uid="{CBDAC8E4-592E-4F2C-8662-E75DDBB0EDEF}"/>
    <cellStyle name="Currency 2 5 2" xfId="139" xr:uid="{31A976C6-7151-48E0-AC2E-BD3D9378E436}"/>
    <cellStyle name="Currency 2 5 2 2" xfId="246" xr:uid="{87135D2D-32DE-44BF-97EC-08E7A045301B}"/>
    <cellStyle name="Currency 2 5 3" xfId="194" xr:uid="{55136F83-97B5-4A2C-AC2E-9F7D91157A3D}"/>
    <cellStyle name="Currency 2 6" xfId="85" xr:uid="{3F12A98C-F59F-4FEE-B865-D31D9D72FA56}"/>
    <cellStyle name="Currency 2 6 2" xfId="145" xr:uid="{F528B43F-BC37-4577-A440-82605BED6979}"/>
    <cellStyle name="Currency 2 6 2 2" xfId="252" xr:uid="{BB51B3A3-AF38-4134-81C7-E21B5947F54F}"/>
    <cellStyle name="Currency 2 6 3" xfId="200" xr:uid="{1321D1A4-769B-45D8-A07D-70F45BC9FDE8}"/>
    <cellStyle name="Currency 2 7" xfId="91" xr:uid="{1E7011CE-0298-4453-B2BA-6460EB941236}"/>
    <cellStyle name="Currency 2 7 2" xfId="151" xr:uid="{A6DE65B3-314D-4619-9086-DB9920406B0B}"/>
    <cellStyle name="Currency 2 7 2 2" xfId="258" xr:uid="{801CD4AA-761C-4F4D-BCA9-0F50C15B556C}"/>
    <cellStyle name="Currency 2 7 3" xfId="206" xr:uid="{71C0F81E-9FEE-415D-B02D-B13F36D6D42C}"/>
    <cellStyle name="Currency 2 8" xfId="97" xr:uid="{EB35970C-E12C-4CEF-88CD-E81F19BCF720}"/>
    <cellStyle name="Currency 2 8 2" xfId="157" xr:uid="{CCDDDB9C-FD26-4BB4-92BB-5AF236822122}"/>
    <cellStyle name="Currency 2 8 2 2" xfId="264" xr:uid="{446A37AB-6FFC-473B-A4EA-306E8C6E2C85}"/>
    <cellStyle name="Currency 2 8 3" xfId="212" xr:uid="{8AB744B0-F70F-49FA-9A34-B705C5E87E66}"/>
    <cellStyle name="Currency 2 9" xfId="105" xr:uid="{D3CEC418-21D8-4E8C-9D71-2B3EBE4BDD76}"/>
    <cellStyle name="Currency 2 9 2" xfId="165" xr:uid="{4F3B79B6-29EF-4C71-A98E-AECAA47DF564}"/>
    <cellStyle name="Currency 2 9 2 2" xfId="270" xr:uid="{EB53C470-DA4B-453F-85C8-8AAEF1348FDB}"/>
    <cellStyle name="Currency 2 9 3" xfId="218" xr:uid="{EFA73BB5-935A-499F-9C85-5E5AD1CC406F}"/>
    <cellStyle name="Currency 3" xfId="34" xr:uid="{538412CD-C93F-47A1-B1A1-BD1A5765F758}"/>
    <cellStyle name="Currency 3 2" xfId="54" xr:uid="{AEE61F42-7C92-4466-B990-CB2ACBB71C03}"/>
    <cellStyle name="Currency 4" xfId="55" xr:uid="{E660C307-F5D6-4F2E-9312-DC5C2201E507}"/>
    <cellStyle name="Currency 5" xfId="120" xr:uid="{D1E4CFB8-72D7-435B-BD77-97C9280A05F6}"/>
    <cellStyle name="Euro" xfId="2" xr:uid="{7091B89D-0B25-481A-B849-770F07A1CD26}"/>
    <cellStyle name="Euro 2" xfId="4" xr:uid="{36416968-34D8-4231-8AF4-9E44400911B3}"/>
    <cellStyle name="Euro 2 2" xfId="14" xr:uid="{2292823A-B3D6-42B0-9A90-9B0D6D5B59CE}"/>
    <cellStyle name="Euro 3" xfId="6" xr:uid="{BE6A993E-B965-4678-9AB6-8596EED01166}"/>
    <cellStyle name="Euro 3 2" xfId="16" xr:uid="{0D6BD969-35C9-4C8B-AD64-1A52F4B6D8FF}"/>
    <cellStyle name="Euro 4" xfId="8" xr:uid="{D2F40924-B8BA-4295-8D64-428D0F614610}"/>
    <cellStyle name="Euro 4 2" xfId="18" xr:uid="{C5F788B6-74D3-4455-860E-7BAAF8105B76}"/>
    <cellStyle name="Euro 5" xfId="10" xr:uid="{35E88442-4200-4F26-87A2-65B24AE70365}"/>
    <cellStyle name="Euro 5 2" xfId="20" xr:uid="{21260644-5CE6-4F5E-8D79-514F31678D21}"/>
    <cellStyle name="Euro 6" xfId="12" xr:uid="{C0B6E1C8-3067-4A4F-AF54-31C5BB355073}"/>
    <cellStyle name="Euro 6 2" xfId="22" xr:uid="{CD61298E-BD8D-487A-B1BA-4B55CA57AE9E}"/>
    <cellStyle name="Moneda 2" xfId="32" xr:uid="{C70756AA-4108-466F-84EB-AC64F7BD1E13}"/>
    <cellStyle name="Normal" xfId="0" builtinId="0"/>
    <cellStyle name="Normal 10" xfId="49" xr:uid="{1A61DB09-2288-4C56-B760-044218CD211C}"/>
    <cellStyle name="Normal 11" xfId="104" xr:uid="{40620297-212F-4FA2-8A4B-3A33F8751E84}"/>
    <cellStyle name="Normal 11 2" xfId="164" xr:uid="{87DD4C54-A7AF-4DBA-9EB5-5DC50D1EC59C}"/>
    <cellStyle name="Normal 12" xfId="119" xr:uid="{1218AD8E-4AC3-4F6F-A122-49E10D45CB90}"/>
    <cellStyle name="Normal 13" xfId="177" xr:uid="{08144E87-5E09-413F-9C31-BB79DB931B34}"/>
    <cellStyle name="Normal 13 2" xfId="282" xr:uid="{1B7DC2B3-E08F-434F-BCAF-2181DDFAFDFE}"/>
    <cellStyle name="Normal 14" xfId="117" xr:uid="{07F656DA-1104-4543-BB06-C3CBC712ECFA}"/>
    <cellStyle name="Normal 14 2" xfId="230" xr:uid="{332B6BD2-110F-4E71-8143-27891597148E}"/>
    <cellStyle name="Normal 15" xfId="178" xr:uid="{61C405E2-FC2A-4C4A-9DD2-69AB72395A24}"/>
    <cellStyle name="Normal 16" xfId="35" xr:uid="{F1DB224C-4431-4BB4-85BC-8AAD6893AFC0}"/>
    <cellStyle name="Normal 17" xfId="31" xr:uid="{82BA7EDB-F513-4981-94ED-A2AB6DBDD4B9}"/>
    <cellStyle name="Normal 2" xfId="1" xr:uid="{CF12FEA4-E301-4FCF-8486-3391C7DD3679}"/>
    <cellStyle name="Normal 2 10" xfId="98" xr:uid="{D52F9FA5-9106-4F48-B154-55367FC236B8}"/>
    <cellStyle name="Normal 2 10 2" xfId="158" xr:uid="{FC36B156-D4B0-4176-ABEB-4F6E8470CFC1}"/>
    <cellStyle name="Normal 2 10 2 2" xfId="265" xr:uid="{96C972E5-C65B-46CF-9AF1-A91D620507E0}"/>
    <cellStyle name="Normal 2 10 3" xfId="213" xr:uid="{6D849A3F-2AB2-4353-AF55-C207F43E12AD}"/>
    <cellStyle name="Normal 2 11" xfId="106" xr:uid="{F845494D-D540-4842-87CA-6522B0A314E5}"/>
    <cellStyle name="Normal 2 11 2" xfId="166" xr:uid="{738D40CD-64D7-4BB5-AD72-435B7B80B774}"/>
    <cellStyle name="Normal 2 11 2 2" xfId="271" xr:uid="{AC3727BD-998E-452A-A9F6-9B7C80765F92}"/>
    <cellStyle name="Normal 2 11 3" xfId="219" xr:uid="{C45DCB97-70EB-4EA5-80EC-59B4BD3D0323}"/>
    <cellStyle name="Normal 2 12" xfId="112" xr:uid="{46CAD3FC-FC2F-406B-A63E-C61DFA42A874}"/>
    <cellStyle name="Normal 2 12 2" xfId="172" xr:uid="{7E020AB7-4735-4DEE-B2A0-EEA01CAEC152}"/>
    <cellStyle name="Normal 2 12 2 2" xfId="277" xr:uid="{EE12DC8E-FFAC-4CA4-97F4-2D830E009B24}"/>
    <cellStyle name="Normal 2 12 3" xfId="225" xr:uid="{CD0D7568-E4B1-44D0-B09D-1D21ABA3B88D}"/>
    <cellStyle name="Normal 2 13" xfId="121" xr:uid="{46A823C9-AE75-4672-BD4D-22E34A0E5338}"/>
    <cellStyle name="Normal 2 14" xfId="118" xr:uid="{F5F84F3C-3E97-4B26-A76A-BBE38BEDC41C}"/>
    <cellStyle name="Normal 2 14 2" xfId="231" xr:uid="{E5031B5E-A884-4C9F-90FE-92B046536F7F}"/>
    <cellStyle name="Normal 2 15" xfId="179" xr:uid="{4BFEBC6F-E2BA-4238-9E48-1991C77118AA}"/>
    <cellStyle name="Normal 2 16" xfId="36" xr:uid="{81FA499E-BEED-4671-9429-5DB5664718E4}"/>
    <cellStyle name="Normal 2 2" xfId="3" xr:uid="{6847E28B-17AB-4950-9FF6-A853D8FF942E}"/>
    <cellStyle name="Normal 2 2 10" xfId="107" xr:uid="{CE142642-988F-4197-9ECD-3B9655DBF0AE}"/>
    <cellStyle name="Normal 2 2 10 2" xfId="167" xr:uid="{AC8E9E20-FB09-4214-8457-18798D304F10}"/>
    <cellStyle name="Normal 2 2 10 2 2" xfId="272" xr:uid="{BC767004-ED00-4E39-9444-B60865B99FA8}"/>
    <cellStyle name="Normal 2 2 10 3" xfId="220" xr:uid="{0B7A5A9C-A173-435F-A753-2335C4BCB67B}"/>
    <cellStyle name="Normal 2 2 11" xfId="113" xr:uid="{6690EA12-99EE-454E-A420-513D64E9E9A8}"/>
    <cellStyle name="Normal 2 2 11 2" xfId="173" xr:uid="{79DCB891-5688-4559-A408-DD125928DDF0}"/>
    <cellStyle name="Normal 2 2 11 2 2" xfId="278" xr:uid="{C92A1E3D-BA37-42A3-8CB2-F26ADCCEC6D1}"/>
    <cellStyle name="Normal 2 2 11 3" xfId="226" xr:uid="{4DE187C6-AE96-4005-9A91-269E094255F6}"/>
    <cellStyle name="Normal 2 2 12" xfId="37" xr:uid="{B3C9382A-F549-44D0-AAD2-863D081E472A}"/>
    <cellStyle name="Normal 2 2 2" xfId="13" xr:uid="{D5212068-F52A-40F1-BACD-55D1B9C97DC0}"/>
    <cellStyle name="Normal 2 2 2 2" xfId="38" xr:uid="{0E647F7D-3F6C-4B7E-8F63-4862BF89862B}"/>
    <cellStyle name="Normal 2 2 3" xfId="58" xr:uid="{04160A39-79F2-4177-99CB-C71264127E35}"/>
    <cellStyle name="Normal 2 2 4" xfId="57" xr:uid="{865EF034-CA11-4F13-9882-048770F7DC0B}"/>
    <cellStyle name="Normal 2 2 4 2" xfId="129" xr:uid="{F5470D1E-B21A-42C5-96E4-84EE899DED58}"/>
    <cellStyle name="Normal 2 2 4 2 2" xfId="236" xr:uid="{EBC52110-9D9D-45DC-9AC7-6EF087F6F3C9}"/>
    <cellStyle name="Normal 2 2 4 3" xfId="184" xr:uid="{6E016A73-915A-4833-AD92-A41C1F9CAF86}"/>
    <cellStyle name="Normal 2 2 5" xfId="75" xr:uid="{B9B0878D-664A-462A-872D-C95B81F7809D}"/>
    <cellStyle name="Normal 2 2 5 2" xfId="135" xr:uid="{E88F3539-4A4A-423F-B4C5-2B47FE09ED0C}"/>
    <cellStyle name="Normal 2 2 5 2 2" xfId="242" xr:uid="{527C1C5E-9566-4AEF-B942-28C652CA63D6}"/>
    <cellStyle name="Normal 2 2 5 3" xfId="190" xr:uid="{9ABD0116-8B2F-485E-8DF3-411C7B321A98}"/>
    <cellStyle name="Normal 2 2 6" xfId="81" xr:uid="{6C7DA00A-2709-4C7D-AACD-DEF1DF92ABE2}"/>
    <cellStyle name="Normal 2 2 6 2" xfId="141" xr:uid="{5435ED11-3276-4F00-8EBA-E8413AAB1A7B}"/>
    <cellStyle name="Normal 2 2 6 2 2" xfId="248" xr:uid="{408A55FC-AEC5-45CD-A841-0A7E222C5FA3}"/>
    <cellStyle name="Normal 2 2 6 3" xfId="196" xr:uid="{C61DDC4E-B187-4887-B992-E0A7224C5DC8}"/>
    <cellStyle name="Normal 2 2 7" xfId="87" xr:uid="{65CDDD35-DD5F-49CC-BA85-0C2CC9D5BD1A}"/>
    <cellStyle name="Normal 2 2 7 2" xfId="147" xr:uid="{BAAD6A52-9D00-405B-92BE-E864E95F7FDD}"/>
    <cellStyle name="Normal 2 2 7 2 2" xfId="254" xr:uid="{D4E64943-316C-4BCA-8561-2807DCBC84DE}"/>
    <cellStyle name="Normal 2 2 7 3" xfId="202" xr:uid="{093DBE3C-F21B-4A53-9925-A8C9CF94AF31}"/>
    <cellStyle name="Normal 2 2 8" xfId="93" xr:uid="{432C3610-E955-4B12-993D-9A13D0F48AFB}"/>
    <cellStyle name="Normal 2 2 8 2" xfId="153" xr:uid="{B117BEC1-B3BC-4DC1-815A-59D9BD3B83AA}"/>
    <cellStyle name="Normal 2 2 8 2 2" xfId="260" xr:uid="{870CA747-3A36-48E1-B5F5-3F3B6A796199}"/>
    <cellStyle name="Normal 2 2 8 3" xfId="208" xr:uid="{912C2EA2-DD96-41B8-8EF6-FABF9D196741}"/>
    <cellStyle name="Normal 2 2 9" xfId="99" xr:uid="{5FA12471-C644-4391-8569-839743D3E5E1}"/>
    <cellStyle name="Normal 2 2 9 2" xfId="159" xr:uid="{71C21ABF-1EA3-4A53-A5F0-73CF03118D94}"/>
    <cellStyle name="Normal 2 2 9 2 2" xfId="266" xr:uid="{DBB492F3-2E5B-4A86-8D1F-C60C74DA7240}"/>
    <cellStyle name="Normal 2 2 9 3" xfId="214" xr:uid="{DDA25CAF-F9DC-480E-81D4-3D5407194E6F}"/>
    <cellStyle name="Normal 2 3" xfId="5" xr:uid="{0F62A058-AF2B-421B-BC0D-3C195B176A1C}"/>
    <cellStyle name="Normal 2 3 2" xfId="15" xr:uid="{82699130-3185-491F-AF3A-25991D9022AF}"/>
    <cellStyle name="Normal 2 3 3" xfId="39" xr:uid="{4C46660E-133B-4CD0-BB77-655706681529}"/>
    <cellStyle name="Normal 2 4" xfId="7" xr:uid="{34FDA6AB-1AA1-4292-AF0C-F03748A2795B}"/>
    <cellStyle name="Normal 2 4 10" xfId="122" xr:uid="{56DC5C79-E1C7-48E1-B909-5CE92F40A337}"/>
    <cellStyle name="Normal 2 4 10 2" xfId="232" xr:uid="{5BF8C0A1-5C80-421C-9E7B-E98E14064640}"/>
    <cellStyle name="Normal 2 4 11" xfId="180" xr:uid="{9DF44029-1734-4FAF-92D6-A3BDA6FFC0BC}"/>
    <cellStyle name="Normal 2 4 12" xfId="40" xr:uid="{D8BCCAD4-1325-4CF7-AD87-D0581CE6772B}"/>
    <cellStyle name="Normal 2 4 2" xfId="17" xr:uid="{EDA52700-08BD-496F-9EEC-599AE6C216C0}"/>
    <cellStyle name="Normal 2 4 2 2" xfId="130" xr:uid="{C118772A-4C32-49EE-A27F-86C469F0C9E2}"/>
    <cellStyle name="Normal 2 4 2 2 2" xfId="237" xr:uid="{8CF8FF56-7DC4-4A77-B254-C83967C5F0F0}"/>
    <cellStyle name="Normal 2 4 2 3" xfId="185" xr:uid="{386085DA-70F2-4FF9-882A-9B49A9B2B2D3}"/>
    <cellStyle name="Normal 2 4 2 4" xfId="59" xr:uid="{5AE33059-262F-46C9-B961-700FDAD3BE9A}"/>
    <cellStyle name="Normal 2 4 3" xfId="76" xr:uid="{3A75382D-FCD0-4993-9DDD-C56153C67ACF}"/>
    <cellStyle name="Normal 2 4 3 2" xfId="136" xr:uid="{B65AB6FA-14BF-4A0A-BE0A-DBFD99798F3B}"/>
    <cellStyle name="Normal 2 4 3 2 2" xfId="243" xr:uid="{6D251891-37BD-4949-B40C-C78278BDB782}"/>
    <cellStyle name="Normal 2 4 3 3" xfId="191" xr:uid="{AAB5C97F-F294-448E-BC68-49E66488A8AA}"/>
    <cellStyle name="Normal 2 4 4" xfId="82" xr:uid="{8056ADA7-1BD4-4525-8725-1B93C8270FB9}"/>
    <cellStyle name="Normal 2 4 4 2" xfId="142" xr:uid="{0BDBD5DA-5258-4B7A-892F-C17B5944FD1F}"/>
    <cellStyle name="Normal 2 4 4 2 2" xfId="249" xr:uid="{AFF37523-8BDD-40BC-B060-64CD4D179989}"/>
    <cellStyle name="Normal 2 4 4 3" xfId="197" xr:uid="{0F01BCB3-637E-4CD6-B9CE-3EB3EE63932F}"/>
    <cellStyle name="Normal 2 4 5" xfId="88" xr:uid="{F3CB077D-DEF0-4991-A5C8-51501E90B988}"/>
    <cellStyle name="Normal 2 4 5 2" xfId="148" xr:uid="{EBE3983C-AAA6-4FA3-9769-F02CBEB714D0}"/>
    <cellStyle name="Normal 2 4 5 2 2" xfId="255" xr:uid="{D8BC9C1D-9CD9-46C3-B05A-020AC8D91F73}"/>
    <cellStyle name="Normal 2 4 5 3" xfId="203" xr:uid="{FC4A1B16-8214-49C0-B270-59E8FFE7C80F}"/>
    <cellStyle name="Normal 2 4 6" xfId="94" xr:uid="{5AC50F50-DB3E-48B5-BE90-57FB87421791}"/>
    <cellStyle name="Normal 2 4 6 2" xfId="154" xr:uid="{B5D768D3-FE8D-4ED7-9863-C5739F585178}"/>
    <cellStyle name="Normal 2 4 6 2 2" xfId="261" xr:uid="{38241B96-E4FA-4004-B62D-A587C649CE56}"/>
    <cellStyle name="Normal 2 4 6 3" xfId="209" xr:uid="{9E3A1D6C-EC93-4841-91F5-0039E422EE15}"/>
    <cellStyle name="Normal 2 4 7" xfId="100" xr:uid="{DC12BD80-FA77-451F-8A96-06D0E350C3CC}"/>
    <cellStyle name="Normal 2 4 7 2" xfId="160" xr:uid="{EBA5CA5F-37E9-4D00-A7D6-DC05DCED6BCA}"/>
    <cellStyle name="Normal 2 4 7 2 2" xfId="267" xr:uid="{6597C6E5-8C4B-4D54-93D5-83446B1B525C}"/>
    <cellStyle name="Normal 2 4 7 3" xfId="215" xr:uid="{64D53334-6C01-48BF-B656-AA1689A7E81C}"/>
    <cellStyle name="Normal 2 4 8" xfId="108" xr:uid="{F9A40897-5555-45F5-927B-176E0BDFFB63}"/>
    <cellStyle name="Normal 2 4 8 2" xfId="168" xr:uid="{08A56DEF-348F-43A4-AEBD-BF818C108920}"/>
    <cellStyle name="Normal 2 4 8 2 2" xfId="273" xr:uid="{28038940-EE17-4FBE-B0CE-0F276C4D9534}"/>
    <cellStyle name="Normal 2 4 8 3" xfId="221" xr:uid="{3AAB8BB4-B205-41A7-A565-EAC2ADD83966}"/>
    <cellStyle name="Normal 2 4 9" xfId="114" xr:uid="{ADC7125A-BA0F-4217-992D-F276073A2A71}"/>
    <cellStyle name="Normal 2 4 9 2" xfId="174" xr:uid="{850E85DB-A32C-4CEB-8E3D-E9D6502FE0A1}"/>
    <cellStyle name="Normal 2 4 9 2 2" xfId="279" xr:uid="{2DAA8BEF-11F7-48D6-AA88-749130408307}"/>
    <cellStyle name="Normal 2 4 9 3" xfId="227" xr:uid="{17C36D67-BC7F-47D1-8D25-49D264CD7F1E}"/>
    <cellStyle name="Normal 2 5" xfId="9" xr:uid="{A6270155-5966-4D60-803A-A7ABB35B954E}"/>
    <cellStyle name="Normal 2 5 2" xfId="19" xr:uid="{D2CEEE5D-5396-4BF2-8C5E-A68492B931C8}"/>
    <cellStyle name="Normal 2 5 2 2" xfId="235" xr:uid="{453217C4-EA1B-496B-9AF1-9D227783F683}"/>
    <cellStyle name="Normal 2 5 2 3" xfId="128" xr:uid="{BC92B992-46EA-4774-BBF4-3FE373CAAFB8}"/>
    <cellStyle name="Normal 2 5 3" xfId="183" xr:uid="{43B857DC-BEE4-4B55-9A7D-D1C489446D8A}"/>
    <cellStyle name="Normal 2 5 4" xfId="56" xr:uid="{A535673C-C3BC-4DA7-A751-F14ED0AE1BDB}"/>
    <cellStyle name="Normal 2 6" xfId="11" xr:uid="{4A6C0539-E805-42B6-ACE5-3168DE3E0CEA}"/>
    <cellStyle name="Normal 2 6 2" xfId="21" xr:uid="{9DBF9CF2-32FF-4765-B926-A16C6408C27C}"/>
    <cellStyle name="Normal 2 6 2 2" xfId="241" xr:uid="{E704AB4E-CBB8-4933-934C-BC96CA824002}"/>
    <cellStyle name="Normal 2 6 2 3" xfId="134" xr:uid="{8567C5CA-4677-4D61-AAE8-45DD2B6D4867}"/>
    <cellStyle name="Normal 2 6 3" xfId="189" xr:uid="{E81A36F7-E0F6-4184-82D7-3AEA746189AC}"/>
    <cellStyle name="Normal 2 6 4" xfId="74" xr:uid="{6E64C220-A97A-4B9C-A00E-DB3CE1F7650B}"/>
    <cellStyle name="Normal 2 7" xfId="80" xr:uid="{5D3FDA4D-ABDF-43D5-8F69-72807E91874B}"/>
    <cellStyle name="Normal 2 7 2" xfId="140" xr:uid="{0D9E69B9-EF5B-48B7-9EA2-FB798B3A53BF}"/>
    <cellStyle name="Normal 2 7 2 2" xfId="247" xr:uid="{0A9B19C2-FF0E-40CA-859E-48D52890DABE}"/>
    <cellStyle name="Normal 2 7 3" xfId="195" xr:uid="{228E256C-A887-4A3C-B5A0-91CCE10BA710}"/>
    <cellStyle name="Normal 2 8" xfId="86" xr:uid="{697EE7CB-F5CC-4D3F-A8A0-4A477A786AFC}"/>
    <cellStyle name="Normal 2 8 2" xfId="146" xr:uid="{FF66B386-F38F-4FE2-B740-85250F5F9EC1}"/>
    <cellStyle name="Normal 2 8 2 2" xfId="253" xr:uid="{F56338E3-F55D-45F0-9E06-3EEF98FAED27}"/>
    <cellStyle name="Normal 2 8 3" xfId="201" xr:uid="{4C53C5CE-1B66-4F33-99B4-EE3550B758CE}"/>
    <cellStyle name="Normal 2 9" xfId="92" xr:uid="{D8EE90FB-EA4D-4EEC-B2E2-8F3E964113C8}"/>
    <cellStyle name="Normal 2 9 2" xfId="152" xr:uid="{E33B45BF-4DC0-4615-9305-24C0EF7642CC}"/>
    <cellStyle name="Normal 2 9 2 2" xfId="259" xr:uid="{77CC7D98-C975-4130-ACE9-6ED4DBC29B52}"/>
    <cellStyle name="Normal 2 9 3" xfId="207" xr:uid="{32085F51-4333-446E-929A-57D710AACB29}"/>
    <cellStyle name="Normal 3" xfId="23" xr:uid="{22B9BAD3-E850-469D-B80C-D195E654F90A}"/>
    <cellStyle name="Normal 3 2" xfId="24" xr:uid="{9F3C9BAF-613A-4E96-97E3-DE8155152423}"/>
    <cellStyle name="Normal 3 2 2" xfId="60" xr:uid="{50015BA9-B37B-444B-B75A-77927F142797}"/>
    <cellStyle name="Normal 3 3" xfId="25" xr:uid="{D3C91D26-E761-418B-8F5A-FF53ABDC488C}"/>
    <cellStyle name="Normal 3 4" xfId="26" xr:uid="{053701AD-FCAC-4A13-9CCD-9F05C92D5617}"/>
    <cellStyle name="Normal 3 5" xfId="27" xr:uid="{404A861D-9E21-4CD4-9B77-33924F6F2093}"/>
    <cellStyle name="Normal 3 6" xfId="29" xr:uid="{AFA540F3-216C-4DF5-9B55-C63AA7A5C86C}"/>
    <cellStyle name="Normal 3 7" xfId="41" xr:uid="{28D6F536-828C-43F1-9C50-62F8DC02F4AA}"/>
    <cellStyle name="Normal 4" xfId="28" xr:uid="{243BB788-2690-4BBC-806B-652FA9FB4826}"/>
    <cellStyle name="Normal 4 2" xfId="62" xr:uid="{FF5006B7-9F67-411F-926C-C3B3DF4DD949}"/>
    <cellStyle name="Normal 4 2 10" xfId="186" xr:uid="{75A95449-D811-4733-8C2B-E3659959347F}"/>
    <cellStyle name="Normal 4 2 2" xfId="77" xr:uid="{3E274B25-2E4A-49BF-B7EF-3C4A720D67DE}"/>
    <cellStyle name="Normal 4 2 2 2" xfId="137" xr:uid="{3CE98254-3928-414D-824E-E7BA132C76CD}"/>
    <cellStyle name="Normal 4 2 2 2 2" xfId="244" xr:uid="{91F52E56-BA9F-42D8-98B1-6954A61A7A49}"/>
    <cellStyle name="Normal 4 2 2 3" xfId="192" xr:uid="{54F93552-66CD-45F6-BC3B-0E98577444DE}"/>
    <cellStyle name="Normal 4 2 3" xfId="83" xr:uid="{E170EEAC-443C-4AB7-9DA6-592D429F628D}"/>
    <cellStyle name="Normal 4 2 3 2" xfId="143" xr:uid="{EF354C27-2FB7-4EAA-8F89-B319265F70C3}"/>
    <cellStyle name="Normal 4 2 3 2 2" xfId="250" xr:uid="{4E1DBB36-52BF-4789-BDD9-41B4A1EBE231}"/>
    <cellStyle name="Normal 4 2 3 3" xfId="198" xr:uid="{AEB0FCEE-763F-4EC3-9A5B-DA2A1635ABBF}"/>
    <cellStyle name="Normal 4 2 4" xfId="89" xr:uid="{1A64AD98-9F83-4079-8CC9-6B8358ED0C23}"/>
    <cellStyle name="Normal 4 2 4 2" xfId="149" xr:uid="{19E2B182-7D94-4B1E-BC4B-D470FB09D8D5}"/>
    <cellStyle name="Normal 4 2 4 2 2" xfId="256" xr:uid="{DD50A095-CC65-47DE-93A2-3B7B1EC8B650}"/>
    <cellStyle name="Normal 4 2 4 3" xfId="204" xr:uid="{8D021A10-0D01-4835-A24F-8E1BE6DFEF46}"/>
    <cellStyle name="Normal 4 2 5" xfId="95" xr:uid="{2E4F68D2-C03C-4F75-B62A-23DA291F5276}"/>
    <cellStyle name="Normal 4 2 5 2" xfId="155" xr:uid="{CAB4F9C3-6027-4854-B8C1-EEEB988E6374}"/>
    <cellStyle name="Normal 4 2 5 2 2" xfId="262" xr:uid="{27D5BFE2-3A10-480C-97E0-726C6E606A55}"/>
    <cellStyle name="Normal 4 2 5 3" xfId="210" xr:uid="{7EE1B7FB-933A-4F84-B28D-48B4DF32384C}"/>
    <cellStyle name="Normal 4 2 6" xfId="101" xr:uid="{E073640E-2ACF-41BD-BF3A-816BD5962633}"/>
    <cellStyle name="Normal 4 2 6 2" xfId="161" xr:uid="{23962563-A289-4664-9180-1B779BB6431D}"/>
    <cellStyle name="Normal 4 2 6 2 2" xfId="268" xr:uid="{14DC49F1-4159-43AF-8C35-64781CFFC370}"/>
    <cellStyle name="Normal 4 2 6 3" xfId="216" xr:uid="{66F067D9-1708-48A6-B382-4FF3C04FCFD9}"/>
    <cellStyle name="Normal 4 2 7" xfId="109" xr:uid="{F5F154D3-6D45-4A34-B6CB-3F83915D630D}"/>
    <cellStyle name="Normal 4 2 7 2" xfId="169" xr:uid="{F7253938-B074-40DF-9544-F59D1A15FA83}"/>
    <cellStyle name="Normal 4 2 7 2 2" xfId="274" xr:uid="{F50A66DE-BF41-4C5B-82FE-8378954C7233}"/>
    <cellStyle name="Normal 4 2 7 3" xfId="222" xr:uid="{2BF3E29A-629B-4EC0-B47F-7D1BD640CEFC}"/>
    <cellStyle name="Normal 4 2 8" xfId="115" xr:uid="{7588DBDF-F27A-4823-9577-C90BAA20028D}"/>
    <cellStyle name="Normal 4 2 8 2" xfId="175" xr:uid="{97698569-ABC3-4973-8F17-C9F3BC7F618C}"/>
    <cellStyle name="Normal 4 2 8 2 2" xfId="280" xr:uid="{ED02CBFC-CD0F-41E0-9A88-2DB7D1A195B0}"/>
    <cellStyle name="Normal 4 2 8 3" xfId="228" xr:uid="{6DF14628-A1A2-4356-BF28-EDF9335A5202}"/>
    <cellStyle name="Normal 4 2 9" xfId="131" xr:uid="{9C094DB0-8429-4A3F-99C5-374AC9958867}"/>
    <cellStyle name="Normal 4 2 9 2" xfId="238" xr:uid="{2BBA9F67-8696-450A-BDF4-2BFD85AC7555}"/>
    <cellStyle name="Normal 4 3" xfId="61" xr:uid="{F208597D-A900-47A6-AFB7-920ECFDC7569}"/>
    <cellStyle name="Normal 4 4" xfId="123" xr:uid="{CF4AE779-BCEC-4634-8ADA-CFDD10C02C5C}"/>
    <cellStyle name="Normal 4 4 2" xfId="233" xr:uid="{71234672-8259-4CDB-98C1-87802A57FD29}"/>
    <cellStyle name="Normal 4 5" xfId="181" xr:uid="{090D78CF-6667-4A49-BD5D-221DE9B5A49F}"/>
    <cellStyle name="Normal 4 6" xfId="42" xr:uid="{A921D761-CE04-4AAB-AC82-CF61B1472FDE}"/>
    <cellStyle name="Normal 5" xfId="30" xr:uid="{652AEDEF-D24C-45D9-9A21-65C1FF3989A6}"/>
    <cellStyle name="Normal 5 2" xfId="44" xr:uid="{9A058EA2-7BFA-4BBD-AB10-0F80AB84035C}"/>
    <cellStyle name="Normal 5 3" xfId="43" xr:uid="{A39D9387-08E0-49F4-BAFE-7B2690BB24FC}"/>
    <cellStyle name="Normal 6" xfId="45" xr:uid="{2B4302B7-390E-4FDB-95BE-D86E92AC8696}"/>
    <cellStyle name="Normal 6 2" xfId="64" xr:uid="{01EF2522-2B91-4DBB-8E95-D923958933DF}"/>
    <cellStyle name="Normal 6 3" xfId="63" xr:uid="{565CC17A-CA03-4310-A365-43C8B2A501FD}"/>
    <cellStyle name="Normal 7" xfId="46" xr:uid="{3CF0E0D6-BF33-48F1-B261-772600B23551}"/>
    <cellStyle name="Normal 7 2" xfId="66" xr:uid="{FAD703B8-7F02-4C14-A4D9-4004078DA392}"/>
    <cellStyle name="Normal 7 3" xfId="65" xr:uid="{A8D72D32-821A-404A-A6A5-ADC5C9558F6F}"/>
    <cellStyle name="Normal 8" xfId="50" xr:uid="{F662AD5E-7A0A-4F15-AD4D-C07C00DB7C69}"/>
    <cellStyle name="Normal 8 2" xfId="67" xr:uid="{0C0A0785-369C-4D75-ACD5-2855A1FB3EA2}"/>
    <cellStyle name="Normal 8 3" xfId="125" xr:uid="{3195296F-EE93-4A30-ADB6-29DEC2D59D17}"/>
    <cellStyle name="Normal 9" xfId="51" xr:uid="{E446FF37-BDCF-4C12-89DD-87F38FDAA857}"/>
    <cellStyle name="Normal 9 2" xfId="68" xr:uid="{BFC5928B-7C99-470E-A9F5-77D3BCAEF0AF}"/>
    <cellStyle name="Normal 9 3" xfId="126" xr:uid="{D9E274DE-52BF-4227-AA0F-E2E33DB329E4}"/>
    <cellStyle name="Percent 2" xfId="48" xr:uid="{C2209344-B0A2-4A5E-BA8B-A6140D846785}"/>
    <cellStyle name="Percent 2 10" xfId="116" xr:uid="{7D5E0661-DB32-4C33-9A2A-938C024C48D7}"/>
    <cellStyle name="Percent 2 10 2" xfId="176" xr:uid="{D6273E12-8E89-4BA3-9030-20551C96AED3}"/>
    <cellStyle name="Percent 2 10 2 2" xfId="281" xr:uid="{97C81A25-9A3D-4229-BE17-D355FE4B94ED}"/>
    <cellStyle name="Percent 2 10 3" xfId="229" xr:uid="{02F16FE5-E7AC-4B9A-B299-1C08C13893D6}"/>
    <cellStyle name="Percent 2 2" xfId="71" xr:uid="{3D8779C7-E42E-459D-8CB5-E8E4766FD35B}"/>
    <cellStyle name="Percent 2 3" xfId="70" xr:uid="{AF640BB1-F660-4A92-920E-DEDA98B9E321}"/>
    <cellStyle name="Percent 2 3 2" xfId="132" xr:uid="{80EA0383-B484-4169-A002-7CBA557AA44F}"/>
    <cellStyle name="Percent 2 3 2 2" xfId="239" xr:uid="{7157B1D4-0166-468E-A48B-F1AF7D90386D}"/>
    <cellStyle name="Percent 2 3 3" xfId="187" xr:uid="{6AF5C461-B9DA-4D47-9C4C-67D9DD5F8362}"/>
    <cellStyle name="Percent 2 4" xfId="78" xr:uid="{530663DE-98F0-4560-8DCE-ED6B7FB33480}"/>
    <cellStyle name="Percent 2 4 2" xfId="138" xr:uid="{57CACF98-6F62-4001-B417-C61B88F80C03}"/>
    <cellStyle name="Percent 2 4 2 2" xfId="245" xr:uid="{0CBEFBDB-9277-4EEE-B317-7753F4CD67A3}"/>
    <cellStyle name="Percent 2 4 3" xfId="193" xr:uid="{A1A16687-41A4-4C09-BB11-ADED204E5D98}"/>
    <cellStyle name="Percent 2 5" xfId="84" xr:uid="{3D149A97-EAAB-4343-87C6-902FBA2A2F55}"/>
    <cellStyle name="Percent 2 5 2" xfId="144" xr:uid="{8BC88B14-9F62-45DC-A618-AACDCB00EFC8}"/>
    <cellStyle name="Percent 2 5 2 2" xfId="251" xr:uid="{A360DF83-41A7-4793-A3BB-DC6C627F7E6E}"/>
    <cellStyle name="Percent 2 5 3" xfId="199" xr:uid="{B318B42C-4077-480E-A676-034E7D6E79DB}"/>
    <cellStyle name="Percent 2 6" xfId="90" xr:uid="{44BEF5AC-BCA7-4DF5-BE82-4901D3C07C02}"/>
    <cellStyle name="Percent 2 6 2" xfId="150" xr:uid="{A8A38BD4-24A2-4FEE-A089-2C7F61430BB6}"/>
    <cellStyle name="Percent 2 6 2 2" xfId="257" xr:uid="{AF25F373-6E5F-476B-A52D-565A70BFC4E4}"/>
    <cellStyle name="Percent 2 6 3" xfId="205" xr:uid="{DAC0CDA5-6466-40A8-BB06-5CB3E63A9DE0}"/>
    <cellStyle name="Percent 2 7" xfId="96" xr:uid="{3EDC38B4-49C3-4587-BA5D-2FB47E64FD8E}"/>
    <cellStyle name="Percent 2 7 2" xfId="156" xr:uid="{77EC7BAA-A35D-468F-BC1B-6E09957DE170}"/>
    <cellStyle name="Percent 2 7 2 2" xfId="263" xr:uid="{15965AAE-D06C-4638-BE6E-31E43CD88536}"/>
    <cellStyle name="Percent 2 7 3" xfId="211" xr:uid="{D9A704DA-9478-4D96-ADEF-BF7F2CF41AF7}"/>
    <cellStyle name="Percent 2 8" xfId="103" xr:uid="{CC1DB53C-49E3-4A9D-AE10-BCBD73129A40}"/>
    <cellStyle name="Percent 2 8 2" xfId="163" xr:uid="{4FC3CCD9-6373-498E-B49D-CB8DD0A85B66}"/>
    <cellStyle name="Percent 2 8 2 2" xfId="269" xr:uid="{0CBC4327-8D08-4495-8158-C1CC81956526}"/>
    <cellStyle name="Percent 2 8 3" xfId="217" xr:uid="{88FB287E-692D-4DAC-A2B7-2E71616AD456}"/>
    <cellStyle name="Percent 2 9" xfId="110" xr:uid="{A830FD14-A5D1-442B-B66E-51117EC6F194}"/>
    <cellStyle name="Percent 2 9 2" xfId="170" xr:uid="{8A099BEB-2A58-412D-91FD-0F1BFCFEFE4A}"/>
    <cellStyle name="Percent 2 9 2 2" xfId="275" xr:uid="{39AA2B49-CC73-4455-BA67-EDE668FF9A71}"/>
    <cellStyle name="Percent 2 9 3" xfId="223" xr:uid="{A8A44079-1110-4569-B715-311768F10BEA}"/>
    <cellStyle name="Percent 3" xfId="72" xr:uid="{1100BBA1-DAE6-43CE-81C0-415FD06BAE57}"/>
    <cellStyle name="Percent 4" xfId="69" xr:uid="{A562F30F-D53A-43D9-B47E-A05102C094D8}"/>
    <cellStyle name="Percent 5" xfId="102" xr:uid="{F3B10068-40A7-4212-B6A7-B1099047BDD3}"/>
    <cellStyle name="Percent 5 2" xfId="162" xr:uid="{C55E59AA-9946-44B9-B2F3-C644BE53FF24}"/>
    <cellStyle name="Percent 6" xfId="124" xr:uid="{12B8300F-FE6B-41E8-91E1-D2A183EEF836}"/>
    <cellStyle name="Porcentaje 2" xfId="47" xr:uid="{B1A713BF-6184-44EC-9109-885A905F28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888f7456cb484246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0D61F4C12330144A11B2C51B1E157EC544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429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8D5773E27144241DA294642080113BDBD3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402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5B69119305203453538EFE357247FC1AD5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376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D5CE7F549AF04443B4B9764679013EE37E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402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DA963445903B54620590CA52A1171881DB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57"/>
  <ax:ocxPr ax:name="Sizel_cy" ax:value="1270"/>
  <ax:ocxPr ax:name="IsDynamic" ax:value="0"/>
</ax:ocx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752475</xdr:colOff>
      <xdr:row>1</xdr:row>
      <xdr:rowOff>180975</xdr:rowOff>
    </xdr:from>
    <xdr:to>
      <xdr:col>5</xdr:col>
      <xdr:colOff>66675</xdr:colOff>
      <xdr:row>11</xdr:row>
      <xdr:rowOff>119252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371475"/>
          <a:ext cx="3124200" cy="18432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523875</xdr:colOff>
          <xdr:row>4</xdr:row>
          <xdr:rowOff>0</xdr:rowOff>
        </xdr:from>
        <xdr:to>
          <xdr:col>11</xdr:col>
          <xdr:colOff>9525</xdr:colOff>
          <xdr:row>6</xdr:row>
          <xdr:rowOff>114300</xdr:rowOff>
        </xdr:to>
        <xdr:sp macro="" textlink="">
          <xdr:nvSpPr>
            <xdr:cNvPr id="9217" name="_ActiveXWrapper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514350</xdr:colOff>
          <xdr:row>6</xdr:row>
          <xdr:rowOff>190500</xdr:rowOff>
        </xdr:from>
        <xdr:to>
          <xdr:col>11</xdr:col>
          <xdr:colOff>0</xdr:colOff>
          <xdr:row>9</xdr:row>
          <xdr:rowOff>95250</xdr:rowOff>
        </xdr:to>
        <xdr:sp macro="" textlink="">
          <xdr:nvSpPr>
            <xdr:cNvPr id="9218" name="_ActiveXWrapper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523875</xdr:colOff>
          <xdr:row>9</xdr:row>
          <xdr:rowOff>171450</xdr:rowOff>
        </xdr:from>
        <xdr:to>
          <xdr:col>11</xdr:col>
          <xdr:colOff>9525</xdr:colOff>
          <xdr:row>12</xdr:row>
          <xdr:rowOff>66675</xdr:rowOff>
        </xdr:to>
        <xdr:sp macro="" textlink="">
          <xdr:nvSpPr>
            <xdr:cNvPr id="9219" name="_ActiveXWrapper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6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504825</xdr:colOff>
          <xdr:row>12</xdr:row>
          <xdr:rowOff>152400</xdr:rowOff>
        </xdr:from>
        <xdr:to>
          <xdr:col>10</xdr:col>
          <xdr:colOff>962025</xdr:colOff>
          <xdr:row>15</xdr:row>
          <xdr:rowOff>57150</xdr:rowOff>
        </xdr:to>
        <xdr:sp macro="" textlink="">
          <xdr:nvSpPr>
            <xdr:cNvPr id="9220" name="_ActiveXWrapper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6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95250</xdr:colOff>
      <xdr:row>4</xdr:row>
      <xdr:rowOff>85725</xdr:rowOff>
    </xdr:from>
    <xdr:to>
      <xdr:col>0</xdr:col>
      <xdr:colOff>676275</xdr:colOff>
      <xdr:row>4</xdr:row>
      <xdr:rowOff>85725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>
          <a:off x="95250" y="11049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409576</xdr:colOff>
      <xdr:row>0</xdr:row>
      <xdr:rowOff>0</xdr:rowOff>
    </xdr:from>
    <xdr:to>
      <xdr:col>2</xdr:col>
      <xdr:colOff>876300</xdr:colOff>
      <xdr:row>2</xdr:row>
      <xdr:rowOff>190118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6" y="0"/>
          <a:ext cx="1371599" cy="80924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952500</xdr:colOff>
          <xdr:row>16</xdr:row>
          <xdr:rowOff>57150</xdr:rowOff>
        </xdr:from>
        <xdr:to>
          <xdr:col>11</xdr:col>
          <xdr:colOff>361950</xdr:colOff>
          <xdr:row>18</xdr:row>
          <xdr:rowOff>114300</xdr:rowOff>
        </xdr:to>
        <xdr:sp macro="" textlink="">
          <xdr:nvSpPr>
            <xdr:cNvPr id="9221" name="_ActiveXWrapper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6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12</xdr:col>
      <xdr:colOff>74909</xdr:colOff>
      <xdr:row>0</xdr:row>
      <xdr:rowOff>152401</xdr:rowOff>
    </xdr:from>
    <xdr:to>
      <xdr:col>12</xdr:col>
      <xdr:colOff>914401</xdr:colOff>
      <xdr:row>2</xdr:row>
      <xdr:rowOff>28576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884" y="152401"/>
          <a:ext cx="839492" cy="495300"/>
        </a:xfrm>
        <a:prstGeom prst="rect">
          <a:avLst/>
        </a:prstGeom>
      </xdr:spPr>
    </xdr:pic>
    <xdr:clientData/>
  </xdr:twoCellAnchor>
  <xdr:twoCellAnchor editAs="absolute">
    <xdr:from>
      <xdr:col>11</xdr:col>
      <xdr:colOff>0</xdr:colOff>
      <xdr:row>4</xdr:row>
      <xdr:rowOff>9525</xdr:rowOff>
    </xdr:from>
    <xdr:to>
      <xdr:col>11</xdr:col>
      <xdr:colOff>542925</xdr:colOff>
      <xdr:row>6</xdr:row>
      <xdr:rowOff>85725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258425" y="1028700"/>
          <a:ext cx="542925" cy="4762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/>
            <a:t>PLAY</a:t>
          </a:r>
        </a:p>
      </xdr:txBody>
    </xdr:sp>
    <xdr:clientData/>
  </xdr:twoCellAnchor>
  <xdr:twoCellAnchor editAs="absolute">
    <xdr:from>
      <xdr:col>11</xdr:col>
      <xdr:colOff>0</xdr:colOff>
      <xdr:row>6</xdr:row>
      <xdr:rowOff>190500</xdr:rowOff>
    </xdr:from>
    <xdr:to>
      <xdr:col>11</xdr:col>
      <xdr:colOff>542925</xdr:colOff>
      <xdr:row>9</xdr:row>
      <xdr:rowOff>66675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10258425" y="1609725"/>
          <a:ext cx="542925" cy="4762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/>
            <a:t>PLAY</a:t>
          </a:r>
        </a:p>
      </xdr:txBody>
    </xdr:sp>
    <xdr:clientData/>
  </xdr:twoCellAnchor>
  <xdr:twoCellAnchor editAs="absolute">
    <xdr:from>
      <xdr:col>11</xdr:col>
      <xdr:colOff>19050</xdr:colOff>
      <xdr:row>9</xdr:row>
      <xdr:rowOff>161925</xdr:rowOff>
    </xdr:from>
    <xdr:to>
      <xdr:col>11</xdr:col>
      <xdr:colOff>561975</xdr:colOff>
      <xdr:row>12</xdr:row>
      <xdr:rowOff>38100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277475" y="2181225"/>
          <a:ext cx="542925" cy="47625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/>
            <a:t>PLAY</a:t>
          </a:r>
        </a:p>
      </xdr:txBody>
    </xdr:sp>
    <xdr:clientData/>
  </xdr:twoCellAnchor>
  <xdr:twoCellAnchor editAs="absolute">
    <xdr:from>
      <xdr:col>11</xdr:col>
      <xdr:colOff>19050</xdr:colOff>
      <xdr:row>12</xdr:row>
      <xdr:rowOff>152400</xdr:rowOff>
    </xdr:from>
    <xdr:to>
      <xdr:col>11</xdr:col>
      <xdr:colOff>561975</xdr:colOff>
      <xdr:row>15</xdr:row>
      <xdr:rowOff>28575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10277475" y="2771775"/>
          <a:ext cx="542925" cy="4762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ysClr val="windowText" lastClr="000000"/>
              </a:solidFill>
            </a:rPr>
            <a:t>PLAY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6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.xml"/><Relationship Id="rId11" Type="http://schemas.openxmlformats.org/officeDocument/2006/relationships/image" Target="../media/image5.emf"/><Relationship Id="rId5" Type="http://schemas.openxmlformats.org/officeDocument/2006/relationships/image" Target="../media/image2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4.e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9B96F-F118-4B7F-BC32-B7DC2F415F16}">
  <sheetPr codeName="Hoja1">
    <tabColor rgb="FFFFFF00"/>
  </sheetPr>
  <dimension ref="B2:M19"/>
  <sheetViews>
    <sheetView showGridLines="0" tabSelected="1" workbookViewId="0"/>
  </sheetViews>
  <sheetFormatPr baseColWidth="10" defaultRowHeight="15" x14ac:dyDescent="0.25"/>
  <sheetData>
    <row r="2" spans="2:13" ht="15" customHeight="1" x14ac:dyDescent="0.25">
      <c r="L2" s="34"/>
    </row>
    <row r="3" spans="2:13" ht="15" customHeight="1" x14ac:dyDescent="0.25">
      <c r="L3" s="34"/>
    </row>
    <row r="4" spans="2:13" ht="15" customHeight="1" x14ac:dyDescent="0.25">
      <c r="M4" s="33"/>
    </row>
    <row r="5" spans="2:13" ht="15" customHeight="1" x14ac:dyDescent="0.25"/>
    <row r="11" spans="2:13" x14ac:dyDescent="0.25">
      <c r="B11" s="67" t="s">
        <v>2822</v>
      </c>
      <c r="C11" s="67"/>
      <c r="D11" s="67"/>
      <c r="E11" s="67"/>
      <c r="F11" s="67"/>
      <c r="G11" s="67"/>
    </row>
    <row r="12" spans="2:13" x14ac:dyDescent="0.25">
      <c r="B12" s="67"/>
      <c r="C12" s="67"/>
      <c r="D12" s="67"/>
      <c r="E12" s="67"/>
      <c r="F12" s="67"/>
      <c r="G12" s="67"/>
    </row>
    <row r="13" spans="2:13" x14ac:dyDescent="0.25">
      <c r="B13" s="67"/>
      <c r="C13" s="67"/>
      <c r="D13" s="67"/>
      <c r="E13" s="67"/>
      <c r="F13" s="67"/>
      <c r="G13" s="67"/>
    </row>
    <row r="14" spans="2:13" ht="15" customHeight="1" x14ac:dyDescent="0.25">
      <c r="B14" s="68" t="s">
        <v>2842</v>
      </c>
      <c r="C14" s="68"/>
      <c r="D14" s="69"/>
      <c r="E14" s="69"/>
      <c r="F14" s="58"/>
    </row>
    <row r="15" spans="2:13" ht="15" customHeight="1" x14ac:dyDescent="0.25">
      <c r="B15" s="68"/>
      <c r="C15" s="68"/>
      <c r="D15" s="69"/>
      <c r="E15" s="69"/>
      <c r="F15" s="58"/>
    </row>
    <row r="16" spans="2:13" x14ac:dyDescent="0.25">
      <c r="B16" s="70">
        <f ca="1">NOW()</f>
        <v>44751.742507291667</v>
      </c>
      <c r="C16" s="71"/>
      <c r="D16" s="71"/>
    </row>
    <row r="17" spans="2:4" x14ac:dyDescent="0.25">
      <c r="B17" s="71"/>
      <c r="C17" s="71"/>
      <c r="D17" s="71"/>
    </row>
    <row r="19" spans="2:4" x14ac:dyDescent="0.25">
      <c r="B19" s="33" t="s">
        <v>2843</v>
      </c>
    </row>
  </sheetData>
  <mergeCells count="4">
    <mergeCell ref="B11:G13"/>
    <mergeCell ref="B14:C15"/>
    <mergeCell ref="D14:E15"/>
    <mergeCell ref="B16:D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8B8CA-6253-4F34-BC29-E7AD6E7F7B3A}">
  <sheetPr codeName="Hoja8">
    <tabColor rgb="FF00B050"/>
  </sheetPr>
  <dimension ref="A1:F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4.5703125" customWidth="1"/>
    <col min="2" max="2" width="20.5703125" customWidth="1"/>
    <col min="3" max="3" width="23.140625" customWidth="1"/>
    <col min="4" max="4" width="29.85546875" customWidth="1"/>
  </cols>
  <sheetData>
    <row r="1" spans="1:6" ht="30" x14ac:dyDescent="0.25">
      <c r="A1" s="59" t="s">
        <v>2823</v>
      </c>
      <c r="B1" s="57" t="s">
        <v>2824</v>
      </c>
      <c r="C1" s="57" t="s">
        <v>2825</v>
      </c>
      <c r="D1" s="57" t="s">
        <v>2826</v>
      </c>
      <c r="E1" s="57" t="s">
        <v>2827</v>
      </c>
      <c r="F1" s="57" t="s">
        <v>2828</v>
      </c>
    </row>
  </sheetData>
  <sheetProtection autoFilter="0"/>
  <autoFilter ref="A1:F1" xr:uid="{BA4A5B70-3B51-43FB-B3CE-83C4AA09B471}"/>
  <dataConsolidate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43D1-5DD3-4618-B467-6D5A57550495}">
  <sheetPr codeName="Hoja9">
    <tabColor rgb="FF92D050"/>
  </sheetPr>
  <dimension ref="A1:F1"/>
  <sheetViews>
    <sheetView workbookViewId="0">
      <selection activeCell="A2" sqref="A2"/>
    </sheetView>
  </sheetViews>
  <sheetFormatPr baseColWidth="10" defaultRowHeight="15" x14ac:dyDescent="0.25"/>
  <cols>
    <col min="1" max="1" width="15" customWidth="1"/>
    <col min="2" max="2" width="20.42578125" customWidth="1"/>
    <col min="3" max="3" width="23.140625" customWidth="1"/>
    <col min="4" max="4" width="23.7109375" customWidth="1"/>
    <col min="5" max="5" width="12.7109375" customWidth="1"/>
    <col min="6" max="6" width="13.28515625" customWidth="1"/>
  </cols>
  <sheetData>
    <row r="1" spans="1:6" ht="30" x14ac:dyDescent="0.25">
      <c r="A1" s="59" t="s">
        <v>2823</v>
      </c>
      <c r="B1" s="60" t="s">
        <v>2824</v>
      </c>
      <c r="C1" s="60" t="s">
        <v>2825</v>
      </c>
      <c r="D1" s="60" t="s">
        <v>2826</v>
      </c>
      <c r="E1" s="60" t="s">
        <v>2827</v>
      </c>
      <c r="F1" s="60" t="s">
        <v>2828</v>
      </c>
    </row>
  </sheetData>
  <autoFilter ref="A1:F1" xr:uid="{0FF54A56-A36D-4FB8-B1A2-23ACFA2B2E5F}"/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07472-8161-4663-922C-66F1939AA1DC}">
  <sheetPr codeName="Hoja4"/>
  <dimension ref="A1:F1"/>
  <sheetViews>
    <sheetView workbookViewId="0">
      <selection activeCell="H2" sqref="H2"/>
    </sheetView>
  </sheetViews>
  <sheetFormatPr baseColWidth="10" defaultRowHeight="15" x14ac:dyDescent="0.25"/>
  <cols>
    <col min="1" max="1" width="14.7109375" customWidth="1"/>
    <col min="2" max="2" width="24.140625" customWidth="1"/>
    <col min="3" max="3" width="27.140625" customWidth="1"/>
    <col min="4" max="4" width="13.7109375" customWidth="1"/>
    <col min="5" max="5" width="12.42578125" customWidth="1"/>
  </cols>
  <sheetData>
    <row r="1" spans="1:6" ht="30" x14ac:dyDescent="0.25">
      <c r="A1" s="59" t="s">
        <v>2823</v>
      </c>
      <c r="B1" s="60" t="s">
        <v>2824</v>
      </c>
      <c r="C1" s="60" t="s">
        <v>2825</v>
      </c>
      <c r="D1" s="60" t="s">
        <v>2826</v>
      </c>
      <c r="E1" s="60" t="s">
        <v>2827</v>
      </c>
      <c r="F1" s="60" t="s">
        <v>2828</v>
      </c>
    </row>
  </sheetData>
  <autoFilter ref="A1:F1" xr:uid="{90DBE23C-CE3F-4291-9D40-4349538C633C}"/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EACA9-BCE4-466E-B071-FC128800B9A2}">
  <sheetPr codeName="Hoja5"/>
  <dimension ref="A1:C1"/>
  <sheetViews>
    <sheetView workbookViewId="0">
      <selection activeCell="A2" sqref="A2"/>
    </sheetView>
  </sheetViews>
  <sheetFormatPr baseColWidth="10" defaultRowHeight="15" x14ac:dyDescent="0.25"/>
  <cols>
    <col min="1" max="1" width="18.7109375" customWidth="1"/>
    <col min="2" max="2" width="29.42578125" customWidth="1"/>
    <col min="3" max="3" width="14.7109375" customWidth="1"/>
  </cols>
  <sheetData>
    <row r="1" spans="1:3" x14ac:dyDescent="0.25">
      <c r="A1" s="60" t="s">
        <v>2825</v>
      </c>
      <c r="B1" s="60" t="s">
        <v>2826</v>
      </c>
      <c r="C1" s="60" t="s">
        <v>2829</v>
      </c>
    </row>
  </sheetData>
  <autoFilter ref="A1:C1" xr:uid="{F28BCCE6-F3D2-4355-AE0A-347F98739DB8}"/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3B3EF-7F43-46F2-8363-A23E0711627F}">
  <sheetPr codeName="Hoja6">
    <tabColor rgb="FFFFC000"/>
  </sheetPr>
  <dimension ref="A1:L2"/>
  <sheetViews>
    <sheetView workbookViewId="0">
      <selection activeCell="J2" sqref="J2"/>
    </sheetView>
  </sheetViews>
  <sheetFormatPr baseColWidth="10" defaultRowHeight="15" x14ac:dyDescent="0.25"/>
  <cols>
    <col min="1" max="1" width="11.42578125" style="62"/>
    <col min="2" max="2" width="17.42578125" customWidth="1"/>
    <col min="3" max="3" width="12.42578125" style="6" customWidth="1"/>
    <col min="4" max="4" width="6.85546875" style="6" customWidth="1"/>
    <col min="5" max="5" width="9.5703125" style="6" customWidth="1"/>
    <col min="6" max="6" width="9.7109375" style="6" customWidth="1"/>
    <col min="7" max="7" width="9.5703125" style="6" customWidth="1"/>
    <col min="8" max="8" width="10.7109375" style="6" customWidth="1"/>
    <col min="9" max="9" width="8.85546875" style="6" customWidth="1"/>
    <col min="10" max="10" width="8.7109375" style="6" customWidth="1"/>
    <col min="11" max="11" width="11.42578125" style="6"/>
  </cols>
  <sheetData>
    <row r="1" spans="1:12" ht="30" x14ac:dyDescent="0.25">
      <c r="A1" s="61" t="s">
        <v>2830</v>
      </c>
      <c r="B1" s="61" t="s">
        <v>2831</v>
      </c>
      <c r="C1" s="61" t="s">
        <v>2832</v>
      </c>
      <c r="D1" s="61" t="s">
        <v>2833</v>
      </c>
      <c r="E1" s="59" t="s">
        <v>2834</v>
      </c>
      <c r="F1" s="59" t="s">
        <v>2835</v>
      </c>
      <c r="G1" s="59" t="s">
        <v>2836</v>
      </c>
      <c r="H1" s="59" t="s">
        <v>2838</v>
      </c>
      <c r="I1" s="59" t="s">
        <v>2837</v>
      </c>
      <c r="J1" s="59" t="s">
        <v>2839</v>
      </c>
      <c r="K1" s="59" t="s">
        <v>2840</v>
      </c>
      <c r="L1" s="59" t="s">
        <v>2841</v>
      </c>
    </row>
    <row r="2" spans="1:12" x14ac:dyDescent="0.25">
      <c r="J2" s="63">
        <f>SUM(F2+G2+H2+I2)</f>
        <v>0</v>
      </c>
      <c r="K2" s="63">
        <f>J2-E2</f>
        <v>0</v>
      </c>
    </row>
  </sheetData>
  <autoFilter ref="A1:I1" xr:uid="{180A8F72-4E68-463F-880C-0B1C6235D61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F37B-E16F-4E45-B313-7BF64D79C02A}">
  <sheetPr codeName="Hoja7">
    <tabColor rgb="FF00B050"/>
  </sheetPr>
  <dimension ref="A1:P181"/>
  <sheetViews>
    <sheetView topLeftCell="C5" workbookViewId="0">
      <selection activeCell="B5" sqref="B5"/>
    </sheetView>
  </sheetViews>
  <sheetFormatPr baseColWidth="10" defaultColWidth="14.5703125" defaultRowHeight="15.75" customHeight="1" x14ac:dyDescent="0.25"/>
  <cols>
    <col min="2" max="2" width="13.5703125" customWidth="1"/>
    <col min="5" max="5" width="9.140625" customWidth="1"/>
  </cols>
  <sheetData>
    <row r="1" spans="1:16" ht="15.75" customHeight="1" thickBot="1" x14ac:dyDescent="0.3"/>
    <row r="2" spans="1:16" ht="33" customHeight="1" x14ac:dyDescent="0.25">
      <c r="D2" s="75" t="s">
        <v>0</v>
      </c>
      <c r="E2" s="75"/>
      <c r="F2" s="75"/>
      <c r="G2" s="75"/>
      <c r="H2" s="75"/>
      <c r="M2" s="72" t="s">
        <v>107</v>
      </c>
      <c r="N2" s="73"/>
      <c r="O2" s="73"/>
      <c r="P2" s="74"/>
    </row>
    <row r="3" spans="1:16" ht="15.75" customHeight="1" thickBot="1" x14ac:dyDescent="0.3">
      <c r="D3" s="75"/>
      <c r="E3" s="75"/>
      <c r="F3" s="75"/>
      <c r="G3" s="75"/>
      <c r="H3" s="75"/>
      <c r="M3" s="64" t="s">
        <v>104</v>
      </c>
      <c r="N3" s="65" t="s">
        <v>103</v>
      </c>
      <c r="O3" s="65" t="s">
        <v>105</v>
      </c>
      <c r="P3" s="66" t="s">
        <v>106</v>
      </c>
    </row>
    <row r="4" spans="1:16" ht="15.75" customHeight="1" thickBot="1" x14ac:dyDescent="0.3">
      <c r="M4" s="5"/>
      <c r="N4" s="5"/>
      <c r="O4" s="5"/>
      <c r="P4" s="5"/>
    </row>
    <row r="5" spans="1:16" ht="15.75" customHeight="1" thickBot="1" x14ac:dyDescent="0.3">
      <c r="A5" s="1"/>
      <c r="B5" s="2" t="s">
        <v>1</v>
      </c>
      <c r="C5" s="2" t="s">
        <v>2</v>
      </c>
      <c r="D5" s="2">
        <v>3</v>
      </c>
      <c r="E5" s="2">
        <v>1</v>
      </c>
      <c r="F5" s="2">
        <v>86067145</v>
      </c>
      <c r="G5" s="2">
        <v>25</v>
      </c>
      <c r="H5" s="2" t="s">
        <v>3</v>
      </c>
      <c r="I5" s="3">
        <v>44522</v>
      </c>
      <c r="M5" s="6"/>
      <c r="N5" s="4">
        <v>24322</v>
      </c>
      <c r="O5" s="6"/>
      <c r="P5" s="6"/>
    </row>
    <row r="6" spans="1:16" ht="15.75" customHeight="1" x14ac:dyDescent="0.25">
      <c r="B6" s="2" t="s">
        <v>1</v>
      </c>
      <c r="C6" s="2" t="s">
        <v>4</v>
      </c>
      <c r="D6" s="2">
        <v>2</v>
      </c>
      <c r="E6" s="2">
        <v>1</v>
      </c>
      <c r="F6" s="2" t="s">
        <v>5</v>
      </c>
      <c r="G6" s="2">
        <v>46</v>
      </c>
      <c r="H6" s="2" t="s">
        <v>3</v>
      </c>
      <c r="I6" s="3">
        <v>44545</v>
      </c>
      <c r="N6" s="4">
        <v>24430</v>
      </c>
    </row>
    <row r="7" spans="1:16" ht="15.75" customHeight="1" x14ac:dyDescent="0.25">
      <c r="B7" s="2" t="s">
        <v>1</v>
      </c>
      <c r="C7" s="2" t="s">
        <v>6</v>
      </c>
      <c r="D7" s="2">
        <v>2</v>
      </c>
      <c r="E7" s="2">
        <v>1</v>
      </c>
      <c r="F7" s="2" t="s">
        <v>5</v>
      </c>
      <c r="G7" s="2">
        <v>55</v>
      </c>
      <c r="H7" s="2" t="s">
        <v>3</v>
      </c>
      <c r="I7" s="3">
        <v>44545</v>
      </c>
      <c r="N7" s="4">
        <v>25440</v>
      </c>
    </row>
    <row r="8" spans="1:16" ht="15.75" customHeight="1" x14ac:dyDescent="0.25">
      <c r="B8" s="2" t="s">
        <v>1</v>
      </c>
      <c r="C8" s="2" t="s">
        <v>7</v>
      </c>
      <c r="D8" s="2">
        <v>2</v>
      </c>
      <c r="E8" s="2">
        <v>1</v>
      </c>
      <c r="F8" s="2" t="s">
        <v>5</v>
      </c>
      <c r="G8" s="2">
        <v>50</v>
      </c>
      <c r="H8" s="2" t="s">
        <v>3</v>
      </c>
      <c r="I8" s="3">
        <v>44545</v>
      </c>
      <c r="N8" s="4">
        <v>25791</v>
      </c>
    </row>
    <row r="9" spans="1:16" ht="15.75" customHeight="1" x14ac:dyDescent="0.25">
      <c r="B9" s="2" t="s">
        <v>1</v>
      </c>
      <c r="C9" s="2" t="s">
        <v>8</v>
      </c>
      <c r="D9" s="2">
        <v>2</v>
      </c>
      <c r="E9" s="2">
        <v>1</v>
      </c>
      <c r="F9" s="2" t="s">
        <v>5</v>
      </c>
      <c r="G9" s="2">
        <v>50</v>
      </c>
      <c r="H9" s="2" t="s">
        <v>3</v>
      </c>
      <c r="I9" s="3">
        <v>44545</v>
      </c>
      <c r="N9" s="4">
        <v>26360</v>
      </c>
    </row>
    <row r="10" spans="1:16" ht="15.75" customHeight="1" x14ac:dyDescent="0.25">
      <c r="B10" s="2" t="s">
        <v>1</v>
      </c>
      <c r="C10" s="2" t="s">
        <v>9</v>
      </c>
      <c r="D10" s="2">
        <v>2</v>
      </c>
      <c r="E10" s="2">
        <v>1</v>
      </c>
      <c r="F10" s="2" t="s">
        <v>5</v>
      </c>
      <c r="G10" s="2">
        <v>50</v>
      </c>
      <c r="H10" s="2" t="s">
        <v>3</v>
      </c>
      <c r="I10" s="3">
        <v>44545</v>
      </c>
      <c r="N10" s="4">
        <v>26361</v>
      </c>
    </row>
    <row r="11" spans="1:16" ht="15.75" customHeight="1" x14ac:dyDescent="0.25">
      <c r="B11" s="2" t="s">
        <v>1</v>
      </c>
      <c r="C11" s="2" t="s">
        <v>10</v>
      </c>
      <c r="D11" s="2">
        <v>2</v>
      </c>
      <c r="E11" s="2">
        <v>1</v>
      </c>
      <c r="F11" s="2" t="s">
        <v>5</v>
      </c>
      <c r="G11" s="2">
        <v>50</v>
      </c>
      <c r="H11" s="2" t="s">
        <v>3</v>
      </c>
      <c r="I11" s="3">
        <v>44545</v>
      </c>
      <c r="N11" s="4">
        <v>26503</v>
      </c>
    </row>
    <row r="12" spans="1:16" ht="15.75" customHeight="1" x14ac:dyDescent="0.25">
      <c r="B12" s="2" t="s">
        <v>1</v>
      </c>
      <c r="C12" s="2" t="s">
        <v>11</v>
      </c>
      <c r="D12" s="2">
        <v>2</v>
      </c>
      <c r="E12" s="2">
        <v>1</v>
      </c>
      <c r="F12" s="2" t="s">
        <v>5</v>
      </c>
      <c r="G12" s="2">
        <v>50</v>
      </c>
      <c r="H12" s="2" t="s">
        <v>3</v>
      </c>
      <c r="I12" s="3">
        <v>44545</v>
      </c>
      <c r="N12" s="4">
        <v>26583</v>
      </c>
    </row>
    <row r="13" spans="1:16" ht="15.75" customHeight="1" x14ac:dyDescent="0.25">
      <c r="B13" s="2" t="s">
        <v>1</v>
      </c>
      <c r="C13" s="2" t="s">
        <v>12</v>
      </c>
      <c r="D13" s="2">
        <v>2</v>
      </c>
      <c r="E13" s="2">
        <v>1</v>
      </c>
      <c r="F13" s="2" t="s">
        <v>5</v>
      </c>
      <c r="G13" s="2">
        <v>50</v>
      </c>
      <c r="H13" s="2" t="s">
        <v>3</v>
      </c>
      <c r="I13" s="3">
        <v>44545</v>
      </c>
      <c r="N13" s="4">
        <v>26607</v>
      </c>
    </row>
    <row r="14" spans="1:16" ht="15.75" customHeight="1" x14ac:dyDescent="0.25">
      <c r="B14" s="2" t="s">
        <v>1</v>
      </c>
      <c r="C14" s="2" t="s">
        <v>100</v>
      </c>
      <c r="D14" s="2">
        <v>2</v>
      </c>
      <c r="E14" s="2">
        <v>1</v>
      </c>
      <c r="F14" s="2" t="s">
        <v>5</v>
      </c>
      <c r="G14" s="2">
        <v>61</v>
      </c>
      <c r="H14" s="2" t="s">
        <v>3</v>
      </c>
      <c r="I14" s="3">
        <v>44571</v>
      </c>
      <c r="N14" s="4">
        <v>26816</v>
      </c>
    </row>
    <row r="15" spans="1:16" ht="15.75" customHeight="1" x14ac:dyDescent="0.25">
      <c r="B15" s="2" t="s">
        <v>1</v>
      </c>
      <c r="C15" s="2" t="s">
        <v>13</v>
      </c>
      <c r="D15" s="2">
        <v>2</v>
      </c>
      <c r="E15" s="2">
        <v>1</v>
      </c>
      <c r="F15" s="2" t="s">
        <v>5</v>
      </c>
      <c r="G15" s="2">
        <v>50</v>
      </c>
      <c r="H15" s="2" t="s">
        <v>3</v>
      </c>
      <c r="I15" s="3">
        <v>44643</v>
      </c>
      <c r="N15" s="4">
        <v>26817</v>
      </c>
    </row>
    <row r="16" spans="1:16" ht="15.75" customHeight="1" x14ac:dyDescent="0.25">
      <c r="B16" s="2" t="s">
        <v>1</v>
      </c>
      <c r="C16" s="2" t="s">
        <v>14</v>
      </c>
      <c r="D16" s="2">
        <v>2</v>
      </c>
      <c r="E16" s="2">
        <v>1</v>
      </c>
      <c r="F16" s="2" t="s">
        <v>5</v>
      </c>
      <c r="G16" s="2">
        <v>50</v>
      </c>
      <c r="H16" s="2" t="s">
        <v>3</v>
      </c>
      <c r="I16" s="3">
        <v>44643</v>
      </c>
      <c r="N16" s="4">
        <v>26817</v>
      </c>
    </row>
    <row r="17" spans="2:14" ht="15.75" customHeight="1" x14ac:dyDescent="0.25">
      <c r="B17" s="2" t="s">
        <v>1</v>
      </c>
      <c r="C17" s="2" t="s">
        <v>101</v>
      </c>
      <c r="D17" s="2">
        <v>2</v>
      </c>
      <c r="E17" s="2">
        <v>1</v>
      </c>
      <c r="F17" s="2" t="s">
        <v>5</v>
      </c>
      <c r="G17" s="2">
        <v>50</v>
      </c>
      <c r="H17" s="2" t="s">
        <v>3</v>
      </c>
      <c r="I17" s="3">
        <v>44643</v>
      </c>
      <c r="N17" s="4">
        <v>26817</v>
      </c>
    </row>
    <row r="18" spans="2:14" ht="15.75" customHeight="1" x14ac:dyDescent="0.25">
      <c r="B18" s="2" t="s">
        <v>1</v>
      </c>
      <c r="C18" s="2" t="s">
        <v>15</v>
      </c>
      <c r="D18" s="2">
        <v>2</v>
      </c>
      <c r="E18" s="2">
        <v>1</v>
      </c>
      <c r="F18" s="2" t="s">
        <v>16</v>
      </c>
      <c r="G18" s="2">
        <v>15</v>
      </c>
      <c r="H18" s="2" t="s">
        <v>3</v>
      </c>
      <c r="I18" s="3">
        <v>44657</v>
      </c>
      <c r="N18" s="4">
        <v>27256</v>
      </c>
    </row>
    <row r="19" spans="2:14" ht="15.75" customHeight="1" x14ac:dyDescent="0.25">
      <c r="B19" s="2" t="s">
        <v>1</v>
      </c>
      <c r="C19" s="2" t="s">
        <v>102</v>
      </c>
      <c r="D19" s="2">
        <v>2</v>
      </c>
      <c r="E19" s="2">
        <v>1</v>
      </c>
      <c r="F19" s="2">
        <v>86067152</v>
      </c>
      <c r="G19" s="2">
        <v>15</v>
      </c>
      <c r="H19" s="2" t="s">
        <v>3</v>
      </c>
      <c r="I19" s="3">
        <v>44664</v>
      </c>
      <c r="N19" s="4">
        <v>27257</v>
      </c>
    </row>
    <row r="20" spans="2:14" ht="15.75" customHeight="1" x14ac:dyDescent="0.25">
      <c r="B20" s="2" t="s">
        <v>1</v>
      </c>
      <c r="C20" s="2" t="s">
        <v>17</v>
      </c>
      <c r="D20" s="2">
        <v>2</v>
      </c>
      <c r="E20" s="2">
        <v>1</v>
      </c>
      <c r="F20" s="2" t="s">
        <v>5</v>
      </c>
      <c r="G20" s="2">
        <v>60</v>
      </c>
      <c r="H20" s="2" t="s">
        <v>3</v>
      </c>
      <c r="I20" s="3">
        <v>44671</v>
      </c>
      <c r="N20" s="4">
        <v>27261</v>
      </c>
    </row>
    <row r="21" spans="2:14" ht="15.75" customHeight="1" x14ac:dyDescent="0.25">
      <c r="B21" s="2" t="s">
        <v>1</v>
      </c>
      <c r="C21" s="2" t="s">
        <v>18</v>
      </c>
      <c r="D21" s="2">
        <v>2</v>
      </c>
      <c r="E21" s="2">
        <v>1</v>
      </c>
      <c r="F21" s="2" t="s">
        <v>5</v>
      </c>
      <c r="G21" s="2">
        <v>50</v>
      </c>
      <c r="H21" s="2" t="s">
        <v>3</v>
      </c>
      <c r="I21" s="3">
        <v>44671</v>
      </c>
      <c r="N21" s="4">
        <v>27488</v>
      </c>
    </row>
    <row r="22" spans="2:14" ht="15.75" customHeight="1" x14ac:dyDescent="0.25">
      <c r="B22" s="2" t="s">
        <v>1</v>
      </c>
      <c r="C22" s="2" t="s">
        <v>19</v>
      </c>
      <c r="D22" s="2">
        <v>2</v>
      </c>
      <c r="E22" s="2">
        <v>1</v>
      </c>
      <c r="F22" s="2" t="s">
        <v>5</v>
      </c>
      <c r="G22" s="2">
        <v>50</v>
      </c>
      <c r="H22" s="2" t="s">
        <v>3</v>
      </c>
      <c r="I22" s="3">
        <v>44671</v>
      </c>
      <c r="N22" s="4">
        <v>27576</v>
      </c>
    </row>
    <row r="23" spans="2:14" ht="15.75" customHeight="1" x14ac:dyDescent="0.25">
      <c r="B23" s="2" t="s">
        <v>1</v>
      </c>
      <c r="C23" s="2" t="s">
        <v>20</v>
      </c>
      <c r="D23" s="2">
        <v>2</v>
      </c>
      <c r="E23" s="2">
        <v>1</v>
      </c>
      <c r="F23" s="2" t="s">
        <v>5</v>
      </c>
      <c r="G23" s="2">
        <v>50</v>
      </c>
      <c r="H23" s="2" t="s">
        <v>3</v>
      </c>
      <c r="I23" s="3">
        <v>44671</v>
      </c>
      <c r="N23" s="4">
        <v>27690</v>
      </c>
    </row>
    <row r="24" spans="2:14" ht="15.75" customHeight="1" x14ac:dyDescent="0.25">
      <c r="B24" s="2" t="s">
        <v>1</v>
      </c>
      <c r="C24" s="2" t="s">
        <v>21</v>
      </c>
      <c r="D24" s="2">
        <v>2</v>
      </c>
      <c r="E24" s="2">
        <v>1</v>
      </c>
      <c r="F24" s="2" t="s">
        <v>5</v>
      </c>
      <c r="G24" s="2">
        <v>50</v>
      </c>
      <c r="H24" s="2" t="s">
        <v>3</v>
      </c>
      <c r="I24" s="3">
        <v>44671</v>
      </c>
      <c r="N24" s="4">
        <v>27732</v>
      </c>
    </row>
    <row r="25" spans="2:14" ht="15.75" customHeight="1" x14ac:dyDescent="0.25">
      <c r="B25" s="2" t="s">
        <v>1</v>
      </c>
      <c r="C25" s="2" t="s">
        <v>22</v>
      </c>
      <c r="D25" s="2">
        <v>2</v>
      </c>
      <c r="E25" s="2">
        <v>1</v>
      </c>
      <c r="F25" s="2" t="s">
        <v>5</v>
      </c>
      <c r="G25" s="2">
        <v>50</v>
      </c>
      <c r="H25" s="2" t="s">
        <v>3</v>
      </c>
      <c r="I25" s="3">
        <v>44671</v>
      </c>
      <c r="N25" s="4">
        <v>27733</v>
      </c>
    </row>
    <row r="26" spans="2:14" ht="15.75" customHeight="1" x14ac:dyDescent="0.25">
      <c r="B26" s="2" t="s">
        <v>1</v>
      </c>
      <c r="C26" s="2" t="s">
        <v>23</v>
      </c>
      <c r="D26" s="2">
        <v>2</v>
      </c>
      <c r="E26" s="2">
        <v>1</v>
      </c>
      <c r="F26" s="2" t="s">
        <v>5</v>
      </c>
      <c r="G26" s="2">
        <v>50</v>
      </c>
      <c r="H26" s="2" t="s">
        <v>3</v>
      </c>
      <c r="I26" s="3">
        <v>44671</v>
      </c>
      <c r="N26" s="4">
        <v>27777</v>
      </c>
    </row>
    <row r="27" spans="2:14" ht="15.75" customHeight="1" x14ac:dyDescent="0.25">
      <c r="B27" s="2" t="s">
        <v>1</v>
      </c>
      <c r="C27" s="2" t="s">
        <v>24</v>
      </c>
      <c r="D27" s="2">
        <v>2</v>
      </c>
      <c r="E27" s="2">
        <v>1</v>
      </c>
      <c r="F27" s="2" t="s">
        <v>5</v>
      </c>
      <c r="G27" s="2">
        <v>50</v>
      </c>
      <c r="H27" s="2" t="s">
        <v>3</v>
      </c>
      <c r="I27" s="3">
        <v>44671</v>
      </c>
      <c r="N27" s="4">
        <v>27780</v>
      </c>
    </row>
    <row r="28" spans="2:14" ht="15.75" customHeight="1" x14ac:dyDescent="0.25">
      <c r="B28" s="2" t="s">
        <v>1</v>
      </c>
      <c r="C28" s="2" t="s">
        <v>25</v>
      </c>
      <c r="D28" s="2">
        <v>2</v>
      </c>
      <c r="E28" s="2">
        <v>1</v>
      </c>
      <c r="F28" s="2" t="s">
        <v>5</v>
      </c>
      <c r="G28" s="2">
        <v>50</v>
      </c>
      <c r="H28" s="2" t="s">
        <v>3</v>
      </c>
      <c r="I28" s="3">
        <v>44671</v>
      </c>
      <c r="N28" s="4">
        <v>27781</v>
      </c>
    </row>
    <row r="29" spans="2:14" ht="15.75" customHeight="1" x14ac:dyDescent="0.25">
      <c r="B29" s="2" t="s">
        <v>1</v>
      </c>
      <c r="C29" s="2" t="s">
        <v>26</v>
      </c>
      <c r="D29" s="2">
        <v>2</v>
      </c>
      <c r="E29" s="2">
        <v>1</v>
      </c>
      <c r="F29" s="2" t="s">
        <v>5</v>
      </c>
      <c r="G29" s="2">
        <v>50</v>
      </c>
      <c r="H29" s="2" t="s">
        <v>3</v>
      </c>
      <c r="I29" s="3">
        <v>44671</v>
      </c>
      <c r="N29" s="4">
        <v>27888</v>
      </c>
    </row>
    <row r="30" spans="2:14" ht="15.75" customHeight="1" x14ac:dyDescent="0.25">
      <c r="B30" s="2" t="s">
        <v>1</v>
      </c>
      <c r="C30" s="2" t="s">
        <v>27</v>
      </c>
      <c r="D30" s="2">
        <v>2</v>
      </c>
      <c r="E30" s="2">
        <v>1</v>
      </c>
      <c r="F30" s="2" t="s">
        <v>5</v>
      </c>
      <c r="G30" s="2">
        <v>50</v>
      </c>
      <c r="H30" s="2" t="s">
        <v>3</v>
      </c>
      <c r="I30" s="3">
        <v>44671</v>
      </c>
      <c r="N30" s="4">
        <v>28042</v>
      </c>
    </row>
    <row r="31" spans="2:14" ht="15.75" customHeight="1" x14ac:dyDescent="0.25">
      <c r="B31" s="2" t="s">
        <v>1</v>
      </c>
      <c r="C31" s="2" t="s">
        <v>28</v>
      </c>
      <c r="D31" s="2">
        <v>2</v>
      </c>
      <c r="E31" s="2">
        <v>1</v>
      </c>
      <c r="F31" s="2" t="s">
        <v>5</v>
      </c>
      <c r="G31" s="2">
        <v>50</v>
      </c>
      <c r="H31" s="2" t="s">
        <v>3</v>
      </c>
      <c r="I31" s="3">
        <v>44671</v>
      </c>
      <c r="N31" s="4">
        <v>28211</v>
      </c>
    </row>
    <row r="32" spans="2:14" ht="15.75" customHeight="1" x14ac:dyDescent="0.25">
      <c r="B32" s="2" t="s">
        <v>1</v>
      </c>
      <c r="C32" s="2" t="s">
        <v>29</v>
      </c>
      <c r="D32" s="2">
        <v>2</v>
      </c>
      <c r="E32" s="2">
        <v>1</v>
      </c>
      <c r="F32" s="2" t="s">
        <v>5</v>
      </c>
      <c r="G32" s="2">
        <v>30</v>
      </c>
      <c r="H32" s="2" t="s">
        <v>3</v>
      </c>
      <c r="I32" s="3">
        <v>44706</v>
      </c>
      <c r="N32" s="4">
        <v>28219</v>
      </c>
    </row>
    <row r="33" spans="2:14" ht="15.75" customHeight="1" x14ac:dyDescent="0.25">
      <c r="B33" s="2" t="s">
        <v>1</v>
      </c>
      <c r="C33" s="2" t="s">
        <v>30</v>
      </c>
      <c r="D33" s="2">
        <v>2</v>
      </c>
      <c r="E33" s="2">
        <v>1</v>
      </c>
      <c r="F33" s="2" t="s">
        <v>5</v>
      </c>
      <c r="G33" s="2">
        <v>50</v>
      </c>
      <c r="H33" s="2" t="s">
        <v>3</v>
      </c>
      <c r="I33" s="3">
        <v>44706</v>
      </c>
      <c r="N33" s="4">
        <v>28219</v>
      </c>
    </row>
    <row r="34" spans="2:14" ht="15.75" customHeight="1" x14ac:dyDescent="0.25">
      <c r="B34" s="2" t="s">
        <v>1</v>
      </c>
      <c r="C34" s="2" t="s">
        <v>31</v>
      </c>
      <c r="D34" s="2">
        <v>2</v>
      </c>
      <c r="E34" s="2">
        <v>1</v>
      </c>
      <c r="F34" s="2" t="s">
        <v>5</v>
      </c>
      <c r="G34" s="2">
        <v>50</v>
      </c>
      <c r="H34" s="2" t="s">
        <v>3</v>
      </c>
      <c r="I34" s="3">
        <v>44706</v>
      </c>
      <c r="N34" s="4">
        <v>28224</v>
      </c>
    </row>
    <row r="35" spans="2:14" ht="15.75" customHeight="1" x14ac:dyDescent="0.25">
      <c r="B35" s="2" t="s">
        <v>1</v>
      </c>
      <c r="C35" s="2" t="s">
        <v>32</v>
      </c>
      <c r="D35" s="2">
        <v>2</v>
      </c>
      <c r="E35" s="2">
        <v>1</v>
      </c>
      <c r="F35" s="2" t="s">
        <v>5</v>
      </c>
      <c r="G35" s="2">
        <v>50</v>
      </c>
      <c r="H35" s="2" t="s">
        <v>3</v>
      </c>
      <c r="I35" s="3">
        <v>44706</v>
      </c>
      <c r="N35" s="4">
        <v>28224</v>
      </c>
    </row>
    <row r="36" spans="2:14" ht="15.75" customHeight="1" x14ac:dyDescent="0.25">
      <c r="B36" s="2" t="s">
        <v>1</v>
      </c>
      <c r="C36" s="2" t="s">
        <v>33</v>
      </c>
      <c r="D36" s="2">
        <v>2</v>
      </c>
      <c r="E36" s="2">
        <v>1</v>
      </c>
      <c r="F36" s="2" t="s">
        <v>5</v>
      </c>
      <c r="G36" s="2">
        <v>50</v>
      </c>
      <c r="H36" s="2" t="s">
        <v>3</v>
      </c>
      <c r="I36" s="3">
        <v>44706</v>
      </c>
      <c r="N36" s="4">
        <v>28315</v>
      </c>
    </row>
    <row r="37" spans="2:14" ht="15.75" customHeight="1" x14ac:dyDescent="0.25">
      <c r="B37" s="2" t="s">
        <v>1</v>
      </c>
      <c r="C37" s="2" t="s">
        <v>34</v>
      </c>
      <c r="D37" s="2">
        <v>2</v>
      </c>
      <c r="E37" s="2">
        <v>1</v>
      </c>
      <c r="F37" s="2" t="s">
        <v>5</v>
      </c>
      <c r="G37" s="2">
        <v>50</v>
      </c>
      <c r="H37" s="2" t="s">
        <v>3</v>
      </c>
      <c r="I37" s="3">
        <v>44706</v>
      </c>
      <c r="N37" s="4">
        <v>28392</v>
      </c>
    </row>
    <row r="38" spans="2:14" ht="15.75" customHeight="1" x14ac:dyDescent="0.25">
      <c r="B38" s="2" t="s">
        <v>1</v>
      </c>
      <c r="C38" s="2" t="s">
        <v>35</v>
      </c>
      <c r="D38" s="2">
        <v>2</v>
      </c>
      <c r="E38" s="2">
        <v>1</v>
      </c>
      <c r="F38" s="2" t="s">
        <v>5</v>
      </c>
      <c r="G38" s="2">
        <v>50</v>
      </c>
      <c r="H38" s="2" t="s">
        <v>3</v>
      </c>
      <c r="I38" s="3">
        <v>44706</v>
      </c>
      <c r="N38" s="4">
        <v>28513</v>
      </c>
    </row>
    <row r="39" spans="2:14" ht="15.75" customHeight="1" x14ac:dyDescent="0.25">
      <c r="B39" s="2" t="s">
        <v>1</v>
      </c>
      <c r="C39" s="2" t="s">
        <v>36</v>
      </c>
      <c r="D39" s="2">
        <v>2</v>
      </c>
      <c r="E39" s="2">
        <v>1</v>
      </c>
      <c r="F39" s="2" t="s">
        <v>37</v>
      </c>
      <c r="G39" s="2">
        <v>116</v>
      </c>
      <c r="H39" s="2" t="s">
        <v>3</v>
      </c>
      <c r="I39" s="3">
        <v>44708</v>
      </c>
      <c r="N39" s="4">
        <v>28516</v>
      </c>
    </row>
    <row r="40" spans="2:14" ht="15.75" customHeight="1" x14ac:dyDescent="0.25">
      <c r="B40" s="2" t="s">
        <v>1</v>
      </c>
      <c r="C40" s="2" t="s">
        <v>38</v>
      </c>
      <c r="D40" s="2">
        <v>2</v>
      </c>
      <c r="E40" s="2">
        <v>1</v>
      </c>
      <c r="F40" s="2">
        <v>897699</v>
      </c>
      <c r="G40" s="2">
        <v>1</v>
      </c>
      <c r="H40" s="2" t="s">
        <v>3</v>
      </c>
      <c r="I40" s="3">
        <v>44727</v>
      </c>
      <c r="N40" s="4">
        <v>28517</v>
      </c>
    </row>
    <row r="41" spans="2:14" ht="15.75" customHeight="1" x14ac:dyDescent="0.25">
      <c r="B41" s="2" t="s">
        <v>1</v>
      </c>
      <c r="C41" s="2" t="s">
        <v>39</v>
      </c>
      <c r="D41" s="2">
        <v>2</v>
      </c>
      <c r="E41" s="2">
        <v>1</v>
      </c>
      <c r="F41" s="2" t="s">
        <v>5</v>
      </c>
      <c r="G41" s="2">
        <v>50</v>
      </c>
      <c r="H41" s="2" t="s">
        <v>3</v>
      </c>
      <c r="I41" s="3">
        <v>44734</v>
      </c>
      <c r="N41" s="4">
        <v>28520</v>
      </c>
    </row>
    <row r="42" spans="2:14" ht="15.75" customHeight="1" x14ac:dyDescent="0.25">
      <c r="B42" s="2" t="s">
        <v>1</v>
      </c>
      <c r="C42" s="2" t="s">
        <v>40</v>
      </c>
      <c r="D42" s="2">
        <v>2</v>
      </c>
      <c r="E42" s="2">
        <v>1</v>
      </c>
      <c r="F42" s="2" t="s">
        <v>5</v>
      </c>
      <c r="G42" s="2">
        <v>50</v>
      </c>
      <c r="H42" s="2" t="s">
        <v>3</v>
      </c>
      <c r="I42" s="3">
        <v>44734</v>
      </c>
      <c r="N42" s="4">
        <v>28521</v>
      </c>
    </row>
    <row r="43" spans="2:14" ht="15.75" customHeight="1" x14ac:dyDescent="0.25">
      <c r="B43" s="2" t="s">
        <v>1</v>
      </c>
      <c r="C43" s="2" t="s">
        <v>41</v>
      </c>
      <c r="D43" s="2">
        <v>2</v>
      </c>
      <c r="E43" s="2">
        <v>1</v>
      </c>
      <c r="F43" s="2" t="s">
        <v>5</v>
      </c>
      <c r="G43" s="2">
        <v>50</v>
      </c>
      <c r="H43" s="2" t="s">
        <v>3</v>
      </c>
      <c r="I43" s="3">
        <v>44734</v>
      </c>
      <c r="N43" s="4">
        <v>28555</v>
      </c>
    </row>
    <row r="44" spans="2:14" ht="15.75" customHeight="1" x14ac:dyDescent="0.25">
      <c r="B44" s="2" t="s">
        <v>1</v>
      </c>
      <c r="C44" s="2" t="s">
        <v>42</v>
      </c>
      <c r="D44" s="2">
        <v>2</v>
      </c>
      <c r="E44" s="2">
        <v>1</v>
      </c>
      <c r="F44" s="2" t="s">
        <v>5</v>
      </c>
      <c r="G44" s="2">
        <v>50</v>
      </c>
      <c r="H44" s="2" t="s">
        <v>3</v>
      </c>
      <c r="I44" s="3">
        <v>44734</v>
      </c>
      <c r="N44" s="4">
        <v>28556</v>
      </c>
    </row>
    <row r="45" spans="2:14" ht="15.75" customHeight="1" x14ac:dyDescent="0.25">
      <c r="B45" s="2" t="s">
        <v>1</v>
      </c>
      <c r="C45" s="2" t="s">
        <v>43</v>
      </c>
      <c r="D45" s="2">
        <v>2</v>
      </c>
      <c r="E45" s="2">
        <v>1</v>
      </c>
      <c r="F45" s="2" t="s">
        <v>5</v>
      </c>
      <c r="G45" s="2">
        <v>50</v>
      </c>
      <c r="H45" s="2" t="s">
        <v>3</v>
      </c>
      <c r="I45" s="3">
        <v>44734</v>
      </c>
      <c r="N45" s="4">
        <v>28558</v>
      </c>
    </row>
    <row r="46" spans="2:14" ht="15.75" customHeight="1" x14ac:dyDescent="0.25">
      <c r="B46" s="2" t="s">
        <v>1</v>
      </c>
      <c r="C46" s="2" t="s">
        <v>44</v>
      </c>
      <c r="D46" s="2">
        <v>2</v>
      </c>
      <c r="E46" s="2">
        <v>1</v>
      </c>
      <c r="F46" s="2" t="s">
        <v>5</v>
      </c>
      <c r="G46" s="2">
        <v>20</v>
      </c>
      <c r="H46" s="2" t="s">
        <v>3</v>
      </c>
      <c r="I46" s="3">
        <v>44734</v>
      </c>
      <c r="N46" s="4">
        <v>28560</v>
      </c>
    </row>
    <row r="47" spans="2:14" ht="15.75" customHeight="1" x14ac:dyDescent="0.25">
      <c r="B47" s="2" t="s">
        <v>1</v>
      </c>
      <c r="C47" s="2" t="s">
        <v>45</v>
      </c>
      <c r="D47" s="2">
        <v>2</v>
      </c>
      <c r="E47" s="2">
        <v>1</v>
      </c>
      <c r="F47" s="2" t="s">
        <v>37</v>
      </c>
      <c r="G47" s="2">
        <v>128</v>
      </c>
      <c r="H47" s="2" t="s">
        <v>3</v>
      </c>
      <c r="I47" s="3">
        <v>44740</v>
      </c>
      <c r="N47" s="4">
        <v>28561</v>
      </c>
    </row>
    <row r="48" spans="2:14" ht="15.75" customHeight="1" x14ac:dyDescent="0.25">
      <c r="B48" s="2" t="s">
        <v>1</v>
      </c>
      <c r="C48" s="2" t="s">
        <v>46</v>
      </c>
      <c r="D48" s="2">
        <v>1</v>
      </c>
      <c r="E48" s="2">
        <v>1</v>
      </c>
      <c r="F48" s="2">
        <v>964827</v>
      </c>
      <c r="G48" s="2">
        <v>6</v>
      </c>
      <c r="H48" s="2" t="s">
        <v>3</v>
      </c>
      <c r="I48" s="3">
        <v>44741</v>
      </c>
      <c r="N48" s="4">
        <v>28562</v>
      </c>
    </row>
    <row r="49" spans="2:14" ht="15.75" customHeight="1" x14ac:dyDescent="0.25">
      <c r="B49" s="2" t="s">
        <v>1</v>
      </c>
      <c r="C49" s="2" t="s">
        <v>47</v>
      </c>
      <c r="D49" s="2">
        <v>1</v>
      </c>
      <c r="E49" s="2">
        <v>1</v>
      </c>
      <c r="F49" s="2">
        <v>964049</v>
      </c>
      <c r="G49" s="2">
        <v>1</v>
      </c>
      <c r="H49" s="2" t="s">
        <v>3</v>
      </c>
      <c r="I49" s="3">
        <v>44741</v>
      </c>
      <c r="N49" s="4">
        <v>28562</v>
      </c>
    </row>
    <row r="50" spans="2:14" ht="15.75" customHeight="1" x14ac:dyDescent="0.25">
      <c r="B50" s="2" t="s">
        <v>1</v>
      </c>
      <c r="C50" s="2" t="s">
        <v>48</v>
      </c>
      <c r="D50" s="2">
        <v>1</v>
      </c>
      <c r="E50" s="2">
        <v>1</v>
      </c>
      <c r="F50" s="2">
        <v>880015</v>
      </c>
      <c r="G50" s="2">
        <v>2</v>
      </c>
      <c r="H50" s="2" t="s">
        <v>3</v>
      </c>
      <c r="I50" s="3">
        <v>44741</v>
      </c>
      <c r="N50" s="4">
        <v>28562</v>
      </c>
    </row>
    <row r="51" spans="2:14" ht="15.75" customHeight="1" x14ac:dyDescent="0.25">
      <c r="B51" s="2" t="s">
        <v>1</v>
      </c>
      <c r="C51" s="2" t="s">
        <v>49</v>
      </c>
      <c r="D51" s="2">
        <v>1</v>
      </c>
      <c r="E51" s="2">
        <v>1</v>
      </c>
      <c r="F51" s="2">
        <v>881640</v>
      </c>
      <c r="G51" s="2">
        <v>1</v>
      </c>
      <c r="H51" s="2" t="s">
        <v>3</v>
      </c>
      <c r="I51" s="3">
        <v>44741</v>
      </c>
      <c r="N51" s="4">
        <v>28562</v>
      </c>
    </row>
    <row r="52" spans="2:14" ht="15.75" customHeight="1" x14ac:dyDescent="0.25">
      <c r="B52" s="2" t="s">
        <v>1</v>
      </c>
      <c r="C52" s="2" t="s">
        <v>50</v>
      </c>
      <c r="D52" s="2">
        <v>1</v>
      </c>
      <c r="E52" s="2">
        <v>1</v>
      </c>
      <c r="F52" s="2">
        <v>877451</v>
      </c>
      <c r="G52" s="2">
        <v>18</v>
      </c>
      <c r="H52" s="2" t="s">
        <v>3</v>
      </c>
      <c r="I52" s="3">
        <v>44741</v>
      </c>
      <c r="N52" s="4">
        <v>28563</v>
      </c>
    </row>
    <row r="53" spans="2:14" ht="15.75" customHeight="1" x14ac:dyDescent="0.25">
      <c r="B53" s="2" t="s">
        <v>1</v>
      </c>
      <c r="C53" s="2" t="s">
        <v>51</v>
      </c>
      <c r="D53" s="2">
        <v>1</v>
      </c>
      <c r="E53" s="2">
        <v>1</v>
      </c>
      <c r="F53" s="2">
        <v>941187</v>
      </c>
      <c r="G53" s="2">
        <v>15</v>
      </c>
      <c r="H53" s="2" t="s">
        <v>3</v>
      </c>
      <c r="I53" s="3">
        <v>44748</v>
      </c>
      <c r="N53" s="4">
        <v>28564</v>
      </c>
    </row>
    <row r="54" spans="2:14" ht="15.75" customHeight="1" x14ac:dyDescent="0.25">
      <c r="B54" s="2" t="s">
        <v>1</v>
      </c>
      <c r="C54" s="2" t="s">
        <v>52</v>
      </c>
      <c r="D54" s="2">
        <v>2</v>
      </c>
      <c r="E54" s="2">
        <v>1</v>
      </c>
      <c r="F54" s="2">
        <v>897699</v>
      </c>
      <c r="G54" s="2">
        <v>1</v>
      </c>
      <c r="H54" s="2" t="s">
        <v>3</v>
      </c>
      <c r="I54" s="3">
        <v>44748</v>
      </c>
      <c r="N54" s="4">
        <v>28565</v>
      </c>
    </row>
    <row r="55" spans="2:14" ht="15.75" customHeight="1" x14ac:dyDescent="0.25">
      <c r="B55" s="2" t="s">
        <v>1</v>
      </c>
      <c r="C55" s="2" t="s">
        <v>53</v>
      </c>
      <c r="D55" s="2">
        <v>2</v>
      </c>
      <c r="E55" s="2">
        <v>1</v>
      </c>
      <c r="F55" s="2">
        <v>870945</v>
      </c>
      <c r="G55" s="2">
        <v>2</v>
      </c>
      <c r="H55" s="2" t="s">
        <v>3</v>
      </c>
      <c r="I55" s="3">
        <v>44748</v>
      </c>
      <c r="N55" s="4">
        <v>28566</v>
      </c>
    </row>
    <row r="56" spans="2:14" ht="15.75" customHeight="1" x14ac:dyDescent="0.25">
      <c r="B56" s="2" t="s">
        <v>1</v>
      </c>
      <c r="C56" s="2" t="s">
        <v>54</v>
      </c>
      <c r="D56" s="2">
        <v>1</v>
      </c>
      <c r="E56" s="2">
        <v>1</v>
      </c>
      <c r="F56" s="2">
        <v>880015</v>
      </c>
      <c r="G56" s="2">
        <v>2</v>
      </c>
      <c r="H56" s="2" t="s">
        <v>3</v>
      </c>
      <c r="I56" s="3">
        <v>44748</v>
      </c>
      <c r="N56" s="4">
        <v>28567</v>
      </c>
    </row>
    <row r="57" spans="2:14" ht="15.75" customHeight="1" x14ac:dyDescent="0.25">
      <c r="B57" s="2" t="s">
        <v>1</v>
      </c>
      <c r="C57" s="2" t="s">
        <v>55</v>
      </c>
      <c r="D57" s="2">
        <v>1</v>
      </c>
      <c r="E57" s="2">
        <v>1</v>
      </c>
      <c r="F57" s="2">
        <v>892829</v>
      </c>
      <c r="G57" s="2">
        <v>12</v>
      </c>
      <c r="H57" s="2" t="s">
        <v>3</v>
      </c>
      <c r="I57" s="3">
        <v>44748</v>
      </c>
      <c r="N57" s="4">
        <v>28571</v>
      </c>
    </row>
    <row r="58" spans="2:14" ht="15.75" customHeight="1" x14ac:dyDescent="0.25">
      <c r="B58" s="2" t="s">
        <v>1</v>
      </c>
      <c r="C58" s="2" t="s">
        <v>56</v>
      </c>
      <c r="D58" s="2">
        <v>2</v>
      </c>
      <c r="E58" s="2">
        <v>1</v>
      </c>
      <c r="F58" s="2">
        <v>864463</v>
      </c>
      <c r="G58" s="2">
        <v>8</v>
      </c>
      <c r="H58" s="2" t="s">
        <v>3</v>
      </c>
      <c r="I58" s="3">
        <v>44748</v>
      </c>
      <c r="N58" s="4">
        <v>28574</v>
      </c>
    </row>
    <row r="59" spans="2:14" ht="15.75" customHeight="1" x14ac:dyDescent="0.25">
      <c r="B59" s="2" t="s">
        <v>1</v>
      </c>
      <c r="C59" s="2" t="s">
        <v>57</v>
      </c>
      <c r="D59" s="2">
        <v>1</v>
      </c>
      <c r="E59" s="2">
        <v>1</v>
      </c>
      <c r="F59" s="2">
        <v>964827</v>
      </c>
      <c r="G59" s="2">
        <v>2</v>
      </c>
      <c r="H59" s="2" t="s">
        <v>3</v>
      </c>
      <c r="I59" s="3">
        <v>44748</v>
      </c>
      <c r="N59" s="4">
        <v>28580</v>
      </c>
    </row>
    <row r="60" spans="2:14" ht="15.75" customHeight="1" x14ac:dyDescent="0.25">
      <c r="B60" s="2" t="s">
        <v>1</v>
      </c>
      <c r="C60" s="2" t="s">
        <v>58</v>
      </c>
      <c r="D60" s="2">
        <v>1</v>
      </c>
      <c r="E60" s="2">
        <v>1</v>
      </c>
      <c r="F60" s="2">
        <v>878036</v>
      </c>
      <c r="G60" s="2">
        <v>6</v>
      </c>
      <c r="H60" s="2" t="s">
        <v>3</v>
      </c>
      <c r="I60" s="3">
        <v>44748</v>
      </c>
      <c r="N60" s="4">
        <v>28581</v>
      </c>
    </row>
    <row r="61" spans="2:14" ht="15.75" customHeight="1" x14ac:dyDescent="0.25">
      <c r="B61" s="2" t="s">
        <v>1</v>
      </c>
      <c r="C61" s="2" t="s">
        <v>59</v>
      </c>
      <c r="D61" s="2">
        <v>1</v>
      </c>
      <c r="E61" s="2">
        <v>1</v>
      </c>
      <c r="F61" s="2">
        <v>964049</v>
      </c>
      <c r="G61" s="2">
        <v>1</v>
      </c>
      <c r="H61" s="2" t="s">
        <v>3</v>
      </c>
      <c r="I61" s="3">
        <v>44748</v>
      </c>
      <c r="N61" s="4">
        <v>28584</v>
      </c>
    </row>
    <row r="62" spans="2:14" ht="15.75" customHeight="1" x14ac:dyDescent="0.25">
      <c r="B62" s="2" t="s">
        <v>1</v>
      </c>
      <c r="C62" s="2" t="s">
        <v>60</v>
      </c>
      <c r="D62" s="2">
        <v>2</v>
      </c>
      <c r="E62" s="2">
        <v>1</v>
      </c>
      <c r="F62" s="2">
        <v>886091</v>
      </c>
      <c r="G62" s="2">
        <v>4</v>
      </c>
      <c r="H62" s="2" t="s">
        <v>3</v>
      </c>
      <c r="I62" s="3">
        <v>44748</v>
      </c>
      <c r="N62" s="4">
        <v>28589</v>
      </c>
    </row>
    <row r="63" spans="2:14" ht="15.75" customHeight="1" x14ac:dyDescent="0.25">
      <c r="B63" s="2" t="s">
        <v>1</v>
      </c>
      <c r="C63" s="2" t="s">
        <v>61</v>
      </c>
      <c r="D63" s="2">
        <v>1</v>
      </c>
      <c r="E63" s="2">
        <v>1</v>
      </c>
      <c r="F63" s="2">
        <v>877451</v>
      </c>
      <c r="G63" s="2">
        <v>24</v>
      </c>
      <c r="H63" s="2" t="s">
        <v>3</v>
      </c>
      <c r="I63" s="3">
        <v>44748</v>
      </c>
      <c r="N63" s="4">
        <v>28604</v>
      </c>
    </row>
    <row r="64" spans="2:14" ht="15.75" customHeight="1" x14ac:dyDescent="0.25">
      <c r="B64" s="2" t="s">
        <v>1</v>
      </c>
      <c r="C64" s="2" t="s">
        <v>62</v>
      </c>
      <c r="D64" s="2">
        <v>1</v>
      </c>
      <c r="E64" s="2">
        <v>1</v>
      </c>
      <c r="F64" s="2">
        <v>833270</v>
      </c>
      <c r="G64" s="2">
        <v>30</v>
      </c>
      <c r="H64" s="2" t="s">
        <v>3</v>
      </c>
      <c r="I64" s="3">
        <v>44748</v>
      </c>
      <c r="N64" s="4">
        <v>28604</v>
      </c>
    </row>
    <row r="65" spans="2:14" ht="15.75" customHeight="1" x14ac:dyDescent="0.25">
      <c r="B65" s="2" t="s">
        <v>1</v>
      </c>
      <c r="C65" s="2" t="s">
        <v>63</v>
      </c>
      <c r="D65" s="2">
        <v>1</v>
      </c>
      <c r="E65" s="2">
        <v>1</v>
      </c>
      <c r="F65" s="2">
        <v>881640</v>
      </c>
      <c r="G65" s="2">
        <v>9</v>
      </c>
      <c r="H65" s="2" t="s">
        <v>3</v>
      </c>
      <c r="I65" s="3">
        <v>44748</v>
      </c>
      <c r="N65" s="4">
        <v>28604</v>
      </c>
    </row>
    <row r="66" spans="2:14" ht="15.75" customHeight="1" x14ac:dyDescent="0.25">
      <c r="B66" s="2" t="s">
        <v>1</v>
      </c>
      <c r="C66" s="2" t="s">
        <v>64</v>
      </c>
      <c r="D66" s="2">
        <v>1</v>
      </c>
      <c r="E66" s="2">
        <v>1</v>
      </c>
      <c r="F66" s="2">
        <v>962836</v>
      </c>
      <c r="G66" s="2">
        <v>4</v>
      </c>
      <c r="H66" s="2" t="s">
        <v>3</v>
      </c>
      <c r="I66" s="3">
        <v>44755</v>
      </c>
      <c r="N66" s="4">
        <v>28604</v>
      </c>
    </row>
    <row r="67" spans="2:14" ht="15.75" customHeight="1" x14ac:dyDescent="0.25">
      <c r="B67" s="2" t="s">
        <v>1</v>
      </c>
      <c r="C67" s="2" t="s">
        <v>65</v>
      </c>
      <c r="D67" s="2">
        <v>1</v>
      </c>
      <c r="E67" s="2">
        <v>1</v>
      </c>
      <c r="F67" s="2">
        <v>962506</v>
      </c>
      <c r="G67" s="2">
        <v>8</v>
      </c>
      <c r="H67" s="2" t="s">
        <v>3</v>
      </c>
      <c r="I67" s="3">
        <v>44755</v>
      </c>
      <c r="N67" s="4">
        <v>28604</v>
      </c>
    </row>
    <row r="68" spans="2:14" ht="15.75" customHeight="1" x14ac:dyDescent="0.25">
      <c r="B68" s="2" t="s">
        <v>1</v>
      </c>
      <c r="C68" s="2" t="s">
        <v>66</v>
      </c>
      <c r="D68" s="2">
        <v>1</v>
      </c>
      <c r="E68" s="2">
        <v>1</v>
      </c>
      <c r="F68" s="2">
        <v>913383</v>
      </c>
      <c r="G68" s="2">
        <v>4</v>
      </c>
      <c r="H68" s="2" t="s">
        <v>3</v>
      </c>
      <c r="I68" s="3">
        <v>44755</v>
      </c>
      <c r="N68" s="4">
        <v>28604</v>
      </c>
    </row>
    <row r="69" spans="2:14" ht="15.75" customHeight="1" x14ac:dyDescent="0.25">
      <c r="B69" s="2" t="s">
        <v>1</v>
      </c>
      <c r="C69" s="2" t="s">
        <v>67</v>
      </c>
      <c r="D69" s="2">
        <v>2</v>
      </c>
      <c r="E69" s="2">
        <v>1</v>
      </c>
      <c r="F69" s="2">
        <v>864463</v>
      </c>
      <c r="G69" s="2">
        <v>10</v>
      </c>
      <c r="H69" s="2" t="s">
        <v>3</v>
      </c>
      <c r="I69" s="3">
        <v>44755</v>
      </c>
      <c r="N69" s="4">
        <v>28604</v>
      </c>
    </row>
    <row r="70" spans="2:14" ht="15.75" customHeight="1" x14ac:dyDescent="0.25">
      <c r="B70" s="2" t="s">
        <v>1</v>
      </c>
      <c r="C70" s="2" t="s">
        <v>68</v>
      </c>
      <c r="D70" s="2">
        <v>1</v>
      </c>
      <c r="E70" s="2">
        <v>1</v>
      </c>
      <c r="F70" s="2">
        <v>881640</v>
      </c>
      <c r="G70" s="2">
        <v>8</v>
      </c>
      <c r="H70" s="2" t="s">
        <v>3</v>
      </c>
      <c r="I70" s="3">
        <v>44755</v>
      </c>
      <c r="N70" s="4">
        <v>28604</v>
      </c>
    </row>
    <row r="71" spans="2:14" ht="15.75" customHeight="1" x14ac:dyDescent="0.25">
      <c r="B71" s="2" t="s">
        <v>1</v>
      </c>
      <c r="C71" s="2" t="s">
        <v>69</v>
      </c>
      <c r="D71" s="2">
        <v>1</v>
      </c>
      <c r="E71" s="2">
        <v>1</v>
      </c>
      <c r="F71" s="2">
        <v>892829</v>
      </c>
      <c r="G71" s="2">
        <v>24</v>
      </c>
      <c r="H71" s="2" t="s">
        <v>3</v>
      </c>
      <c r="I71" s="3">
        <v>44755</v>
      </c>
      <c r="N71" s="4">
        <v>28604</v>
      </c>
    </row>
    <row r="72" spans="2:14" ht="15.75" customHeight="1" x14ac:dyDescent="0.25">
      <c r="B72" s="2" t="s">
        <v>1</v>
      </c>
      <c r="C72" s="2" t="s">
        <v>70</v>
      </c>
      <c r="D72" s="2">
        <v>1</v>
      </c>
      <c r="E72" s="2">
        <v>1</v>
      </c>
      <c r="F72" s="2">
        <v>880015</v>
      </c>
      <c r="G72" s="2">
        <v>1</v>
      </c>
      <c r="H72" s="2" t="s">
        <v>3</v>
      </c>
      <c r="I72" s="3">
        <v>44755</v>
      </c>
      <c r="N72" s="4">
        <v>28604</v>
      </c>
    </row>
    <row r="73" spans="2:14" ht="15.75" customHeight="1" x14ac:dyDescent="0.25">
      <c r="B73" s="2" t="s">
        <v>1</v>
      </c>
      <c r="C73" s="2" t="s">
        <v>71</v>
      </c>
      <c r="D73" s="2">
        <v>1</v>
      </c>
      <c r="E73" s="2">
        <v>1</v>
      </c>
      <c r="F73" s="2">
        <v>888796</v>
      </c>
      <c r="G73" s="2">
        <v>1</v>
      </c>
      <c r="H73" s="2" t="s">
        <v>3</v>
      </c>
      <c r="I73" s="3">
        <v>44755</v>
      </c>
      <c r="N73" s="4">
        <v>28604</v>
      </c>
    </row>
    <row r="74" spans="2:14" ht="15.75" customHeight="1" x14ac:dyDescent="0.25">
      <c r="B74" s="2" t="s">
        <v>1</v>
      </c>
      <c r="C74" s="2" t="s">
        <v>72</v>
      </c>
      <c r="D74" s="2">
        <v>1</v>
      </c>
      <c r="E74" s="2">
        <v>1</v>
      </c>
      <c r="F74" s="2">
        <v>878036</v>
      </c>
      <c r="G74" s="2">
        <v>12</v>
      </c>
      <c r="H74" s="2" t="s">
        <v>3</v>
      </c>
      <c r="I74" s="3">
        <v>44755</v>
      </c>
      <c r="N74" s="4">
        <v>28604</v>
      </c>
    </row>
    <row r="75" spans="2:14" ht="15.75" customHeight="1" x14ac:dyDescent="0.25">
      <c r="B75" s="2" t="s">
        <v>1</v>
      </c>
      <c r="C75" s="2" t="s">
        <v>73</v>
      </c>
      <c r="D75" s="2">
        <v>1</v>
      </c>
      <c r="E75" s="2">
        <v>1</v>
      </c>
      <c r="F75" s="2">
        <v>877451</v>
      </c>
      <c r="G75" s="2">
        <v>36</v>
      </c>
      <c r="H75" s="2" t="s">
        <v>3</v>
      </c>
      <c r="I75" s="3">
        <v>44755</v>
      </c>
      <c r="N75" s="4">
        <v>28604</v>
      </c>
    </row>
    <row r="76" spans="2:14" ht="15.75" customHeight="1" x14ac:dyDescent="0.25">
      <c r="B76" s="2" t="s">
        <v>1</v>
      </c>
      <c r="C76" s="2" t="s">
        <v>74</v>
      </c>
      <c r="D76" s="2">
        <v>2</v>
      </c>
      <c r="E76" s="2">
        <v>1</v>
      </c>
      <c r="F76" s="2">
        <v>886091</v>
      </c>
      <c r="G76" s="2">
        <v>4</v>
      </c>
      <c r="H76" s="2" t="s">
        <v>3</v>
      </c>
      <c r="I76" s="3">
        <v>44755</v>
      </c>
      <c r="N76" s="4">
        <v>28604</v>
      </c>
    </row>
    <row r="77" spans="2:14" ht="15.75" customHeight="1" x14ac:dyDescent="0.25">
      <c r="B77" s="2" t="s">
        <v>1</v>
      </c>
      <c r="C77" s="2" t="s">
        <v>75</v>
      </c>
      <c r="D77" s="2">
        <v>1</v>
      </c>
      <c r="E77" s="2">
        <v>1</v>
      </c>
      <c r="F77" s="2">
        <v>964367</v>
      </c>
      <c r="G77" s="2">
        <v>8</v>
      </c>
      <c r="H77" s="2" t="s">
        <v>3</v>
      </c>
      <c r="I77" s="3">
        <v>44755</v>
      </c>
      <c r="N77" s="4">
        <v>28612</v>
      </c>
    </row>
    <row r="78" spans="2:14" ht="15.75" customHeight="1" x14ac:dyDescent="0.25">
      <c r="B78" s="2" t="s">
        <v>1</v>
      </c>
      <c r="C78" s="2" t="s">
        <v>76</v>
      </c>
      <c r="D78" s="2">
        <v>1</v>
      </c>
      <c r="E78" s="2">
        <v>1</v>
      </c>
      <c r="F78" s="2">
        <v>833270</v>
      </c>
      <c r="G78" s="2">
        <v>30</v>
      </c>
      <c r="H78" s="2" t="s">
        <v>3</v>
      </c>
      <c r="I78" s="3">
        <v>44755</v>
      </c>
      <c r="N78" s="4">
        <v>28616</v>
      </c>
    </row>
    <row r="79" spans="2:14" ht="15.75" customHeight="1" x14ac:dyDescent="0.25">
      <c r="B79" s="2" t="s">
        <v>1</v>
      </c>
      <c r="C79" s="2" t="s">
        <v>77</v>
      </c>
      <c r="D79" s="2">
        <v>1</v>
      </c>
      <c r="E79" s="2">
        <v>1</v>
      </c>
      <c r="F79" s="2">
        <v>936068</v>
      </c>
      <c r="G79" s="2">
        <v>12</v>
      </c>
      <c r="H79" s="2" t="s">
        <v>3</v>
      </c>
      <c r="I79" s="3">
        <v>44755</v>
      </c>
      <c r="N79" s="4">
        <v>28617</v>
      </c>
    </row>
    <row r="80" spans="2:14" ht="15.75" customHeight="1" x14ac:dyDescent="0.25">
      <c r="B80" s="2" t="s">
        <v>1</v>
      </c>
      <c r="C80" s="2" t="s">
        <v>78</v>
      </c>
      <c r="D80" s="2">
        <v>1</v>
      </c>
      <c r="E80" s="2">
        <v>1</v>
      </c>
      <c r="F80" s="2">
        <v>941187</v>
      </c>
      <c r="G80" s="2">
        <v>15</v>
      </c>
      <c r="H80" s="2" t="s">
        <v>3</v>
      </c>
      <c r="I80" s="3">
        <v>44755</v>
      </c>
      <c r="N80" s="4">
        <v>28619</v>
      </c>
    </row>
    <row r="81" spans="2:14" ht="15.75" customHeight="1" x14ac:dyDescent="0.25">
      <c r="B81" s="2" t="s">
        <v>1</v>
      </c>
      <c r="C81" s="2" t="s">
        <v>79</v>
      </c>
      <c r="D81" s="2">
        <v>1</v>
      </c>
      <c r="E81" s="2">
        <v>1</v>
      </c>
      <c r="F81" s="2">
        <v>935714</v>
      </c>
      <c r="G81" s="2">
        <v>4</v>
      </c>
      <c r="H81" s="2" t="s">
        <v>3</v>
      </c>
      <c r="I81" s="3">
        <v>44755</v>
      </c>
      <c r="N81" s="4">
        <v>28623</v>
      </c>
    </row>
    <row r="82" spans="2:14" ht="15.75" customHeight="1" x14ac:dyDescent="0.25">
      <c r="B82" s="2" t="s">
        <v>1</v>
      </c>
      <c r="C82" s="2" t="s">
        <v>80</v>
      </c>
      <c r="D82" s="2">
        <v>1</v>
      </c>
      <c r="E82" s="2">
        <v>1</v>
      </c>
      <c r="F82" s="2">
        <v>892829</v>
      </c>
      <c r="G82" s="2">
        <v>18</v>
      </c>
      <c r="H82" s="2" t="s">
        <v>3</v>
      </c>
      <c r="I82" s="3">
        <v>44762</v>
      </c>
      <c r="N82" s="4">
        <v>28623</v>
      </c>
    </row>
    <row r="83" spans="2:14" ht="15.75" customHeight="1" x14ac:dyDescent="0.25">
      <c r="B83" s="2" t="s">
        <v>1</v>
      </c>
      <c r="C83" s="2" t="s">
        <v>81</v>
      </c>
      <c r="D83" s="2">
        <v>1</v>
      </c>
      <c r="E83" s="2">
        <v>1</v>
      </c>
      <c r="F83" s="2">
        <v>833270</v>
      </c>
      <c r="G83" s="2">
        <v>12</v>
      </c>
      <c r="H83" s="2" t="s">
        <v>3</v>
      </c>
      <c r="I83" s="3">
        <v>44762</v>
      </c>
      <c r="N83" s="4">
        <v>28623</v>
      </c>
    </row>
    <row r="84" spans="2:14" ht="15.75" customHeight="1" x14ac:dyDescent="0.25">
      <c r="B84" s="2" t="s">
        <v>1</v>
      </c>
      <c r="C84" s="2" t="s">
        <v>82</v>
      </c>
      <c r="D84" s="2">
        <v>2</v>
      </c>
      <c r="E84" s="2">
        <v>1</v>
      </c>
      <c r="F84" s="2" t="s">
        <v>5</v>
      </c>
      <c r="G84" s="2">
        <v>50</v>
      </c>
      <c r="H84" s="2" t="s">
        <v>3</v>
      </c>
      <c r="I84" s="3">
        <v>44762</v>
      </c>
      <c r="N84" s="4">
        <v>28625</v>
      </c>
    </row>
    <row r="85" spans="2:14" ht="15.75" customHeight="1" x14ac:dyDescent="0.25">
      <c r="B85" s="2" t="s">
        <v>1</v>
      </c>
      <c r="C85" s="2" t="s">
        <v>83</v>
      </c>
      <c r="D85" s="2">
        <v>2</v>
      </c>
      <c r="E85" s="2">
        <v>1</v>
      </c>
      <c r="F85" s="2" t="s">
        <v>5</v>
      </c>
      <c r="G85" s="2">
        <v>50</v>
      </c>
      <c r="H85" s="2" t="s">
        <v>3</v>
      </c>
      <c r="I85" s="3">
        <v>44762</v>
      </c>
      <c r="N85" s="4">
        <v>28626</v>
      </c>
    </row>
    <row r="86" spans="2:14" ht="15.75" customHeight="1" x14ac:dyDescent="0.25">
      <c r="B86" s="2" t="s">
        <v>1</v>
      </c>
      <c r="C86" s="2" t="s">
        <v>84</v>
      </c>
      <c r="D86" s="2">
        <v>2</v>
      </c>
      <c r="E86" s="2">
        <v>1</v>
      </c>
      <c r="F86" s="2" t="s">
        <v>5</v>
      </c>
      <c r="G86" s="2">
        <v>50</v>
      </c>
      <c r="H86" s="2" t="s">
        <v>3</v>
      </c>
      <c r="I86" s="3">
        <v>44762</v>
      </c>
      <c r="N86" s="4">
        <v>28627</v>
      </c>
    </row>
    <row r="87" spans="2:14" ht="15.75" customHeight="1" x14ac:dyDescent="0.25">
      <c r="B87" s="2" t="s">
        <v>1</v>
      </c>
      <c r="C87" s="2" t="s">
        <v>85</v>
      </c>
      <c r="D87" s="2">
        <v>2</v>
      </c>
      <c r="E87" s="2">
        <v>1</v>
      </c>
      <c r="F87" s="2" t="s">
        <v>5</v>
      </c>
      <c r="G87" s="2">
        <v>50</v>
      </c>
      <c r="H87" s="2" t="s">
        <v>3</v>
      </c>
      <c r="I87" s="3">
        <v>44762</v>
      </c>
      <c r="N87" s="4">
        <v>28629</v>
      </c>
    </row>
    <row r="88" spans="2:14" ht="15.75" customHeight="1" x14ac:dyDescent="0.25">
      <c r="B88" s="2" t="s">
        <v>1</v>
      </c>
      <c r="C88" s="2" t="s">
        <v>86</v>
      </c>
      <c r="D88" s="2">
        <v>2</v>
      </c>
      <c r="E88" s="2">
        <v>1</v>
      </c>
      <c r="F88" s="2">
        <v>864463</v>
      </c>
      <c r="G88" s="2">
        <v>4</v>
      </c>
      <c r="H88" s="2" t="s">
        <v>3</v>
      </c>
      <c r="I88" s="3">
        <v>44762</v>
      </c>
      <c r="N88" s="4">
        <v>28631</v>
      </c>
    </row>
    <row r="89" spans="2:14" ht="15.75" customHeight="1" x14ac:dyDescent="0.25">
      <c r="B89" s="2" t="s">
        <v>1</v>
      </c>
      <c r="C89" s="2" t="s">
        <v>87</v>
      </c>
      <c r="D89" s="2">
        <v>2</v>
      </c>
      <c r="E89" s="2">
        <v>1</v>
      </c>
      <c r="F89" s="2" t="s">
        <v>5</v>
      </c>
      <c r="G89" s="2">
        <v>20</v>
      </c>
      <c r="H89" s="2" t="s">
        <v>3</v>
      </c>
      <c r="I89" s="3">
        <v>44762</v>
      </c>
      <c r="N89" s="4">
        <v>28632</v>
      </c>
    </row>
    <row r="90" spans="2:14" ht="15.75" customHeight="1" x14ac:dyDescent="0.25">
      <c r="B90" s="2" t="s">
        <v>1</v>
      </c>
      <c r="C90" s="2" t="s">
        <v>88</v>
      </c>
      <c r="D90" s="2">
        <v>1</v>
      </c>
      <c r="E90" s="2">
        <v>1</v>
      </c>
      <c r="F90" s="2">
        <v>964421</v>
      </c>
      <c r="G90" s="2">
        <v>4</v>
      </c>
      <c r="H90" s="2" t="s">
        <v>3</v>
      </c>
      <c r="I90" s="3">
        <v>44762</v>
      </c>
      <c r="N90" s="4">
        <v>28634</v>
      </c>
    </row>
    <row r="91" spans="2:14" ht="15.75" customHeight="1" x14ac:dyDescent="0.25">
      <c r="B91" s="2" t="s">
        <v>1</v>
      </c>
      <c r="C91" s="2" t="s">
        <v>89</v>
      </c>
      <c r="D91" s="2">
        <v>1</v>
      </c>
      <c r="E91" s="2">
        <v>1</v>
      </c>
      <c r="F91" s="2">
        <v>886244</v>
      </c>
      <c r="G91" s="2">
        <v>4</v>
      </c>
      <c r="H91" s="2" t="s">
        <v>3</v>
      </c>
      <c r="I91" s="3">
        <v>44762</v>
      </c>
      <c r="N91" s="4">
        <v>28635</v>
      </c>
    </row>
    <row r="92" spans="2:14" ht="15.75" customHeight="1" x14ac:dyDescent="0.25">
      <c r="B92" s="2" t="s">
        <v>1</v>
      </c>
      <c r="C92" s="2" t="s">
        <v>90</v>
      </c>
      <c r="D92" s="2">
        <v>1</v>
      </c>
      <c r="E92" s="2">
        <v>1</v>
      </c>
      <c r="F92" s="2">
        <v>941187</v>
      </c>
      <c r="G92" s="2">
        <v>20</v>
      </c>
      <c r="H92" s="2" t="s">
        <v>3</v>
      </c>
      <c r="I92" s="3">
        <v>44762</v>
      </c>
      <c r="N92" s="4">
        <v>28636</v>
      </c>
    </row>
    <row r="93" spans="2:14" ht="15.75" customHeight="1" x14ac:dyDescent="0.25">
      <c r="B93" s="2" t="s">
        <v>1</v>
      </c>
      <c r="C93" s="2" t="s">
        <v>91</v>
      </c>
      <c r="D93" s="2">
        <v>1</v>
      </c>
      <c r="E93" s="2">
        <v>1</v>
      </c>
      <c r="F93" s="2">
        <v>881640</v>
      </c>
      <c r="G93" s="2">
        <v>4</v>
      </c>
      <c r="H93" s="2" t="s">
        <v>3</v>
      </c>
      <c r="I93" s="3">
        <v>44762</v>
      </c>
      <c r="N93" s="4">
        <v>28663</v>
      </c>
    </row>
    <row r="94" spans="2:14" ht="15.75" customHeight="1" x14ac:dyDescent="0.25">
      <c r="B94" s="2" t="s">
        <v>1</v>
      </c>
      <c r="C94" s="2" t="s">
        <v>92</v>
      </c>
      <c r="D94" s="2">
        <v>1</v>
      </c>
      <c r="E94" s="2">
        <v>1</v>
      </c>
      <c r="F94" s="2">
        <v>966623</v>
      </c>
      <c r="G94" s="2">
        <v>2</v>
      </c>
      <c r="H94" s="2" t="s">
        <v>3</v>
      </c>
      <c r="I94" s="3">
        <v>44762</v>
      </c>
      <c r="N94" s="4">
        <v>28663</v>
      </c>
    </row>
    <row r="95" spans="2:14" ht="15.75" customHeight="1" x14ac:dyDescent="0.25">
      <c r="B95" s="2" t="s">
        <v>1</v>
      </c>
      <c r="C95" s="2" t="s">
        <v>93</v>
      </c>
      <c r="D95" s="2">
        <v>1</v>
      </c>
      <c r="E95" s="2">
        <v>1</v>
      </c>
      <c r="F95" s="2">
        <v>878036</v>
      </c>
      <c r="G95" s="2">
        <v>6</v>
      </c>
      <c r="H95" s="2" t="s">
        <v>3</v>
      </c>
      <c r="I95" s="3">
        <v>44762</v>
      </c>
      <c r="N95" s="4">
        <v>28664</v>
      </c>
    </row>
    <row r="96" spans="2:14" ht="15.75" customHeight="1" x14ac:dyDescent="0.25">
      <c r="B96" s="2" t="s">
        <v>1</v>
      </c>
      <c r="C96" s="2" t="s">
        <v>94</v>
      </c>
      <c r="D96" s="2">
        <v>1</v>
      </c>
      <c r="E96" s="2">
        <v>1</v>
      </c>
      <c r="F96" s="2">
        <v>886244</v>
      </c>
      <c r="G96" s="2">
        <v>4</v>
      </c>
      <c r="H96" s="2" t="s">
        <v>3</v>
      </c>
      <c r="I96" s="3">
        <v>44769</v>
      </c>
      <c r="N96" s="4">
        <v>28664</v>
      </c>
    </row>
    <row r="97" spans="2:14" ht="15.75" customHeight="1" x14ac:dyDescent="0.25">
      <c r="B97" s="2" t="s">
        <v>1</v>
      </c>
      <c r="C97" s="2" t="s">
        <v>95</v>
      </c>
      <c r="D97" s="2">
        <v>1</v>
      </c>
      <c r="E97" s="2">
        <v>1</v>
      </c>
      <c r="F97" s="2">
        <v>935714</v>
      </c>
      <c r="G97" s="2">
        <v>4</v>
      </c>
      <c r="H97" s="2" t="s">
        <v>3</v>
      </c>
      <c r="I97" s="3">
        <v>44769</v>
      </c>
      <c r="N97" s="4">
        <v>28665</v>
      </c>
    </row>
    <row r="98" spans="2:14" ht="15.75" customHeight="1" x14ac:dyDescent="0.25">
      <c r="B98" s="2" t="s">
        <v>1</v>
      </c>
      <c r="C98" s="2" t="s">
        <v>96</v>
      </c>
      <c r="D98" s="2">
        <v>1</v>
      </c>
      <c r="E98" s="2">
        <v>1</v>
      </c>
      <c r="F98" s="2">
        <v>878036</v>
      </c>
      <c r="G98" s="2">
        <v>12</v>
      </c>
      <c r="H98" s="2" t="s">
        <v>3</v>
      </c>
      <c r="I98" s="3">
        <v>44769</v>
      </c>
      <c r="N98" s="4">
        <v>28665</v>
      </c>
    </row>
    <row r="99" spans="2:14" ht="15.75" customHeight="1" x14ac:dyDescent="0.25">
      <c r="B99" s="2" t="s">
        <v>1</v>
      </c>
      <c r="C99" s="2" t="s">
        <v>97</v>
      </c>
      <c r="D99" s="2">
        <v>1</v>
      </c>
      <c r="E99" s="2">
        <v>1</v>
      </c>
      <c r="F99" s="2">
        <v>936068</v>
      </c>
      <c r="G99" s="2">
        <v>12</v>
      </c>
      <c r="H99" s="2" t="s">
        <v>3</v>
      </c>
      <c r="I99" s="3">
        <v>44769</v>
      </c>
      <c r="N99" s="4">
        <v>28666</v>
      </c>
    </row>
    <row r="100" spans="2:14" ht="15.75" customHeight="1" x14ac:dyDescent="0.25">
      <c r="B100" s="2" t="s">
        <v>1</v>
      </c>
      <c r="C100" s="2" t="s">
        <v>98</v>
      </c>
      <c r="D100" s="2">
        <v>2</v>
      </c>
      <c r="E100" s="2">
        <v>1</v>
      </c>
      <c r="F100" s="2" t="s">
        <v>37</v>
      </c>
      <c r="G100" s="2">
        <v>3</v>
      </c>
      <c r="H100" s="2" t="s">
        <v>3</v>
      </c>
      <c r="I100" s="3">
        <v>44776</v>
      </c>
      <c r="N100" s="4">
        <v>28666</v>
      </c>
    </row>
    <row r="101" spans="2:14" ht="15.75" customHeight="1" x14ac:dyDescent="0.25">
      <c r="B101" s="2" t="s">
        <v>1</v>
      </c>
      <c r="C101" s="2" t="s">
        <v>99</v>
      </c>
      <c r="D101" s="2">
        <v>2</v>
      </c>
      <c r="E101" s="2">
        <v>1</v>
      </c>
      <c r="F101" s="2" t="s">
        <v>37</v>
      </c>
      <c r="G101" s="2">
        <v>180</v>
      </c>
      <c r="H101" s="2" t="s">
        <v>3</v>
      </c>
      <c r="I101" s="3">
        <v>44776</v>
      </c>
      <c r="N101" s="4">
        <v>28667</v>
      </c>
    </row>
    <row r="102" spans="2:14" ht="15.75" customHeight="1" x14ac:dyDescent="0.25">
      <c r="N102" s="4">
        <v>28667</v>
      </c>
    </row>
    <row r="103" spans="2:14" ht="15.75" customHeight="1" x14ac:dyDescent="0.25">
      <c r="N103" s="4">
        <v>28672</v>
      </c>
    </row>
    <row r="104" spans="2:14" ht="15.75" customHeight="1" x14ac:dyDescent="0.25">
      <c r="N104" s="4">
        <v>28686</v>
      </c>
    </row>
    <row r="105" spans="2:14" ht="15.75" customHeight="1" x14ac:dyDescent="0.25">
      <c r="N105" s="4">
        <v>28687</v>
      </c>
    </row>
    <row r="106" spans="2:14" ht="15.75" customHeight="1" x14ac:dyDescent="0.25">
      <c r="N106" s="4">
        <v>28697</v>
      </c>
    </row>
    <row r="107" spans="2:14" ht="15.75" customHeight="1" x14ac:dyDescent="0.25">
      <c r="N107" s="4">
        <v>28722</v>
      </c>
    </row>
    <row r="108" spans="2:14" ht="15.75" customHeight="1" x14ac:dyDescent="0.25">
      <c r="N108" s="4">
        <v>28723</v>
      </c>
    </row>
    <row r="109" spans="2:14" ht="15.75" customHeight="1" x14ac:dyDescent="0.25">
      <c r="N109" s="4">
        <v>28728</v>
      </c>
    </row>
    <row r="110" spans="2:14" ht="15.75" customHeight="1" x14ac:dyDescent="0.25">
      <c r="N110" s="4">
        <v>28730</v>
      </c>
    </row>
    <row r="111" spans="2:14" ht="15.75" customHeight="1" x14ac:dyDescent="0.25">
      <c r="N111" s="4">
        <v>28731</v>
      </c>
    </row>
    <row r="112" spans="2:14" ht="15.75" customHeight="1" x14ac:dyDescent="0.25">
      <c r="N112" s="4">
        <v>28733</v>
      </c>
    </row>
    <row r="113" spans="14:14" ht="15.75" customHeight="1" x14ac:dyDescent="0.25">
      <c r="N113" s="4">
        <v>28735</v>
      </c>
    </row>
    <row r="114" spans="14:14" ht="15.75" customHeight="1" x14ac:dyDescent="0.25">
      <c r="N114" s="4">
        <v>28737</v>
      </c>
    </row>
    <row r="115" spans="14:14" ht="15.75" customHeight="1" x14ac:dyDescent="0.25">
      <c r="N115" s="4">
        <v>28738</v>
      </c>
    </row>
    <row r="116" spans="14:14" ht="15.75" customHeight="1" x14ac:dyDescent="0.25">
      <c r="N116" s="4">
        <v>28741</v>
      </c>
    </row>
    <row r="117" spans="14:14" ht="15.75" customHeight="1" x14ac:dyDescent="0.25">
      <c r="N117" s="4">
        <v>28745</v>
      </c>
    </row>
    <row r="118" spans="14:14" ht="15.75" customHeight="1" x14ac:dyDescent="0.25">
      <c r="N118" s="4">
        <v>28748</v>
      </c>
    </row>
    <row r="119" spans="14:14" ht="15.75" customHeight="1" x14ac:dyDescent="0.25">
      <c r="N119" s="4">
        <v>28752</v>
      </c>
    </row>
    <row r="120" spans="14:14" ht="15.75" customHeight="1" x14ac:dyDescent="0.25">
      <c r="N120" s="4">
        <v>28756</v>
      </c>
    </row>
    <row r="121" spans="14:14" ht="15.75" customHeight="1" x14ac:dyDescent="0.25">
      <c r="N121" s="4">
        <v>28759</v>
      </c>
    </row>
    <row r="122" spans="14:14" ht="15.75" customHeight="1" x14ac:dyDescent="0.25">
      <c r="N122" s="4">
        <v>28761</v>
      </c>
    </row>
    <row r="123" spans="14:14" ht="15.75" customHeight="1" x14ac:dyDescent="0.25">
      <c r="N123" s="4">
        <v>28762</v>
      </c>
    </row>
    <row r="124" spans="14:14" ht="15.75" customHeight="1" x14ac:dyDescent="0.25">
      <c r="N124" s="4">
        <v>28766</v>
      </c>
    </row>
    <row r="125" spans="14:14" ht="15.75" customHeight="1" x14ac:dyDescent="0.25">
      <c r="N125" s="4">
        <v>28767</v>
      </c>
    </row>
    <row r="126" spans="14:14" ht="15.75" customHeight="1" x14ac:dyDescent="0.25">
      <c r="N126" s="4">
        <v>28771</v>
      </c>
    </row>
    <row r="127" spans="14:14" ht="15.75" customHeight="1" x14ac:dyDescent="0.25">
      <c r="N127" s="4">
        <v>28772</v>
      </c>
    </row>
    <row r="128" spans="14:14" ht="15.75" customHeight="1" x14ac:dyDescent="0.25">
      <c r="N128" s="4">
        <v>28773</v>
      </c>
    </row>
    <row r="129" spans="14:14" ht="15.75" customHeight="1" x14ac:dyDescent="0.25">
      <c r="N129" s="4">
        <v>28773</v>
      </c>
    </row>
    <row r="130" spans="14:14" ht="15.75" customHeight="1" x14ac:dyDescent="0.25">
      <c r="N130" s="4">
        <v>28773</v>
      </c>
    </row>
    <row r="131" spans="14:14" ht="15.75" customHeight="1" x14ac:dyDescent="0.25">
      <c r="N131" s="4">
        <v>28773</v>
      </c>
    </row>
    <row r="132" spans="14:14" ht="15.75" customHeight="1" x14ac:dyDescent="0.25">
      <c r="N132" s="4">
        <v>28773</v>
      </c>
    </row>
    <row r="133" spans="14:14" ht="15.75" customHeight="1" x14ac:dyDescent="0.25">
      <c r="N133" s="4">
        <v>28773</v>
      </c>
    </row>
    <row r="134" spans="14:14" ht="15.75" customHeight="1" x14ac:dyDescent="0.25">
      <c r="N134" s="4">
        <v>28773</v>
      </c>
    </row>
    <row r="135" spans="14:14" ht="15.75" customHeight="1" x14ac:dyDescent="0.25">
      <c r="N135" s="4">
        <v>28773</v>
      </c>
    </row>
    <row r="136" spans="14:14" ht="15.75" customHeight="1" x14ac:dyDescent="0.25">
      <c r="N136" s="4">
        <v>28773</v>
      </c>
    </row>
    <row r="137" spans="14:14" ht="15.75" customHeight="1" x14ac:dyDescent="0.25">
      <c r="N137" s="4">
        <v>28773</v>
      </c>
    </row>
    <row r="138" spans="14:14" ht="15.75" customHeight="1" x14ac:dyDescent="0.25">
      <c r="N138" s="4">
        <v>28773</v>
      </c>
    </row>
    <row r="139" spans="14:14" ht="15.75" customHeight="1" x14ac:dyDescent="0.25">
      <c r="N139" s="4">
        <v>28773</v>
      </c>
    </row>
    <row r="140" spans="14:14" ht="15.75" customHeight="1" x14ac:dyDescent="0.25">
      <c r="N140" s="4">
        <v>28773</v>
      </c>
    </row>
    <row r="141" spans="14:14" ht="15.75" customHeight="1" x14ac:dyDescent="0.25">
      <c r="N141" s="4">
        <v>28773</v>
      </c>
    </row>
    <row r="142" spans="14:14" ht="15.75" customHeight="1" x14ac:dyDescent="0.25">
      <c r="N142" s="4">
        <v>28774</v>
      </c>
    </row>
    <row r="143" spans="14:14" ht="15.75" customHeight="1" x14ac:dyDescent="0.25">
      <c r="N143" s="4">
        <v>28776</v>
      </c>
    </row>
    <row r="144" spans="14:14" ht="15.75" customHeight="1" x14ac:dyDescent="0.25">
      <c r="N144" s="4">
        <v>28777</v>
      </c>
    </row>
    <row r="145" spans="14:14" ht="15.75" customHeight="1" x14ac:dyDescent="0.25">
      <c r="N145" s="4">
        <v>28779</v>
      </c>
    </row>
    <row r="146" spans="14:14" ht="15.75" customHeight="1" x14ac:dyDescent="0.25">
      <c r="N146" s="4">
        <v>28781</v>
      </c>
    </row>
    <row r="147" spans="14:14" ht="15.75" customHeight="1" x14ac:dyDescent="0.25">
      <c r="N147" s="4">
        <v>28782</v>
      </c>
    </row>
    <row r="148" spans="14:14" ht="15.75" customHeight="1" x14ac:dyDescent="0.25">
      <c r="N148" s="4">
        <v>28786</v>
      </c>
    </row>
    <row r="149" spans="14:14" ht="15.75" customHeight="1" x14ac:dyDescent="0.25">
      <c r="N149" s="4">
        <v>28790</v>
      </c>
    </row>
    <row r="150" spans="14:14" ht="15.75" customHeight="1" x14ac:dyDescent="0.25">
      <c r="N150" s="4">
        <v>28791</v>
      </c>
    </row>
    <row r="151" spans="14:14" ht="15.75" customHeight="1" x14ac:dyDescent="0.25">
      <c r="N151" s="4">
        <v>28795</v>
      </c>
    </row>
    <row r="152" spans="14:14" ht="15.75" customHeight="1" x14ac:dyDescent="0.25">
      <c r="N152" s="4">
        <v>28799</v>
      </c>
    </row>
    <row r="153" spans="14:14" ht="15.75" customHeight="1" x14ac:dyDescent="0.25">
      <c r="N153" s="4">
        <v>28801</v>
      </c>
    </row>
    <row r="154" spans="14:14" ht="15.75" customHeight="1" x14ac:dyDescent="0.25">
      <c r="N154" s="4">
        <v>28802</v>
      </c>
    </row>
    <row r="155" spans="14:14" ht="15.75" customHeight="1" x14ac:dyDescent="0.25">
      <c r="N155" s="4">
        <v>28803</v>
      </c>
    </row>
    <row r="156" spans="14:14" ht="15.75" customHeight="1" x14ac:dyDescent="0.25">
      <c r="N156" s="4">
        <v>28809</v>
      </c>
    </row>
    <row r="157" spans="14:14" ht="15.75" customHeight="1" x14ac:dyDescent="0.25">
      <c r="N157" s="4">
        <v>28810</v>
      </c>
    </row>
    <row r="158" spans="14:14" ht="15.75" customHeight="1" x14ac:dyDescent="0.25">
      <c r="N158" s="4">
        <v>28812</v>
      </c>
    </row>
    <row r="159" spans="14:14" ht="15.75" customHeight="1" x14ac:dyDescent="0.25">
      <c r="N159" s="4">
        <v>28815</v>
      </c>
    </row>
    <row r="160" spans="14:14" ht="15.75" customHeight="1" x14ac:dyDescent="0.25">
      <c r="N160" s="4">
        <v>28816</v>
      </c>
    </row>
    <row r="161" spans="14:14" ht="15.75" customHeight="1" x14ac:dyDescent="0.25">
      <c r="N161" s="4">
        <v>28817</v>
      </c>
    </row>
    <row r="162" spans="14:14" ht="15.75" customHeight="1" x14ac:dyDescent="0.25">
      <c r="N162" s="4">
        <v>28819</v>
      </c>
    </row>
    <row r="163" spans="14:14" ht="15.75" customHeight="1" x14ac:dyDescent="0.25">
      <c r="N163" s="4">
        <v>28820</v>
      </c>
    </row>
    <row r="164" spans="14:14" ht="15.75" customHeight="1" x14ac:dyDescent="0.25">
      <c r="N164" s="4">
        <v>28822</v>
      </c>
    </row>
    <row r="165" spans="14:14" ht="15.75" customHeight="1" x14ac:dyDescent="0.25">
      <c r="N165" s="4">
        <v>28823</v>
      </c>
    </row>
    <row r="166" spans="14:14" ht="15.75" customHeight="1" x14ac:dyDescent="0.25">
      <c r="N166" s="4">
        <v>28825</v>
      </c>
    </row>
    <row r="167" spans="14:14" ht="15.75" customHeight="1" x14ac:dyDescent="0.25">
      <c r="N167" s="4">
        <v>28827</v>
      </c>
    </row>
    <row r="168" spans="14:14" ht="15.75" customHeight="1" x14ac:dyDescent="0.25">
      <c r="N168" s="4">
        <v>28828</v>
      </c>
    </row>
    <row r="169" spans="14:14" ht="15.75" customHeight="1" x14ac:dyDescent="0.25">
      <c r="N169" s="4">
        <v>28829</v>
      </c>
    </row>
    <row r="170" spans="14:14" ht="15.75" customHeight="1" x14ac:dyDescent="0.25">
      <c r="N170" s="4">
        <v>28830</v>
      </c>
    </row>
    <row r="171" spans="14:14" ht="15.75" customHeight="1" x14ac:dyDescent="0.25">
      <c r="N171" s="4">
        <v>28831</v>
      </c>
    </row>
    <row r="172" spans="14:14" ht="15.75" customHeight="1" x14ac:dyDescent="0.25">
      <c r="N172" s="4">
        <v>28832</v>
      </c>
    </row>
    <row r="173" spans="14:14" ht="15.75" customHeight="1" x14ac:dyDescent="0.25">
      <c r="N173" s="4">
        <v>28836</v>
      </c>
    </row>
    <row r="174" spans="14:14" ht="15.75" customHeight="1" x14ac:dyDescent="0.25">
      <c r="N174" s="4">
        <v>28842</v>
      </c>
    </row>
    <row r="175" spans="14:14" ht="15.75" customHeight="1" x14ac:dyDescent="0.25">
      <c r="N175" s="4">
        <v>28843</v>
      </c>
    </row>
    <row r="176" spans="14:14" ht="15.75" customHeight="1" x14ac:dyDescent="0.25">
      <c r="N176" s="4">
        <v>28844</v>
      </c>
    </row>
    <row r="177" spans="14:14" ht="15.75" customHeight="1" x14ac:dyDescent="0.25">
      <c r="N177" s="4">
        <v>28844</v>
      </c>
    </row>
    <row r="178" spans="14:14" ht="15.75" customHeight="1" x14ac:dyDescent="0.25">
      <c r="N178" s="4">
        <v>28844</v>
      </c>
    </row>
    <row r="179" spans="14:14" ht="15.75" customHeight="1" x14ac:dyDescent="0.25">
      <c r="N179" s="4">
        <v>28844</v>
      </c>
    </row>
    <row r="180" spans="14:14" ht="15.75" customHeight="1" x14ac:dyDescent="0.25">
      <c r="N180" s="4">
        <v>28939</v>
      </c>
    </row>
    <row r="181" spans="14:14" ht="15.75" customHeight="1" x14ac:dyDescent="0.25">
      <c r="N181" s="4">
        <v>28989</v>
      </c>
    </row>
  </sheetData>
  <autoFilter ref="B4:I101" xr:uid="{94903C3D-A874-41D9-9C20-3ADF82FC6FF8}"/>
  <dataConsolidate/>
  <mergeCells count="2">
    <mergeCell ref="M2:P2"/>
    <mergeCell ref="D2:H3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9217" r:id="rId4" name="_ActiveXWrapper1">
          <controlPr defaultSize="0" autoLine="0" autoPict="0" r:id="rId5">
            <anchor>
              <from>
                <xdr:col>9</xdr:col>
                <xdr:colOff>523875</xdr:colOff>
                <xdr:row>4</xdr:row>
                <xdr:rowOff>0</xdr:rowOff>
              </from>
              <to>
                <xdr:col>11</xdr:col>
                <xdr:colOff>9525</xdr:colOff>
                <xdr:row>6</xdr:row>
                <xdr:rowOff>114300</xdr:rowOff>
              </to>
            </anchor>
          </controlPr>
        </control>
      </mc:Choice>
      <mc:Fallback>
        <control shapeId="9217" r:id="rId4" name="_ActiveXWrapper1"/>
      </mc:Fallback>
    </mc:AlternateContent>
    <mc:AlternateContent xmlns:mc="http://schemas.openxmlformats.org/markup-compatibility/2006">
      <mc:Choice Requires="x14">
        <control shapeId="9218" r:id="rId6" name="_ActiveXWrapper2">
          <controlPr defaultSize="0" autoLine="0" autoPict="0" r:id="rId7">
            <anchor>
              <from>
                <xdr:col>9</xdr:col>
                <xdr:colOff>514350</xdr:colOff>
                <xdr:row>6</xdr:row>
                <xdr:rowOff>190500</xdr:rowOff>
              </from>
              <to>
                <xdr:col>11</xdr:col>
                <xdr:colOff>0</xdr:colOff>
                <xdr:row>9</xdr:row>
                <xdr:rowOff>95250</xdr:rowOff>
              </to>
            </anchor>
          </controlPr>
        </control>
      </mc:Choice>
      <mc:Fallback>
        <control shapeId="9218" r:id="rId6" name="_ActiveXWrapper2"/>
      </mc:Fallback>
    </mc:AlternateContent>
    <mc:AlternateContent xmlns:mc="http://schemas.openxmlformats.org/markup-compatibility/2006">
      <mc:Choice Requires="x14">
        <control shapeId="9219" r:id="rId8" name="_ActiveXWrapper3">
          <controlPr defaultSize="0" autoLine="0" autoPict="0" r:id="rId9">
            <anchor>
              <from>
                <xdr:col>9</xdr:col>
                <xdr:colOff>523875</xdr:colOff>
                <xdr:row>9</xdr:row>
                <xdr:rowOff>171450</xdr:rowOff>
              </from>
              <to>
                <xdr:col>11</xdr:col>
                <xdr:colOff>9525</xdr:colOff>
                <xdr:row>12</xdr:row>
                <xdr:rowOff>66675</xdr:rowOff>
              </to>
            </anchor>
          </controlPr>
        </control>
      </mc:Choice>
      <mc:Fallback>
        <control shapeId="9219" r:id="rId8" name="_ActiveXWrapper3"/>
      </mc:Fallback>
    </mc:AlternateContent>
    <mc:AlternateContent xmlns:mc="http://schemas.openxmlformats.org/markup-compatibility/2006">
      <mc:Choice Requires="x14">
        <control shapeId="9220" r:id="rId10" name="_ActiveXWrapper4">
          <controlPr defaultSize="0" autoLine="0" autoPict="0" r:id="rId11">
            <anchor>
              <from>
                <xdr:col>9</xdr:col>
                <xdr:colOff>504825</xdr:colOff>
                <xdr:row>12</xdr:row>
                <xdr:rowOff>152400</xdr:rowOff>
              </from>
              <to>
                <xdr:col>10</xdr:col>
                <xdr:colOff>962025</xdr:colOff>
                <xdr:row>15</xdr:row>
                <xdr:rowOff>57150</xdr:rowOff>
              </to>
            </anchor>
          </controlPr>
        </control>
      </mc:Choice>
      <mc:Fallback>
        <control shapeId="9220" r:id="rId10" name="_ActiveXWrapper4"/>
      </mc:Fallback>
    </mc:AlternateContent>
    <mc:AlternateContent xmlns:mc="http://schemas.openxmlformats.org/markup-compatibility/2006">
      <mc:Choice Requires="x14">
        <control shapeId="9221" r:id="rId12" name="_ActiveXWrapper5">
          <controlPr defaultSize="0" autoLine="0" r:id="rId13">
            <anchor>
              <from>
                <xdr:col>9</xdr:col>
                <xdr:colOff>952500</xdr:colOff>
                <xdr:row>16</xdr:row>
                <xdr:rowOff>57150</xdr:rowOff>
              </from>
              <to>
                <xdr:col>11</xdr:col>
                <xdr:colOff>361950</xdr:colOff>
                <xdr:row>18</xdr:row>
                <xdr:rowOff>114300</xdr:rowOff>
              </to>
            </anchor>
          </controlPr>
        </control>
      </mc:Choice>
      <mc:Fallback>
        <control shapeId="9221" r:id="rId12" name="_ActiveXWrapper5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408E5-3A29-4769-A9BD-18ECE54A2274}">
  <sheetPr codeName="Hoja3"/>
  <dimension ref="A1:I1229"/>
  <sheetViews>
    <sheetView workbookViewId="0"/>
  </sheetViews>
  <sheetFormatPr baseColWidth="10" defaultRowHeight="15" x14ac:dyDescent="0.25"/>
  <cols>
    <col min="1" max="1" width="23" customWidth="1"/>
    <col min="2" max="2" width="2.85546875" customWidth="1"/>
    <col min="3" max="3" width="30" customWidth="1"/>
    <col min="6" max="6" width="7.7109375" customWidth="1"/>
  </cols>
  <sheetData>
    <row r="1" spans="1:9" ht="30" x14ac:dyDescent="0.25">
      <c r="A1" s="43" t="s">
        <v>119</v>
      </c>
      <c r="B1" s="44"/>
      <c r="C1" s="39" t="s">
        <v>120</v>
      </c>
      <c r="D1" s="45" t="s">
        <v>121</v>
      </c>
      <c r="E1" s="40" t="s">
        <v>122</v>
      </c>
      <c r="F1" s="41" t="s">
        <v>123</v>
      </c>
      <c r="G1" s="42" t="s">
        <v>124</v>
      </c>
      <c r="H1" s="6" t="s">
        <v>2820</v>
      </c>
      <c r="I1" s="6" t="s">
        <v>2821</v>
      </c>
    </row>
    <row r="2" spans="1:9" x14ac:dyDescent="0.25">
      <c r="A2" s="46" t="s">
        <v>125</v>
      </c>
      <c r="B2" s="47" t="s">
        <v>115</v>
      </c>
      <c r="C2" s="48" t="s">
        <v>126</v>
      </c>
      <c r="D2" s="49" t="s">
        <v>104</v>
      </c>
      <c r="E2" s="38" t="s">
        <v>127</v>
      </c>
      <c r="F2" s="50" t="s">
        <v>128</v>
      </c>
      <c r="G2" s="37">
        <v>3.2364999999999999</v>
      </c>
    </row>
    <row r="3" spans="1:9" x14ac:dyDescent="0.25">
      <c r="A3" s="46" t="s">
        <v>129</v>
      </c>
      <c r="B3" s="47" t="s">
        <v>115</v>
      </c>
      <c r="C3" s="48" t="s">
        <v>130</v>
      </c>
      <c r="D3" s="49" t="s">
        <v>131</v>
      </c>
      <c r="E3" s="38" t="s">
        <v>132</v>
      </c>
      <c r="F3" s="50" t="s">
        <v>3</v>
      </c>
      <c r="G3" s="37">
        <v>0.41489999999999999</v>
      </c>
    </row>
    <row r="4" spans="1:9" x14ac:dyDescent="0.25">
      <c r="A4" s="46" t="s">
        <v>133</v>
      </c>
      <c r="B4" s="47" t="s">
        <v>115</v>
      </c>
      <c r="C4" s="48" t="s">
        <v>134</v>
      </c>
      <c r="D4" s="49" t="s">
        <v>135</v>
      </c>
      <c r="E4" s="38" t="s">
        <v>136</v>
      </c>
      <c r="F4" s="50" t="s">
        <v>3</v>
      </c>
      <c r="G4" s="37">
        <v>0.3997</v>
      </c>
    </row>
    <row r="5" spans="1:9" x14ac:dyDescent="0.25">
      <c r="A5" s="46" t="s">
        <v>137</v>
      </c>
      <c r="B5" s="47" t="s">
        <v>115</v>
      </c>
      <c r="C5" s="48" t="s">
        <v>138</v>
      </c>
      <c r="D5" s="49" t="s">
        <v>139</v>
      </c>
      <c r="E5" s="38" t="s">
        <v>127</v>
      </c>
      <c r="F5" s="50" t="s">
        <v>3</v>
      </c>
      <c r="G5" s="37">
        <v>4.8083</v>
      </c>
    </row>
    <row r="6" spans="1:9" x14ac:dyDescent="0.25">
      <c r="A6" s="46" t="s">
        <v>140</v>
      </c>
      <c r="B6" s="47" t="s">
        <v>115</v>
      </c>
      <c r="C6" s="48" t="s">
        <v>141</v>
      </c>
      <c r="D6" s="49" t="s">
        <v>142</v>
      </c>
      <c r="E6" s="38" t="s">
        <v>132</v>
      </c>
      <c r="F6" s="50" t="s">
        <v>3</v>
      </c>
      <c r="G6" s="37">
        <v>1.9245000000000001</v>
      </c>
    </row>
    <row r="7" spans="1:9" x14ac:dyDescent="0.25">
      <c r="A7" s="46" t="s">
        <v>143</v>
      </c>
      <c r="B7" s="47" t="s">
        <v>115</v>
      </c>
      <c r="C7" s="48" t="s">
        <v>144</v>
      </c>
      <c r="D7" s="49" t="s">
        <v>104</v>
      </c>
      <c r="E7" s="38" t="s">
        <v>127</v>
      </c>
      <c r="F7" s="50" t="s">
        <v>128</v>
      </c>
      <c r="G7" s="37">
        <v>2.9342999999999999</v>
      </c>
    </row>
    <row r="8" spans="1:9" x14ac:dyDescent="0.25">
      <c r="A8" s="46" t="s">
        <v>145</v>
      </c>
      <c r="B8" s="47" t="s">
        <v>115</v>
      </c>
      <c r="C8" s="48" t="s">
        <v>146</v>
      </c>
      <c r="D8" s="49" t="s">
        <v>104</v>
      </c>
      <c r="E8" s="38" t="s">
        <v>127</v>
      </c>
      <c r="F8" s="50" t="s">
        <v>128</v>
      </c>
      <c r="G8" s="37">
        <v>2.1705000000000001</v>
      </c>
    </row>
    <row r="9" spans="1:9" x14ac:dyDescent="0.25">
      <c r="A9" s="46" t="s">
        <v>147</v>
      </c>
      <c r="B9" s="47" t="s">
        <v>115</v>
      </c>
      <c r="C9" s="48" t="s">
        <v>148</v>
      </c>
      <c r="D9" s="49" t="s">
        <v>104</v>
      </c>
      <c r="E9" s="38" t="s">
        <v>127</v>
      </c>
      <c r="F9" s="50" t="s">
        <v>128</v>
      </c>
      <c r="G9" s="37">
        <v>2.3374000000000001</v>
      </c>
    </row>
    <row r="10" spans="1:9" x14ac:dyDescent="0.25">
      <c r="A10" s="46" t="s">
        <v>149</v>
      </c>
      <c r="B10" s="47" t="s">
        <v>115</v>
      </c>
      <c r="C10" s="48" t="s">
        <v>150</v>
      </c>
      <c r="D10" s="49" t="s">
        <v>104</v>
      </c>
      <c r="E10" s="38" t="s">
        <v>127</v>
      </c>
      <c r="F10" s="50" t="s">
        <v>128</v>
      </c>
      <c r="G10" s="37">
        <v>2.1745999999999999</v>
      </c>
    </row>
    <row r="11" spans="1:9" x14ac:dyDescent="0.25">
      <c r="A11" s="46" t="s">
        <v>151</v>
      </c>
      <c r="B11" s="47" t="s">
        <v>115</v>
      </c>
      <c r="C11" s="48" t="s">
        <v>152</v>
      </c>
      <c r="D11" s="49" t="s">
        <v>153</v>
      </c>
      <c r="E11" s="38" t="s">
        <v>132</v>
      </c>
      <c r="F11" s="50" t="s">
        <v>3</v>
      </c>
      <c r="G11" s="37">
        <v>2.7566000000000002</v>
      </c>
    </row>
    <row r="12" spans="1:9" x14ac:dyDescent="0.25">
      <c r="A12" s="46" t="s">
        <v>154</v>
      </c>
      <c r="B12" s="47" t="s">
        <v>115</v>
      </c>
      <c r="C12" s="48" t="s">
        <v>155</v>
      </c>
      <c r="D12" s="49" t="s">
        <v>135</v>
      </c>
      <c r="E12" s="38" t="s">
        <v>156</v>
      </c>
      <c r="F12" s="50" t="s">
        <v>3</v>
      </c>
      <c r="G12" s="37">
        <v>0.8115</v>
      </c>
    </row>
    <row r="13" spans="1:9" x14ac:dyDescent="0.25">
      <c r="A13" s="46" t="s">
        <v>157</v>
      </c>
      <c r="B13" s="47" t="s">
        <v>115</v>
      </c>
      <c r="C13" s="48" t="s">
        <v>158</v>
      </c>
      <c r="D13" s="49" t="s">
        <v>153</v>
      </c>
      <c r="E13" s="38" t="s">
        <v>132</v>
      </c>
      <c r="F13" s="50" t="s">
        <v>3</v>
      </c>
      <c r="G13" s="37">
        <v>1.526</v>
      </c>
    </row>
    <row r="14" spans="1:9" x14ac:dyDescent="0.25">
      <c r="A14" s="46" t="s">
        <v>159</v>
      </c>
      <c r="B14" s="47" t="s">
        <v>115</v>
      </c>
      <c r="C14" s="48" t="s">
        <v>160</v>
      </c>
      <c r="D14" s="49" t="s">
        <v>161</v>
      </c>
      <c r="E14" s="38" t="s">
        <v>132</v>
      </c>
      <c r="F14" s="50" t="s">
        <v>3</v>
      </c>
      <c r="G14" s="37">
        <v>0.8155</v>
      </c>
    </row>
    <row r="15" spans="1:9" x14ac:dyDescent="0.25">
      <c r="A15" s="46" t="s">
        <v>162</v>
      </c>
      <c r="B15" s="47" t="s">
        <v>115</v>
      </c>
      <c r="C15" s="48" t="s">
        <v>163</v>
      </c>
      <c r="D15" s="49" t="s">
        <v>164</v>
      </c>
      <c r="E15" s="38" t="s">
        <v>132</v>
      </c>
      <c r="F15" s="50" t="s">
        <v>3</v>
      </c>
      <c r="G15" s="37">
        <v>0.2601</v>
      </c>
    </row>
    <row r="16" spans="1:9" x14ac:dyDescent="0.25">
      <c r="A16" s="46" t="s">
        <v>165</v>
      </c>
      <c r="B16" s="47" t="s">
        <v>115</v>
      </c>
      <c r="C16" s="48" t="s">
        <v>141</v>
      </c>
      <c r="D16" s="49" t="s">
        <v>166</v>
      </c>
      <c r="E16" s="38" t="s">
        <v>132</v>
      </c>
      <c r="F16" s="50" t="s">
        <v>3</v>
      </c>
      <c r="G16" s="37">
        <v>1.1761999999999999</v>
      </c>
    </row>
    <row r="17" spans="1:7" x14ac:dyDescent="0.25">
      <c r="A17" s="46" t="s">
        <v>167</v>
      </c>
      <c r="B17" s="47" t="s">
        <v>115</v>
      </c>
      <c r="C17" s="48" t="s">
        <v>168</v>
      </c>
      <c r="D17" s="49" t="s">
        <v>153</v>
      </c>
      <c r="E17" s="38" t="s">
        <v>132</v>
      </c>
      <c r="F17" s="50" t="s">
        <v>3</v>
      </c>
      <c r="G17" s="37">
        <v>0.82089999999999996</v>
      </c>
    </row>
    <row r="18" spans="1:7" x14ac:dyDescent="0.25">
      <c r="A18" s="46" t="s">
        <v>169</v>
      </c>
      <c r="B18" s="47" t="s">
        <v>115</v>
      </c>
      <c r="C18" s="48" t="s">
        <v>170</v>
      </c>
      <c r="D18" s="49" t="s">
        <v>171</v>
      </c>
      <c r="E18" s="38" t="s">
        <v>132</v>
      </c>
      <c r="F18" s="50" t="s">
        <v>3</v>
      </c>
      <c r="G18" s="37">
        <v>2.355</v>
      </c>
    </row>
    <row r="19" spans="1:7" x14ac:dyDescent="0.25">
      <c r="A19" s="46" t="s">
        <v>172</v>
      </c>
      <c r="B19" s="47" t="s">
        <v>115</v>
      </c>
      <c r="C19" s="48" t="s">
        <v>173</v>
      </c>
      <c r="D19" s="49" t="s">
        <v>174</v>
      </c>
      <c r="E19" s="38" t="s">
        <v>132</v>
      </c>
      <c r="F19" s="50" t="s">
        <v>3</v>
      </c>
      <c r="G19" s="37">
        <v>6.0526999999999997</v>
      </c>
    </row>
    <row r="20" spans="1:7" x14ac:dyDescent="0.25">
      <c r="A20" s="46" t="s">
        <v>175</v>
      </c>
      <c r="B20" s="47" t="s">
        <v>115</v>
      </c>
      <c r="C20" s="48" t="s">
        <v>176</v>
      </c>
      <c r="D20" s="49" t="s">
        <v>177</v>
      </c>
      <c r="E20" s="38" t="s">
        <v>136</v>
      </c>
      <c r="F20" s="50" t="s">
        <v>3</v>
      </c>
      <c r="G20" s="37">
        <v>0.62350000000000005</v>
      </c>
    </row>
    <row r="21" spans="1:7" x14ac:dyDescent="0.25">
      <c r="A21" s="46" t="s">
        <v>178</v>
      </c>
      <c r="B21" s="47" t="s">
        <v>115</v>
      </c>
      <c r="C21" s="48" t="s">
        <v>179</v>
      </c>
      <c r="D21" s="49" t="s">
        <v>180</v>
      </c>
      <c r="E21" s="38" t="s">
        <v>127</v>
      </c>
      <c r="F21" s="50" t="s">
        <v>128</v>
      </c>
      <c r="G21" s="37">
        <v>30.1296</v>
      </c>
    </row>
    <row r="22" spans="1:7" x14ac:dyDescent="0.25">
      <c r="A22" s="46" t="s">
        <v>181</v>
      </c>
      <c r="B22" s="47" t="s">
        <v>115</v>
      </c>
      <c r="C22" s="48" t="s">
        <v>182</v>
      </c>
      <c r="D22" s="49" t="s">
        <v>183</v>
      </c>
      <c r="E22" s="38" t="s">
        <v>132</v>
      </c>
      <c r="F22" s="50" t="s">
        <v>3</v>
      </c>
      <c r="G22" s="37">
        <v>0.98580000000000001</v>
      </c>
    </row>
    <row r="23" spans="1:7" x14ac:dyDescent="0.25">
      <c r="A23" s="46" t="s">
        <v>184</v>
      </c>
      <c r="B23" s="47" t="s">
        <v>115</v>
      </c>
      <c r="C23" s="48" t="s">
        <v>185</v>
      </c>
      <c r="D23" s="49" t="s">
        <v>186</v>
      </c>
      <c r="E23" s="38" t="s">
        <v>132</v>
      </c>
      <c r="F23" s="50" t="s">
        <v>3</v>
      </c>
      <c r="G23" s="37">
        <v>1.5860000000000001</v>
      </c>
    </row>
    <row r="24" spans="1:7" x14ac:dyDescent="0.25">
      <c r="A24" s="46" t="s">
        <v>187</v>
      </c>
      <c r="B24" s="47" t="s">
        <v>115</v>
      </c>
      <c r="C24" s="48" t="s">
        <v>188</v>
      </c>
      <c r="D24" s="49" t="s">
        <v>189</v>
      </c>
      <c r="E24" s="38" t="s">
        <v>132</v>
      </c>
      <c r="F24" s="50" t="s">
        <v>3</v>
      </c>
      <c r="G24" s="37">
        <v>1.6022000000000001</v>
      </c>
    </row>
    <row r="25" spans="1:7" x14ac:dyDescent="0.25">
      <c r="A25" s="46" t="s">
        <v>190</v>
      </c>
      <c r="B25" s="47" t="s">
        <v>115</v>
      </c>
      <c r="C25" s="48" t="s">
        <v>191</v>
      </c>
      <c r="D25" s="49" t="s">
        <v>192</v>
      </c>
      <c r="E25" s="38" t="s">
        <v>193</v>
      </c>
      <c r="F25" s="50" t="s">
        <v>3</v>
      </c>
      <c r="G25" s="37">
        <v>0.36170000000000002</v>
      </c>
    </row>
    <row r="26" spans="1:7" x14ac:dyDescent="0.25">
      <c r="A26" s="46" t="s">
        <v>194</v>
      </c>
      <c r="B26" s="47" t="s">
        <v>115</v>
      </c>
      <c r="C26" s="48" t="s">
        <v>195</v>
      </c>
      <c r="D26" s="49" t="s">
        <v>196</v>
      </c>
      <c r="E26" s="38" t="s">
        <v>132</v>
      </c>
      <c r="F26" s="50" t="s">
        <v>3</v>
      </c>
      <c r="G26" s="37">
        <v>0.9103</v>
      </c>
    </row>
    <row r="27" spans="1:7" x14ac:dyDescent="0.25">
      <c r="A27" s="46" t="s">
        <v>197</v>
      </c>
      <c r="B27" s="47" t="s">
        <v>115</v>
      </c>
      <c r="C27" s="48" t="s">
        <v>198</v>
      </c>
      <c r="D27" s="49" t="s">
        <v>199</v>
      </c>
      <c r="E27" s="38" t="s">
        <v>132</v>
      </c>
      <c r="F27" s="50" t="s">
        <v>3</v>
      </c>
      <c r="G27" s="37">
        <v>0.96350000000000002</v>
      </c>
    </row>
    <row r="28" spans="1:7" x14ac:dyDescent="0.25">
      <c r="A28" s="46" t="s">
        <v>200</v>
      </c>
      <c r="B28" s="47" t="s">
        <v>115</v>
      </c>
      <c r="C28" s="48" t="s">
        <v>201</v>
      </c>
      <c r="D28" s="49" t="s">
        <v>135</v>
      </c>
      <c r="E28" s="38" t="s">
        <v>156</v>
      </c>
      <c r="F28" s="50" t="s">
        <v>3</v>
      </c>
      <c r="G28" s="37">
        <v>0.60589999999999999</v>
      </c>
    </row>
    <row r="29" spans="1:7" x14ac:dyDescent="0.25">
      <c r="A29" s="46" t="s">
        <v>202</v>
      </c>
      <c r="B29" s="47" t="s">
        <v>115</v>
      </c>
      <c r="C29" s="48" t="s">
        <v>203</v>
      </c>
      <c r="D29" s="49" t="s">
        <v>135</v>
      </c>
      <c r="E29" s="38" t="s">
        <v>136</v>
      </c>
      <c r="F29" s="50" t="s">
        <v>3</v>
      </c>
      <c r="G29" s="37">
        <v>2.9832999999999998</v>
      </c>
    </row>
    <row r="30" spans="1:7" x14ac:dyDescent="0.25">
      <c r="A30" s="46" t="s">
        <v>204</v>
      </c>
      <c r="B30" s="47" t="s">
        <v>115</v>
      </c>
      <c r="C30" s="48" t="s">
        <v>205</v>
      </c>
      <c r="D30" s="49" t="s">
        <v>206</v>
      </c>
      <c r="E30" s="38" t="s">
        <v>132</v>
      </c>
      <c r="F30" s="50" t="s">
        <v>3</v>
      </c>
      <c r="G30" s="37">
        <v>3.0043000000000002</v>
      </c>
    </row>
    <row r="31" spans="1:7" x14ac:dyDescent="0.25">
      <c r="A31" s="46" t="s">
        <v>207</v>
      </c>
      <c r="B31" s="47" t="s">
        <v>115</v>
      </c>
      <c r="C31" s="48" t="s">
        <v>208</v>
      </c>
      <c r="D31" s="49" t="s">
        <v>104</v>
      </c>
      <c r="E31" s="38" t="s">
        <v>127</v>
      </c>
      <c r="F31" s="50" t="s">
        <v>128</v>
      </c>
      <c r="G31" s="37">
        <v>2.1677</v>
      </c>
    </row>
    <row r="32" spans="1:7" x14ac:dyDescent="0.25">
      <c r="A32" s="46" t="s">
        <v>209</v>
      </c>
      <c r="B32" s="47" t="s">
        <v>115</v>
      </c>
      <c r="C32" s="48" t="s">
        <v>210</v>
      </c>
      <c r="D32" s="49" t="s">
        <v>174</v>
      </c>
      <c r="E32" s="38" t="s">
        <v>132</v>
      </c>
      <c r="F32" s="50" t="s">
        <v>3</v>
      </c>
      <c r="G32" s="37">
        <v>4.4039999999999999</v>
      </c>
    </row>
    <row r="33" spans="1:7" x14ac:dyDescent="0.25">
      <c r="A33" s="46" t="s">
        <v>211</v>
      </c>
      <c r="B33" s="47" t="s">
        <v>115</v>
      </c>
      <c r="C33" s="48" t="s">
        <v>212</v>
      </c>
      <c r="D33" s="49" t="s">
        <v>104</v>
      </c>
      <c r="E33" s="38" t="s">
        <v>127</v>
      </c>
      <c r="F33" s="50" t="s">
        <v>128</v>
      </c>
      <c r="G33" s="37">
        <v>2.0427</v>
      </c>
    </row>
    <row r="34" spans="1:7" x14ac:dyDescent="0.25">
      <c r="A34" s="46" t="s">
        <v>213</v>
      </c>
      <c r="B34" s="47" t="s">
        <v>115</v>
      </c>
      <c r="C34" s="48" t="s">
        <v>214</v>
      </c>
      <c r="D34" s="49" t="s">
        <v>104</v>
      </c>
      <c r="E34" s="38" t="s">
        <v>127</v>
      </c>
      <c r="F34" s="50" t="s">
        <v>128</v>
      </c>
      <c r="G34" s="37">
        <v>4.5816999999999997</v>
      </c>
    </row>
    <row r="35" spans="1:7" x14ac:dyDescent="0.25">
      <c r="A35" s="46" t="s">
        <v>215</v>
      </c>
      <c r="B35" s="47" t="s">
        <v>115</v>
      </c>
      <c r="C35" s="48" t="s">
        <v>216</v>
      </c>
      <c r="D35" s="49" t="s">
        <v>186</v>
      </c>
      <c r="E35" s="38" t="s">
        <v>132</v>
      </c>
      <c r="F35" s="50" t="s">
        <v>3</v>
      </c>
      <c r="G35" s="37">
        <v>1.2057</v>
      </c>
    </row>
    <row r="36" spans="1:7" x14ac:dyDescent="0.25">
      <c r="A36" s="46" t="s">
        <v>217</v>
      </c>
      <c r="B36" s="47" t="s">
        <v>115</v>
      </c>
      <c r="C36" s="48" t="s">
        <v>218</v>
      </c>
      <c r="D36" s="49" t="s">
        <v>104</v>
      </c>
      <c r="E36" s="38" t="s">
        <v>127</v>
      </c>
      <c r="F36" s="50" t="s">
        <v>128</v>
      </c>
      <c r="G36" s="37">
        <v>4.9061000000000003</v>
      </c>
    </row>
    <row r="37" spans="1:7" x14ac:dyDescent="0.25">
      <c r="A37" s="46" t="s">
        <v>219</v>
      </c>
      <c r="B37" s="47" t="s">
        <v>115</v>
      </c>
      <c r="C37" s="48" t="s">
        <v>220</v>
      </c>
      <c r="D37" s="49" t="s">
        <v>104</v>
      </c>
      <c r="E37" s="38" t="s">
        <v>127</v>
      </c>
      <c r="F37" s="50" t="s">
        <v>128</v>
      </c>
      <c r="G37" s="37">
        <v>2.0358999999999998</v>
      </c>
    </row>
    <row r="38" spans="1:7" x14ac:dyDescent="0.25">
      <c r="A38" s="46" t="s">
        <v>221</v>
      </c>
      <c r="B38" s="47" t="s">
        <v>115</v>
      </c>
      <c r="C38" s="48" t="s">
        <v>222</v>
      </c>
      <c r="D38" s="49" t="s">
        <v>223</v>
      </c>
      <c r="E38" s="38" t="s">
        <v>132</v>
      </c>
      <c r="F38" s="50" t="s">
        <v>3</v>
      </c>
      <c r="G38" s="37">
        <v>1.8262</v>
      </c>
    </row>
    <row r="39" spans="1:7" x14ac:dyDescent="0.25">
      <c r="A39" s="46" t="s">
        <v>224</v>
      </c>
      <c r="B39" s="47" t="s">
        <v>115</v>
      </c>
      <c r="C39" s="48" t="s">
        <v>225</v>
      </c>
      <c r="D39" s="49" t="s">
        <v>226</v>
      </c>
      <c r="E39" s="38" t="s">
        <v>132</v>
      </c>
      <c r="F39" s="50" t="s">
        <v>3</v>
      </c>
      <c r="G39" s="37">
        <v>0.94359999999999999</v>
      </c>
    </row>
    <row r="40" spans="1:7" x14ac:dyDescent="0.25">
      <c r="A40" s="46" t="s">
        <v>227</v>
      </c>
      <c r="B40" s="47" t="s">
        <v>115</v>
      </c>
      <c r="C40" s="48" t="s">
        <v>228</v>
      </c>
      <c r="D40" s="49" t="s">
        <v>135</v>
      </c>
      <c r="E40" s="38" t="s">
        <v>136</v>
      </c>
      <c r="F40" s="50" t="s">
        <v>3</v>
      </c>
      <c r="G40" s="37">
        <v>6.3602999999999996</v>
      </c>
    </row>
    <row r="41" spans="1:7" x14ac:dyDescent="0.25">
      <c r="A41" s="46" t="s">
        <v>229</v>
      </c>
      <c r="B41" s="47" t="s">
        <v>115</v>
      </c>
      <c r="C41" s="48" t="s">
        <v>230</v>
      </c>
      <c r="D41" s="49" t="s">
        <v>174</v>
      </c>
      <c r="E41" s="38" t="s">
        <v>132</v>
      </c>
      <c r="F41" s="50" t="s">
        <v>3</v>
      </c>
      <c r="G41" s="37">
        <v>3.2282000000000002</v>
      </c>
    </row>
    <row r="42" spans="1:7" x14ac:dyDescent="0.25">
      <c r="A42" s="46" t="s">
        <v>231</v>
      </c>
      <c r="B42" s="47" t="s">
        <v>115</v>
      </c>
      <c r="C42" s="48" t="s">
        <v>232</v>
      </c>
      <c r="D42" s="49" t="s">
        <v>233</v>
      </c>
      <c r="E42" s="38" t="s">
        <v>132</v>
      </c>
      <c r="F42" s="50" t="s">
        <v>3</v>
      </c>
      <c r="G42" s="37">
        <v>0.39240000000000003</v>
      </c>
    </row>
    <row r="43" spans="1:7" x14ac:dyDescent="0.25">
      <c r="A43" s="46" t="s">
        <v>234</v>
      </c>
      <c r="B43" s="47" t="s">
        <v>115</v>
      </c>
      <c r="C43" s="48" t="s">
        <v>235</v>
      </c>
      <c r="D43" s="49" t="s">
        <v>236</v>
      </c>
      <c r="E43" s="38" t="s">
        <v>132</v>
      </c>
      <c r="F43" s="50" t="s">
        <v>3</v>
      </c>
      <c r="G43" s="37">
        <v>1.5179</v>
      </c>
    </row>
    <row r="44" spans="1:7" x14ac:dyDescent="0.25">
      <c r="A44" s="46" t="s">
        <v>237</v>
      </c>
      <c r="B44" s="47" t="s">
        <v>115</v>
      </c>
      <c r="C44" s="48" t="s">
        <v>238</v>
      </c>
      <c r="D44" s="49" t="s">
        <v>104</v>
      </c>
      <c r="E44" s="38" t="s">
        <v>127</v>
      </c>
      <c r="F44" s="50" t="s">
        <v>128</v>
      </c>
      <c r="G44" s="37">
        <v>4.5914000000000001</v>
      </c>
    </row>
    <row r="45" spans="1:7" x14ac:dyDescent="0.25">
      <c r="A45" s="46" t="s">
        <v>239</v>
      </c>
      <c r="B45" s="47" t="s">
        <v>115</v>
      </c>
      <c r="C45" s="48" t="s">
        <v>240</v>
      </c>
      <c r="D45" s="49" t="s">
        <v>241</v>
      </c>
      <c r="E45" s="38" t="s">
        <v>132</v>
      </c>
      <c r="F45" s="50" t="s">
        <v>3</v>
      </c>
      <c r="G45" s="37">
        <v>1.7121999999999999</v>
      </c>
    </row>
    <row r="46" spans="1:7" x14ac:dyDescent="0.25">
      <c r="A46" s="46" t="s">
        <v>242</v>
      </c>
      <c r="B46" s="47" t="s">
        <v>115</v>
      </c>
      <c r="C46" s="48" t="s">
        <v>243</v>
      </c>
      <c r="D46" s="49" t="s">
        <v>135</v>
      </c>
      <c r="E46" s="38" t="s">
        <v>244</v>
      </c>
      <c r="F46" s="50" t="s">
        <v>3</v>
      </c>
      <c r="G46" s="37">
        <v>8.5256000000000007</v>
      </c>
    </row>
    <row r="47" spans="1:7" x14ac:dyDescent="0.25">
      <c r="A47" s="46" t="s">
        <v>245</v>
      </c>
      <c r="B47" s="47" t="s">
        <v>115</v>
      </c>
      <c r="C47" s="48" t="s">
        <v>246</v>
      </c>
      <c r="D47" s="49" t="s">
        <v>135</v>
      </c>
      <c r="E47" s="38" t="s">
        <v>244</v>
      </c>
      <c r="F47" s="50" t="s">
        <v>3</v>
      </c>
      <c r="G47" s="37">
        <v>1.3285</v>
      </c>
    </row>
    <row r="48" spans="1:7" x14ac:dyDescent="0.25">
      <c r="A48" s="46" t="s">
        <v>247</v>
      </c>
      <c r="B48" s="47" t="s">
        <v>115</v>
      </c>
      <c r="C48" s="48" t="s">
        <v>248</v>
      </c>
      <c r="D48" s="49" t="s">
        <v>135</v>
      </c>
      <c r="E48" s="38" t="s">
        <v>156</v>
      </c>
      <c r="F48" s="50" t="s">
        <v>3</v>
      </c>
      <c r="G48" s="37">
        <v>5.3817000000000004</v>
      </c>
    </row>
    <row r="49" spans="1:7" x14ac:dyDescent="0.25">
      <c r="A49" s="46" t="s">
        <v>249</v>
      </c>
      <c r="B49" s="47" t="s">
        <v>115</v>
      </c>
      <c r="C49" s="48" t="s">
        <v>250</v>
      </c>
      <c r="D49" s="49" t="s">
        <v>135</v>
      </c>
      <c r="E49" s="38" t="s">
        <v>156</v>
      </c>
      <c r="F49" s="50" t="s">
        <v>3</v>
      </c>
      <c r="G49" s="37">
        <v>7.4829999999999997</v>
      </c>
    </row>
    <row r="50" spans="1:7" x14ac:dyDescent="0.25">
      <c r="A50" s="46" t="s">
        <v>251</v>
      </c>
      <c r="B50" s="47" t="s">
        <v>115</v>
      </c>
      <c r="C50" s="48" t="s">
        <v>252</v>
      </c>
      <c r="D50" s="49" t="s">
        <v>135</v>
      </c>
      <c r="E50" s="38" t="s">
        <v>136</v>
      </c>
      <c r="F50" s="50" t="s">
        <v>3</v>
      </c>
      <c r="G50" s="37">
        <v>4.8780000000000001</v>
      </c>
    </row>
    <row r="51" spans="1:7" x14ac:dyDescent="0.25">
      <c r="A51" s="46" t="s">
        <v>253</v>
      </c>
      <c r="B51" s="47" t="s">
        <v>115</v>
      </c>
      <c r="C51" s="48" t="s">
        <v>254</v>
      </c>
      <c r="D51" s="49" t="s">
        <v>139</v>
      </c>
      <c r="E51" s="38" t="s">
        <v>127</v>
      </c>
      <c r="F51" s="50" t="s">
        <v>128</v>
      </c>
      <c r="G51" s="37">
        <v>2.9339</v>
      </c>
    </row>
    <row r="52" spans="1:7" x14ac:dyDescent="0.25">
      <c r="A52" s="46" t="s">
        <v>255</v>
      </c>
      <c r="B52" s="47" t="s">
        <v>115</v>
      </c>
      <c r="C52" s="48" t="s">
        <v>205</v>
      </c>
      <c r="D52" s="49" t="s">
        <v>256</v>
      </c>
      <c r="E52" s="38" t="s">
        <v>132</v>
      </c>
      <c r="F52" s="50" t="s">
        <v>3</v>
      </c>
      <c r="G52" s="37">
        <v>3.8751000000000002</v>
      </c>
    </row>
    <row r="53" spans="1:7" x14ac:dyDescent="0.25">
      <c r="A53" s="46" t="s">
        <v>257</v>
      </c>
      <c r="B53" s="47" t="s">
        <v>115</v>
      </c>
      <c r="C53" s="48" t="s">
        <v>258</v>
      </c>
      <c r="D53" s="49" t="s">
        <v>104</v>
      </c>
      <c r="E53" s="38" t="s">
        <v>127</v>
      </c>
      <c r="F53" s="50" t="s">
        <v>128</v>
      </c>
      <c r="G53" s="37">
        <v>2.9373</v>
      </c>
    </row>
    <row r="54" spans="1:7" x14ac:dyDescent="0.25">
      <c r="A54" s="46" t="s">
        <v>259</v>
      </c>
      <c r="B54" s="47" t="s">
        <v>115</v>
      </c>
      <c r="C54" s="48" t="s">
        <v>260</v>
      </c>
      <c r="D54" s="49" t="s">
        <v>261</v>
      </c>
      <c r="E54" s="38" t="s">
        <v>132</v>
      </c>
      <c r="F54" s="50" t="s">
        <v>3</v>
      </c>
      <c r="G54" s="37">
        <v>1.0004</v>
      </c>
    </row>
    <row r="55" spans="1:7" x14ac:dyDescent="0.25">
      <c r="A55" s="46" t="s">
        <v>262</v>
      </c>
      <c r="B55" s="47" t="s">
        <v>115</v>
      </c>
      <c r="C55" s="48" t="s">
        <v>263</v>
      </c>
      <c r="D55" s="49" t="s">
        <v>264</v>
      </c>
      <c r="E55" s="38" t="s">
        <v>132</v>
      </c>
      <c r="F55" s="50" t="s">
        <v>3</v>
      </c>
      <c r="G55" s="37">
        <v>1.3694999999999999</v>
      </c>
    </row>
    <row r="56" spans="1:7" x14ac:dyDescent="0.25">
      <c r="A56" s="46" t="s">
        <v>265</v>
      </c>
      <c r="B56" s="47" t="s">
        <v>115</v>
      </c>
      <c r="C56" s="48" t="s">
        <v>266</v>
      </c>
      <c r="D56" s="49" t="s">
        <v>196</v>
      </c>
      <c r="E56" s="38" t="s">
        <v>132</v>
      </c>
      <c r="F56" s="50" t="s">
        <v>3</v>
      </c>
      <c r="G56" s="37">
        <v>0.50070000000000003</v>
      </c>
    </row>
    <row r="57" spans="1:7" x14ac:dyDescent="0.25">
      <c r="A57" s="46" t="s">
        <v>267</v>
      </c>
      <c r="B57" s="47" t="s">
        <v>115</v>
      </c>
      <c r="C57" s="48" t="s">
        <v>268</v>
      </c>
      <c r="D57" s="49" t="s">
        <v>269</v>
      </c>
      <c r="E57" s="38" t="s">
        <v>132</v>
      </c>
      <c r="F57" s="50" t="s">
        <v>3</v>
      </c>
      <c r="G57" s="37">
        <v>3.524</v>
      </c>
    </row>
    <row r="58" spans="1:7" x14ac:dyDescent="0.25">
      <c r="A58" s="46" t="s">
        <v>270</v>
      </c>
      <c r="B58" s="47" t="s">
        <v>115</v>
      </c>
      <c r="C58" s="48" t="s">
        <v>271</v>
      </c>
      <c r="D58" s="49" t="s">
        <v>272</v>
      </c>
      <c r="E58" s="38" t="s">
        <v>132</v>
      </c>
      <c r="F58" s="50" t="s">
        <v>3</v>
      </c>
      <c r="G58" s="37">
        <v>3.0335999999999999</v>
      </c>
    </row>
    <row r="59" spans="1:7" x14ac:dyDescent="0.25">
      <c r="A59" s="46" t="s">
        <v>273</v>
      </c>
      <c r="B59" s="47" t="s">
        <v>115</v>
      </c>
      <c r="C59" s="48" t="s">
        <v>274</v>
      </c>
      <c r="D59" s="49" t="s">
        <v>275</v>
      </c>
      <c r="E59" s="38" t="s">
        <v>132</v>
      </c>
      <c r="F59" s="50" t="s">
        <v>3</v>
      </c>
      <c r="G59" s="37">
        <v>1.0004</v>
      </c>
    </row>
    <row r="60" spans="1:7" x14ac:dyDescent="0.25">
      <c r="A60" s="46" t="s">
        <v>276</v>
      </c>
      <c r="B60" s="47" t="s">
        <v>115</v>
      </c>
      <c r="C60" s="48" t="s">
        <v>277</v>
      </c>
      <c r="D60" s="49" t="s">
        <v>135</v>
      </c>
      <c r="E60" s="38" t="s">
        <v>136</v>
      </c>
      <c r="F60" s="50" t="s">
        <v>3</v>
      </c>
      <c r="G60" s="37">
        <v>20.469000000000001</v>
      </c>
    </row>
    <row r="61" spans="1:7" x14ac:dyDescent="0.25">
      <c r="A61" s="46" t="s">
        <v>278</v>
      </c>
      <c r="B61" s="47" t="s">
        <v>115</v>
      </c>
      <c r="C61" s="48" t="s">
        <v>279</v>
      </c>
      <c r="D61" s="49" t="s">
        <v>139</v>
      </c>
      <c r="E61" s="38" t="s">
        <v>127</v>
      </c>
      <c r="F61" s="50" t="s">
        <v>128</v>
      </c>
      <c r="G61" s="37">
        <v>2.3052000000000001</v>
      </c>
    </row>
    <row r="62" spans="1:7" x14ac:dyDescent="0.25">
      <c r="A62" s="46" t="s">
        <v>280</v>
      </c>
      <c r="B62" s="47" t="s">
        <v>115</v>
      </c>
      <c r="C62" s="48" t="s">
        <v>281</v>
      </c>
      <c r="D62" s="49" t="s">
        <v>282</v>
      </c>
      <c r="E62" s="38" t="s">
        <v>283</v>
      </c>
      <c r="F62" s="50" t="s">
        <v>3</v>
      </c>
      <c r="G62" s="37">
        <v>63.352200000000003</v>
      </c>
    </row>
    <row r="63" spans="1:7" x14ac:dyDescent="0.25">
      <c r="A63" s="46" t="s">
        <v>284</v>
      </c>
      <c r="B63" s="47" t="s">
        <v>115</v>
      </c>
      <c r="C63" s="48" t="s">
        <v>285</v>
      </c>
      <c r="D63" s="49" t="s">
        <v>286</v>
      </c>
      <c r="E63" s="38" t="s">
        <v>132</v>
      </c>
      <c r="F63" s="50" t="s">
        <v>3</v>
      </c>
      <c r="G63" s="37">
        <v>0.41570000000000001</v>
      </c>
    </row>
    <row r="64" spans="1:7" x14ac:dyDescent="0.25">
      <c r="A64" s="46" t="s">
        <v>287</v>
      </c>
      <c r="B64" s="47" t="s">
        <v>115</v>
      </c>
      <c r="C64" s="48" t="s">
        <v>288</v>
      </c>
      <c r="D64" s="49" t="s">
        <v>135</v>
      </c>
      <c r="E64" s="38" t="s">
        <v>244</v>
      </c>
      <c r="F64" s="50" t="s">
        <v>3</v>
      </c>
      <c r="G64" s="37">
        <v>0.82809999999999995</v>
      </c>
    </row>
    <row r="65" spans="1:7" x14ac:dyDescent="0.25">
      <c r="A65" s="46" t="s">
        <v>289</v>
      </c>
      <c r="B65" s="47" t="s">
        <v>115</v>
      </c>
      <c r="C65" s="48" t="s">
        <v>290</v>
      </c>
      <c r="D65" s="49" t="s">
        <v>104</v>
      </c>
      <c r="E65" s="38" t="s">
        <v>127</v>
      </c>
      <c r="F65" s="50" t="s">
        <v>128</v>
      </c>
      <c r="G65" s="37">
        <v>1.4916</v>
      </c>
    </row>
    <row r="66" spans="1:7" x14ac:dyDescent="0.25">
      <c r="A66" s="46" t="s">
        <v>291</v>
      </c>
      <c r="B66" s="47" t="s">
        <v>115</v>
      </c>
      <c r="C66" s="48" t="s">
        <v>292</v>
      </c>
      <c r="D66" s="49" t="s">
        <v>164</v>
      </c>
      <c r="E66" s="38" t="s">
        <v>132</v>
      </c>
      <c r="F66" s="50" t="s">
        <v>3</v>
      </c>
      <c r="G66" s="37">
        <v>0.29730000000000001</v>
      </c>
    </row>
    <row r="67" spans="1:7" x14ac:dyDescent="0.25">
      <c r="A67" s="46" t="s">
        <v>293</v>
      </c>
      <c r="B67" s="47" t="s">
        <v>115</v>
      </c>
      <c r="C67" s="48" t="s">
        <v>294</v>
      </c>
      <c r="D67" s="49" t="s">
        <v>286</v>
      </c>
      <c r="E67" s="38" t="s">
        <v>132</v>
      </c>
      <c r="F67" s="50" t="s">
        <v>3</v>
      </c>
      <c r="G67" s="37">
        <v>4.7824999999999998</v>
      </c>
    </row>
    <row r="68" spans="1:7" x14ac:dyDescent="0.25">
      <c r="A68" s="46" t="s">
        <v>295</v>
      </c>
      <c r="B68" s="47" t="s">
        <v>115</v>
      </c>
      <c r="C68" s="48" t="s">
        <v>296</v>
      </c>
      <c r="D68" s="49" t="s">
        <v>104</v>
      </c>
      <c r="E68" s="38" t="s">
        <v>127</v>
      </c>
      <c r="F68" s="50" t="s">
        <v>128</v>
      </c>
      <c r="G68" s="37">
        <v>1.9397</v>
      </c>
    </row>
    <row r="69" spans="1:7" x14ac:dyDescent="0.25">
      <c r="A69" s="46" t="s">
        <v>297</v>
      </c>
      <c r="B69" s="47" t="s">
        <v>115</v>
      </c>
      <c r="C69" s="48" t="s">
        <v>298</v>
      </c>
      <c r="D69" s="49" t="s">
        <v>299</v>
      </c>
      <c r="E69" s="38" t="s">
        <v>156</v>
      </c>
      <c r="F69" s="50" t="s">
        <v>3</v>
      </c>
      <c r="G69" s="37">
        <v>0.7833</v>
      </c>
    </row>
    <row r="70" spans="1:7" x14ac:dyDescent="0.25">
      <c r="A70" s="46" t="s">
        <v>300</v>
      </c>
      <c r="B70" s="47" t="s">
        <v>115</v>
      </c>
      <c r="C70" s="48" t="s">
        <v>301</v>
      </c>
      <c r="D70" s="49" t="s">
        <v>223</v>
      </c>
      <c r="E70" s="38" t="s">
        <v>223</v>
      </c>
      <c r="F70" s="50" t="s">
        <v>3</v>
      </c>
      <c r="G70" s="37">
        <v>1.0862000000000001</v>
      </c>
    </row>
    <row r="71" spans="1:7" x14ac:dyDescent="0.25">
      <c r="A71" s="46" t="s">
        <v>302</v>
      </c>
      <c r="B71" s="47" t="s">
        <v>115</v>
      </c>
      <c r="C71" s="48" t="s">
        <v>303</v>
      </c>
      <c r="D71" s="49" t="s">
        <v>139</v>
      </c>
      <c r="E71" s="38" t="s">
        <v>127</v>
      </c>
      <c r="F71" s="50" t="s">
        <v>128</v>
      </c>
      <c r="G71" s="37">
        <v>2.6899000000000002</v>
      </c>
    </row>
    <row r="72" spans="1:7" x14ac:dyDescent="0.25">
      <c r="A72" s="46" t="s">
        <v>304</v>
      </c>
      <c r="B72" s="47" t="s">
        <v>115</v>
      </c>
      <c r="C72" s="48" t="s">
        <v>305</v>
      </c>
      <c r="D72" s="49" t="s">
        <v>104</v>
      </c>
      <c r="E72" s="38" t="s">
        <v>127</v>
      </c>
      <c r="F72" s="50" t="s">
        <v>128</v>
      </c>
      <c r="G72" s="37">
        <v>35.217799999999997</v>
      </c>
    </row>
    <row r="73" spans="1:7" x14ac:dyDescent="0.25">
      <c r="A73" s="46" t="s">
        <v>306</v>
      </c>
      <c r="B73" s="47" t="s">
        <v>115</v>
      </c>
      <c r="C73" s="48" t="s">
        <v>307</v>
      </c>
      <c r="D73" s="49" t="s">
        <v>308</v>
      </c>
      <c r="E73" s="38" t="s">
        <v>132</v>
      </c>
      <c r="F73" s="50" t="s">
        <v>3</v>
      </c>
      <c r="G73" s="37">
        <v>1.4911000000000001</v>
      </c>
    </row>
    <row r="74" spans="1:7" x14ac:dyDescent="0.25">
      <c r="A74" s="46" t="s">
        <v>309</v>
      </c>
      <c r="B74" s="47" t="s">
        <v>115</v>
      </c>
      <c r="C74" s="48" t="s">
        <v>310</v>
      </c>
      <c r="D74" s="49" t="s">
        <v>311</v>
      </c>
      <c r="E74" s="38" t="s">
        <v>132</v>
      </c>
      <c r="F74" s="50" t="s">
        <v>3</v>
      </c>
      <c r="G74" s="37">
        <v>4.7225999999999999</v>
      </c>
    </row>
    <row r="75" spans="1:7" x14ac:dyDescent="0.25">
      <c r="A75" s="46" t="s">
        <v>312</v>
      </c>
      <c r="B75" s="47" t="s">
        <v>115</v>
      </c>
      <c r="C75" s="48" t="s">
        <v>313</v>
      </c>
      <c r="D75" s="49" t="s">
        <v>314</v>
      </c>
      <c r="E75" s="38" t="s">
        <v>132</v>
      </c>
      <c r="F75" s="50" t="s">
        <v>3</v>
      </c>
      <c r="G75" s="37">
        <v>2.9060999999999999</v>
      </c>
    </row>
    <row r="76" spans="1:7" x14ac:dyDescent="0.25">
      <c r="A76" s="46" t="s">
        <v>315</v>
      </c>
      <c r="B76" s="47" t="s">
        <v>115</v>
      </c>
      <c r="C76" s="48" t="s">
        <v>316</v>
      </c>
      <c r="D76" s="49" t="s">
        <v>104</v>
      </c>
      <c r="E76" s="38" t="s">
        <v>127</v>
      </c>
      <c r="F76" s="50" t="s">
        <v>128</v>
      </c>
      <c r="G76" s="37">
        <v>2.1482999999999999</v>
      </c>
    </row>
    <row r="77" spans="1:7" x14ac:dyDescent="0.25">
      <c r="A77" s="46" t="s">
        <v>317</v>
      </c>
      <c r="B77" s="47" t="s">
        <v>115</v>
      </c>
      <c r="C77" s="48" t="s">
        <v>318</v>
      </c>
      <c r="D77" s="49" t="s">
        <v>135</v>
      </c>
      <c r="E77" s="38" t="s">
        <v>132</v>
      </c>
      <c r="F77" s="50" t="s">
        <v>3</v>
      </c>
      <c r="G77" s="37">
        <v>1.8933</v>
      </c>
    </row>
    <row r="78" spans="1:7" x14ac:dyDescent="0.25">
      <c r="A78" s="46" t="s">
        <v>319</v>
      </c>
      <c r="B78" s="47" t="s">
        <v>115</v>
      </c>
      <c r="C78" s="48" t="s">
        <v>320</v>
      </c>
      <c r="D78" s="49" t="s">
        <v>104</v>
      </c>
      <c r="E78" s="38" t="s">
        <v>127</v>
      </c>
      <c r="F78" s="50" t="s">
        <v>128</v>
      </c>
      <c r="G78" s="37">
        <v>1.6164000000000001</v>
      </c>
    </row>
    <row r="79" spans="1:7" x14ac:dyDescent="0.25">
      <c r="A79" s="46" t="s">
        <v>321</v>
      </c>
      <c r="B79" s="47" t="s">
        <v>115</v>
      </c>
      <c r="C79" s="48" t="s">
        <v>322</v>
      </c>
      <c r="D79" s="49" t="s">
        <v>323</v>
      </c>
      <c r="E79" s="38" t="s">
        <v>132</v>
      </c>
      <c r="F79" s="50" t="s">
        <v>3</v>
      </c>
      <c r="G79" s="37">
        <v>1.2424999999999999</v>
      </c>
    </row>
    <row r="80" spans="1:7" x14ac:dyDescent="0.25">
      <c r="A80" s="46" t="s">
        <v>324</v>
      </c>
      <c r="B80" s="47" t="s">
        <v>115</v>
      </c>
      <c r="C80" s="48" t="s">
        <v>325</v>
      </c>
      <c r="D80" s="49" t="s">
        <v>135</v>
      </c>
      <c r="E80" s="38" t="s">
        <v>244</v>
      </c>
      <c r="F80" s="50" t="s">
        <v>3</v>
      </c>
      <c r="G80" s="37">
        <v>0.48630000000000001</v>
      </c>
    </row>
    <row r="81" spans="1:7" x14ac:dyDescent="0.25">
      <c r="A81" s="46" t="s">
        <v>326</v>
      </c>
      <c r="B81" s="47" t="s">
        <v>115</v>
      </c>
      <c r="C81" s="48" t="s">
        <v>327</v>
      </c>
      <c r="D81" s="49" t="s">
        <v>269</v>
      </c>
      <c r="E81" s="38" t="s">
        <v>132</v>
      </c>
      <c r="F81" s="50" t="s">
        <v>3</v>
      </c>
      <c r="G81" s="37">
        <v>2.9921000000000002</v>
      </c>
    </row>
    <row r="82" spans="1:7" x14ac:dyDescent="0.25">
      <c r="A82" s="46" t="s">
        <v>328</v>
      </c>
      <c r="B82" s="47" t="s">
        <v>115</v>
      </c>
      <c r="C82" s="48" t="s">
        <v>329</v>
      </c>
      <c r="D82" s="49" t="s">
        <v>139</v>
      </c>
      <c r="E82" s="38"/>
      <c r="F82" s="51" t="s">
        <v>3</v>
      </c>
      <c r="G82" s="37">
        <v>44.552</v>
      </c>
    </row>
    <row r="83" spans="1:7" x14ac:dyDescent="0.25">
      <c r="A83" s="46" t="s">
        <v>330</v>
      </c>
      <c r="B83" s="47" t="s">
        <v>115</v>
      </c>
      <c r="C83" s="48" t="s">
        <v>331</v>
      </c>
      <c r="D83" s="49" t="s">
        <v>332</v>
      </c>
      <c r="E83" s="38" t="s">
        <v>132</v>
      </c>
      <c r="F83" s="50" t="s">
        <v>3</v>
      </c>
      <c r="G83" s="37">
        <v>0.87039999999999995</v>
      </c>
    </row>
    <row r="84" spans="1:7" x14ac:dyDescent="0.25">
      <c r="A84" s="46" t="s">
        <v>1</v>
      </c>
      <c r="B84" s="47" t="s">
        <v>115</v>
      </c>
      <c r="C84" s="48" t="s">
        <v>141</v>
      </c>
      <c r="D84" s="49" t="s">
        <v>189</v>
      </c>
      <c r="E84" s="38" t="s">
        <v>132</v>
      </c>
      <c r="F84" s="50" t="s">
        <v>3</v>
      </c>
      <c r="G84" s="37">
        <v>2.6939000000000002</v>
      </c>
    </row>
    <row r="85" spans="1:7" x14ac:dyDescent="0.25">
      <c r="A85" s="46" t="s">
        <v>333</v>
      </c>
      <c r="B85" s="47" t="s">
        <v>115</v>
      </c>
      <c r="C85" s="48" t="s">
        <v>334</v>
      </c>
      <c r="D85" s="49" t="s">
        <v>139</v>
      </c>
      <c r="E85" s="38" t="s">
        <v>127</v>
      </c>
      <c r="F85" s="50" t="s">
        <v>128</v>
      </c>
      <c r="G85" s="37">
        <v>2.9285999999999999</v>
      </c>
    </row>
    <row r="86" spans="1:7" x14ac:dyDescent="0.25">
      <c r="A86" s="46" t="s">
        <v>335</v>
      </c>
      <c r="B86" s="47" t="s">
        <v>115</v>
      </c>
      <c r="C86" s="48" t="s">
        <v>336</v>
      </c>
      <c r="D86" s="49" t="s">
        <v>135</v>
      </c>
      <c r="E86" s="38" t="s">
        <v>244</v>
      </c>
      <c r="F86" s="50" t="s">
        <v>3</v>
      </c>
      <c r="G86" s="37">
        <v>2.2086000000000001</v>
      </c>
    </row>
    <row r="87" spans="1:7" x14ac:dyDescent="0.25">
      <c r="A87" s="46" t="s">
        <v>337</v>
      </c>
      <c r="B87" s="47" t="s">
        <v>115</v>
      </c>
      <c r="C87" s="48" t="s">
        <v>338</v>
      </c>
      <c r="D87" s="49" t="s">
        <v>339</v>
      </c>
      <c r="E87" s="38" t="s">
        <v>132</v>
      </c>
      <c r="F87" s="50" t="s">
        <v>3</v>
      </c>
      <c r="G87" s="37">
        <v>4.0818000000000003</v>
      </c>
    </row>
    <row r="88" spans="1:7" x14ac:dyDescent="0.25">
      <c r="A88" s="52" t="s">
        <v>340</v>
      </c>
      <c r="B88" s="53" t="s">
        <v>116</v>
      </c>
      <c r="C88" s="48" t="s">
        <v>341</v>
      </c>
      <c r="D88" s="49" t="s">
        <v>104</v>
      </c>
      <c r="E88" s="38" t="s">
        <v>127</v>
      </c>
      <c r="F88" s="50" t="s">
        <v>128</v>
      </c>
      <c r="G88" s="37">
        <v>2.9275000000000002</v>
      </c>
    </row>
    <row r="89" spans="1:7" x14ac:dyDescent="0.25">
      <c r="A89" s="52" t="s">
        <v>342</v>
      </c>
      <c r="B89" s="53" t="s">
        <v>116</v>
      </c>
      <c r="C89" s="48" t="s">
        <v>343</v>
      </c>
      <c r="D89" s="49" t="s">
        <v>344</v>
      </c>
      <c r="E89" s="38" t="s">
        <v>127</v>
      </c>
      <c r="F89" s="50" t="s">
        <v>128</v>
      </c>
      <c r="G89" s="37">
        <v>38.3005</v>
      </c>
    </row>
    <row r="90" spans="1:7" x14ac:dyDescent="0.25">
      <c r="A90" s="52" t="s">
        <v>345</v>
      </c>
      <c r="B90" s="53" t="s">
        <v>116</v>
      </c>
      <c r="C90" s="48" t="s">
        <v>346</v>
      </c>
      <c r="D90" s="49" t="s">
        <v>347</v>
      </c>
      <c r="E90" s="38"/>
      <c r="F90" s="50" t="s">
        <v>3</v>
      </c>
      <c r="G90" s="37">
        <v>6.7405999999999997</v>
      </c>
    </row>
    <row r="91" spans="1:7" x14ac:dyDescent="0.25">
      <c r="A91" s="52" t="s">
        <v>348</v>
      </c>
      <c r="B91" s="53" t="s">
        <v>116</v>
      </c>
      <c r="C91" s="48" t="s">
        <v>349</v>
      </c>
      <c r="D91" s="49" t="s">
        <v>350</v>
      </c>
      <c r="E91" s="38" t="s">
        <v>132</v>
      </c>
      <c r="F91" s="50" t="s">
        <v>3</v>
      </c>
      <c r="G91" s="37">
        <v>4.3448000000000002</v>
      </c>
    </row>
    <row r="92" spans="1:7" x14ac:dyDescent="0.25">
      <c r="A92" s="52" t="s">
        <v>351</v>
      </c>
      <c r="B92" s="53" t="s">
        <v>116</v>
      </c>
      <c r="C92" s="48" t="s">
        <v>352</v>
      </c>
      <c r="D92" s="49" t="s">
        <v>135</v>
      </c>
      <c r="E92" s="38" t="s">
        <v>244</v>
      </c>
      <c r="F92" s="50" t="s">
        <v>3</v>
      </c>
      <c r="G92" s="37">
        <v>31.502400000000002</v>
      </c>
    </row>
    <row r="93" spans="1:7" x14ac:dyDescent="0.25">
      <c r="A93" s="52" t="s">
        <v>353</v>
      </c>
      <c r="B93" s="53" t="s">
        <v>116</v>
      </c>
      <c r="C93" s="48" t="s">
        <v>354</v>
      </c>
      <c r="D93" s="49" t="s">
        <v>355</v>
      </c>
      <c r="E93" s="38" t="s">
        <v>132</v>
      </c>
      <c r="F93" s="50" t="s">
        <v>3</v>
      </c>
      <c r="G93" s="37">
        <v>2.3451</v>
      </c>
    </row>
    <row r="94" spans="1:7" x14ac:dyDescent="0.25">
      <c r="A94" s="52" t="s">
        <v>356</v>
      </c>
      <c r="B94" s="53" t="s">
        <v>116</v>
      </c>
      <c r="C94" s="48" t="s">
        <v>357</v>
      </c>
      <c r="D94" s="49" t="s">
        <v>358</v>
      </c>
      <c r="E94" s="38" t="s">
        <v>132</v>
      </c>
      <c r="F94" s="50" t="s">
        <v>3</v>
      </c>
      <c r="G94" s="37">
        <v>0.21690000000000001</v>
      </c>
    </row>
    <row r="95" spans="1:7" x14ac:dyDescent="0.25">
      <c r="A95" s="52" t="s">
        <v>359</v>
      </c>
      <c r="B95" s="53" t="s">
        <v>116</v>
      </c>
      <c r="C95" s="48" t="s">
        <v>360</v>
      </c>
      <c r="D95" s="49" t="s">
        <v>361</v>
      </c>
      <c r="E95" s="38" t="s">
        <v>362</v>
      </c>
      <c r="F95" s="50" t="s">
        <v>3</v>
      </c>
      <c r="G95" s="37">
        <v>1.49</v>
      </c>
    </row>
    <row r="96" spans="1:7" x14ac:dyDescent="0.25">
      <c r="A96" s="52" t="s">
        <v>363</v>
      </c>
      <c r="B96" s="53" t="s">
        <v>116</v>
      </c>
      <c r="C96" s="48" t="s">
        <v>364</v>
      </c>
      <c r="D96" s="49" t="s">
        <v>275</v>
      </c>
      <c r="E96" s="38" t="s">
        <v>132</v>
      </c>
      <c r="F96" s="50" t="s">
        <v>3</v>
      </c>
      <c r="G96" s="37">
        <v>0.35659999999999997</v>
      </c>
    </row>
    <row r="97" spans="1:7" x14ac:dyDescent="0.25">
      <c r="A97" s="52" t="s">
        <v>365</v>
      </c>
      <c r="B97" s="53" t="s">
        <v>116</v>
      </c>
      <c r="C97" s="48" t="s">
        <v>366</v>
      </c>
      <c r="D97" s="49" t="s">
        <v>135</v>
      </c>
      <c r="E97" s="38" t="s">
        <v>136</v>
      </c>
      <c r="F97" s="50" t="s">
        <v>3</v>
      </c>
      <c r="G97" s="37">
        <v>3.8260999999999998</v>
      </c>
    </row>
    <row r="98" spans="1:7" x14ac:dyDescent="0.25">
      <c r="A98" s="52" t="s">
        <v>367</v>
      </c>
      <c r="B98" s="53" t="s">
        <v>116</v>
      </c>
      <c r="C98" s="48" t="s">
        <v>368</v>
      </c>
      <c r="D98" s="49" t="s">
        <v>369</v>
      </c>
      <c r="E98" s="38" t="s">
        <v>244</v>
      </c>
      <c r="F98" s="50" t="s">
        <v>3</v>
      </c>
      <c r="G98" s="37">
        <v>7.6622000000000003</v>
      </c>
    </row>
    <row r="99" spans="1:7" x14ac:dyDescent="0.25">
      <c r="A99" s="52" t="s">
        <v>370</v>
      </c>
      <c r="B99" s="53" t="s">
        <v>116</v>
      </c>
      <c r="C99" s="48" t="s">
        <v>371</v>
      </c>
      <c r="D99" s="49" t="s">
        <v>104</v>
      </c>
      <c r="E99" s="38" t="s">
        <v>127</v>
      </c>
      <c r="F99" s="50" t="s">
        <v>128</v>
      </c>
      <c r="G99" s="37">
        <v>3.0605000000000002</v>
      </c>
    </row>
    <row r="100" spans="1:7" x14ac:dyDescent="0.25">
      <c r="A100" s="52" t="s">
        <v>372</v>
      </c>
      <c r="B100" s="53" t="s">
        <v>116</v>
      </c>
      <c r="C100" s="48" t="s">
        <v>373</v>
      </c>
      <c r="D100" s="49" t="s">
        <v>374</v>
      </c>
      <c r="E100" s="38" t="s">
        <v>132</v>
      </c>
      <c r="F100" s="50" t="s">
        <v>3</v>
      </c>
      <c r="G100" s="37">
        <v>7.7370000000000001</v>
      </c>
    </row>
    <row r="101" spans="1:7" x14ac:dyDescent="0.25">
      <c r="A101" s="52" t="s">
        <v>375</v>
      </c>
      <c r="B101" s="53" t="s">
        <v>116</v>
      </c>
      <c r="C101" s="48" t="s">
        <v>376</v>
      </c>
      <c r="D101" s="49" t="s">
        <v>135</v>
      </c>
      <c r="E101" s="38" t="s">
        <v>156</v>
      </c>
      <c r="F101" s="50" t="s">
        <v>3</v>
      </c>
      <c r="G101" s="37">
        <v>3.2406000000000001</v>
      </c>
    </row>
    <row r="102" spans="1:7" x14ac:dyDescent="0.25">
      <c r="A102" s="52" t="s">
        <v>377</v>
      </c>
      <c r="B102" s="53" t="s">
        <v>116</v>
      </c>
      <c r="C102" s="48" t="s">
        <v>378</v>
      </c>
      <c r="D102" s="49" t="s">
        <v>379</v>
      </c>
      <c r="E102" s="38" t="s">
        <v>244</v>
      </c>
      <c r="F102" s="50" t="s">
        <v>3</v>
      </c>
      <c r="G102" s="37">
        <v>1.1721999999999999</v>
      </c>
    </row>
    <row r="103" spans="1:7" x14ac:dyDescent="0.25">
      <c r="A103" s="52" t="s">
        <v>380</v>
      </c>
      <c r="B103" s="53" t="s">
        <v>116</v>
      </c>
      <c r="C103" s="48" t="s">
        <v>381</v>
      </c>
      <c r="D103" s="49" t="s">
        <v>272</v>
      </c>
      <c r="E103" s="38" t="s">
        <v>132</v>
      </c>
      <c r="F103" s="50" t="s">
        <v>3</v>
      </c>
      <c r="G103" s="37">
        <v>3.8723000000000001</v>
      </c>
    </row>
    <row r="104" spans="1:7" x14ac:dyDescent="0.25">
      <c r="A104" s="52" t="s">
        <v>382</v>
      </c>
      <c r="B104" s="53" t="s">
        <v>116</v>
      </c>
      <c r="C104" s="48" t="s">
        <v>383</v>
      </c>
      <c r="D104" s="49" t="s">
        <v>139</v>
      </c>
      <c r="E104" s="38" t="s">
        <v>127</v>
      </c>
      <c r="F104" s="50" t="s">
        <v>128</v>
      </c>
      <c r="G104" s="37">
        <v>2.9312999999999998</v>
      </c>
    </row>
    <row r="105" spans="1:7" x14ac:dyDescent="0.25">
      <c r="A105" s="52" t="s">
        <v>384</v>
      </c>
      <c r="B105" s="53" t="s">
        <v>116</v>
      </c>
      <c r="C105" s="48" t="s">
        <v>385</v>
      </c>
      <c r="D105" s="49" t="s">
        <v>386</v>
      </c>
      <c r="E105" s="38" t="s">
        <v>362</v>
      </c>
      <c r="F105" s="50" t="s">
        <v>3</v>
      </c>
      <c r="G105" s="37">
        <v>2.3088000000000002</v>
      </c>
    </row>
    <row r="106" spans="1:7" x14ac:dyDescent="0.25">
      <c r="A106" s="52" t="s">
        <v>387</v>
      </c>
      <c r="B106" s="53" t="s">
        <v>116</v>
      </c>
      <c r="C106" s="48" t="s">
        <v>388</v>
      </c>
      <c r="D106" s="49" t="s">
        <v>389</v>
      </c>
      <c r="E106" s="38" t="s">
        <v>132</v>
      </c>
      <c r="F106" s="50" t="s">
        <v>3</v>
      </c>
      <c r="G106" s="37">
        <v>0.51</v>
      </c>
    </row>
    <row r="107" spans="1:7" x14ac:dyDescent="0.25">
      <c r="A107" s="52" t="s">
        <v>390</v>
      </c>
      <c r="B107" s="53" t="s">
        <v>116</v>
      </c>
      <c r="C107" s="48" t="s">
        <v>391</v>
      </c>
      <c r="D107" s="49" t="s">
        <v>139</v>
      </c>
      <c r="E107" s="38" t="s">
        <v>127</v>
      </c>
      <c r="F107" s="50" t="s">
        <v>128</v>
      </c>
      <c r="G107" s="37">
        <v>8.0365000000000002</v>
      </c>
    </row>
    <row r="108" spans="1:7" x14ac:dyDescent="0.25">
      <c r="A108" s="52" t="s">
        <v>392</v>
      </c>
      <c r="B108" s="53" t="s">
        <v>116</v>
      </c>
      <c r="C108" s="48" t="s">
        <v>393</v>
      </c>
      <c r="D108" s="49" t="s">
        <v>394</v>
      </c>
      <c r="E108" s="38" t="s">
        <v>132</v>
      </c>
      <c r="F108" s="50" t="s">
        <v>3</v>
      </c>
      <c r="G108" s="37">
        <v>2.9258999999999999</v>
      </c>
    </row>
    <row r="109" spans="1:7" x14ac:dyDescent="0.25">
      <c r="A109" s="52" t="s">
        <v>395</v>
      </c>
      <c r="B109" s="53" t="s">
        <v>116</v>
      </c>
      <c r="C109" s="48" t="s">
        <v>396</v>
      </c>
      <c r="D109" s="49" t="s">
        <v>104</v>
      </c>
      <c r="E109" s="38" t="s">
        <v>127</v>
      </c>
      <c r="F109" s="50" t="s">
        <v>128</v>
      </c>
      <c r="G109" s="37">
        <v>7.6029999999999998</v>
      </c>
    </row>
    <row r="110" spans="1:7" x14ac:dyDescent="0.25">
      <c r="A110" s="52" t="s">
        <v>397</v>
      </c>
      <c r="B110" s="53" t="s">
        <v>116</v>
      </c>
      <c r="C110" s="48" t="s">
        <v>398</v>
      </c>
      <c r="D110" s="49" t="s">
        <v>135</v>
      </c>
      <c r="E110" s="38" t="s">
        <v>136</v>
      </c>
      <c r="F110" s="50" t="s">
        <v>3</v>
      </c>
      <c r="G110" s="37">
        <v>3.2292999999999998</v>
      </c>
    </row>
    <row r="111" spans="1:7" x14ac:dyDescent="0.25">
      <c r="A111" s="52" t="s">
        <v>399</v>
      </c>
      <c r="B111" s="53" t="s">
        <v>116</v>
      </c>
      <c r="C111" s="48" t="s">
        <v>400</v>
      </c>
      <c r="D111" s="49" t="s">
        <v>401</v>
      </c>
      <c r="E111" s="38" t="s">
        <v>362</v>
      </c>
      <c r="F111" s="50" t="s">
        <v>3</v>
      </c>
      <c r="G111" s="37">
        <v>1.2067000000000001</v>
      </c>
    </row>
    <row r="112" spans="1:7" x14ac:dyDescent="0.25">
      <c r="A112" s="52" t="s">
        <v>402</v>
      </c>
      <c r="B112" s="53" t="s">
        <v>116</v>
      </c>
      <c r="C112" s="48" t="s">
        <v>403</v>
      </c>
      <c r="D112" s="49" t="s">
        <v>135</v>
      </c>
      <c r="E112" s="38" t="s">
        <v>136</v>
      </c>
      <c r="F112" s="50" t="s">
        <v>3</v>
      </c>
      <c r="G112" s="37">
        <v>21.081199999999999</v>
      </c>
    </row>
    <row r="113" spans="1:7" x14ac:dyDescent="0.25">
      <c r="A113" s="52" t="s">
        <v>404</v>
      </c>
      <c r="B113" s="53" t="s">
        <v>116</v>
      </c>
      <c r="C113" s="48" t="s">
        <v>405</v>
      </c>
      <c r="D113" s="49" t="s">
        <v>104</v>
      </c>
      <c r="E113" s="38" t="s">
        <v>127</v>
      </c>
      <c r="F113" s="50" t="s">
        <v>128</v>
      </c>
      <c r="G113" s="37">
        <v>2.6335000000000002</v>
      </c>
    </row>
    <row r="114" spans="1:7" x14ac:dyDescent="0.25">
      <c r="A114" s="52" t="s">
        <v>406</v>
      </c>
      <c r="B114" s="53" t="s">
        <v>116</v>
      </c>
      <c r="C114" s="48" t="s">
        <v>407</v>
      </c>
      <c r="D114" s="49" t="s">
        <v>104</v>
      </c>
      <c r="E114" s="38" t="s">
        <v>127</v>
      </c>
      <c r="F114" s="50" t="s">
        <v>128</v>
      </c>
      <c r="G114" s="37">
        <v>7.7038000000000002</v>
      </c>
    </row>
    <row r="115" spans="1:7" x14ac:dyDescent="0.25">
      <c r="A115" s="52" t="s">
        <v>408</v>
      </c>
      <c r="B115" s="53" t="s">
        <v>116</v>
      </c>
      <c r="C115" s="48" t="s">
        <v>409</v>
      </c>
      <c r="D115" s="49" t="s">
        <v>410</v>
      </c>
      <c r="E115" s="38" t="s">
        <v>132</v>
      </c>
      <c r="F115" s="50" t="s">
        <v>3</v>
      </c>
      <c r="G115" s="37">
        <v>2.0783999999999998</v>
      </c>
    </row>
    <row r="116" spans="1:7" x14ac:dyDescent="0.25">
      <c r="A116" s="52" t="s">
        <v>411</v>
      </c>
      <c r="B116" s="53" t="s">
        <v>116</v>
      </c>
      <c r="C116" s="48" t="s">
        <v>412</v>
      </c>
      <c r="D116" s="49" t="s">
        <v>339</v>
      </c>
      <c r="E116" s="38" t="s">
        <v>132</v>
      </c>
      <c r="F116" s="50" t="s">
        <v>3</v>
      </c>
      <c r="G116" s="37">
        <v>4.0034999999999998</v>
      </c>
    </row>
    <row r="117" spans="1:7" x14ac:dyDescent="0.25">
      <c r="A117" s="52" t="s">
        <v>413</v>
      </c>
      <c r="B117" s="53" t="s">
        <v>116</v>
      </c>
      <c r="C117" s="48" t="s">
        <v>414</v>
      </c>
      <c r="D117" s="49" t="s">
        <v>358</v>
      </c>
      <c r="E117" s="38" t="s">
        <v>132</v>
      </c>
      <c r="F117" s="50" t="s">
        <v>3</v>
      </c>
      <c r="G117" s="37">
        <v>2.1831</v>
      </c>
    </row>
    <row r="118" spans="1:7" x14ac:dyDescent="0.25">
      <c r="A118" s="52" t="s">
        <v>415</v>
      </c>
      <c r="B118" s="53" t="s">
        <v>116</v>
      </c>
      <c r="C118" s="48" t="s">
        <v>416</v>
      </c>
      <c r="D118" s="49" t="s">
        <v>135</v>
      </c>
      <c r="E118" s="38" t="s">
        <v>244</v>
      </c>
      <c r="F118" s="50" t="s">
        <v>3</v>
      </c>
      <c r="G118" s="37">
        <v>1.6106</v>
      </c>
    </row>
    <row r="119" spans="1:7" x14ac:dyDescent="0.25">
      <c r="A119" s="52" t="s">
        <v>417</v>
      </c>
      <c r="B119" s="53" t="s">
        <v>116</v>
      </c>
      <c r="C119" s="48" t="s">
        <v>418</v>
      </c>
      <c r="D119" s="49" t="s">
        <v>419</v>
      </c>
      <c r="E119" s="38" t="s">
        <v>244</v>
      </c>
      <c r="F119" s="50" t="s">
        <v>3</v>
      </c>
      <c r="G119" s="37">
        <v>17.5992</v>
      </c>
    </row>
    <row r="120" spans="1:7" x14ac:dyDescent="0.25">
      <c r="A120" s="52" t="s">
        <v>420</v>
      </c>
      <c r="B120" s="53" t="s">
        <v>116</v>
      </c>
      <c r="C120" s="48" t="s">
        <v>421</v>
      </c>
      <c r="D120" s="49" t="s">
        <v>104</v>
      </c>
      <c r="E120" s="38" t="s">
        <v>127</v>
      </c>
      <c r="F120" s="50" t="s">
        <v>128</v>
      </c>
      <c r="G120" s="37">
        <v>1.6117999999999999</v>
      </c>
    </row>
    <row r="121" spans="1:7" x14ac:dyDescent="0.25">
      <c r="A121" s="52" t="s">
        <v>422</v>
      </c>
      <c r="B121" s="53" t="s">
        <v>116</v>
      </c>
      <c r="C121" s="48" t="s">
        <v>423</v>
      </c>
      <c r="D121" s="49" t="s">
        <v>139</v>
      </c>
      <c r="E121" s="38" t="s">
        <v>127</v>
      </c>
      <c r="F121" s="50" t="s">
        <v>128</v>
      </c>
      <c r="G121" s="37">
        <v>8.1290999999999993</v>
      </c>
    </row>
    <row r="122" spans="1:7" x14ac:dyDescent="0.25">
      <c r="A122" s="52" t="s">
        <v>424</v>
      </c>
      <c r="B122" s="53" t="s">
        <v>116</v>
      </c>
      <c r="C122" s="48" t="s">
        <v>425</v>
      </c>
      <c r="D122" s="49" t="s">
        <v>426</v>
      </c>
      <c r="E122" s="38" t="s">
        <v>132</v>
      </c>
      <c r="F122" s="50" t="s">
        <v>3</v>
      </c>
      <c r="G122" s="37">
        <v>1.7105999999999999</v>
      </c>
    </row>
    <row r="123" spans="1:7" x14ac:dyDescent="0.25">
      <c r="A123" s="52" t="s">
        <v>427</v>
      </c>
      <c r="B123" s="53" t="s">
        <v>116</v>
      </c>
      <c r="C123" s="48" t="s">
        <v>428</v>
      </c>
      <c r="D123" s="49" t="s">
        <v>429</v>
      </c>
      <c r="E123" s="38" t="s">
        <v>244</v>
      </c>
      <c r="F123" s="50" t="s">
        <v>3</v>
      </c>
      <c r="G123" s="37">
        <v>159.13</v>
      </c>
    </row>
    <row r="124" spans="1:7" x14ac:dyDescent="0.25">
      <c r="A124" s="52" t="s">
        <v>430</v>
      </c>
      <c r="B124" s="53" t="s">
        <v>116</v>
      </c>
      <c r="C124" s="48" t="s">
        <v>431</v>
      </c>
      <c r="D124" s="49" t="s">
        <v>432</v>
      </c>
      <c r="E124" s="38" t="s">
        <v>244</v>
      </c>
      <c r="F124" s="50" t="s">
        <v>3</v>
      </c>
      <c r="G124" s="37">
        <v>2.1551</v>
      </c>
    </row>
    <row r="125" spans="1:7" x14ac:dyDescent="0.25">
      <c r="A125" s="52" t="s">
        <v>433</v>
      </c>
      <c r="B125" s="53" t="s">
        <v>116</v>
      </c>
      <c r="C125" s="48" t="s">
        <v>434</v>
      </c>
      <c r="D125" s="49" t="s">
        <v>435</v>
      </c>
      <c r="E125" s="38" t="s">
        <v>244</v>
      </c>
      <c r="F125" s="50" t="s">
        <v>3</v>
      </c>
      <c r="G125" s="37">
        <v>148.30340000000001</v>
      </c>
    </row>
    <row r="126" spans="1:7" x14ac:dyDescent="0.25">
      <c r="A126" s="52" t="s">
        <v>436</v>
      </c>
      <c r="B126" s="53" t="s">
        <v>116</v>
      </c>
      <c r="C126" s="48" t="s">
        <v>437</v>
      </c>
      <c r="D126" s="49" t="s">
        <v>135</v>
      </c>
      <c r="E126" s="38" t="s">
        <v>156</v>
      </c>
      <c r="F126" s="50" t="s">
        <v>3</v>
      </c>
      <c r="G126" s="37">
        <v>0.80930000000000002</v>
      </c>
    </row>
    <row r="127" spans="1:7" x14ac:dyDescent="0.25">
      <c r="A127" s="52" t="s">
        <v>438</v>
      </c>
      <c r="B127" s="53" t="s">
        <v>116</v>
      </c>
      <c r="C127" s="48" t="s">
        <v>439</v>
      </c>
      <c r="D127" s="49" t="s">
        <v>299</v>
      </c>
      <c r="E127" s="38" t="s">
        <v>136</v>
      </c>
      <c r="F127" s="50" t="s">
        <v>3</v>
      </c>
      <c r="G127" s="37">
        <v>0.77539999999999998</v>
      </c>
    </row>
    <row r="128" spans="1:7" x14ac:dyDescent="0.25">
      <c r="A128" s="52" t="s">
        <v>440</v>
      </c>
      <c r="B128" s="53" t="s">
        <v>116</v>
      </c>
      <c r="C128" s="48" t="s">
        <v>441</v>
      </c>
      <c r="D128" s="49" t="s">
        <v>435</v>
      </c>
      <c r="E128" s="38" t="s">
        <v>244</v>
      </c>
      <c r="F128" s="50" t="s">
        <v>3</v>
      </c>
      <c r="G128" s="37">
        <v>25.7622</v>
      </c>
    </row>
    <row r="129" spans="1:7" x14ac:dyDescent="0.25">
      <c r="A129" s="52" t="s">
        <v>442</v>
      </c>
      <c r="B129" s="53" t="s">
        <v>116</v>
      </c>
      <c r="C129" s="48" t="s">
        <v>443</v>
      </c>
      <c r="D129" s="49" t="s">
        <v>444</v>
      </c>
      <c r="E129" s="38" t="s">
        <v>132</v>
      </c>
      <c r="F129" s="50" t="s">
        <v>3</v>
      </c>
      <c r="G129" s="37">
        <v>1.8228</v>
      </c>
    </row>
    <row r="130" spans="1:7" x14ac:dyDescent="0.25">
      <c r="A130" s="52" t="s">
        <v>445</v>
      </c>
      <c r="B130" s="53" t="s">
        <v>116</v>
      </c>
      <c r="C130" s="48" t="s">
        <v>446</v>
      </c>
      <c r="D130" s="49" t="s">
        <v>447</v>
      </c>
      <c r="E130" s="38" t="s">
        <v>132</v>
      </c>
      <c r="F130" s="50" t="s">
        <v>3</v>
      </c>
      <c r="G130" s="37">
        <v>2.8652000000000002</v>
      </c>
    </row>
    <row r="131" spans="1:7" x14ac:dyDescent="0.25">
      <c r="A131" s="52" t="s">
        <v>448</v>
      </c>
      <c r="B131" s="53" t="s">
        <v>116</v>
      </c>
      <c r="C131" s="48" t="s">
        <v>449</v>
      </c>
      <c r="D131" s="49" t="s">
        <v>450</v>
      </c>
      <c r="E131" s="38" t="s">
        <v>132</v>
      </c>
      <c r="F131" s="50" t="s">
        <v>3</v>
      </c>
      <c r="G131" s="37">
        <v>2.0358999999999998</v>
      </c>
    </row>
    <row r="132" spans="1:7" x14ac:dyDescent="0.25">
      <c r="A132" s="52" t="s">
        <v>451</v>
      </c>
      <c r="B132" s="53" t="s">
        <v>116</v>
      </c>
      <c r="C132" s="48" t="s">
        <v>452</v>
      </c>
      <c r="D132" s="49" t="s">
        <v>233</v>
      </c>
      <c r="E132" s="38" t="s">
        <v>132</v>
      </c>
      <c r="F132" s="50" t="s">
        <v>3</v>
      </c>
      <c r="G132" s="37">
        <v>15.559900000000001</v>
      </c>
    </row>
    <row r="133" spans="1:7" x14ac:dyDescent="0.25">
      <c r="A133" s="52" t="s">
        <v>453</v>
      </c>
      <c r="B133" s="53" t="s">
        <v>116</v>
      </c>
      <c r="C133" s="48" t="s">
        <v>454</v>
      </c>
      <c r="D133" s="49" t="s">
        <v>135</v>
      </c>
      <c r="E133" s="38" t="s">
        <v>156</v>
      </c>
      <c r="F133" s="50" t="s">
        <v>3</v>
      </c>
      <c r="G133" s="37">
        <v>0.80720000000000003</v>
      </c>
    </row>
    <row r="134" spans="1:7" x14ac:dyDescent="0.25">
      <c r="A134" s="52" t="s">
        <v>455</v>
      </c>
      <c r="B134" s="53" t="s">
        <v>116</v>
      </c>
      <c r="C134" s="48" t="s">
        <v>456</v>
      </c>
      <c r="D134" s="49" t="s">
        <v>135</v>
      </c>
      <c r="E134" s="38" t="s">
        <v>136</v>
      </c>
      <c r="F134" s="50" t="s">
        <v>3</v>
      </c>
      <c r="G134" s="37">
        <v>5.9573999999999998</v>
      </c>
    </row>
    <row r="135" spans="1:7" x14ac:dyDescent="0.25">
      <c r="A135" s="52" t="s">
        <v>457</v>
      </c>
      <c r="B135" s="53" t="s">
        <v>116</v>
      </c>
      <c r="C135" s="48" t="s">
        <v>458</v>
      </c>
      <c r="D135" s="49" t="s">
        <v>164</v>
      </c>
      <c r="E135" s="38" t="s">
        <v>244</v>
      </c>
      <c r="F135" s="50" t="s">
        <v>3</v>
      </c>
      <c r="G135" s="37">
        <v>0.58079999999999998</v>
      </c>
    </row>
    <row r="136" spans="1:7" x14ac:dyDescent="0.25">
      <c r="A136" s="52" t="s">
        <v>459</v>
      </c>
      <c r="B136" s="53" t="s">
        <v>116</v>
      </c>
      <c r="C136" s="48" t="s">
        <v>460</v>
      </c>
      <c r="D136" s="49" t="s">
        <v>461</v>
      </c>
      <c r="E136" s="38" t="s">
        <v>136</v>
      </c>
      <c r="F136" s="50" t="s">
        <v>3</v>
      </c>
      <c r="G136" s="37">
        <v>43.87</v>
      </c>
    </row>
    <row r="137" spans="1:7" x14ac:dyDescent="0.25">
      <c r="A137" s="52" t="s">
        <v>462</v>
      </c>
      <c r="B137" s="53" t="s">
        <v>116</v>
      </c>
      <c r="C137" s="48" t="s">
        <v>463</v>
      </c>
      <c r="D137" s="49" t="s">
        <v>347</v>
      </c>
      <c r="E137" s="38"/>
      <c r="F137" s="50" t="s">
        <v>128</v>
      </c>
      <c r="G137" s="37">
        <v>2.5811000000000002</v>
      </c>
    </row>
    <row r="138" spans="1:7" x14ac:dyDescent="0.25">
      <c r="A138" s="52" t="s">
        <v>464</v>
      </c>
      <c r="B138" s="53" t="s">
        <v>116</v>
      </c>
      <c r="C138" s="48" t="s">
        <v>465</v>
      </c>
      <c r="D138" s="49" t="s">
        <v>466</v>
      </c>
      <c r="E138" s="38" t="s">
        <v>132</v>
      </c>
      <c r="F138" s="50" t="s">
        <v>3</v>
      </c>
      <c r="G138" s="37">
        <v>1.2049000000000001</v>
      </c>
    </row>
    <row r="139" spans="1:7" x14ac:dyDescent="0.25">
      <c r="A139" s="52" t="s">
        <v>467</v>
      </c>
      <c r="B139" s="53" t="s">
        <v>116</v>
      </c>
      <c r="C139" s="48" t="s">
        <v>468</v>
      </c>
      <c r="D139" s="49" t="s">
        <v>104</v>
      </c>
      <c r="E139" s="38" t="s">
        <v>127</v>
      </c>
      <c r="F139" s="50" t="s">
        <v>128</v>
      </c>
      <c r="G139" s="37">
        <v>2.9876</v>
      </c>
    </row>
    <row r="140" spans="1:7" x14ac:dyDescent="0.25">
      <c r="A140" s="52" t="s">
        <v>469</v>
      </c>
      <c r="B140" s="53" t="s">
        <v>116</v>
      </c>
      <c r="C140" s="48" t="s">
        <v>470</v>
      </c>
      <c r="D140" s="49" t="s">
        <v>471</v>
      </c>
      <c r="E140" s="38" t="s">
        <v>132</v>
      </c>
      <c r="F140" s="50" t="s">
        <v>3</v>
      </c>
      <c r="G140" s="37">
        <v>0.69779999999999998</v>
      </c>
    </row>
    <row r="141" spans="1:7" x14ac:dyDescent="0.25">
      <c r="A141" s="52" t="s">
        <v>472</v>
      </c>
      <c r="B141" s="53" t="s">
        <v>116</v>
      </c>
      <c r="C141" s="48" t="s">
        <v>473</v>
      </c>
      <c r="D141" s="49" t="s">
        <v>474</v>
      </c>
      <c r="E141" s="38" t="s">
        <v>132</v>
      </c>
      <c r="F141" s="50" t="s">
        <v>3</v>
      </c>
      <c r="G141" s="37">
        <v>1.3653999999999999</v>
      </c>
    </row>
    <row r="142" spans="1:7" x14ac:dyDescent="0.25">
      <c r="A142" s="52" t="s">
        <v>475</v>
      </c>
      <c r="B142" s="53" t="s">
        <v>116</v>
      </c>
      <c r="C142" s="48" t="s">
        <v>476</v>
      </c>
      <c r="D142" s="49" t="s">
        <v>139</v>
      </c>
      <c r="E142" s="38" t="s">
        <v>127</v>
      </c>
      <c r="F142" s="50" t="s">
        <v>128</v>
      </c>
      <c r="G142" s="37">
        <v>5.7087000000000003</v>
      </c>
    </row>
    <row r="143" spans="1:7" x14ac:dyDescent="0.25">
      <c r="A143" s="52" t="s">
        <v>477</v>
      </c>
      <c r="B143" s="53" t="s">
        <v>116</v>
      </c>
      <c r="C143" s="48" t="s">
        <v>478</v>
      </c>
      <c r="D143" s="49" t="s">
        <v>479</v>
      </c>
      <c r="E143" s="38" t="s">
        <v>132</v>
      </c>
      <c r="F143" s="50" t="s">
        <v>3</v>
      </c>
      <c r="G143" s="37">
        <v>1.046</v>
      </c>
    </row>
    <row r="144" spans="1:7" x14ac:dyDescent="0.25">
      <c r="A144" s="52" t="s">
        <v>480</v>
      </c>
      <c r="B144" s="53" t="s">
        <v>116</v>
      </c>
      <c r="C144" s="48" t="s">
        <v>481</v>
      </c>
      <c r="D144" s="49" t="s">
        <v>374</v>
      </c>
      <c r="E144" s="38" t="s">
        <v>132</v>
      </c>
      <c r="F144" s="50" t="s">
        <v>3</v>
      </c>
      <c r="G144" s="37">
        <v>3.379</v>
      </c>
    </row>
    <row r="145" spans="1:7" x14ac:dyDescent="0.25">
      <c r="A145" s="52" t="s">
        <v>482</v>
      </c>
      <c r="B145" s="53" t="s">
        <v>116</v>
      </c>
      <c r="C145" s="48" t="s">
        <v>483</v>
      </c>
      <c r="D145" s="49" t="s">
        <v>484</v>
      </c>
      <c r="E145" s="38" t="s">
        <v>136</v>
      </c>
      <c r="F145" s="50" t="s">
        <v>3</v>
      </c>
      <c r="G145" s="37">
        <v>5.7324000000000002</v>
      </c>
    </row>
    <row r="146" spans="1:7" x14ac:dyDescent="0.25">
      <c r="A146" s="52" t="s">
        <v>485</v>
      </c>
      <c r="B146" s="53" t="s">
        <v>116</v>
      </c>
      <c r="C146" s="48" t="s">
        <v>486</v>
      </c>
      <c r="D146" s="49" t="s">
        <v>487</v>
      </c>
      <c r="E146" s="38" t="s">
        <v>132</v>
      </c>
      <c r="F146" s="50" t="s">
        <v>3</v>
      </c>
      <c r="G146" s="37">
        <v>1.1497999999999999</v>
      </c>
    </row>
    <row r="147" spans="1:7" x14ac:dyDescent="0.25">
      <c r="A147" s="52" t="s">
        <v>488</v>
      </c>
      <c r="B147" s="53" t="s">
        <v>116</v>
      </c>
      <c r="C147" s="48" t="s">
        <v>489</v>
      </c>
      <c r="D147" s="49" t="s">
        <v>490</v>
      </c>
      <c r="E147" s="38" t="s">
        <v>132</v>
      </c>
      <c r="F147" s="50" t="s">
        <v>3</v>
      </c>
      <c r="G147" s="37">
        <v>4.0507999999999997</v>
      </c>
    </row>
    <row r="148" spans="1:7" x14ac:dyDescent="0.25">
      <c r="A148" s="52" t="s">
        <v>491</v>
      </c>
      <c r="B148" s="53" t="s">
        <v>116</v>
      </c>
      <c r="C148" s="48" t="s">
        <v>492</v>
      </c>
      <c r="D148" s="49" t="s">
        <v>347</v>
      </c>
      <c r="E148" s="38"/>
      <c r="F148" s="50" t="s">
        <v>3</v>
      </c>
      <c r="G148" s="37">
        <v>0.26279999999999998</v>
      </c>
    </row>
    <row r="149" spans="1:7" x14ac:dyDescent="0.25">
      <c r="A149" s="52" t="s">
        <v>493</v>
      </c>
      <c r="B149" s="53" t="s">
        <v>116</v>
      </c>
      <c r="C149" s="48" t="s">
        <v>494</v>
      </c>
      <c r="D149" s="49" t="s">
        <v>139</v>
      </c>
      <c r="E149" s="38" t="s">
        <v>127</v>
      </c>
      <c r="F149" s="50" t="s">
        <v>3</v>
      </c>
      <c r="G149" s="37">
        <v>1.8509</v>
      </c>
    </row>
    <row r="150" spans="1:7" x14ac:dyDescent="0.25">
      <c r="A150" s="52" t="s">
        <v>495</v>
      </c>
      <c r="B150" s="53" t="s">
        <v>116</v>
      </c>
      <c r="C150" s="48" t="s">
        <v>496</v>
      </c>
      <c r="D150" s="49" t="s">
        <v>104</v>
      </c>
      <c r="E150" s="38" t="s">
        <v>127</v>
      </c>
      <c r="F150" s="50" t="s">
        <v>3</v>
      </c>
      <c r="G150" s="37">
        <v>11.847</v>
      </c>
    </row>
    <row r="151" spans="1:7" x14ac:dyDescent="0.25">
      <c r="A151" s="52" t="s">
        <v>497</v>
      </c>
      <c r="B151" s="53" t="s">
        <v>116</v>
      </c>
      <c r="C151" s="48" t="s">
        <v>498</v>
      </c>
      <c r="D151" s="49" t="s">
        <v>499</v>
      </c>
      <c r="E151" s="38" t="s">
        <v>127</v>
      </c>
      <c r="F151" s="50" t="s">
        <v>128</v>
      </c>
      <c r="G151" s="37">
        <v>27.373200000000001</v>
      </c>
    </row>
    <row r="152" spans="1:7" x14ac:dyDescent="0.25">
      <c r="A152" s="52" t="s">
        <v>500</v>
      </c>
      <c r="B152" s="53" t="s">
        <v>116</v>
      </c>
      <c r="C152" s="48" t="s">
        <v>501</v>
      </c>
      <c r="D152" s="49" t="s">
        <v>502</v>
      </c>
      <c r="E152" s="38" t="s">
        <v>127</v>
      </c>
      <c r="F152" s="50" t="s">
        <v>128</v>
      </c>
      <c r="G152" s="37">
        <v>26.8489</v>
      </c>
    </row>
    <row r="153" spans="1:7" x14ac:dyDescent="0.25">
      <c r="A153" s="52" t="s">
        <v>503</v>
      </c>
      <c r="B153" s="53" t="s">
        <v>116</v>
      </c>
      <c r="C153" s="48" t="s">
        <v>504</v>
      </c>
      <c r="D153" s="49" t="s">
        <v>135</v>
      </c>
      <c r="E153" s="38" t="s">
        <v>362</v>
      </c>
      <c r="F153" s="50" t="s">
        <v>3</v>
      </c>
      <c r="G153" s="37">
        <v>1.7988</v>
      </c>
    </row>
    <row r="154" spans="1:7" x14ac:dyDescent="0.25">
      <c r="A154" s="52" t="s">
        <v>505</v>
      </c>
      <c r="B154" s="53" t="s">
        <v>116</v>
      </c>
      <c r="C154" s="48" t="s">
        <v>506</v>
      </c>
      <c r="D154" s="49" t="s">
        <v>104</v>
      </c>
      <c r="E154" s="38" t="s">
        <v>127</v>
      </c>
      <c r="F154" s="50" t="s">
        <v>128</v>
      </c>
      <c r="G154" s="37">
        <v>18.719200000000001</v>
      </c>
    </row>
    <row r="155" spans="1:7" x14ac:dyDescent="0.25">
      <c r="A155" s="52" t="s">
        <v>507</v>
      </c>
      <c r="B155" s="53" t="s">
        <v>116</v>
      </c>
      <c r="C155" s="48" t="s">
        <v>508</v>
      </c>
      <c r="D155" s="49" t="s">
        <v>509</v>
      </c>
      <c r="E155" s="38" t="s">
        <v>127</v>
      </c>
      <c r="F155" s="50" t="s">
        <v>128</v>
      </c>
      <c r="G155" s="37">
        <v>1.4734</v>
      </c>
    </row>
    <row r="156" spans="1:7" x14ac:dyDescent="0.25">
      <c r="A156" s="52" t="s">
        <v>510</v>
      </c>
      <c r="B156" s="53" t="s">
        <v>116</v>
      </c>
      <c r="C156" s="48" t="s">
        <v>511</v>
      </c>
      <c r="D156" s="49" t="s">
        <v>432</v>
      </c>
      <c r="E156" s="38" t="s">
        <v>132</v>
      </c>
      <c r="F156" s="50" t="s">
        <v>3</v>
      </c>
      <c r="G156" s="37">
        <v>3.8605</v>
      </c>
    </row>
    <row r="157" spans="1:7" x14ac:dyDescent="0.25">
      <c r="A157" s="52" t="s">
        <v>512</v>
      </c>
      <c r="B157" s="53" t="s">
        <v>116</v>
      </c>
      <c r="C157" s="48" t="s">
        <v>513</v>
      </c>
      <c r="D157" s="49" t="s">
        <v>514</v>
      </c>
      <c r="E157" s="38" t="s">
        <v>132</v>
      </c>
      <c r="F157" s="50" t="s">
        <v>3</v>
      </c>
      <c r="G157" s="37">
        <v>1.4807999999999999</v>
      </c>
    </row>
    <row r="158" spans="1:7" x14ac:dyDescent="0.25">
      <c r="A158" s="52" t="s">
        <v>515</v>
      </c>
      <c r="B158" s="53" t="s">
        <v>116</v>
      </c>
      <c r="C158" s="48" t="s">
        <v>516</v>
      </c>
      <c r="D158" s="49" t="s">
        <v>517</v>
      </c>
      <c r="E158" s="38" t="s">
        <v>517</v>
      </c>
      <c r="F158" s="50" t="s">
        <v>3</v>
      </c>
      <c r="G158" s="37">
        <v>1.2103999999999999</v>
      </c>
    </row>
    <row r="159" spans="1:7" x14ac:dyDescent="0.25">
      <c r="A159" s="52" t="s">
        <v>518</v>
      </c>
      <c r="B159" s="53" t="s">
        <v>116</v>
      </c>
      <c r="C159" s="48" t="s">
        <v>519</v>
      </c>
      <c r="D159" s="49" t="s">
        <v>139</v>
      </c>
      <c r="E159" s="38" t="s">
        <v>127</v>
      </c>
      <c r="F159" s="50" t="s">
        <v>128</v>
      </c>
      <c r="G159" s="37">
        <v>9.4074000000000009</v>
      </c>
    </row>
    <row r="160" spans="1:7" x14ac:dyDescent="0.25">
      <c r="A160" s="52" t="s">
        <v>520</v>
      </c>
      <c r="B160" s="53" t="s">
        <v>116</v>
      </c>
      <c r="C160" s="48" t="s">
        <v>521</v>
      </c>
      <c r="D160" s="49" t="s">
        <v>522</v>
      </c>
      <c r="E160" s="38" t="s">
        <v>132</v>
      </c>
      <c r="F160" s="50" t="s">
        <v>3</v>
      </c>
      <c r="G160" s="37">
        <v>14.0078</v>
      </c>
    </row>
    <row r="161" spans="1:7" x14ac:dyDescent="0.25">
      <c r="A161" s="52" t="s">
        <v>523</v>
      </c>
      <c r="B161" s="53" t="s">
        <v>116</v>
      </c>
      <c r="C161" s="48" t="s">
        <v>524</v>
      </c>
      <c r="D161" s="49" t="s">
        <v>104</v>
      </c>
      <c r="E161" s="38" t="s">
        <v>127</v>
      </c>
      <c r="F161" s="50" t="s">
        <v>128</v>
      </c>
      <c r="G161" s="37">
        <v>2.6682999999999999</v>
      </c>
    </row>
    <row r="162" spans="1:7" x14ac:dyDescent="0.25">
      <c r="A162" s="52" t="s">
        <v>525</v>
      </c>
      <c r="B162" s="53" t="s">
        <v>116</v>
      </c>
      <c r="C162" s="48" t="s">
        <v>526</v>
      </c>
      <c r="D162" s="49" t="s">
        <v>527</v>
      </c>
      <c r="E162" s="38" t="s">
        <v>132</v>
      </c>
      <c r="F162" s="50" t="s">
        <v>3</v>
      </c>
      <c r="G162" s="37">
        <v>4.7065999999999999</v>
      </c>
    </row>
    <row r="163" spans="1:7" x14ac:dyDescent="0.25">
      <c r="A163" s="52" t="s">
        <v>528</v>
      </c>
      <c r="B163" s="53" t="s">
        <v>116</v>
      </c>
      <c r="C163" s="48" t="s">
        <v>529</v>
      </c>
      <c r="D163" s="49" t="s">
        <v>104</v>
      </c>
      <c r="E163" s="38" t="s">
        <v>127</v>
      </c>
      <c r="F163" s="50" t="s">
        <v>128</v>
      </c>
      <c r="G163" s="37">
        <v>11.250500000000001</v>
      </c>
    </row>
    <row r="164" spans="1:7" x14ac:dyDescent="0.25">
      <c r="A164" s="52" t="s">
        <v>530</v>
      </c>
      <c r="B164" s="53" t="s">
        <v>116</v>
      </c>
      <c r="C164" s="48" t="s">
        <v>531</v>
      </c>
      <c r="D164" s="49" t="s">
        <v>104</v>
      </c>
      <c r="E164" s="38" t="s">
        <v>127</v>
      </c>
      <c r="F164" s="50" t="s">
        <v>128</v>
      </c>
      <c r="G164" s="37">
        <v>0.4844</v>
      </c>
    </row>
    <row r="165" spans="1:7" x14ac:dyDescent="0.25">
      <c r="A165" s="52" t="s">
        <v>532</v>
      </c>
      <c r="B165" s="53" t="s">
        <v>116</v>
      </c>
      <c r="C165" s="48" t="s">
        <v>533</v>
      </c>
      <c r="D165" s="49" t="s">
        <v>139</v>
      </c>
      <c r="E165" s="38" t="s">
        <v>127</v>
      </c>
      <c r="F165" s="50" t="s">
        <v>128</v>
      </c>
      <c r="G165" s="37">
        <v>8.3209999999999997</v>
      </c>
    </row>
    <row r="166" spans="1:7" x14ac:dyDescent="0.25">
      <c r="A166" s="52" t="s">
        <v>534</v>
      </c>
      <c r="B166" s="53" t="s">
        <v>116</v>
      </c>
      <c r="C166" s="48" t="s">
        <v>535</v>
      </c>
      <c r="D166" s="49" t="s">
        <v>135</v>
      </c>
      <c r="E166" s="38" t="s">
        <v>136</v>
      </c>
      <c r="F166" s="50" t="s">
        <v>3</v>
      </c>
      <c r="G166" s="37">
        <v>7.0369999999999999</v>
      </c>
    </row>
    <row r="167" spans="1:7" x14ac:dyDescent="0.25">
      <c r="A167" s="52" t="s">
        <v>536</v>
      </c>
      <c r="B167" s="53" t="s">
        <v>116</v>
      </c>
      <c r="C167" s="48" t="s">
        <v>537</v>
      </c>
      <c r="D167" s="49" t="s">
        <v>135</v>
      </c>
      <c r="E167" s="38" t="s">
        <v>156</v>
      </c>
      <c r="F167" s="50" t="s">
        <v>3</v>
      </c>
      <c r="G167" s="37">
        <v>2.2498</v>
      </c>
    </row>
    <row r="168" spans="1:7" x14ac:dyDescent="0.25">
      <c r="A168" s="52" t="s">
        <v>538</v>
      </c>
      <c r="B168" s="53" t="s">
        <v>116</v>
      </c>
      <c r="C168" s="48" t="s">
        <v>539</v>
      </c>
      <c r="D168" s="49" t="s">
        <v>139</v>
      </c>
      <c r="E168" s="38" t="s">
        <v>127</v>
      </c>
      <c r="F168" s="50" t="s">
        <v>128</v>
      </c>
      <c r="G168" s="37">
        <v>1.9532</v>
      </c>
    </row>
    <row r="169" spans="1:7" x14ac:dyDescent="0.25">
      <c r="A169" s="52" t="s">
        <v>540</v>
      </c>
      <c r="B169" s="53" t="s">
        <v>116</v>
      </c>
      <c r="C169" s="48" t="s">
        <v>541</v>
      </c>
      <c r="D169" s="49" t="s">
        <v>542</v>
      </c>
      <c r="E169" s="38" t="s">
        <v>132</v>
      </c>
      <c r="F169" s="50" t="s">
        <v>3</v>
      </c>
      <c r="G169" s="37">
        <v>8.5233000000000008</v>
      </c>
    </row>
    <row r="170" spans="1:7" x14ac:dyDescent="0.25">
      <c r="A170" s="52" t="s">
        <v>543</v>
      </c>
      <c r="B170" s="53" t="s">
        <v>116</v>
      </c>
      <c r="C170" s="48" t="s">
        <v>544</v>
      </c>
      <c r="D170" s="49" t="s">
        <v>545</v>
      </c>
      <c r="E170" s="38" t="s">
        <v>244</v>
      </c>
      <c r="F170" s="50" t="s">
        <v>3</v>
      </c>
      <c r="G170" s="37">
        <v>2.6507999999999998</v>
      </c>
    </row>
    <row r="171" spans="1:7" x14ac:dyDescent="0.25">
      <c r="A171" s="52" t="s">
        <v>546</v>
      </c>
      <c r="B171" s="53" t="s">
        <v>116</v>
      </c>
      <c r="C171" s="48" t="s">
        <v>547</v>
      </c>
      <c r="D171" s="49" t="s">
        <v>548</v>
      </c>
      <c r="E171" s="38" t="s">
        <v>244</v>
      </c>
      <c r="F171" s="50" t="s">
        <v>3</v>
      </c>
      <c r="G171" s="37">
        <v>11.952400000000001</v>
      </c>
    </row>
    <row r="172" spans="1:7" x14ac:dyDescent="0.25">
      <c r="A172" s="52" t="s">
        <v>549</v>
      </c>
      <c r="B172" s="53" t="s">
        <v>116</v>
      </c>
      <c r="C172" s="48" t="s">
        <v>550</v>
      </c>
      <c r="D172" s="49" t="s">
        <v>551</v>
      </c>
      <c r="E172" s="38" t="s">
        <v>136</v>
      </c>
      <c r="F172" s="50" t="s">
        <v>3</v>
      </c>
      <c r="G172" s="37">
        <v>5.9939</v>
      </c>
    </row>
    <row r="173" spans="1:7" x14ac:dyDescent="0.25">
      <c r="A173" s="52" t="s">
        <v>552</v>
      </c>
      <c r="B173" s="53" t="s">
        <v>116</v>
      </c>
      <c r="C173" s="48" t="s">
        <v>553</v>
      </c>
      <c r="D173" s="49" t="s">
        <v>104</v>
      </c>
      <c r="E173" s="38" t="s">
        <v>127</v>
      </c>
      <c r="F173" s="50" t="s">
        <v>128</v>
      </c>
      <c r="G173" s="37">
        <v>2.2141000000000002</v>
      </c>
    </row>
    <row r="174" spans="1:7" x14ac:dyDescent="0.25">
      <c r="A174" s="52" t="s">
        <v>554</v>
      </c>
      <c r="B174" s="53" t="s">
        <v>116</v>
      </c>
      <c r="C174" s="48" t="s">
        <v>555</v>
      </c>
      <c r="D174" s="49" t="s">
        <v>135</v>
      </c>
      <c r="E174" s="38" t="s">
        <v>136</v>
      </c>
      <c r="F174" s="50" t="s">
        <v>3</v>
      </c>
      <c r="G174" s="37">
        <v>6.2252000000000001</v>
      </c>
    </row>
    <row r="175" spans="1:7" x14ac:dyDescent="0.25">
      <c r="A175" s="52" t="s">
        <v>556</v>
      </c>
      <c r="B175" s="53" t="s">
        <v>116</v>
      </c>
      <c r="C175" s="48" t="s">
        <v>557</v>
      </c>
      <c r="D175" s="49" t="s">
        <v>558</v>
      </c>
      <c r="E175" s="38" t="s">
        <v>127</v>
      </c>
      <c r="F175" s="50" t="s">
        <v>3</v>
      </c>
      <c r="G175" s="37">
        <v>2.16</v>
      </c>
    </row>
    <row r="176" spans="1:7" x14ac:dyDescent="0.25">
      <c r="A176" s="52" t="s">
        <v>559</v>
      </c>
      <c r="B176" s="53" t="s">
        <v>116</v>
      </c>
      <c r="C176" s="48" t="s">
        <v>560</v>
      </c>
      <c r="D176" s="49" t="s">
        <v>561</v>
      </c>
      <c r="E176" s="38" t="s">
        <v>362</v>
      </c>
      <c r="F176" s="50" t="s">
        <v>3</v>
      </c>
      <c r="G176" s="37">
        <v>0.71660000000000001</v>
      </c>
    </row>
    <row r="177" spans="1:7" x14ac:dyDescent="0.25">
      <c r="A177" s="52" t="s">
        <v>562</v>
      </c>
      <c r="B177" s="53" t="s">
        <v>116</v>
      </c>
      <c r="C177" s="48" t="s">
        <v>563</v>
      </c>
      <c r="D177" s="49" t="s">
        <v>104</v>
      </c>
      <c r="E177" s="38" t="s">
        <v>127</v>
      </c>
      <c r="F177" s="50" t="s">
        <v>128</v>
      </c>
      <c r="G177" s="37">
        <v>18.710899999999999</v>
      </c>
    </row>
    <row r="178" spans="1:7" x14ac:dyDescent="0.25">
      <c r="A178" s="52" t="s">
        <v>564</v>
      </c>
      <c r="B178" s="53" t="s">
        <v>116</v>
      </c>
      <c r="C178" s="48" t="s">
        <v>565</v>
      </c>
      <c r="D178" s="49" t="s">
        <v>139</v>
      </c>
      <c r="E178" s="38" t="s">
        <v>127</v>
      </c>
      <c r="F178" s="50" t="s">
        <v>128</v>
      </c>
      <c r="G178" s="37">
        <v>3.0449000000000002</v>
      </c>
    </row>
    <row r="179" spans="1:7" x14ac:dyDescent="0.25">
      <c r="A179" s="52" t="s">
        <v>566</v>
      </c>
      <c r="B179" s="53" t="s">
        <v>116</v>
      </c>
      <c r="C179" s="48" t="s">
        <v>567</v>
      </c>
      <c r="D179" s="49" t="s">
        <v>139</v>
      </c>
      <c r="E179" s="38" t="s">
        <v>127</v>
      </c>
      <c r="F179" s="50" t="s">
        <v>128</v>
      </c>
      <c r="G179" s="37">
        <v>9.3816000000000006</v>
      </c>
    </row>
    <row r="180" spans="1:7" x14ac:dyDescent="0.25">
      <c r="A180" s="52" t="s">
        <v>568</v>
      </c>
      <c r="B180" s="53" t="s">
        <v>116</v>
      </c>
      <c r="C180" s="48" t="s">
        <v>569</v>
      </c>
      <c r="D180" s="49" t="s">
        <v>570</v>
      </c>
      <c r="E180" s="38" t="s">
        <v>127</v>
      </c>
      <c r="F180" s="50" t="s">
        <v>128</v>
      </c>
      <c r="G180" s="37">
        <v>78.197699999999998</v>
      </c>
    </row>
    <row r="181" spans="1:7" x14ac:dyDescent="0.25">
      <c r="A181" s="52" t="s">
        <v>571</v>
      </c>
      <c r="B181" s="53" t="s">
        <v>116</v>
      </c>
      <c r="C181" s="48" t="s">
        <v>572</v>
      </c>
      <c r="D181" s="49" t="s">
        <v>573</v>
      </c>
      <c r="E181" s="38" t="s">
        <v>136</v>
      </c>
      <c r="F181" s="50" t="s">
        <v>3</v>
      </c>
      <c r="G181" s="37">
        <v>4.4028</v>
      </c>
    </row>
    <row r="182" spans="1:7" x14ac:dyDescent="0.25">
      <c r="A182" s="52" t="s">
        <v>574</v>
      </c>
      <c r="B182" s="53" t="s">
        <v>116</v>
      </c>
      <c r="C182" s="48" t="s">
        <v>575</v>
      </c>
      <c r="D182" s="49" t="s">
        <v>576</v>
      </c>
      <c r="E182" s="38" t="s">
        <v>132</v>
      </c>
      <c r="F182" s="50" t="s">
        <v>3</v>
      </c>
      <c r="G182" s="37">
        <v>1.1774</v>
      </c>
    </row>
    <row r="183" spans="1:7" x14ac:dyDescent="0.25">
      <c r="A183" s="52" t="s">
        <v>577</v>
      </c>
      <c r="B183" s="53" t="s">
        <v>116</v>
      </c>
      <c r="C183" s="48" t="s">
        <v>416</v>
      </c>
      <c r="D183" s="49" t="s">
        <v>135</v>
      </c>
      <c r="E183" s="38" t="s">
        <v>156</v>
      </c>
      <c r="F183" s="50" t="s">
        <v>3</v>
      </c>
      <c r="G183" s="37">
        <v>3.4035000000000002</v>
      </c>
    </row>
    <row r="184" spans="1:7" x14ac:dyDescent="0.25">
      <c r="A184" s="52" t="s">
        <v>578</v>
      </c>
      <c r="B184" s="53" t="s">
        <v>116</v>
      </c>
      <c r="C184" s="48" t="s">
        <v>579</v>
      </c>
      <c r="D184" s="49" t="s">
        <v>580</v>
      </c>
      <c r="E184" s="38" t="s">
        <v>132</v>
      </c>
      <c r="F184" s="50" t="s">
        <v>3</v>
      </c>
      <c r="G184" s="37">
        <v>3.0867</v>
      </c>
    </row>
    <row r="185" spans="1:7" x14ac:dyDescent="0.25">
      <c r="A185" s="52" t="s">
        <v>581</v>
      </c>
      <c r="B185" s="53" t="s">
        <v>116</v>
      </c>
      <c r="C185" s="48" t="s">
        <v>582</v>
      </c>
      <c r="D185" s="49" t="s">
        <v>311</v>
      </c>
      <c r="E185" s="38" t="s">
        <v>132</v>
      </c>
      <c r="F185" s="50" t="s">
        <v>3</v>
      </c>
      <c r="G185" s="37">
        <v>2.7536999999999998</v>
      </c>
    </row>
    <row r="186" spans="1:7" x14ac:dyDescent="0.25">
      <c r="A186" s="52" t="s">
        <v>583</v>
      </c>
      <c r="B186" s="53" t="s">
        <v>116</v>
      </c>
      <c r="C186" s="48" t="s">
        <v>584</v>
      </c>
      <c r="D186" s="49" t="s">
        <v>585</v>
      </c>
      <c r="E186" s="38" t="s">
        <v>132</v>
      </c>
      <c r="F186" s="50" t="s">
        <v>3</v>
      </c>
      <c r="G186" s="37">
        <v>0.1615</v>
      </c>
    </row>
    <row r="187" spans="1:7" x14ac:dyDescent="0.25">
      <c r="A187" s="52" t="s">
        <v>586</v>
      </c>
      <c r="B187" s="53" t="s">
        <v>116</v>
      </c>
      <c r="C187" s="48" t="s">
        <v>587</v>
      </c>
      <c r="D187" s="49" t="s">
        <v>588</v>
      </c>
      <c r="E187" s="38" t="s">
        <v>136</v>
      </c>
      <c r="F187" s="50" t="s">
        <v>3</v>
      </c>
      <c r="G187" s="37">
        <v>30.042000000000002</v>
      </c>
    </row>
    <row r="188" spans="1:7" x14ac:dyDescent="0.25">
      <c r="A188" s="52" t="s">
        <v>589</v>
      </c>
      <c r="B188" s="53" t="s">
        <v>116</v>
      </c>
      <c r="C188" s="48" t="s">
        <v>590</v>
      </c>
      <c r="D188" s="49" t="s">
        <v>264</v>
      </c>
      <c r="E188" s="38" t="s">
        <v>132</v>
      </c>
      <c r="F188" s="50" t="s">
        <v>3</v>
      </c>
      <c r="G188" s="37">
        <v>1.6095999999999999</v>
      </c>
    </row>
    <row r="189" spans="1:7" x14ac:dyDescent="0.25">
      <c r="A189" s="52" t="s">
        <v>591</v>
      </c>
      <c r="B189" s="53" t="s">
        <v>116</v>
      </c>
      <c r="C189" s="48" t="s">
        <v>592</v>
      </c>
      <c r="D189" s="49" t="s">
        <v>394</v>
      </c>
      <c r="E189" s="38" t="s">
        <v>132</v>
      </c>
      <c r="F189" s="50" t="s">
        <v>3</v>
      </c>
      <c r="G189" s="37">
        <v>4.9387999999999996</v>
      </c>
    </row>
    <row r="190" spans="1:7" x14ac:dyDescent="0.25">
      <c r="A190" s="52" t="s">
        <v>593</v>
      </c>
      <c r="B190" s="53" t="s">
        <v>116</v>
      </c>
      <c r="C190" s="48" t="s">
        <v>594</v>
      </c>
      <c r="D190" s="49" t="s">
        <v>548</v>
      </c>
      <c r="E190" s="38" t="s">
        <v>244</v>
      </c>
      <c r="F190" s="50" t="s">
        <v>3</v>
      </c>
      <c r="G190" s="37">
        <v>16.4969</v>
      </c>
    </row>
    <row r="191" spans="1:7" x14ac:dyDescent="0.25">
      <c r="A191" s="52" t="s">
        <v>595</v>
      </c>
      <c r="B191" s="53" t="s">
        <v>116</v>
      </c>
      <c r="C191" s="48" t="s">
        <v>596</v>
      </c>
      <c r="D191" s="49" t="s">
        <v>548</v>
      </c>
      <c r="E191" s="38" t="s">
        <v>156</v>
      </c>
      <c r="F191" s="50" t="s">
        <v>3</v>
      </c>
      <c r="G191" s="37">
        <v>3.8382000000000001</v>
      </c>
    </row>
    <row r="192" spans="1:7" x14ac:dyDescent="0.25">
      <c r="A192" s="52" t="s">
        <v>597</v>
      </c>
      <c r="B192" s="53" t="s">
        <v>116</v>
      </c>
      <c r="C192" s="48" t="s">
        <v>598</v>
      </c>
      <c r="D192" s="49" t="s">
        <v>461</v>
      </c>
      <c r="E192" s="38" t="s">
        <v>136</v>
      </c>
      <c r="F192" s="50" t="s">
        <v>3</v>
      </c>
      <c r="G192" s="37">
        <v>20.547599999999999</v>
      </c>
    </row>
    <row r="193" spans="1:7" x14ac:dyDescent="0.25">
      <c r="A193" s="52" t="s">
        <v>599</v>
      </c>
      <c r="B193" s="53" t="s">
        <v>116</v>
      </c>
      <c r="C193" s="48" t="s">
        <v>600</v>
      </c>
      <c r="D193" s="49" t="s">
        <v>183</v>
      </c>
      <c r="E193" s="38" t="s">
        <v>132</v>
      </c>
      <c r="F193" s="50" t="s">
        <v>3</v>
      </c>
      <c r="G193" s="37">
        <v>2.1375000000000002</v>
      </c>
    </row>
    <row r="194" spans="1:7" x14ac:dyDescent="0.25">
      <c r="A194" s="52" t="s">
        <v>601</v>
      </c>
      <c r="B194" s="53" t="s">
        <v>116</v>
      </c>
      <c r="C194" s="48" t="s">
        <v>602</v>
      </c>
      <c r="D194" s="49" t="s">
        <v>603</v>
      </c>
      <c r="E194" s="38" t="s">
        <v>132</v>
      </c>
      <c r="F194" s="50" t="s">
        <v>3</v>
      </c>
      <c r="G194" s="37">
        <v>2.5636000000000001</v>
      </c>
    </row>
    <row r="195" spans="1:7" x14ac:dyDescent="0.25">
      <c r="A195" s="52" t="s">
        <v>604</v>
      </c>
      <c r="B195" s="53" t="s">
        <v>116</v>
      </c>
      <c r="C195" s="48" t="s">
        <v>605</v>
      </c>
      <c r="D195" s="49" t="s">
        <v>286</v>
      </c>
      <c r="E195" s="38" t="s">
        <v>132</v>
      </c>
      <c r="F195" s="50" t="s">
        <v>3</v>
      </c>
      <c r="G195" s="37">
        <v>1.9313</v>
      </c>
    </row>
    <row r="196" spans="1:7" x14ac:dyDescent="0.25">
      <c r="A196" s="52" t="s">
        <v>606</v>
      </c>
      <c r="B196" s="53" t="s">
        <v>116</v>
      </c>
      <c r="C196" s="48" t="s">
        <v>607</v>
      </c>
      <c r="D196" s="49" t="s">
        <v>608</v>
      </c>
      <c r="E196" s="38" t="s">
        <v>244</v>
      </c>
      <c r="F196" s="50" t="s">
        <v>3</v>
      </c>
      <c r="G196" s="37">
        <v>6.1723999999999997</v>
      </c>
    </row>
    <row r="197" spans="1:7" x14ac:dyDescent="0.25">
      <c r="A197" s="52" t="s">
        <v>609</v>
      </c>
      <c r="B197" s="53" t="s">
        <v>116</v>
      </c>
      <c r="C197" s="48" t="s">
        <v>610</v>
      </c>
      <c r="D197" s="49" t="s">
        <v>611</v>
      </c>
      <c r="E197" s="38" t="s">
        <v>132</v>
      </c>
      <c r="F197" s="50" t="s">
        <v>3</v>
      </c>
      <c r="G197" s="37">
        <v>1.8928</v>
      </c>
    </row>
    <row r="198" spans="1:7" x14ac:dyDescent="0.25">
      <c r="A198" s="52" t="s">
        <v>612</v>
      </c>
      <c r="B198" s="53" t="s">
        <v>116</v>
      </c>
      <c r="C198" s="48" t="s">
        <v>613</v>
      </c>
      <c r="D198" s="49" t="s">
        <v>135</v>
      </c>
      <c r="E198" s="38" t="s">
        <v>362</v>
      </c>
      <c r="F198" s="50" t="s">
        <v>3</v>
      </c>
      <c r="G198" s="37">
        <v>0.66</v>
      </c>
    </row>
    <row r="199" spans="1:7" x14ac:dyDescent="0.25">
      <c r="A199" s="52" t="s">
        <v>614</v>
      </c>
      <c r="B199" s="53" t="s">
        <v>116</v>
      </c>
      <c r="C199" s="48" t="s">
        <v>615</v>
      </c>
      <c r="D199" s="49" t="s">
        <v>450</v>
      </c>
      <c r="E199" s="38" t="s">
        <v>132</v>
      </c>
      <c r="F199" s="50" t="s">
        <v>3</v>
      </c>
      <c r="G199" s="37">
        <v>0.94510000000000005</v>
      </c>
    </row>
    <row r="200" spans="1:7" x14ac:dyDescent="0.25">
      <c r="A200" s="52" t="s">
        <v>616</v>
      </c>
      <c r="B200" s="53" t="s">
        <v>116</v>
      </c>
      <c r="C200" s="48" t="s">
        <v>617</v>
      </c>
      <c r="D200" s="49" t="s">
        <v>447</v>
      </c>
      <c r="E200" s="38" t="s">
        <v>244</v>
      </c>
      <c r="F200" s="50" t="s">
        <v>3</v>
      </c>
      <c r="G200" s="37">
        <v>6.3311999999999999</v>
      </c>
    </row>
    <row r="201" spans="1:7" x14ac:dyDescent="0.25">
      <c r="A201" s="52" t="s">
        <v>618</v>
      </c>
      <c r="B201" s="53" t="s">
        <v>116</v>
      </c>
      <c r="C201" s="48" t="s">
        <v>619</v>
      </c>
      <c r="D201" s="49" t="s">
        <v>174</v>
      </c>
      <c r="E201" s="38" t="s">
        <v>132</v>
      </c>
      <c r="F201" s="50" t="s">
        <v>3</v>
      </c>
      <c r="G201" s="37">
        <v>4.0056000000000003</v>
      </c>
    </row>
    <row r="202" spans="1:7" x14ac:dyDescent="0.25">
      <c r="A202" s="52" t="s">
        <v>620</v>
      </c>
      <c r="B202" s="53" t="s">
        <v>116</v>
      </c>
      <c r="C202" s="48" t="s">
        <v>621</v>
      </c>
      <c r="D202" s="49" t="s">
        <v>622</v>
      </c>
      <c r="E202" s="38" t="s">
        <v>244</v>
      </c>
      <c r="F202" s="50" t="s">
        <v>3</v>
      </c>
      <c r="G202" s="37">
        <v>5.3430999999999997</v>
      </c>
    </row>
    <row r="203" spans="1:7" x14ac:dyDescent="0.25">
      <c r="A203" s="52" t="s">
        <v>623</v>
      </c>
      <c r="B203" s="53" t="s">
        <v>116</v>
      </c>
      <c r="C203" s="48" t="s">
        <v>624</v>
      </c>
      <c r="D203" s="49" t="s">
        <v>625</v>
      </c>
      <c r="E203" s="38" t="s">
        <v>136</v>
      </c>
      <c r="F203" s="50" t="s">
        <v>3</v>
      </c>
      <c r="G203" s="37">
        <v>287.2833</v>
      </c>
    </row>
    <row r="204" spans="1:7" x14ac:dyDescent="0.25">
      <c r="A204" s="52" t="s">
        <v>626</v>
      </c>
      <c r="B204" s="53" t="s">
        <v>116</v>
      </c>
      <c r="C204" s="48" t="s">
        <v>613</v>
      </c>
      <c r="D204" s="49" t="s">
        <v>153</v>
      </c>
      <c r="E204" s="38" t="s">
        <v>362</v>
      </c>
      <c r="F204" s="50" t="s">
        <v>3</v>
      </c>
      <c r="G204" s="37">
        <v>0.68240000000000001</v>
      </c>
    </row>
    <row r="205" spans="1:7" x14ac:dyDescent="0.25">
      <c r="A205" s="52" t="s">
        <v>627</v>
      </c>
      <c r="B205" s="53" t="s">
        <v>116</v>
      </c>
      <c r="C205" s="48" t="s">
        <v>596</v>
      </c>
      <c r="D205" s="49" t="s">
        <v>548</v>
      </c>
      <c r="E205" s="38" t="s">
        <v>362</v>
      </c>
      <c r="F205" s="50" t="s">
        <v>3</v>
      </c>
      <c r="G205" s="37">
        <v>6.3677000000000001</v>
      </c>
    </row>
    <row r="206" spans="1:7" x14ac:dyDescent="0.25">
      <c r="A206" s="52" t="s">
        <v>628</v>
      </c>
      <c r="B206" s="53" t="s">
        <v>116</v>
      </c>
      <c r="C206" s="48" t="s">
        <v>629</v>
      </c>
      <c r="D206" s="49" t="s">
        <v>630</v>
      </c>
      <c r="E206" s="38" t="s">
        <v>156</v>
      </c>
      <c r="F206" s="50" t="s">
        <v>3</v>
      </c>
      <c r="G206" s="37">
        <v>5.4067999999999996</v>
      </c>
    </row>
    <row r="207" spans="1:7" x14ac:dyDescent="0.25">
      <c r="A207" s="52" t="s">
        <v>631</v>
      </c>
      <c r="B207" s="53" t="s">
        <v>116</v>
      </c>
      <c r="C207" s="48" t="s">
        <v>632</v>
      </c>
      <c r="D207" s="49" t="s">
        <v>633</v>
      </c>
      <c r="E207" s="38" t="s">
        <v>244</v>
      </c>
      <c r="F207" s="50" t="s">
        <v>3</v>
      </c>
      <c r="G207" s="37">
        <v>73.898700000000005</v>
      </c>
    </row>
    <row r="208" spans="1:7" x14ac:dyDescent="0.25">
      <c r="A208" s="52" t="s">
        <v>634</v>
      </c>
      <c r="B208" s="53" t="s">
        <v>116</v>
      </c>
      <c r="C208" s="48" t="s">
        <v>635</v>
      </c>
      <c r="D208" s="49" t="s">
        <v>636</v>
      </c>
      <c r="E208" s="38" t="s">
        <v>283</v>
      </c>
      <c r="F208" s="50" t="s">
        <v>3</v>
      </c>
      <c r="G208" s="37">
        <v>141.40889999999999</v>
      </c>
    </row>
    <row r="209" spans="1:7" x14ac:dyDescent="0.25">
      <c r="A209" s="52" t="s">
        <v>637</v>
      </c>
      <c r="B209" s="53" t="s">
        <v>116</v>
      </c>
      <c r="C209" s="48" t="s">
        <v>638</v>
      </c>
      <c r="D209" s="49" t="s">
        <v>139</v>
      </c>
      <c r="E209" s="38" t="s">
        <v>127</v>
      </c>
      <c r="F209" s="50" t="s">
        <v>128</v>
      </c>
      <c r="G209" s="37">
        <v>2.1286</v>
      </c>
    </row>
    <row r="210" spans="1:7" x14ac:dyDescent="0.25">
      <c r="A210" s="52" t="s">
        <v>639</v>
      </c>
      <c r="B210" s="53" t="s">
        <v>116</v>
      </c>
      <c r="C210" s="48" t="s">
        <v>640</v>
      </c>
      <c r="D210" s="49" t="s">
        <v>641</v>
      </c>
      <c r="E210" s="38" t="s">
        <v>132</v>
      </c>
      <c r="F210" s="50" t="s">
        <v>3</v>
      </c>
      <c r="G210" s="37">
        <v>1.5424</v>
      </c>
    </row>
    <row r="211" spans="1:7" x14ac:dyDescent="0.25">
      <c r="A211" s="52" t="s">
        <v>642</v>
      </c>
      <c r="B211" s="53" t="s">
        <v>116</v>
      </c>
      <c r="C211" s="48" t="s">
        <v>454</v>
      </c>
      <c r="D211" s="49" t="s">
        <v>135</v>
      </c>
      <c r="E211" s="38" t="s">
        <v>156</v>
      </c>
      <c r="F211" s="50" t="s">
        <v>3</v>
      </c>
      <c r="G211" s="37">
        <v>5.0099999999999999E-2</v>
      </c>
    </row>
    <row r="212" spans="1:7" x14ac:dyDescent="0.25">
      <c r="A212" s="52" t="s">
        <v>643</v>
      </c>
      <c r="B212" s="53" t="s">
        <v>116</v>
      </c>
      <c r="C212" s="48" t="s">
        <v>644</v>
      </c>
      <c r="D212" s="49" t="s">
        <v>196</v>
      </c>
      <c r="E212" s="38" t="s">
        <v>244</v>
      </c>
      <c r="F212" s="50" t="s">
        <v>3</v>
      </c>
      <c r="G212" s="37">
        <v>13.9213</v>
      </c>
    </row>
    <row r="213" spans="1:7" x14ac:dyDescent="0.25">
      <c r="A213" s="52" t="s">
        <v>645</v>
      </c>
      <c r="B213" s="53" t="s">
        <v>116</v>
      </c>
      <c r="C213" s="48" t="s">
        <v>646</v>
      </c>
      <c r="D213" s="49" t="s">
        <v>139</v>
      </c>
      <c r="E213" s="38" t="s">
        <v>127</v>
      </c>
      <c r="F213" s="50" t="s">
        <v>128</v>
      </c>
      <c r="G213" s="37">
        <v>2.8001999999999998</v>
      </c>
    </row>
    <row r="214" spans="1:7" x14ac:dyDescent="0.25">
      <c r="A214" s="52" t="s">
        <v>647</v>
      </c>
      <c r="B214" s="53" t="s">
        <v>116</v>
      </c>
      <c r="C214" s="48" t="s">
        <v>648</v>
      </c>
      <c r="D214" s="49" t="s">
        <v>649</v>
      </c>
      <c r="E214" s="38" t="s">
        <v>132</v>
      </c>
      <c r="F214" s="50" t="s">
        <v>3</v>
      </c>
      <c r="G214" s="37">
        <v>1.2532000000000001</v>
      </c>
    </row>
    <row r="215" spans="1:7" x14ac:dyDescent="0.25">
      <c r="A215" s="52" t="s">
        <v>650</v>
      </c>
      <c r="B215" s="53" t="s">
        <v>116</v>
      </c>
      <c r="C215" s="48" t="s">
        <v>651</v>
      </c>
      <c r="D215" s="49" t="s">
        <v>502</v>
      </c>
      <c r="E215" s="38" t="s">
        <v>127</v>
      </c>
      <c r="F215" s="50" t="s">
        <v>3</v>
      </c>
      <c r="G215" s="37">
        <v>12.470800000000001</v>
      </c>
    </row>
    <row r="216" spans="1:7" x14ac:dyDescent="0.25">
      <c r="A216" s="52" t="s">
        <v>652</v>
      </c>
      <c r="B216" s="53" t="s">
        <v>116</v>
      </c>
      <c r="C216" s="48" t="s">
        <v>653</v>
      </c>
      <c r="D216" s="49" t="s">
        <v>548</v>
      </c>
      <c r="E216" s="38" t="s">
        <v>362</v>
      </c>
      <c r="F216" s="50" t="s">
        <v>3</v>
      </c>
      <c r="G216" s="37">
        <v>12.0505</v>
      </c>
    </row>
    <row r="217" spans="1:7" x14ac:dyDescent="0.25">
      <c r="A217" s="52" t="s">
        <v>654</v>
      </c>
      <c r="B217" s="53" t="s">
        <v>116</v>
      </c>
      <c r="C217" s="48" t="s">
        <v>655</v>
      </c>
      <c r="D217" s="49" t="s">
        <v>522</v>
      </c>
      <c r="E217" s="38" t="s">
        <v>132</v>
      </c>
      <c r="F217" s="50" t="s">
        <v>3</v>
      </c>
      <c r="G217" s="37">
        <v>0.85</v>
      </c>
    </row>
    <row r="218" spans="1:7" x14ac:dyDescent="0.25">
      <c r="A218" s="52" t="s">
        <v>656</v>
      </c>
      <c r="B218" s="53" t="s">
        <v>116</v>
      </c>
      <c r="C218" s="48" t="s">
        <v>657</v>
      </c>
      <c r="D218" s="49" t="s">
        <v>658</v>
      </c>
      <c r="E218" s="38" t="s">
        <v>362</v>
      </c>
      <c r="F218" s="50" t="s">
        <v>3</v>
      </c>
      <c r="G218" s="37">
        <v>7.4061000000000003</v>
      </c>
    </row>
    <row r="219" spans="1:7" x14ac:dyDescent="0.25">
      <c r="A219" s="52" t="s">
        <v>659</v>
      </c>
      <c r="B219" s="53" t="s">
        <v>116</v>
      </c>
      <c r="C219" s="48" t="s">
        <v>660</v>
      </c>
      <c r="D219" s="49" t="s">
        <v>661</v>
      </c>
      <c r="E219" s="38" t="s">
        <v>362</v>
      </c>
      <c r="F219" s="50" t="s">
        <v>3</v>
      </c>
      <c r="G219" s="37">
        <v>0.26519999999999999</v>
      </c>
    </row>
    <row r="220" spans="1:7" x14ac:dyDescent="0.25">
      <c r="A220" s="52" t="s">
        <v>662</v>
      </c>
      <c r="B220" s="53" t="s">
        <v>116</v>
      </c>
      <c r="C220" s="48" t="s">
        <v>663</v>
      </c>
      <c r="D220" s="49" t="s">
        <v>135</v>
      </c>
      <c r="E220" s="38" t="s">
        <v>156</v>
      </c>
      <c r="F220" s="50" t="s">
        <v>3</v>
      </c>
      <c r="G220" s="37">
        <v>0.76639999999999997</v>
      </c>
    </row>
    <row r="221" spans="1:7" x14ac:dyDescent="0.25">
      <c r="A221" s="52" t="s">
        <v>664</v>
      </c>
      <c r="B221" s="53" t="s">
        <v>116</v>
      </c>
      <c r="C221" s="48" t="s">
        <v>665</v>
      </c>
      <c r="D221" s="49" t="s">
        <v>135</v>
      </c>
      <c r="E221" s="38" t="s">
        <v>136</v>
      </c>
      <c r="F221" s="50" t="s">
        <v>3</v>
      </c>
      <c r="G221" s="37">
        <v>21.492100000000001</v>
      </c>
    </row>
    <row r="222" spans="1:7" x14ac:dyDescent="0.25">
      <c r="A222" s="52" t="s">
        <v>666</v>
      </c>
      <c r="B222" s="53" t="s">
        <v>116</v>
      </c>
      <c r="C222" s="48" t="s">
        <v>667</v>
      </c>
      <c r="D222" s="49" t="s">
        <v>135</v>
      </c>
      <c r="E222" s="38" t="s">
        <v>244</v>
      </c>
      <c r="F222" s="50" t="s">
        <v>3</v>
      </c>
      <c r="G222" s="37">
        <v>0.98860000000000003</v>
      </c>
    </row>
    <row r="223" spans="1:7" x14ac:dyDescent="0.25">
      <c r="A223" s="52" t="s">
        <v>668</v>
      </c>
      <c r="B223" s="53" t="s">
        <v>116</v>
      </c>
      <c r="C223" s="48" t="s">
        <v>669</v>
      </c>
      <c r="D223" s="49" t="s">
        <v>432</v>
      </c>
      <c r="E223" s="38" t="s">
        <v>132</v>
      </c>
      <c r="F223" s="50" t="s">
        <v>3</v>
      </c>
      <c r="G223" s="37">
        <v>11.517200000000001</v>
      </c>
    </row>
    <row r="224" spans="1:7" x14ac:dyDescent="0.25">
      <c r="A224" s="52" t="s">
        <v>670</v>
      </c>
      <c r="B224" s="53" t="s">
        <v>116</v>
      </c>
      <c r="C224" s="48" t="s">
        <v>671</v>
      </c>
      <c r="D224" s="49" t="s">
        <v>672</v>
      </c>
      <c r="E224" s="38" t="s">
        <v>244</v>
      </c>
      <c r="F224" s="50" t="s">
        <v>3</v>
      </c>
      <c r="G224" s="37">
        <v>9.0765999999999991</v>
      </c>
    </row>
    <row r="225" spans="1:7" x14ac:dyDescent="0.25">
      <c r="A225" s="52" t="s">
        <v>673</v>
      </c>
      <c r="B225" s="53" t="s">
        <v>116</v>
      </c>
      <c r="C225" s="48" t="s">
        <v>674</v>
      </c>
      <c r="D225" s="49" t="s">
        <v>675</v>
      </c>
      <c r="E225" s="38" t="s">
        <v>132</v>
      </c>
      <c r="F225" s="50" t="s">
        <v>3</v>
      </c>
      <c r="G225" s="37">
        <v>2.8155999999999999</v>
      </c>
    </row>
    <row r="226" spans="1:7" x14ac:dyDescent="0.25">
      <c r="A226" s="52" t="s">
        <v>676</v>
      </c>
      <c r="B226" s="53" t="s">
        <v>116</v>
      </c>
      <c r="C226" s="48" t="s">
        <v>677</v>
      </c>
      <c r="D226" s="49" t="s">
        <v>588</v>
      </c>
      <c r="E226" s="38" t="s">
        <v>136</v>
      </c>
      <c r="F226" s="50" t="s">
        <v>3</v>
      </c>
      <c r="G226" s="37">
        <v>27.901</v>
      </c>
    </row>
    <row r="227" spans="1:7" x14ac:dyDescent="0.25">
      <c r="A227" s="52" t="s">
        <v>678</v>
      </c>
      <c r="B227" s="53" t="s">
        <v>116</v>
      </c>
      <c r="C227" s="48" t="s">
        <v>679</v>
      </c>
      <c r="D227" s="49" t="s">
        <v>658</v>
      </c>
      <c r="E227" s="38" t="s">
        <v>244</v>
      </c>
      <c r="F227" s="50" t="s">
        <v>3</v>
      </c>
      <c r="G227" s="37">
        <v>13.4078</v>
      </c>
    </row>
    <row r="228" spans="1:7" x14ac:dyDescent="0.25">
      <c r="A228" s="52" t="s">
        <v>680</v>
      </c>
      <c r="B228" s="53" t="s">
        <v>116</v>
      </c>
      <c r="C228" s="48" t="s">
        <v>681</v>
      </c>
      <c r="D228" s="49" t="s">
        <v>135</v>
      </c>
      <c r="E228" s="38" t="s">
        <v>156</v>
      </c>
      <c r="F228" s="50" t="s">
        <v>3</v>
      </c>
      <c r="G228" s="37">
        <v>1.5940000000000001</v>
      </c>
    </row>
    <row r="229" spans="1:7" x14ac:dyDescent="0.25">
      <c r="A229" s="52" t="s">
        <v>682</v>
      </c>
      <c r="B229" s="53" t="s">
        <v>116</v>
      </c>
      <c r="C229" s="48" t="s">
        <v>683</v>
      </c>
      <c r="D229" s="49" t="s">
        <v>135</v>
      </c>
      <c r="E229" s="38" t="s">
        <v>244</v>
      </c>
      <c r="F229" s="50" t="s">
        <v>3</v>
      </c>
      <c r="G229" s="37">
        <v>1.611</v>
      </c>
    </row>
    <row r="230" spans="1:7" x14ac:dyDescent="0.25">
      <c r="A230" s="52" t="s">
        <v>684</v>
      </c>
      <c r="B230" s="53" t="s">
        <v>116</v>
      </c>
      <c r="C230" s="48" t="s">
        <v>685</v>
      </c>
      <c r="D230" s="49" t="s">
        <v>174</v>
      </c>
      <c r="E230" s="38" t="s">
        <v>132</v>
      </c>
      <c r="F230" s="50" t="s">
        <v>3</v>
      </c>
      <c r="G230" s="37">
        <v>0.35639999999999999</v>
      </c>
    </row>
    <row r="231" spans="1:7" x14ac:dyDescent="0.25">
      <c r="A231" s="52" t="s">
        <v>686</v>
      </c>
      <c r="B231" s="53" t="s">
        <v>116</v>
      </c>
      <c r="C231" s="48" t="s">
        <v>687</v>
      </c>
      <c r="D231" s="49" t="s">
        <v>419</v>
      </c>
      <c r="E231" s="38" t="s">
        <v>136</v>
      </c>
      <c r="F231" s="50" t="s">
        <v>3</v>
      </c>
      <c r="G231" s="37">
        <v>11.678699999999999</v>
      </c>
    </row>
    <row r="232" spans="1:7" x14ac:dyDescent="0.25">
      <c r="A232" s="52" t="s">
        <v>688</v>
      </c>
      <c r="B232" s="53" t="s">
        <v>116</v>
      </c>
      <c r="C232" s="48" t="s">
        <v>689</v>
      </c>
      <c r="D232" s="49" t="s">
        <v>690</v>
      </c>
      <c r="E232" s="38" t="s">
        <v>362</v>
      </c>
      <c r="F232" s="50" t="s">
        <v>3</v>
      </c>
      <c r="G232" s="37">
        <v>5.9409000000000001</v>
      </c>
    </row>
    <row r="233" spans="1:7" x14ac:dyDescent="0.25">
      <c r="A233" s="52" t="s">
        <v>691</v>
      </c>
      <c r="B233" s="53" t="s">
        <v>116</v>
      </c>
      <c r="C233" s="48" t="s">
        <v>692</v>
      </c>
      <c r="D233" s="49" t="s">
        <v>693</v>
      </c>
      <c r="E233" s="38" t="s">
        <v>244</v>
      </c>
      <c r="F233" s="50" t="s">
        <v>3</v>
      </c>
      <c r="G233" s="37">
        <v>15.944100000000001</v>
      </c>
    </row>
    <row r="234" spans="1:7" x14ac:dyDescent="0.25">
      <c r="A234" s="52" t="s">
        <v>694</v>
      </c>
      <c r="B234" s="53" t="s">
        <v>116</v>
      </c>
      <c r="C234" s="48" t="s">
        <v>695</v>
      </c>
      <c r="D234" s="49" t="s">
        <v>693</v>
      </c>
      <c r="E234" s="38" t="s">
        <v>244</v>
      </c>
      <c r="F234" s="50" t="s">
        <v>3</v>
      </c>
      <c r="G234" s="37">
        <v>38.141300000000001</v>
      </c>
    </row>
    <row r="235" spans="1:7" x14ac:dyDescent="0.25">
      <c r="A235" s="52" t="s">
        <v>696</v>
      </c>
      <c r="B235" s="53" t="s">
        <v>116</v>
      </c>
      <c r="C235" s="48" t="s">
        <v>697</v>
      </c>
      <c r="D235" s="49" t="s">
        <v>588</v>
      </c>
      <c r="E235" s="38" t="s">
        <v>136</v>
      </c>
      <c r="F235" s="50" t="s">
        <v>3</v>
      </c>
      <c r="G235" s="37">
        <v>18.775200000000002</v>
      </c>
    </row>
    <row r="236" spans="1:7" x14ac:dyDescent="0.25">
      <c r="A236" s="52" t="s">
        <v>698</v>
      </c>
      <c r="B236" s="53" t="s">
        <v>116</v>
      </c>
      <c r="C236" s="48" t="s">
        <v>699</v>
      </c>
      <c r="D236" s="49" t="s">
        <v>700</v>
      </c>
      <c r="E236" s="38" t="s">
        <v>132</v>
      </c>
      <c r="F236" s="50" t="s">
        <v>3</v>
      </c>
      <c r="G236" s="37">
        <v>2.5215000000000001</v>
      </c>
    </row>
    <row r="237" spans="1:7" x14ac:dyDescent="0.25">
      <c r="A237" s="52" t="s">
        <v>701</v>
      </c>
      <c r="B237" s="53" t="s">
        <v>116</v>
      </c>
      <c r="C237" s="48" t="s">
        <v>702</v>
      </c>
      <c r="D237" s="49" t="s">
        <v>308</v>
      </c>
      <c r="E237" s="38" t="s">
        <v>132</v>
      </c>
      <c r="F237" s="50" t="s">
        <v>3</v>
      </c>
      <c r="G237" s="37">
        <v>3.4823</v>
      </c>
    </row>
    <row r="238" spans="1:7" x14ac:dyDescent="0.25">
      <c r="A238" s="52" t="s">
        <v>703</v>
      </c>
      <c r="B238" s="53" t="s">
        <v>116</v>
      </c>
      <c r="C238" s="48" t="s">
        <v>704</v>
      </c>
      <c r="D238" s="49" t="s">
        <v>275</v>
      </c>
      <c r="E238" s="38" t="s">
        <v>132</v>
      </c>
      <c r="F238" s="50" t="s">
        <v>3</v>
      </c>
      <c r="G238" s="37">
        <v>39.852400000000003</v>
      </c>
    </row>
    <row r="239" spans="1:7" x14ac:dyDescent="0.25">
      <c r="A239" s="52" t="s">
        <v>705</v>
      </c>
      <c r="B239" s="53" t="s">
        <v>116</v>
      </c>
      <c r="C239" s="48" t="s">
        <v>706</v>
      </c>
      <c r="D239" s="49" t="s">
        <v>426</v>
      </c>
      <c r="E239" s="38" t="s">
        <v>132</v>
      </c>
      <c r="F239" s="50" t="s">
        <v>3</v>
      </c>
      <c r="G239" s="37">
        <v>4.4926000000000004</v>
      </c>
    </row>
    <row r="240" spans="1:7" x14ac:dyDescent="0.25">
      <c r="A240" s="52" t="s">
        <v>707</v>
      </c>
      <c r="B240" s="53" t="s">
        <v>116</v>
      </c>
      <c r="C240" s="48" t="s">
        <v>708</v>
      </c>
      <c r="D240" s="49" t="s">
        <v>432</v>
      </c>
      <c r="E240" s="38" t="s">
        <v>132</v>
      </c>
      <c r="F240" s="50" t="s">
        <v>3</v>
      </c>
      <c r="G240" s="37">
        <v>3.5015000000000001</v>
      </c>
    </row>
    <row r="241" spans="1:7" x14ac:dyDescent="0.25">
      <c r="A241" s="52" t="s">
        <v>709</v>
      </c>
      <c r="B241" s="53" t="s">
        <v>116</v>
      </c>
      <c r="C241" s="48" t="s">
        <v>710</v>
      </c>
      <c r="D241" s="49" t="s">
        <v>135</v>
      </c>
      <c r="E241" s="38" t="s">
        <v>136</v>
      </c>
      <c r="F241" s="50" t="s">
        <v>3</v>
      </c>
      <c r="G241" s="37">
        <v>4.0326000000000004</v>
      </c>
    </row>
    <row r="242" spans="1:7" x14ac:dyDescent="0.25">
      <c r="A242" s="52" t="s">
        <v>711</v>
      </c>
      <c r="B242" s="53" t="s">
        <v>116</v>
      </c>
      <c r="C242" s="48" t="s">
        <v>712</v>
      </c>
      <c r="D242" s="49" t="s">
        <v>713</v>
      </c>
      <c r="E242" s="38" t="s">
        <v>713</v>
      </c>
      <c r="F242" s="50" t="s">
        <v>3</v>
      </c>
      <c r="G242" s="37">
        <v>21.4194</v>
      </c>
    </row>
    <row r="243" spans="1:7" x14ac:dyDescent="0.25">
      <c r="A243" s="52" t="s">
        <v>714</v>
      </c>
      <c r="B243" s="53" t="s">
        <v>116</v>
      </c>
      <c r="C243" s="48" t="s">
        <v>715</v>
      </c>
      <c r="D243" s="49" t="s">
        <v>716</v>
      </c>
      <c r="E243" s="38" t="s">
        <v>716</v>
      </c>
      <c r="F243" s="50" t="s">
        <v>3</v>
      </c>
      <c r="G243" s="37">
        <v>6.5331000000000001</v>
      </c>
    </row>
    <row r="244" spans="1:7" x14ac:dyDescent="0.25">
      <c r="A244" s="52" t="s">
        <v>717</v>
      </c>
      <c r="B244" s="53" t="s">
        <v>116</v>
      </c>
      <c r="C244" s="48" t="s">
        <v>718</v>
      </c>
      <c r="D244" s="49" t="s">
        <v>719</v>
      </c>
      <c r="E244" s="38" t="s">
        <v>362</v>
      </c>
      <c r="F244" s="50" t="s">
        <v>3</v>
      </c>
      <c r="G244" s="37">
        <v>1.2977000000000001</v>
      </c>
    </row>
    <row r="245" spans="1:7" x14ac:dyDescent="0.25">
      <c r="A245" s="52" t="s">
        <v>720</v>
      </c>
      <c r="B245" s="53" t="s">
        <v>116</v>
      </c>
      <c r="C245" s="48" t="s">
        <v>721</v>
      </c>
      <c r="D245" s="49" t="s">
        <v>527</v>
      </c>
      <c r="E245" s="38" t="s">
        <v>132</v>
      </c>
      <c r="F245" s="50" t="s">
        <v>3</v>
      </c>
      <c r="G245" s="37">
        <v>21.9925</v>
      </c>
    </row>
    <row r="246" spans="1:7" x14ac:dyDescent="0.25">
      <c r="A246" s="52" t="s">
        <v>722</v>
      </c>
      <c r="B246" s="53" t="s">
        <v>116</v>
      </c>
      <c r="C246" s="48" t="s">
        <v>723</v>
      </c>
      <c r="D246" s="49" t="s">
        <v>724</v>
      </c>
      <c r="E246" s="38" t="s">
        <v>132</v>
      </c>
      <c r="F246" s="50" t="s">
        <v>3</v>
      </c>
      <c r="G246" s="37">
        <v>1.8943000000000001</v>
      </c>
    </row>
    <row r="247" spans="1:7" x14ac:dyDescent="0.25">
      <c r="A247" s="52" t="s">
        <v>725</v>
      </c>
      <c r="B247" s="53" t="s">
        <v>116</v>
      </c>
      <c r="C247" s="48" t="s">
        <v>726</v>
      </c>
      <c r="D247" s="49" t="s">
        <v>727</v>
      </c>
      <c r="E247" s="38" t="s">
        <v>244</v>
      </c>
      <c r="F247" s="50" t="s">
        <v>3</v>
      </c>
      <c r="G247" s="37">
        <v>44.355899999999998</v>
      </c>
    </row>
    <row r="248" spans="1:7" x14ac:dyDescent="0.25">
      <c r="A248" s="52" t="s">
        <v>728</v>
      </c>
      <c r="B248" s="53" t="s">
        <v>116</v>
      </c>
      <c r="C248" s="48" t="s">
        <v>729</v>
      </c>
      <c r="D248" s="49" t="s">
        <v>730</v>
      </c>
      <c r="E248" s="38" t="s">
        <v>132</v>
      </c>
      <c r="F248" s="50" t="s">
        <v>3</v>
      </c>
      <c r="G248" s="37">
        <v>1.5445</v>
      </c>
    </row>
    <row r="249" spans="1:7" x14ac:dyDescent="0.25">
      <c r="A249" s="52" t="s">
        <v>731</v>
      </c>
      <c r="B249" s="53" t="s">
        <v>116</v>
      </c>
      <c r="C249" s="48" t="s">
        <v>732</v>
      </c>
      <c r="D249" s="49" t="s">
        <v>275</v>
      </c>
      <c r="E249" s="38" t="s">
        <v>132</v>
      </c>
      <c r="F249" s="50" t="s">
        <v>3</v>
      </c>
      <c r="G249" s="37">
        <v>11.491</v>
      </c>
    </row>
    <row r="250" spans="1:7" x14ac:dyDescent="0.25">
      <c r="A250" s="52" t="s">
        <v>733</v>
      </c>
      <c r="B250" s="53" t="s">
        <v>116</v>
      </c>
      <c r="C250" s="48" t="s">
        <v>734</v>
      </c>
      <c r="D250" s="49" t="s">
        <v>139</v>
      </c>
      <c r="E250" s="38" t="s">
        <v>127</v>
      </c>
      <c r="F250" s="50" t="s">
        <v>128</v>
      </c>
      <c r="G250" s="37">
        <v>2.9014000000000002</v>
      </c>
    </row>
    <row r="251" spans="1:7" x14ac:dyDescent="0.25">
      <c r="A251" s="52" t="s">
        <v>735</v>
      </c>
      <c r="B251" s="53" t="s">
        <v>116</v>
      </c>
      <c r="C251" s="48" t="s">
        <v>736</v>
      </c>
      <c r="D251" s="49" t="s">
        <v>164</v>
      </c>
      <c r="E251" s="38" t="s">
        <v>132</v>
      </c>
      <c r="F251" s="50" t="s">
        <v>3</v>
      </c>
      <c r="G251" s="37">
        <v>0.65090000000000003</v>
      </c>
    </row>
    <row r="252" spans="1:7" x14ac:dyDescent="0.25">
      <c r="A252" s="52" t="s">
        <v>737</v>
      </c>
      <c r="B252" s="53" t="s">
        <v>116</v>
      </c>
      <c r="C252" s="48" t="s">
        <v>738</v>
      </c>
      <c r="D252" s="49" t="s">
        <v>739</v>
      </c>
      <c r="E252" s="38" t="s">
        <v>132</v>
      </c>
      <c r="F252" s="50" t="s">
        <v>3</v>
      </c>
      <c r="G252" s="37">
        <v>5.2389000000000001</v>
      </c>
    </row>
    <row r="253" spans="1:7" x14ac:dyDescent="0.25">
      <c r="A253" s="52" t="s">
        <v>740</v>
      </c>
      <c r="B253" s="53" t="s">
        <v>116</v>
      </c>
      <c r="C253" s="48" t="s">
        <v>741</v>
      </c>
      <c r="D253" s="49" t="s">
        <v>742</v>
      </c>
      <c r="E253" s="38" t="s">
        <v>132</v>
      </c>
      <c r="F253" s="50" t="s">
        <v>3</v>
      </c>
      <c r="G253" s="37">
        <v>3.6128</v>
      </c>
    </row>
    <row r="254" spans="1:7" x14ac:dyDescent="0.25">
      <c r="A254" s="52" t="s">
        <v>743</v>
      </c>
      <c r="B254" s="53" t="s">
        <v>116</v>
      </c>
      <c r="C254" s="48" t="s">
        <v>744</v>
      </c>
      <c r="D254" s="49" t="s">
        <v>745</v>
      </c>
      <c r="E254" s="38" t="s">
        <v>132</v>
      </c>
      <c r="F254" s="50" t="s">
        <v>3</v>
      </c>
      <c r="G254" s="37">
        <v>4.8869999999999996</v>
      </c>
    </row>
    <row r="255" spans="1:7" x14ac:dyDescent="0.25">
      <c r="A255" s="52" t="s">
        <v>746</v>
      </c>
      <c r="B255" s="53" t="s">
        <v>116</v>
      </c>
      <c r="C255" s="48" t="s">
        <v>747</v>
      </c>
      <c r="D255" s="49" t="s">
        <v>611</v>
      </c>
      <c r="E255" s="38" t="s">
        <v>132</v>
      </c>
      <c r="F255" s="50" t="s">
        <v>3</v>
      </c>
      <c r="G255" s="37">
        <v>4.8243999999999998</v>
      </c>
    </row>
    <row r="256" spans="1:7" x14ac:dyDescent="0.25">
      <c r="A256" s="52" t="s">
        <v>748</v>
      </c>
      <c r="B256" s="53" t="s">
        <v>116</v>
      </c>
      <c r="C256" s="48" t="s">
        <v>749</v>
      </c>
      <c r="D256" s="49" t="s">
        <v>545</v>
      </c>
      <c r="E256" s="38" t="s">
        <v>244</v>
      </c>
      <c r="F256" s="50" t="s">
        <v>3</v>
      </c>
      <c r="G256" s="37">
        <v>3.8990999999999998</v>
      </c>
    </row>
    <row r="257" spans="1:7" x14ac:dyDescent="0.25">
      <c r="A257" s="52" t="s">
        <v>750</v>
      </c>
      <c r="B257" s="53" t="s">
        <v>116</v>
      </c>
      <c r="C257" s="48" t="s">
        <v>751</v>
      </c>
      <c r="D257" s="49" t="s">
        <v>347</v>
      </c>
      <c r="E257" s="38" t="s">
        <v>127</v>
      </c>
      <c r="F257" s="50" t="s">
        <v>128</v>
      </c>
      <c r="G257" s="37">
        <v>32.783000000000001</v>
      </c>
    </row>
    <row r="258" spans="1:7" x14ac:dyDescent="0.25">
      <c r="A258" s="52" t="s">
        <v>752</v>
      </c>
      <c r="B258" s="53" t="s">
        <v>116</v>
      </c>
      <c r="C258" s="48" t="s">
        <v>753</v>
      </c>
      <c r="D258" s="49" t="s">
        <v>754</v>
      </c>
      <c r="E258" s="38" t="s">
        <v>754</v>
      </c>
      <c r="F258" s="50" t="s">
        <v>3</v>
      </c>
      <c r="G258" s="37">
        <v>3.3473999999999999</v>
      </c>
    </row>
    <row r="259" spans="1:7" x14ac:dyDescent="0.25">
      <c r="A259" s="52" t="s">
        <v>755</v>
      </c>
      <c r="B259" s="53" t="s">
        <v>116</v>
      </c>
      <c r="C259" s="48" t="s">
        <v>756</v>
      </c>
      <c r="D259" s="49" t="s">
        <v>716</v>
      </c>
      <c r="E259" s="38" t="s">
        <v>716</v>
      </c>
      <c r="F259" s="50" t="s">
        <v>3</v>
      </c>
      <c r="G259" s="37">
        <v>11.243399999999999</v>
      </c>
    </row>
    <row r="260" spans="1:7" x14ac:dyDescent="0.25">
      <c r="A260" s="52" t="s">
        <v>757</v>
      </c>
      <c r="B260" s="53" t="s">
        <v>116</v>
      </c>
      <c r="C260" s="48" t="s">
        <v>758</v>
      </c>
      <c r="D260" s="49" t="s">
        <v>716</v>
      </c>
      <c r="E260" s="38" t="s">
        <v>716</v>
      </c>
      <c r="F260" s="50" t="s">
        <v>3</v>
      </c>
      <c r="G260" s="37">
        <v>2.9342000000000001</v>
      </c>
    </row>
    <row r="261" spans="1:7" x14ac:dyDescent="0.25">
      <c r="A261" s="52" t="s">
        <v>759</v>
      </c>
      <c r="B261" s="53" t="s">
        <v>116</v>
      </c>
      <c r="C261" s="48" t="s">
        <v>760</v>
      </c>
      <c r="D261" s="49" t="s">
        <v>347</v>
      </c>
      <c r="E261" s="38" t="s">
        <v>127</v>
      </c>
      <c r="F261" s="50" t="s">
        <v>128</v>
      </c>
      <c r="G261" s="37">
        <v>6.4981</v>
      </c>
    </row>
    <row r="262" spans="1:7" x14ac:dyDescent="0.25">
      <c r="A262" s="52" t="s">
        <v>761</v>
      </c>
      <c r="B262" s="53" t="s">
        <v>116</v>
      </c>
      <c r="C262" s="48" t="s">
        <v>762</v>
      </c>
      <c r="D262" s="49" t="s">
        <v>573</v>
      </c>
      <c r="E262" s="38" t="s">
        <v>244</v>
      </c>
      <c r="F262" s="50" t="s">
        <v>3</v>
      </c>
      <c r="G262" s="37">
        <v>49.251899999999999</v>
      </c>
    </row>
    <row r="263" spans="1:7" x14ac:dyDescent="0.25">
      <c r="A263" s="52" t="s">
        <v>763</v>
      </c>
      <c r="B263" s="53" t="s">
        <v>116</v>
      </c>
      <c r="C263" s="48" t="s">
        <v>764</v>
      </c>
      <c r="D263" s="49" t="s">
        <v>139</v>
      </c>
      <c r="E263" s="38" t="s">
        <v>127</v>
      </c>
      <c r="F263" s="50" t="s">
        <v>128</v>
      </c>
      <c r="G263" s="37">
        <v>2.3087</v>
      </c>
    </row>
    <row r="264" spans="1:7" x14ac:dyDescent="0.25">
      <c r="A264" s="52" t="s">
        <v>765</v>
      </c>
      <c r="B264" s="53" t="s">
        <v>116</v>
      </c>
      <c r="C264" s="48" t="s">
        <v>766</v>
      </c>
      <c r="D264" s="49" t="s">
        <v>767</v>
      </c>
      <c r="E264" s="38" t="s">
        <v>132</v>
      </c>
      <c r="F264" s="50" t="s">
        <v>3</v>
      </c>
      <c r="G264" s="37">
        <v>1.5775999999999999</v>
      </c>
    </row>
    <row r="265" spans="1:7" x14ac:dyDescent="0.25">
      <c r="A265" s="52" t="s">
        <v>768</v>
      </c>
      <c r="B265" s="53" t="s">
        <v>116</v>
      </c>
      <c r="C265" s="48" t="s">
        <v>769</v>
      </c>
      <c r="D265" s="49" t="s">
        <v>358</v>
      </c>
      <c r="E265" s="38" t="s">
        <v>132</v>
      </c>
      <c r="F265" s="50" t="s">
        <v>3</v>
      </c>
      <c r="G265" s="37">
        <v>8.6239000000000008</v>
      </c>
    </row>
    <row r="266" spans="1:7" x14ac:dyDescent="0.25">
      <c r="A266" s="52" t="s">
        <v>770</v>
      </c>
      <c r="B266" s="53" t="s">
        <v>116</v>
      </c>
      <c r="C266" s="48" t="s">
        <v>771</v>
      </c>
      <c r="D266" s="49" t="s">
        <v>419</v>
      </c>
      <c r="E266" s="38" t="s">
        <v>244</v>
      </c>
      <c r="F266" s="50" t="s">
        <v>3</v>
      </c>
      <c r="G266" s="37">
        <v>40.049399999999999</v>
      </c>
    </row>
    <row r="267" spans="1:7" x14ac:dyDescent="0.25">
      <c r="A267" s="52" t="s">
        <v>772</v>
      </c>
      <c r="B267" s="53" t="s">
        <v>116</v>
      </c>
      <c r="C267" s="48" t="s">
        <v>773</v>
      </c>
      <c r="D267" s="49" t="s">
        <v>774</v>
      </c>
      <c r="E267" s="38" t="s">
        <v>132</v>
      </c>
      <c r="F267" s="50" t="s">
        <v>3</v>
      </c>
      <c r="G267" s="37">
        <v>8.7702000000000009</v>
      </c>
    </row>
    <row r="268" spans="1:7" x14ac:dyDescent="0.25">
      <c r="A268" s="52" t="s">
        <v>775</v>
      </c>
      <c r="B268" s="53" t="s">
        <v>116</v>
      </c>
      <c r="C268" s="48" t="s">
        <v>776</v>
      </c>
      <c r="D268" s="49" t="s">
        <v>171</v>
      </c>
      <c r="E268" s="38" t="s">
        <v>132</v>
      </c>
      <c r="F268" s="50" t="s">
        <v>3</v>
      </c>
      <c r="G268" s="37">
        <v>1.8715999999999999</v>
      </c>
    </row>
    <row r="269" spans="1:7" x14ac:dyDescent="0.25">
      <c r="A269" s="52" t="s">
        <v>777</v>
      </c>
      <c r="B269" s="53" t="s">
        <v>116</v>
      </c>
      <c r="C269" s="48" t="s">
        <v>778</v>
      </c>
      <c r="D269" s="49" t="s">
        <v>649</v>
      </c>
      <c r="E269" s="38" t="s">
        <v>132</v>
      </c>
      <c r="F269" s="50" t="s">
        <v>3</v>
      </c>
      <c r="G269" s="37">
        <v>2.9823</v>
      </c>
    </row>
    <row r="270" spans="1:7" x14ac:dyDescent="0.25">
      <c r="A270" s="52" t="s">
        <v>779</v>
      </c>
      <c r="B270" s="53" t="s">
        <v>116</v>
      </c>
      <c r="C270" s="48" t="s">
        <v>780</v>
      </c>
      <c r="D270" s="49" t="s">
        <v>781</v>
      </c>
      <c r="E270" s="38" t="s">
        <v>244</v>
      </c>
      <c r="F270" s="50" t="s">
        <v>3</v>
      </c>
      <c r="G270" s="37">
        <v>11.366199999999999</v>
      </c>
    </row>
    <row r="271" spans="1:7" x14ac:dyDescent="0.25">
      <c r="A271" s="52" t="s">
        <v>782</v>
      </c>
      <c r="B271" s="53" t="s">
        <v>116</v>
      </c>
      <c r="C271" s="48" t="s">
        <v>783</v>
      </c>
      <c r="D271" s="49" t="s">
        <v>527</v>
      </c>
      <c r="E271" s="38" t="s">
        <v>132</v>
      </c>
      <c r="F271" s="50" t="s">
        <v>3</v>
      </c>
      <c r="G271" s="37">
        <v>22.253599999999999</v>
      </c>
    </row>
    <row r="272" spans="1:7" x14ac:dyDescent="0.25">
      <c r="A272" s="52" t="s">
        <v>784</v>
      </c>
      <c r="B272" s="53" t="s">
        <v>116</v>
      </c>
      <c r="C272" s="48" t="s">
        <v>785</v>
      </c>
      <c r="D272" s="49" t="s">
        <v>527</v>
      </c>
      <c r="E272" s="38" t="s">
        <v>132</v>
      </c>
      <c r="F272" s="50" t="s">
        <v>3</v>
      </c>
      <c r="G272" s="37">
        <v>3.0724999999999998</v>
      </c>
    </row>
    <row r="273" spans="1:7" x14ac:dyDescent="0.25">
      <c r="A273" s="52" t="s">
        <v>786</v>
      </c>
      <c r="B273" s="53" t="s">
        <v>116</v>
      </c>
      <c r="C273" s="48" t="s">
        <v>787</v>
      </c>
      <c r="D273" s="49" t="s">
        <v>139</v>
      </c>
      <c r="E273" s="38" t="s">
        <v>127</v>
      </c>
      <c r="F273" s="50" t="s">
        <v>128</v>
      </c>
      <c r="G273" s="37">
        <v>2.16</v>
      </c>
    </row>
    <row r="274" spans="1:7" x14ac:dyDescent="0.25">
      <c r="A274" s="52" t="s">
        <v>788</v>
      </c>
      <c r="B274" s="53" t="s">
        <v>116</v>
      </c>
      <c r="C274" s="48" t="s">
        <v>789</v>
      </c>
      <c r="D274" s="49" t="s">
        <v>790</v>
      </c>
      <c r="E274" s="38" t="s">
        <v>132</v>
      </c>
      <c r="F274" s="50" t="s">
        <v>3</v>
      </c>
      <c r="G274" s="37">
        <v>19.134599999999999</v>
      </c>
    </row>
    <row r="275" spans="1:7" x14ac:dyDescent="0.25">
      <c r="A275" s="52" t="s">
        <v>791</v>
      </c>
      <c r="B275" s="53" t="s">
        <v>116</v>
      </c>
      <c r="C275" s="48" t="s">
        <v>792</v>
      </c>
      <c r="D275" s="49" t="s">
        <v>104</v>
      </c>
      <c r="E275" s="38" t="s">
        <v>127</v>
      </c>
      <c r="F275" s="50" t="s">
        <v>128</v>
      </c>
      <c r="G275" s="37">
        <v>7.9379999999999997</v>
      </c>
    </row>
    <row r="276" spans="1:7" x14ac:dyDescent="0.25">
      <c r="A276" s="52" t="s">
        <v>793</v>
      </c>
      <c r="B276" s="53" t="s">
        <v>116</v>
      </c>
      <c r="C276" s="48" t="s">
        <v>794</v>
      </c>
      <c r="D276" s="49" t="s">
        <v>139</v>
      </c>
      <c r="E276" s="38" t="s">
        <v>127</v>
      </c>
      <c r="F276" s="50" t="s">
        <v>128</v>
      </c>
      <c r="G276" s="37">
        <v>6.4981</v>
      </c>
    </row>
    <row r="277" spans="1:7" x14ac:dyDescent="0.25">
      <c r="A277" s="52" t="s">
        <v>795</v>
      </c>
      <c r="B277" s="53" t="s">
        <v>116</v>
      </c>
      <c r="C277" s="48" t="s">
        <v>796</v>
      </c>
      <c r="D277" s="49" t="s">
        <v>797</v>
      </c>
      <c r="E277" s="38" t="s">
        <v>132</v>
      </c>
      <c r="F277" s="50" t="s">
        <v>3</v>
      </c>
      <c r="G277" s="37">
        <v>13.347799999999999</v>
      </c>
    </row>
    <row r="278" spans="1:7" x14ac:dyDescent="0.25">
      <c r="A278" s="52" t="s">
        <v>798</v>
      </c>
      <c r="B278" s="53" t="s">
        <v>116</v>
      </c>
      <c r="C278" s="48" t="s">
        <v>799</v>
      </c>
      <c r="D278" s="49" t="s">
        <v>509</v>
      </c>
      <c r="E278" s="38" t="s">
        <v>127</v>
      </c>
      <c r="F278" s="50" t="s">
        <v>128</v>
      </c>
      <c r="G278" s="37">
        <v>4.7664999999999997</v>
      </c>
    </row>
    <row r="279" spans="1:7" x14ac:dyDescent="0.25">
      <c r="A279" s="52" t="s">
        <v>800</v>
      </c>
      <c r="B279" s="53" t="s">
        <v>116</v>
      </c>
      <c r="C279" s="48" t="s">
        <v>801</v>
      </c>
      <c r="D279" s="49" t="s">
        <v>347</v>
      </c>
      <c r="E279" s="38" t="s">
        <v>127</v>
      </c>
      <c r="F279" s="50" t="s">
        <v>3</v>
      </c>
      <c r="G279" s="37">
        <v>6.5140000000000002</v>
      </c>
    </row>
    <row r="280" spans="1:7" x14ac:dyDescent="0.25">
      <c r="A280" s="52" t="s">
        <v>802</v>
      </c>
      <c r="B280" s="53" t="s">
        <v>116</v>
      </c>
      <c r="C280" s="48" t="s">
        <v>803</v>
      </c>
      <c r="D280" s="49" t="s">
        <v>429</v>
      </c>
      <c r="E280" s="38" t="s">
        <v>136</v>
      </c>
      <c r="F280" s="50" t="s">
        <v>3</v>
      </c>
      <c r="G280" s="37">
        <v>41.847299999999997</v>
      </c>
    </row>
    <row r="281" spans="1:7" x14ac:dyDescent="0.25">
      <c r="A281" s="52" t="s">
        <v>804</v>
      </c>
      <c r="B281" s="53" t="s">
        <v>116</v>
      </c>
      <c r="C281" s="48" t="s">
        <v>805</v>
      </c>
      <c r="D281" s="49" t="s">
        <v>429</v>
      </c>
      <c r="E281" s="38" t="s">
        <v>244</v>
      </c>
      <c r="F281" s="50" t="s">
        <v>3</v>
      </c>
      <c r="G281" s="37">
        <v>26.091699999999999</v>
      </c>
    </row>
    <row r="282" spans="1:7" x14ac:dyDescent="0.25">
      <c r="A282" s="52" t="s">
        <v>806</v>
      </c>
      <c r="B282" s="53" t="s">
        <v>116</v>
      </c>
      <c r="C282" s="48" t="s">
        <v>807</v>
      </c>
      <c r="D282" s="49" t="s">
        <v>808</v>
      </c>
      <c r="E282" s="38" t="s">
        <v>362</v>
      </c>
      <c r="F282" s="50" t="s">
        <v>3</v>
      </c>
      <c r="G282" s="37">
        <v>15.840400000000001</v>
      </c>
    </row>
    <row r="283" spans="1:7" x14ac:dyDescent="0.25">
      <c r="A283" s="52" t="s">
        <v>809</v>
      </c>
      <c r="B283" s="53" t="s">
        <v>116</v>
      </c>
      <c r="C283" s="48" t="s">
        <v>810</v>
      </c>
      <c r="D283" s="49" t="s">
        <v>811</v>
      </c>
      <c r="E283" s="38" t="s">
        <v>136</v>
      </c>
      <c r="F283" s="50" t="s">
        <v>3</v>
      </c>
      <c r="G283" s="37">
        <v>29.0063</v>
      </c>
    </row>
    <row r="284" spans="1:7" x14ac:dyDescent="0.25">
      <c r="A284" s="52" t="s">
        <v>812</v>
      </c>
      <c r="B284" s="53" t="s">
        <v>116</v>
      </c>
      <c r="C284" s="48" t="s">
        <v>813</v>
      </c>
      <c r="D284" s="49" t="s">
        <v>484</v>
      </c>
      <c r="E284" s="38" t="s">
        <v>244</v>
      </c>
      <c r="F284" s="50" t="s">
        <v>3</v>
      </c>
      <c r="G284" s="37">
        <v>8.0299999999999994</v>
      </c>
    </row>
    <row r="285" spans="1:7" x14ac:dyDescent="0.25">
      <c r="A285" s="52" t="s">
        <v>814</v>
      </c>
      <c r="B285" s="53" t="s">
        <v>116</v>
      </c>
      <c r="C285" s="48" t="s">
        <v>815</v>
      </c>
      <c r="D285" s="49" t="s">
        <v>816</v>
      </c>
      <c r="E285" s="38" t="s">
        <v>244</v>
      </c>
      <c r="F285" s="50" t="s">
        <v>3</v>
      </c>
      <c r="G285" s="37">
        <v>12.4376</v>
      </c>
    </row>
    <row r="286" spans="1:7" x14ac:dyDescent="0.25">
      <c r="A286" s="52" t="s">
        <v>817</v>
      </c>
      <c r="B286" s="53" t="s">
        <v>116</v>
      </c>
      <c r="C286" s="48" t="s">
        <v>818</v>
      </c>
      <c r="D286" s="49" t="s">
        <v>819</v>
      </c>
      <c r="E286" s="38" t="s">
        <v>127</v>
      </c>
      <c r="F286" s="50" t="s">
        <v>128</v>
      </c>
      <c r="G286" s="37">
        <v>1.3522000000000001</v>
      </c>
    </row>
    <row r="287" spans="1:7" x14ac:dyDescent="0.25">
      <c r="A287" s="52" t="s">
        <v>820</v>
      </c>
      <c r="B287" s="53" t="s">
        <v>116</v>
      </c>
      <c r="C287" s="48" t="s">
        <v>821</v>
      </c>
      <c r="D287" s="49" t="s">
        <v>661</v>
      </c>
      <c r="E287" s="38" t="s">
        <v>132</v>
      </c>
      <c r="F287" s="50" t="s">
        <v>3</v>
      </c>
      <c r="G287" s="37">
        <v>1.135</v>
      </c>
    </row>
    <row r="288" spans="1:7" x14ac:dyDescent="0.25">
      <c r="A288" s="52" t="s">
        <v>822</v>
      </c>
      <c r="B288" s="53" t="s">
        <v>116</v>
      </c>
      <c r="C288" s="48" t="s">
        <v>823</v>
      </c>
      <c r="D288" s="49" t="s">
        <v>419</v>
      </c>
      <c r="E288" s="38" t="s">
        <v>244</v>
      </c>
      <c r="F288" s="50" t="s">
        <v>3</v>
      </c>
      <c r="G288" s="37">
        <v>12.8437</v>
      </c>
    </row>
    <row r="289" spans="1:7" x14ac:dyDescent="0.25">
      <c r="A289" s="52" t="s">
        <v>824</v>
      </c>
      <c r="B289" s="53" t="s">
        <v>116</v>
      </c>
      <c r="C289" s="48" t="s">
        <v>825</v>
      </c>
      <c r="D289" s="49" t="s">
        <v>527</v>
      </c>
      <c r="E289" s="38" t="s">
        <v>132</v>
      </c>
      <c r="F289" s="50" t="s">
        <v>3</v>
      </c>
      <c r="G289" s="37">
        <v>2.4830000000000001</v>
      </c>
    </row>
    <row r="290" spans="1:7" x14ac:dyDescent="0.25">
      <c r="A290" s="52" t="s">
        <v>826</v>
      </c>
      <c r="B290" s="53" t="s">
        <v>116</v>
      </c>
      <c r="C290" s="48" t="s">
        <v>827</v>
      </c>
      <c r="D290" s="49" t="s">
        <v>573</v>
      </c>
      <c r="E290" s="38" t="s">
        <v>244</v>
      </c>
      <c r="F290" s="50" t="s">
        <v>3</v>
      </c>
      <c r="G290" s="37">
        <v>10.4794</v>
      </c>
    </row>
    <row r="291" spans="1:7" x14ac:dyDescent="0.25">
      <c r="A291" s="52" t="s">
        <v>828</v>
      </c>
      <c r="B291" s="53" t="s">
        <v>116</v>
      </c>
      <c r="C291" s="48" t="s">
        <v>829</v>
      </c>
      <c r="D291" s="49" t="s">
        <v>347</v>
      </c>
      <c r="E291" s="38" t="s">
        <v>830</v>
      </c>
      <c r="F291" s="50" t="s">
        <v>3</v>
      </c>
      <c r="G291" s="37">
        <v>1.5663</v>
      </c>
    </row>
    <row r="292" spans="1:7" x14ac:dyDescent="0.25">
      <c r="A292" s="52" t="s">
        <v>831</v>
      </c>
      <c r="B292" s="53" t="s">
        <v>116</v>
      </c>
      <c r="C292" s="48" t="s">
        <v>832</v>
      </c>
      <c r="D292" s="49" t="s">
        <v>672</v>
      </c>
      <c r="E292" s="38" t="s">
        <v>136</v>
      </c>
      <c r="F292" s="50" t="s">
        <v>3</v>
      </c>
      <c r="G292" s="37">
        <v>27.496099999999998</v>
      </c>
    </row>
    <row r="293" spans="1:7" x14ac:dyDescent="0.25">
      <c r="A293" s="52" t="s">
        <v>833</v>
      </c>
      <c r="B293" s="53" t="s">
        <v>116</v>
      </c>
      <c r="C293" s="48" t="s">
        <v>834</v>
      </c>
      <c r="D293" s="49" t="s">
        <v>625</v>
      </c>
      <c r="E293" s="38" t="s">
        <v>244</v>
      </c>
      <c r="F293" s="50" t="s">
        <v>3</v>
      </c>
      <c r="G293" s="37">
        <v>233.2664</v>
      </c>
    </row>
    <row r="294" spans="1:7" x14ac:dyDescent="0.25">
      <c r="A294" s="52" t="s">
        <v>835</v>
      </c>
      <c r="B294" s="53" t="s">
        <v>116</v>
      </c>
      <c r="C294" s="48" t="s">
        <v>836</v>
      </c>
      <c r="D294" s="49" t="s">
        <v>837</v>
      </c>
      <c r="E294" s="38" t="s">
        <v>132</v>
      </c>
      <c r="F294" s="50" t="s">
        <v>3</v>
      </c>
      <c r="G294" s="37">
        <v>21.9969</v>
      </c>
    </row>
    <row r="295" spans="1:7" x14ac:dyDescent="0.25">
      <c r="A295" s="52" t="s">
        <v>838</v>
      </c>
      <c r="B295" s="53" t="s">
        <v>116</v>
      </c>
      <c r="C295" s="48" t="s">
        <v>839</v>
      </c>
      <c r="D295" s="49" t="s">
        <v>347</v>
      </c>
      <c r="E295" s="38"/>
      <c r="F295" s="50" t="s">
        <v>3</v>
      </c>
      <c r="G295" s="37">
        <v>162.2782</v>
      </c>
    </row>
    <row r="296" spans="1:7" x14ac:dyDescent="0.25">
      <c r="A296" s="52" t="s">
        <v>840</v>
      </c>
      <c r="B296" s="53" t="s">
        <v>116</v>
      </c>
      <c r="C296" s="48" t="s">
        <v>841</v>
      </c>
      <c r="D296" s="49" t="s">
        <v>842</v>
      </c>
      <c r="E296" s="38" t="s">
        <v>127</v>
      </c>
      <c r="F296" s="50" t="s">
        <v>128</v>
      </c>
      <c r="G296" s="37">
        <v>8.7043999999999997</v>
      </c>
    </row>
    <row r="297" spans="1:7" x14ac:dyDescent="0.25">
      <c r="A297" s="52" t="s">
        <v>843</v>
      </c>
      <c r="B297" s="53" t="s">
        <v>116</v>
      </c>
      <c r="C297" s="48" t="s">
        <v>844</v>
      </c>
      <c r="D297" s="49" t="s">
        <v>272</v>
      </c>
      <c r="E297" s="38" t="s">
        <v>244</v>
      </c>
      <c r="F297" s="50" t="s">
        <v>3</v>
      </c>
      <c r="G297" s="37">
        <v>4.8623000000000003</v>
      </c>
    </row>
    <row r="298" spans="1:7" x14ac:dyDescent="0.25">
      <c r="A298" s="52" t="s">
        <v>845</v>
      </c>
      <c r="B298" s="53" t="s">
        <v>116</v>
      </c>
      <c r="C298" s="48" t="s">
        <v>846</v>
      </c>
      <c r="D298" s="49" t="s">
        <v>347</v>
      </c>
      <c r="E298" s="38" t="s">
        <v>830</v>
      </c>
      <c r="F298" s="50" t="s">
        <v>3</v>
      </c>
      <c r="G298" s="37">
        <v>147.08000000000001</v>
      </c>
    </row>
    <row r="299" spans="1:7" x14ac:dyDescent="0.25">
      <c r="A299" s="52" t="s">
        <v>847</v>
      </c>
      <c r="B299" s="53" t="s">
        <v>116</v>
      </c>
      <c r="C299" s="48" t="s">
        <v>848</v>
      </c>
      <c r="D299" s="49" t="s">
        <v>139</v>
      </c>
      <c r="E299" s="38" t="s">
        <v>127</v>
      </c>
      <c r="F299" s="50" t="s">
        <v>3</v>
      </c>
      <c r="G299" s="37">
        <v>1.4350000000000001</v>
      </c>
    </row>
    <row r="300" spans="1:7" x14ac:dyDescent="0.25">
      <c r="A300" s="52" t="s">
        <v>849</v>
      </c>
      <c r="B300" s="53" t="s">
        <v>116</v>
      </c>
      <c r="C300" s="48" t="s">
        <v>850</v>
      </c>
      <c r="D300" s="49" t="s">
        <v>347</v>
      </c>
      <c r="E300" s="38" t="s">
        <v>830</v>
      </c>
      <c r="F300" s="50" t="s">
        <v>3</v>
      </c>
      <c r="G300" s="37">
        <v>1.3965000000000001</v>
      </c>
    </row>
    <row r="301" spans="1:7" x14ac:dyDescent="0.25">
      <c r="A301" s="52" t="s">
        <v>851</v>
      </c>
      <c r="B301" s="53" t="s">
        <v>116</v>
      </c>
      <c r="C301" s="48" t="s">
        <v>852</v>
      </c>
      <c r="D301" s="49" t="s">
        <v>347</v>
      </c>
      <c r="E301" s="38" t="s">
        <v>830</v>
      </c>
      <c r="F301" s="50" t="s">
        <v>3</v>
      </c>
      <c r="G301" s="37">
        <v>1.3833</v>
      </c>
    </row>
    <row r="302" spans="1:7" x14ac:dyDescent="0.25">
      <c r="A302" s="52" t="s">
        <v>853</v>
      </c>
      <c r="B302" s="53" t="s">
        <v>116</v>
      </c>
      <c r="C302" s="48" t="s">
        <v>854</v>
      </c>
      <c r="D302" s="49" t="s">
        <v>588</v>
      </c>
      <c r="E302" s="38" t="s">
        <v>136</v>
      </c>
      <c r="F302" s="50" t="s">
        <v>3</v>
      </c>
      <c r="G302" s="37">
        <v>37.733899999999998</v>
      </c>
    </row>
    <row r="303" spans="1:7" x14ac:dyDescent="0.25">
      <c r="A303" s="52" t="s">
        <v>855</v>
      </c>
      <c r="B303" s="53" t="s">
        <v>116</v>
      </c>
      <c r="C303" s="48" t="s">
        <v>856</v>
      </c>
      <c r="D303" s="49" t="s">
        <v>857</v>
      </c>
      <c r="E303" s="38" t="s">
        <v>362</v>
      </c>
      <c r="F303" s="50" t="s">
        <v>3</v>
      </c>
      <c r="G303" s="37">
        <v>1.659</v>
      </c>
    </row>
    <row r="304" spans="1:7" x14ac:dyDescent="0.25">
      <c r="A304" s="52" t="s">
        <v>858</v>
      </c>
      <c r="B304" s="53" t="s">
        <v>116</v>
      </c>
      <c r="C304" s="48" t="s">
        <v>859</v>
      </c>
      <c r="D304" s="49" t="s">
        <v>860</v>
      </c>
      <c r="E304" s="38" t="s">
        <v>136</v>
      </c>
      <c r="F304" s="50" t="s">
        <v>3</v>
      </c>
      <c r="G304" s="37">
        <v>105.5881</v>
      </c>
    </row>
    <row r="305" spans="1:7" x14ac:dyDescent="0.25">
      <c r="A305" s="52" t="s">
        <v>861</v>
      </c>
      <c r="B305" s="53" t="s">
        <v>116</v>
      </c>
      <c r="C305" s="48" t="s">
        <v>862</v>
      </c>
      <c r="D305" s="49" t="s">
        <v>374</v>
      </c>
      <c r="E305" s="38" t="s">
        <v>132</v>
      </c>
      <c r="F305" s="50" t="s">
        <v>3</v>
      </c>
      <c r="G305" s="37">
        <v>1.1695</v>
      </c>
    </row>
    <row r="306" spans="1:7" x14ac:dyDescent="0.25">
      <c r="A306" s="52" t="s">
        <v>863</v>
      </c>
      <c r="B306" s="53" t="s">
        <v>116</v>
      </c>
      <c r="C306" s="48" t="s">
        <v>864</v>
      </c>
      <c r="D306" s="49" t="s">
        <v>865</v>
      </c>
      <c r="E306" s="38" t="s">
        <v>132</v>
      </c>
      <c r="F306" s="50" t="s">
        <v>3</v>
      </c>
      <c r="G306" s="37">
        <v>1.2103999999999999</v>
      </c>
    </row>
    <row r="307" spans="1:7" x14ac:dyDescent="0.25">
      <c r="A307" s="52" t="s">
        <v>866</v>
      </c>
      <c r="B307" s="53" t="s">
        <v>116</v>
      </c>
      <c r="C307" s="48" t="s">
        <v>867</v>
      </c>
      <c r="D307" s="49" t="s">
        <v>868</v>
      </c>
      <c r="E307" s="38" t="s">
        <v>244</v>
      </c>
      <c r="F307" s="50" t="s">
        <v>3</v>
      </c>
      <c r="G307" s="37">
        <v>14.6341</v>
      </c>
    </row>
    <row r="308" spans="1:7" x14ac:dyDescent="0.25">
      <c r="A308" s="52" t="s">
        <v>869</v>
      </c>
      <c r="B308" s="53" t="s">
        <v>116</v>
      </c>
      <c r="C308" s="48" t="s">
        <v>870</v>
      </c>
      <c r="D308" s="49" t="s">
        <v>233</v>
      </c>
      <c r="E308" s="38" t="s">
        <v>136</v>
      </c>
      <c r="F308" s="50" t="s">
        <v>3</v>
      </c>
      <c r="G308" s="37">
        <v>1.1002000000000001</v>
      </c>
    </row>
    <row r="309" spans="1:7" x14ac:dyDescent="0.25">
      <c r="A309" s="52" t="s">
        <v>871</v>
      </c>
      <c r="B309" s="53" t="s">
        <v>116</v>
      </c>
      <c r="C309" s="48" t="s">
        <v>872</v>
      </c>
      <c r="D309" s="49" t="s">
        <v>745</v>
      </c>
      <c r="E309" s="38" t="s">
        <v>132</v>
      </c>
      <c r="F309" s="50" t="s">
        <v>3</v>
      </c>
      <c r="G309" s="37">
        <v>4.2671999999999999</v>
      </c>
    </row>
    <row r="310" spans="1:7" x14ac:dyDescent="0.25">
      <c r="A310" s="52" t="s">
        <v>873</v>
      </c>
      <c r="B310" s="53" t="s">
        <v>116</v>
      </c>
      <c r="C310" s="48" t="s">
        <v>874</v>
      </c>
      <c r="D310" s="49" t="s">
        <v>875</v>
      </c>
      <c r="E310" s="38" t="s">
        <v>875</v>
      </c>
      <c r="F310" s="50" t="s">
        <v>3</v>
      </c>
      <c r="G310" s="37">
        <v>6.84</v>
      </c>
    </row>
    <row r="311" spans="1:7" x14ac:dyDescent="0.25">
      <c r="A311" s="52" t="s">
        <v>876</v>
      </c>
      <c r="B311" s="53" t="s">
        <v>116</v>
      </c>
      <c r="C311" s="48" t="s">
        <v>877</v>
      </c>
      <c r="D311" s="49" t="s">
        <v>347</v>
      </c>
      <c r="E311" s="38"/>
      <c r="F311" s="50" t="s">
        <v>878</v>
      </c>
      <c r="G311" s="37">
        <v>23.849799999999998</v>
      </c>
    </row>
    <row r="312" spans="1:7" x14ac:dyDescent="0.25">
      <c r="A312" s="52" t="s">
        <v>879</v>
      </c>
      <c r="B312" s="53" t="s">
        <v>116</v>
      </c>
      <c r="C312" s="48" t="s">
        <v>880</v>
      </c>
      <c r="D312" s="49" t="s">
        <v>104</v>
      </c>
      <c r="E312" s="38" t="s">
        <v>127</v>
      </c>
      <c r="F312" s="50" t="s">
        <v>128</v>
      </c>
      <c r="G312" s="37">
        <v>28.329000000000001</v>
      </c>
    </row>
    <row r="313" spans="1:7" x14ac:dyDescent="0.25">
      <c r="A313" s="52" t="s">
        <v>881</v>
      </c>
      <c r="B313" s="53" t="s">
        <v>116</v>
      </c>
      <c r="C313" s="48" t="s">
        <v>882</v>
      </c>
      <c r="D313" s="49" t="s">
        <v>466</v>
      </c>
      <c r="E313" s="38" t="s">
        <v>132</v>
      </c>
      <c r="F313" s="50" t="s">
        <v>3</v>
      </c>
      <c r="G313" s="37">
        <v>2.3439999999999999</v>
      </c>
    </row>
    <row r="314" spans="1:7" x14ac:dyDescent="0.25">
      <c r="A314" s="52" t="s">
        <v>883</v>
      </c>
      <c r="B314" s="53" t="s">
        <v>116</v>
      </c>
      <c r="C314" s="48" t="s">
        <v>884</v>
      </c>
      <c r="D314" s="49" t="s">
        <v>394</v>
      </c>
      <c r="E314" s="38" t="s">
        <v>132</v>
      </c>
      <c r="F314" s="50" t="s">
        <v>3</v>
      </c>
      <c r="G314" s="37">
        <v>0.84350000000000003</v>
      </c>
    </row>
    <row r="315" spans="1:7" x14ac:dyDescent="0.25">
      <c r="A315" s="52" t="s">
        <v>885</v>
      </c>
      <c r="B315" s="53" t="s">
        <v>116</v>
      </c>
      <c r="C315" s="48" t="s">
        <v>886</v>
      </c>
      <c r="D315" s="35"/>
      <c r="E315" s="38"/>
      <c r="F315" s="50" t="s">
        <v>3</v>
      </c>
      <c r="G315" s="37">
        <v>1.3833</v>
      </c>
    </row>
    <row r="316" spans="1:7" x14ac:dyDescent="0.25">
      <c r="A316" s="52" t="s">
        <v>887</v>
      </c>
      <c r="B316" s="53" t="s">
        <v>116</v>
      </c>
      <c r="C316" s="48" t="s">
        <v>888</v>
      </c>
      <c r="D316" s="49" t="s">
        <v>104</v>
      </c>
      <c r="E316" s="38" t="s">
        <v>127</v>
      </c>
      <c r="F316" s="50" t="s">
        <v>128</v>
      </c>
      <c r="G316" s="37">
        <v>32.801699999999997</v>
      </c>
    </row>
    <row r="317" spans="1:7" x14ac:dyDescent="0.25">
      <c r="A317" s="52" t="s">
        <v>889</v>
      </c>
      <c r="B317" s="53" t="s">
        <v>116</v>
      </c>
      <c r="C317" s="48" t="s">
        <v>890</v>
      </c>
      <c r="D317" s="49" t="s">
        <v>347</v>
      </c>
      <c r="E317" s="38"/>
      <c r="F317" s="50" t="s">
        <v>878</v>
      </c>
      <c r="G317" s="37">
        <v>36.6496</v>
      </c>
    </row>
    <row r="318" spans="1:7" x14ac:dyDescent="0.25">
      <c r="A318" s="54" t="s">
        <v>891</v>
      </c>
      <c r="B318" s="55" t="s">
        <v>117</v>
      </c>
      <c r="C318" s="48" t="s">
        <v>892</v>
      </c>
      <c r="D318" s="49" t="s">
        <v>347</v>
      </c>
      <c r="E318" s="38" t="s">
        <v>127</v>
      </c>
      <c r="F318" s="50" t="s">
        <v>128</v>
      </c>
      <c r="G318" s="37">
        <v>3.9864999999999999</v>
      </c>
    </row>
    <row r="319" spans="1:7" x14ac:dyDescent="0.25">
      <c r="A319" s="54" t="s">
        <v>893</v>
      </c>
      <c r="B319" s="55" t="s">
        <v>117</v>
      </c>
      <c r="C319" s="48" t="s">
        <v>894</v>
      </c>
      <c r="D319" s="49" t="s">
        <v>429</v>
      </c>
      <c r="E319" s="38" t="s">
        <v>136</v>
      </c>
      <c r="F319" s="50" t="s">
        <v>3</v>
      </c>
      <c r="G319" s="37">
        <v>17.837700000000002</v>
      </c>
    </row>
    <row r="320" spans="1:7" x14ac:dyDescent="0.25">
      <c r="A320" s="54" t="s">
        <v>895</v>
      </c>
      <c r="B320" s="55" t="s">
        <v>117</v>
      </c>
      <c r="C320" s="48" t="s">
        <v>896</v>
      </c>
      <c r="D320" s="49" t="s">
        <v>897</v>
      </c>
      <c r="E320" s="38" t="s">
        <v>132</v>
      </c>
      <c r="F320" s="50" t="s">
        <v>3</v>
      </c>
      <c r="G320" s="37">
        <v>1.9361999999999999</v>
      </c>
    </row>
    <row r="321" spans="1:7" x14ac:dyDescent="0.25">
      <c r="A321" s="54" t="s">
        <v>898</v>
      </c>
      <c r="B321" s="55" t="s">
        <v>117</v>
      </c>
      <c r="C321" s="48" t="s">
        <v>899</v>
      </c>
      <c r="D321" s="49" t="s">
        <v>139</v>
      </c>
      <c r="E321" s="38" t="s">
        <v>127</v>
      </c>
      <c r="F321" s="50" t="s">
        <v>128</v>
      </c>
      <c r="G321" s="37">
        <v>2.9803999999999999</v>
      </c>
    </row>
    <row r="322" spans="1:7" x14ac:dyDescent="0.25">
      <c r="A322" s="54" t="s">
        <v>900</v>
      </c>
      <c r="B322" s="55" t="s">
        <v>117</v>
      </c>
      <c r="C322" s="48" t="s">
        <v>901</v>
      </c>
      <c r="D322" s="49" t="s">
        <v>902</v>
      </c>
      <c r="E322" s="38" t="s">
        <v>156</v>
      </c>
      <c r="F322" s="50" t="s">
        <v>3</v>
      </c>
      <c r="G322" s="37">
        <v>34.771599999999999</v>
      </c>
    </row>
    <row r="323" spans="1:7" x14ac:dyDescent="0.25">
      <c r="A323" s="54" t="s">
        <v>903</v>
      </c>
      <c r="B323" s="55" t="s">
        <v>117</v>
      </c>
      <c r="C323" s="48" t="s">
        <v>904</v>
      </c>
      <c r="D323" s="49" t="s">
        <v>905</v>
      </c>
      <c r="E323" s="38" t="s">
        <v>132</v>
      </c>
      <c r="F323" s="50" t="s">
        <v>3</v>
      </c>
      <c r="G323" s="37">
        <v>80.575199999999995</v>
      </c>
    </row>
    <row r="324" spans="1:7" x14ac:dyDescent="0.25">
      <c r="A324" s="54" t="s">
        <v>906</v>
      </c>
      <c r="B324" s="55" t="s">
        <v>117</v>
      </c>
      <c r="C324" s="48" t="s">
        <v>907</v>
      </c>
      <c r="D324" s="49" t="s">
        <v>908</v>
      </c>
      <c r="E324" s="38" t="s">
        <v>244</v>
      </c>
      <c r="F324" s="50" t="s">
        <v>3</v>
      </c>
      <c r="G324" s="37">
        <v>78.718199999999996</v>
      </c>
    </row>
    <row r="325" spans="1:7" x14ac:dyDescent="0.25">
      <c r="A325" s="54" t="s">
        <v>909</v>
      </c>
      <c r="B325" s="55" t="s">
        <v>117</v>
      </c>
      <c r="C325" s="48" t="s">
        <v>910</v>
      </c>
      <c r="D325" s="49" t="s">
        <v>911</v>
      </c>
      <c r="E325" s="38" t="s">
        <v>156</v>
      </c>
      <c r="F325" s="50" t="s">
        <v>3</v>
      </c>
      <c r="G325" s="37">
        <v>0.66679999999999995</v>
      </c>
    </row>
    <row r="326" spans="1:7" x14ac:dyDescent="0.25">
      <c r="A326" s="54" t="s">
        <v>912</v>
      </c>
      <c r="B326" s="55" t="s">
        <v>117</v>
      </c>
      <c r="C326" s="48" t="s">
        <v>913</v>
      </c>
      <c r="D326" s="49" t="s">
        <v>484</v>
      </c>
      <c r="E326" s="38" t="s">
        <v>362</v>
      </c>
      <c r="F326" s="50" t="s">
        <v>3</v>
      </c>
      <c r="G326" s="37">
        <v>29.967099999999999</v>
      </c>
    </row>
    <row r="327" spans="1:7" x14ac:dyDescent="0.25">
      <c r="A327" s="54" t="s">
        <v>914</v>
      </c>
      <c r="B327" s="55" t="s">
        <v>117</v>
      </c>
      <c r="C327" s="48" t="s">
        <v>915</v>
      </c>
      <c r="D327" s="49" t="s">
        <v>916</v>
      </c>
      <c r="E327" s="38" t="s">
        <v>136</v>
      </c>
      <c r="F327" s="50" t="s">
        <v>3</v>
      </c>
      <c r="G327" s="37">
        <v>49.6599</v>
      </c>
    </row>
    <row r="328" spans="1:7" x14ac:dyDescent="0.25">
      <c r="A328" s="54" t="s">
        <v>917</v>
      </c>
      <c r="B328" s="55" t="s">
        <v>117</v>
      </c>
      <c r="C328" s="48" t="s">
        <v>918</v>
      </c>
      <c r="D328" s="49" t="s">
        <v>135</v>
      </c>
      <c r="E328" s="38" t="s">
        <v>136</v>
      </c>
      <c r="F328" s="50" t="s">
        <v>3</v>
      </c>
      <c r="G328" s="37">
        <v>78.618899999999996</v>
      </c>
    </row>
    <row r="329" spans="1:7" x14ac:dyDescent="0.25">
      <c r="A329" s="54" t="s">
        <v>919</v>
      </c>
      <c r="B329" s="55" t="s">
        <v>117</v>
      </c>
      <c r="C329" s="48" t="s">
        <v>920</v>
      </c>
      <c r="D329" s="49" t="s">
        <v>135</v>
      </c>
      <c r="E329" s="38" t="s">
        <v>156</v>
      </c>
      <c r="F329" s="50" t="s">
        <v>3</v>
      </c>
      <c r="G329" s="37">
        <v>1.3966000000000001</v>
      </c>
    </row>
    <row r="330" spans="1:7" x14ac:dyDescent="0.25">
      <c r="A330" s="54" t="s">
        <v>921</v>
      </c>
      <c r="B330" s="55" t="s">
        <v>117</v>
      </c>
      <c r="C330" s="48" t="s">
        <v>922</v>
      </c>
      <c r="D330" s="49" t="s">
        <v>135</v>
      </c>
      <c r="E330" s="38" t="s">
        <v>156</v>
      </c>
      <c r="F330" s="50" t="s">
        <v>3</v>
      </c>
      <c r="G330" s="37">
        <v>1.8134999999999999</v>
      </c>
    </row>
    <row r="331" spans="1:7" x14ac:dyDescent="0.25">
      <c r="A331" s="54" t="s">
        <v>923</v>
      </c>
      <c r="B331" s="55" t="s">
        <v>117</v>
      </c>
      <c r="C331" s="48" t="s">
        <v>924</v>
      </c>
      <c r="D331" s="49" t="s">
        <v>925</v>
      </c>
      <c r="E331" s="38" t="s">
        <v>132</v>
      </c>
      <c r="F331" s="50" t="s">
        <v>3</v>
      </c>
      <c r="G331" s="37">
        <v>8.4794</v>
      </c>
    </row>
    <row r="332" spans="1:7" x14ac:dyDescent="0.25">
      <c r="A332" s="54" t="s">
        <v>926</v>
      </c>
      <c r="B332" s="55" t="s">
        <v>117</v>
      </c>
      <c r="C332" s="48" t="s">
        <v>927</v>
      </c>
      <c r="D332" s="49" t="s">
        <v>386</v>
      </c>
      <c r="E332" s="38" t="s">
        <v>132</v>
      </c>
      <c r="F332" s="50" t="s">
        <v>3</v>
      </c>
      <c r="G332" s="37">
        <v>1.6072</v>
      </c>
    </row>
    <row r="333" spans="1:7" x14ac:dyDescent="0.25">
      <c r="A333" s="54" t="s">
        <v>928</v>
      </c>
      <c r="B333" s="55" t="s">
        <v>117</v>
      </c>
      <c r="C333" s="48" t="s">
        <v>929</v>
      </c>
      <c r="D333" s="49" t="s">
        <v>256</v>
      </c>
      <c r="E333" s="38" t="s">
        <v>132</v>
      </c>
      <c r="F333" s="50" t="s">
        <v>3</v>
      </c>
      <c r="G333" s="37">
        <v>0.81689999999999996</v>
      </c>
    </row>
    <row r="334" spans="1:7" x14ac:dyDescent="0.25">
      <c r="A334" s="54" t="s">
        <v>930</v>
      </c>
      <c r="B334" s="55" t="s">
        <v>117</v>
      </c>
      <c r="C334" s="48" t="s">
        <v>931</v>
      </c>
      <c r="D334" s="49" t="s">
        <v>131</v>
      </c>
      <c r="E334" s="38" t="s">
        <v>132</v>
      </c>
      <c r="F334" s="50" t="s">
        <v>3</v>
      </c>
      <c r="G334" s="37">
        <v>6.4886999999999997</v>
      </c>
    </row>
    <row r="335" spans="1:7" x14ac:dyDescent="0.25">
      <c r="A335" s="54" t="s">
        <v>932</v>
      </c>
      <c r="B335" s="55" t="s">
        <v>117</v>
      </c>
      <c r="C335" s="48" t="s">
        <v>933</v>
      </c>
      <c r="D335" s="49" t="s">
        <v>139</v>
      </c>
      <c r="E335" s="38" t="s">
        <v>244</v>
      </c>
      <c r="F335" s="50" t="s">
        <v>3</v>
      </c>
      <c r="G335" s="37">
        <v>0</v>
      </c>
    </row>
    <row r="336" spans="1:7" x14ac:dyDescent="0.25">
      <c r="A336" s="54" t="s">
        <v>934</v>
      </c>
      <c r="B336" s="55" t="s">
        <v>117</v>
      </c>
      <c r="C336" s="48" t="s">
        <v>935</v>
      </c>
      <c r="D336" s="49" t="s">
        <v>429</v>
      </c>
      <c r="E336" s="38" t="s">
        <v>136</v>
      </c>
      <c r="F336" s="50" t="s">
        <v>3</v>
      </c>
      <c r="G336" s="37">
        <v>20.666399999999999</v>
      </c>
    </row>
    <row r="337" spans="1:7" x14ac:dyDescent="0.25">
      <c r="A337" s="54" t="s">
        <v>936</v>
      </c>
      <c r="B337" s="55" t="s">
        <v>117</v>
      </c>
      <c r="C337" s="48" t="s">
        <v>937</v>
      </c>
      <c r="D337" s="49" t="s">
        <v>908</v>
      </c>
      <c r="E337" s="38" t="s">
        <v>244</v>
      </c>
      <c r="F337" s="50" t="s">
        <v>3</v>
      </c>
      <c r="G337" s="37">
        <v>90.675799999999995</v>
      </c>
    </row>
    <row r="338" spans="1:7" x14ac:dyDescent="0.25">
      <c r="A338" s="54" t="s">
        <v>938</v>
      </c>
      <c r="B338" s="55" t="s">
        <v>117</v>
      </c>
      <c r="C338" s="48" t="s">
        <v>939</v>
      </c>
      <c r="D338" s="49" t="s">
        <v>727</v>
      </c>
      <c r="E338" s="38" t="s">
        <v>244</v>
      </c>
      <c r="F338" s="50" t="s">
        <v>3</v>
      </c>
      <c r="G338" s="37">
        <v>28.956800000000001</v>
      </c>
    </row>
    <row r="339" spans="1:7" x14ac:dyDescent="0.25">
      <c r="A339" s="54" t="s">
        <v>940</v>
      </c>
      <c r="B339" s="55" t="s">
        <v>117</v>
      </c>
      <c r="C339" s="48" t="s">
        <v>941</v>
      </c>
      <c r="D339" s="49" t="s">
        <v>942</v>
      </c>
      <c r="E339" s="38" t="s">
        <v>132</v>
      </c>
      <c r="F339" s="50" t="s">
        <v>3</v>
      </c>
      <c r="G339" s="37">
        <v>4.5696000000000003</v>
      </c>
    </row>
    <row r="340" spans="1:7" x14ac:dyDescent="0.25">
      <c r="A340" s="54" t="s">
        <v>943</v>
      </c>
      <c r="B340" s="55" t="s">
        <v>117</v>
      </c>
      <c r="C340" s="48" t="s">
        <v>944</v>
      </c>
      <c r="D340" s="49" t="s">
        <v>945</v>
      </c>
      <c r="E340" s="38" t="s">
        <v>244</v>
      </c>
      <c r="F340" s="50" t="s">
        <v>3</v>
      </c>
      <c r="G340" s="37">
        <v>157.85990000000001</v>
      </c>
    </row>
    <row r="341" spans="1:7" x14ac:dyDescent="0.25">
      <c r="A341" s="54" t="s">
        <v>946</v>
      </c>
      <c r="B341" s="55" t="s">
        <v>117</v>
      </c>
      <c r="C341" s="48" t="s">
        <v>947</v>
      </c>
      <c r="D341" s="49" t="s">
        <v>916</v>
      </c>
      <c r="E341" s="38" t="s">
        <v>136</v>
      </c>
      <c r="F341" s="50" t="s">
        <v>3</v>
      </c>
      <c r="G341" s="37">
        <v>11.498699999999999</v>
      </c>
    </row>
    <row r="342" spans="1:7" x14ac:dyDescent="0.25">
      <c r="A342" s="54" t="s">
        <v>948</v>
      </c>
      <c r="B342" s="55" t="s">
        <v>117</v>
      </c>
      <c r="C342" s="48" t="s">
        <v>949</v>
      </c>
      <c r="D342" s="49" t="s">
        <v>908</v>
      </c>
      <c r="E342" s="38" t="s">
        <v>136</v>
      </c>
      <c r="F342" s="50" t="s">
        <v>3</v>
      </c>
      <c r="G342" s="37">
        <v>177.4641</v>
      </c>
    </row>
    <row r="343" spans="1:7" x14ac:dyDescent="0.25">
      <c r="A343" s="54" t="s">
        <v>950</v>
      </c>
      <c r="B343" s="55" t="s">
        <v>117</v>
      </c>
      <c r="C343" s="48" t="s">
        <v>951</v>
      </c>
      <c r="D343" s="49" t="s">
        <v>745</v>
      </c>
      <c r="E343" s="38" t="s">
        <v>132</v>
      </c>
      <c r="F343" s="50" t="s">
        <v>3</v>
      </c>
      <c r="G343" s="37">
        <v>6.0850999999999997</v>
      </c>
    </row>
    <row r="344" spans="1:7" x14ac:dyDescent="0.25">
      <c r="A344" s="54" t="s">
        <v>952</v>
      </c>
      <c r="B344" s="55" t="s">
        <v>117</v>
      </c>
      <c r="C344" s="48" t="s">
        <v>953</v>
      </c>
      <c r="D344" s="49" t="s">
        <v>954</v>
      </c>
      <c r="E344" s="38" t="s">
        <v>136</v>
      </c>
      <c r="F344" s="50" t="s">
        <v>3</v>
      </c>
      <c r="G344" s="37">
        <v>113.7513</v>
      </c>
    </row>
    <row r="345" spans="1:7" x14ac:dyDescent="0.25">
      <c r="A345" s="54" t="s">
        <v>955</v>
      </c>
      <c r="B345" s="55" t="s">
        <v>117</v>
      </c>
      <c r="C345" s="48" t="s">
        <v>956</v>
      </c>
      <c r="D345" s="49" t="s">
        <v>487</v>
      </c>
      <c r="E345" s="38" t="s">
        <v>132</v>
      </c>
      <c r="F345" s="50" t="s">
        <v>3</v>
      </c>
      <c r="G345" s="37">
        <v>4.9104000000000001</v>
      </c>
    </row>
    <row r="346" spans="1:7" x14ac:dyDescent="0.25">
      <c r="A346" s="54" t="s">
        <v>957</v>
      </c>
      <c r="B346" s="55" t="s">
        <v>117</v>
      </c>
      <c r="C346" s="48" t="s">
        <v>958</v>
      </c>
      <c r="D346" s="49" t="s">
        <v>959</v>
      </c>
      <c r="E346" s="38" t="s">
        <v>127</v>
      </c>
      <c r="F346" s="50" t="s">
        <v>128</v>
      </c>
      <c r="G346" s="37">
        <v>62.346600000000002</v>
      </c>
    </row>
    <row r="347" spans="1:7" x14ac:dyDescent="0.25">
      <c r="A347" s="54" t="s">
        <v>960</v>
      </c>
      <c r="B347" s="55" t="s">
        <v>117</v>
      </c>
      <c r="C347" s="48" t="s">
        <v>961</v>
      </c>
      <c r="D347" s="49" t="s">
        <v>625</v>
      </c>
      <c r="E347" s="38" t="s">
        <v>244</v>
      </c>
      <c r="F347" s="50" t="s">
        <v>3</v>
      </c>
      <c r="G347" s="37">
        <v>290.77159999999998</v>
      </c>
    </row>
    <row r="348" spans="1:7" x14ac:dyDescent="0.25">
      <c r="A348" s="54" t="s">
        <v>962</v>
      </c>
      <c r="B348" s="55" t="s">
        <v>117</v>
      </c>
      <c r="C348" s="48" t="s">
        <v>963</v>
      </c>
      <c r="D348" s="35"/>
      <c r="E348" s="38"/>
      <c r="F348" s="50" t="s">
        <v>3</v>
      </c>
      <c r="G348" s="37">
        <v>309.16000000000003</v>
      </c>
    </row>
    <row r="349" spans="1:7" x14ac:dyDescent="0.25">
      <c r="A349" s="54" t="s">
        <v>964</v>
      </c>
      <c r="B349" s="55" t="s">
        <v>117</v>
      </c>
      <c r="C349" s="48" t="s">
        <v>965</v>
      </c>
      <c r="D349" s="49" t="s">
        <v>527</v>
      </c>
      <c r="E349" s="38" t="s">
        <v>132</v>
      </c>
      <c r="F349" s="50" t="s">
        <v>3</v>
      </c>
      <c r="G349" s="37">
        <v>4.2946999999999997</v>
      </c>
    </row>
    <row r="350" spans="1:7" x14ac:dyDescent="0.25">
      <c r="A350" s="54" t="s">
        <v>966</v>
      </c>
      <c r="B350" s="55" t="s">
        <v>117</v>
      </c>
      <c r="C350" s="48" t="s">
        <v>967</v>
      </c>
      <c r="D350" s="49" t="s">
        <v>139</v>
      </c>
      <c r="E350" s="38" t="s">
        <v>127</v>
      </c>
      <c r="F350" s="50" t="s">
        <v>128</v>
      </c>
      <c r="G350" s="37">
        <v>5.2077999999999998</v>
      </c>
    </row>
    <row r="351" spans="1:7" x14ac:dyDescent="0.25">
      <c r="A351" s="54" t="s">
        <v>968</v>
      </c>
      <c r="B351" s="55" t="s">
        <v>117</v>
      </c>
      <c r="C351" s="48" t="s">
        <v>969</v>
      </c>
      <c r="D351" s="49" t="s">
        <v>690</v>
      </c>
      <c r="E351" s="38" t="s">
        <v>244</v>
      </c>
      <c r="F351" s="50" t="s">
        <v>3</v>
      </c>
      <c r="G351" s="37">
        <v>2.7865000000000002</v>
      </c>
    </row>
    <row r="352" spans="1:7" x14ac:dyDescent="0.25">
      <c r="A352" s="54" t="s">
        <v>970</v>
      </c>
      <c r="B352" s="55" t="s">
        <v>117</v>
      </c>
      <c r="C352" s="48" t="s">
        <v>971</v>
      </c>
      <c r="D352" s="49" t="s">
        <v>139</v>
      </c>
      <c r="E352" s="38" t="s">
        <v>127</v>
      </c>
      <c r="F352" s="50" t="s">
        <v>128</v>
      </c>
      <c r="G352" s="37">
        <v>14.865399999999999</v>
      </c>
    </row>
    <row r="353" spans="1:7" x14ac:dyDescent="0.25">
      <c r="A353" s="54" t="s">
        <v>972</v>
      </c>
      <c r="B353" s="55" t="s">
        <v>117</v>
      </c>
      <c r="C353" s="48" t="s">
        <v>973</v>
      </c>
      <c r="D353" s="49" t="s">
        <v>429</v>
      </c>
      <c r="E353" s="38" t="s">
        <v>244</v>
      </c>
      <c r="F353" s="50" t="s">
        <v>3</v>
      </c>
      <c r="G353" s="37">
        <v>42.567700000000002</v>
      </c>
    </row>
    <row r="354" spans="1:7" x14ac:dyDescent="0.25">
      <c r="A354" s="54" t="s">
        <v>974</v>
      </c>
      <c r="B354" s="55" t="s">
        <v>117</v>
      </c>
      <c r="C354" s="48" t="s">
        <v>975</v>
      </c>
      <c r="D354" s="49" t="s">
        <v>860</v>
      </c>
      <c r="E354" s="38" t="s">
        <v>244</v>
      </c>
      <c r="F354" s="50" t="s">
        <v>3</v>
      </c>
      <c r="G354" s="37">
        <v>180.03659999999999</v>
      </c>
    </row>
    <row r="355" spans="1:7" x14ac:dyDescent="0.25">
      <c r="A355" s="54" t="s">
        <v>976</v>
      </c>
      <c r="B355" s="55" t="s">
        <v>117</v>
      </c>
      <c r="C355" s="48" t="s">
        <v>977</v>
      </c>
      <c r="D355" s="49" t="s">
        <v>978</v>
      </c>
      <c r="E355" s="38" t="s">
        <v>244</v>
      </c>
      <c r="F355" s="50" t="s">
        <v>3</v>
      </c>
      <c r="G355" s="37">
        <v>12.916399999999999</v>
      </c>
    </row>
    <row r="356" spans="1:7" x14ac:dyDescent="0.25">
      <c r="A356" s="54" t="s">
        <v>979</v>
      </c>
      <c r="B356" s="55" t="s">
        <v>117</v>
      </c>
      <c r="C356" s="48" t="s">
        <v>980</v>
      </c>
      <c r="D356" s="49" t="s">
        <v>911</v>
      </c>
      <c r="E356" s="38" t="s">
        <v>132</v>
      </c>
      <c r="F356" s="50" t="s">
        <v>3</v>
      </c>
      <c r="G356" s="37">
        <v>5.9828999999999999</v>
      </c>
    </row>
    <row r="357" spans="1:7" x14ac:dyDescent="0.25">
      <c r="A357" s="54" t="s">
        <v>981</v>
      </c>
      <c r="B357" s="55" t="s">
        <v>117</v>
      </c>
      <c r="C357" s="48" t="s">
        <v>982</v>
      </c>
      <c r="D357" s="49" t="s">
        <v>517</v>
      </c>
      <c r="E357" s="38" t="s">
        <v>132</v>
      </c>
      <c r="F357" s="50" t="s">
        <v>3</v>
      </c>
      <c r="G357" s="37">
        <v>5.9801000000000002</v>
      </c>
    </row>
    <row r="358" spans="1:7" x14ac:dyDescent="0.25">
      <c r="A358" s="54" t="s">
        <v>983</v>
      </c>
      <c r="B358" s="55" t="s">
        <v>117</v>
      </c>
      <c r="C358" s="48" t="s">
        <v>984</v>
      </c>
      <c r="D358" s="49" t="s">
        <v>299</v>
      </c>
      <c r="E358" s="38" t="s">
        <v>136</v>
      </c>
      <c r="F358" s="50" t="s">
        <v>3</v>
      </c>
      <c r="G358" s="37">
        <v>0.55100000000000005</v>
      </c>
    </row>
    <row r="359" spans="1:7" x14ac:dyDescent="0.25">
      <c r="A359" s="54" t="s">
        <v>985</v>
      </c>
      <c r="B359" s="55" t="s">
        <v>117</v>
      </c>
      <c r="C359" s="48" t="s">
        <v>986</v>
      </c>
      <c r="D359" s="49" t="s">
        <v>987</v>
      </c>
      <c r="E359" s="38" t="s">
        <v>987</v>
      </c>
      <c r="F359" s="50" t="s">
        <v>3</v>
      </c>
      <c r="G359" s="37">
        <v>0.1706</v>
      </c>
    </row>
    <row r="360" spans="1:7" x14ac:dyDescent="0.25">
      <c r="A360" s="54" t="s">
        <v>988</v>
      </c>
      <c r="B360" s="55" t="s">
        <v>117</v>
      </c>
      <c r="C360" s="48" t="s">
        <v>989</v>
      </c>
      <c r="D360" s="49" t="s">
        <v>139</v>
      </c>
      <c r="E360" s="38" t="s">
        <v>127</v>
      </c>
      <c r="F360" s="50" t="s">
        <v>128</v>
      </c>
      <c r="G360" s="37">
        <v>4.1155999999999997</v>
      </c>
    </row>
    <row r="361" spans="1:7" x14ac:dyDescent="0.25">
      <c r="A361" s="54" t="s">
        <v>990</v>
      </c>
      <c r="B361" s="55" t="s">
        <v>117</v>
      </c>
      <c r="C361" s="48" t="s">
        <v>991</v>
      </c>
      <c r="D361" s="49" t="s">
        <v>608</v>
      </c>
      <c r="E361" s="38" t="s">
        <v>132</v>
      </c>
      <c r="F361" s="50" t="s">
        <v>3</v>
      </c>
      <c r="G361" s="37">
        <v>10.893800000000001</v>
      </c>
    </row>
    <row r="362" spans="1:7" x14ac:dyDescent="0.25">
      <c r="A362" s="54" t="s">
        <v>992</v>
      </c>
      <c r="B362" s="55" t="s">
        <v>117</v>
      </c>
      <c r="C362" s="48" t="s">
        <v>993</v>
      </c>
      <c r="D362" s="49" t="s">
        <v>344</v>
      </c>
      <c r="E362" s="38" t="s">
        <v>127</v>
      </c>
      <c r="F362" s="50" t="s">
        <v>128</v>
      </c>
      <c r="G362" s="37">
        <v>26.028700000000001</v>
      </c>
    </row>
    <row r="363" spans="1:7" x14ac:dyDescent="0.25">
      <c r="A363" s="54" t="s">
        <v>994</v>
      </c>
      <c r="B363" s="55" t="s">
        <v>117</v>
      </c>
      <c r="C363" s="48" t="s">
        <v>995</v>
      </c>
      <c r="D363" s="49" t="s">
        <v>730</v>
      </c>
      <c r="E363" s="38" t="s">
        <v>132</v>
      </c>
      <c r="F363" s="50" t="s">
        <v>3</v>
      </c>
      <c r="G363" s="37">
        <v>8.2512000000000008</v>
      </c>
    </row>
    <row r="364" spans="1:7" x14ac:dyDescent="0.25">
      <c r="A364" s="54" t="s">
        <v>996</v>
      </c>
      <c r="B364" s="55" t="s">
        <v>117</v>
      </c>
      <c r="C364" s="48" t="s">
        <v>584</v>
      </c>
      <c r="D364" s="49" t="s">
        <v>724</v>
      </c>
      <c r="E364" s="38" t="s">
        <v>132</v>
      </c>
      <c r="F364" s="50" t="s">
        <v>3</v>
      </c>
      <c r="G364" s="37">
        <v>2.2584</v>
      </c>
    </row>
    <row r="365" spans="1:7" x14ac:dyDescent="0.25">
      <c r="A365" s="54" t="s">
        <v>997</v>
      </c>
      <c r="B365" s="55" t="s">
        <v>117</v>
      </c>
      <c r="C365" s="48" t="s">
        <v>998</v>
      </c>
      <c r="D365" s="49" t="s">
        <v>548</v>
      </c>
      <c r="E365" s="38" t="s">
        <v>362</v>
      </c>
      <c r="F365" s="50" t="s">
        <v>3</v>
      </c>
      <c r="G365" s="37">
        <v>38.587499999999999</v>
      </c>
    </row>
    <row r="366" spans="1:7" x14ac:dyDescent="0.25">
      <c r="A366" s="54" t="s">
        <v>999</v>
      </c>
      <c r="B366" s="55" t="s">
        <v>117</v>
      </c>
      <c r="C366" s="48" t="s">
        <v>1000</v>
      </c>
      <c r="D366" s="49" t="s">
        <v>1001</v>
      </c>
      <c r="E366" s="38" t="s">
        <v>362</v>
      </c>
      <c r="F366" s="50" t="s">
        <v>3</v>
      </c>
      <c r="G366" s="37">
        <v>17.9635</v>
      </c>
    </row>
    <row r="367" spans="1:7" x14ac:dyDescent="0.25">
      <c r="A367" s="54" t="s">
        <v>1002</v>
      </c>
      <c r="B367" s="55" t="s">
        <v>117</v>
      </c>
      <c r="C367" s="48" t="s">
        <v>1003</v>
      </c>
      <c r="D367" s="49" t="s">
        <v>1004</v>
      </c>
      <c r="E367" s="38" t="s">
        <v>362</v>
      </c>
      <c r="F367" s="50" t="s">
        <v>3</v>
      </c>
      <c r="G367" s="37">
        <v>1.6876</v>
      </c>
    </row>
    <row r="368" spans="1:7" x14ac:dyDescent="0.25">
      <c r="A368" s="54" t="s">
        <v>1005</v>
      </c>
      <c r="B368" s="55" t="s">
        <v>117</v>
      </c>
      <c r="C368" s="48" t="s">
        <v>1006</v>
      </c>
      <c r="D368" s="49" t="s">
        <v>1007</v>
      </c>
      <c r="E368" s="38" t="s">
        <v>244</v>
      </c>
      <c r="F368" s="50" t="s">
        <v>3</v>
      </c>
      <c r="G368" s="37">
        <v>59.7879</v>
      </c>
    </row>
    <row r="369" spans="1:7" x14ac:dyDescent="0.25">
      <c r="A369" s="54" t="s">
        <v>1008</v>
      </c>
      <c r="B369" s="55" t="s">
        <v>117</v>
      </c>
      <c r="C369" s="48" t="s">
        <v>1009</v>
      </c>
      <c r="D369" s="49" t="s">
        <v>661</v>
      </c>
      <c r="E369" s="38" t="s">
        <v>362</v>
      </c>
      <c r="F369" s="50" t="s">
        <v>3</v>
      </c>
      <c r="G369" s="37">
        <v>2.8279999999999998</v>
      </c>
    </row>
    <row r="370" spans="1:7" x14ac:dyDescent="0.25">
      <c r="A370" s="54" t="s">
        <v>1010</v>
      </c>
      <c r="B370" s="55" t="s">
        <v>117</v>
      </c>
      <c r="C370" s="48" t="s">
        <v>1011</v>
      </c>
      <c r="D370" s="49" t="s">
        <v>908</v>
      </c>
      <c r="E370" s="38" t="s">
        <v>244</v>
      </c>
      <c r="F370" s="50" t="s">
        <v>3</v>
      </c>
      <c r="G370" s="37">
        <v>221.04480000000001</v>
      </c>
    </row>
    <row r="371" spans="1:7" x14ac:dyDescent="0.25">
      <c r="A371" s="54" t="s">
        <v>1012</v>
      </c>
      <c r="B371" s="55" t="s">
        <v>117</v>
      </c>
      <c r="C371" s="48" t="s">
        <v>1013</v>
      </c>
      <c r="D371" s="49" t="s">
        <v>174</v>
      </c>
      <c r="E371" s="38" t="s">
        <v>132</v>
      </c>
      <c r="F371" s="50" t="s">
        <v>3</v>
      </c>
      <c r="G371" s="37">
        <v>0.4773</v>
      </c>
    </row>
    <row r="372" spans="1:7" x14ac:dyDescent="0.25">
      <c r="A372" s="54" t="s">
        <v>1014</v>
      </c>
      <c r="B372" s="55" t="s">
        <v>117</v>
      </c>
      <c r="C372" s="48" t="s">
        <v>681</v>
      </c>
      <c r="D372" s="49" t="s">
        <v>135</v>
      </c>
      <c r="E372" s="38" t="s">
        <v>156</v>
      </c>
      <c r="F372" s="50" t="s">
        <v>3</v>
      </c>
      <c r="G372" s="37">
        <v>1.3988</v>
      </c>
    </row>
    <row r="373" spans="1:7" x14ac:dyDescent="0.25">
      <c r="A373" s="54" t="s">
        <v>1015</v>
      </c>
      <c r="B373" s="55" t="s">
        <v>117</v>
      </c>
      <c r="C373" s="48" t="s">
        <v>1016</v>
      </c>
      <c r="D373" s="35"/>
      <c r="E373" s="38"/>
      <c r="F373" s="50" t="s">
        <v>128</v>
      </c>
      <c r="G373" s="37">
        <v>2.8371</v>
      </c>
    </row>
    <row r="374" spans="1:7" x14ac:dyDescent="0.25">
      <c r="A374" s="54" t="s">
        <v>1017</v>
      </c>
      <c r="B374" s="55" t="s">
        <v>117</v>
      </c>
      <c r="C374" s="48" t="s">
        <v>1018</v>
      </c>
      <c r="D374" s="49" t="s">
        <v>1019</v>
      </c>
      <c r="E374" s="38" t="s">
        <v>244</v>
      </c>
      <c r="F374" s="50" t="s">
        <v>3</v>
      </c>
      <c r="G374" s="37">
        <v>22.019400000000001</v>
      </c>
    </row>
    <row r="375" spans="1:7" x14ac:dyDescent="0.25">
      <c r="A375" s="54" t="s">
        <v>1020</v>
      </c>
      <c r="B375" s="55" t="s">
        <v>117</v>
      </c>
      <c r="C375" s="48" t="s">
        <v>1021</v>
      </c>
      <c r="D375" s="49" t="s">
        <v>548</v>
      </c>
      <c r="E375" s="38" t="s">
        <v>362</v>
      </c>
      <c r="F375" s="50" t="s">
        <v>3</v>
      </c>
      <c r="G375" s="37">
        <v>7.6851000000000003</v>
      </c>
    </row>
    <row r="376" spans="1:7" x14ac:dyDescent="0.25">
      <c r="A376" s="54" t="s">
        <v>1022</v>
      </c>
      <c r="B376" s="55" t="s">
        <v>117</v>
      </c>
      <c r="C376" s="48" t="s">
        <v>1023</v>
      </c>
      <c r="D376" s="49" t="s">
        <v>527</v>
      </c>
      <c r="E376" s="38" t="s">
        <v>132</v>
      </c>
      <c r="F376" s="50" t="s">
        <v>3</v>
      </c>
      <c r="G376" s="37">
        <v>1.1943999999999999</v>
      </c>
    </row>
    <row r="377" spans="1:7" x14ac:dyDescent="0.25">
      <c r="A377" s="54" t="s">
        <v>1024</v>
      </c>
      <c r="B377" s="55" t="s">
        <v>117</v>
      </c>
      <c r="C377" s="48" t="s">
        <v>1025</v>
      </c>
      <c r="D377" s="35"/>
      <c r="E377" s="38"/>
      <c r="F377" s="50" t="s">
        <v>3</v>
      </c>
      <c r="G377" s="37">
        <v>14.6084</v>
      </c>
    </row>
    <row r="378" spans="1:7" x14ac:dyDescent="0.25">
      <c r="A378" s="54" t="s">
        <v>1026</v>
      </c>
      <c r="B378" s="55" t="s">
        <v>117</v>
      </c>
      <c r="C378" s="48" t="s">
        <v>1027</v>
      </c>
      <c r="D378" s="49" t="s">
        <v>461</v>
      </c>
      <c r="E378" s="38" t="s">
        <v>136</v>
      </c>
      <c r="F378" s="50" t="s">
        <v>3</v>
      </c>
      <c r="G378" s="37">
        <v>10.916399999999999</v>
      </c>
    </row>
    <row r="379" spans="1:7" x14ac:dyDescent="0.25">
      <c r="A379" s="54" t="s">
        <v>1028</v>
      </c>
      <c r="B379" s="55" t="s">
        <v>117</v>
      </c>
      <c r="C379" s="48" t="s">
        <v>1029</v>
      </c>
      <c r="D379" s="49" t="s">
        <v>1030</v>
      </c>
      <c r="E379" s="38" t="s">
        <v>136</v>
      </c>
      <c r="F379" s="50" t="s">
        <v>3</v>
      </c>
      <c r="G379" s="37">
        <v>1.4922</v>
      </c>
    </row>
    <row r="380" spans="1:7" x14ac:dyDescent="0.25">
      <c r="A380" s="54" t="s">
        <v>1031</v>
      </c>
      <c r="B380" s="55" t="s">
        <v>117</v>
      </c>
      <c r="C380" s="48" t="s">
        <v>1032</v>
      </c>
      <c r="D380" s="49" t="s">
        <v>474</v>
      </c>
      <c r="E380" s="38" t="s">
        <v>132</v>
      </c>
      <c r="F380" s="50" t="s">
        <v>3</v>
      </c>
      <c r="G380" s="37">
        <v>35.6</v>
      </c>
    </row>
    <row r="381" spans="1:7" x14ac:dyDescent="0.25">
      <c r="A381" s="54" t="s">
        <v>1033</v>
      </c>
      <c r="B381" s="55" t="s">
        <v>117</v>
      </c>
      <c r="C381" s="48" t="s">
        <v>1034</v>
      </c>
      <c r="D381" s="49" t="s">
        <v>693</v>
      </c>
      <c r="E381" s="38" t="s">
        <v>244</v>
      </c>
      <c r="F381" s="50" t="s">
        <v>3</v>
      </c>
      <c r="G381" s="37">
        <v>1.5049999999999999</v>
      </c>
    </row>
    <row r="382" spans="1:7" x14ac:dyDescent="0.25">
      <c r="A382" s="54" t="s">
        <v>1035</v>
      </c>
      <c r="B382" s="55" t="s">
        <v>117</v>
      </c>
      <c r="C382" s="48" t="s">
        <v>1036</v>
      </c>
      <c r="D382" s="49" t="s">
        <v>868</v>
      </c>
      <c r="E382" s="38" t="s">
        <v>244</v>
      </c>
      <c r="F382" s="50" t="s">
        <v>3</v>
      </c>
      <c r="G382" s="37">
        <v>18.569900000000001</v>
      </c>
    </row>
    <row r="383" spans="1:7" x14ac:dyDescent="0.25">
      <c r="A383" s="54" t="s">
        <v>1037</v>
      </c>
      <c r="B383" s="55" t="s">
        <v>117</v>
      </c>
      <c r="C383" s="48" t="s">
        <v>1038</v>
      </c>
      <c r="D383" s="49" t="s">
        <v>690</v>
      </c>
      <c r="E383" s="38" t="s">
        <v>156</v>
      </c>
      <c r="F383" s="50" t="s">
        <v>3</v>
      </c>
      <c r="G383" s="37">
        <v>11.1683</v>
      </c>
    </row>
    <row r="384" spans="1:7" x14ac:dyDescent="0.25">
      <c r="A384" s="54" t="s">
        <v>1039</v>
      </c>
      <c r="B384" s="55" t="s">
        <v>117</v>
      </c>
      <c r="C384" s="48" t="s">
        <v>1040</v>
      </c>
      <c r="D384" s="49" t="s">
        <v>945</v>
      </c>
      <c r="E384" s="38" t="s">
        <v>136</v>
      </c>
      <c r="F384" s="50" t="s">
        <v>3</v>
      </c>
      <c r="G384" s="37">
        <v>133.82919999999999</v>
      </c>
    </row>
    <row r="385" spans="1:7" x14ac:dyDescent="0.25">
      <c r="A385" s="54" t="s">
        <v>1041</v>
      </c>
      <c r="B385" s="55" t="s">
        <v>117</v>
      </c>
      <c r="C385" s="48" t="s">
        <v>1042</v>
      </c>
      <c r="D385" s="49" t="s">
        <v>386</v>
      </c>
      <c r="E385" s="38" t="s">
        <v>244</v>
      </c>
      <c r="F385" s="50" t="s">
        <v>3</v>
      </c>
      <c r="G385" s="37">
        <v>2.0297999999999998</v>
      </c>
    </row>
    <row r="386" spans="1:7" x14ac:dyDescent="0.25">
      <c r="A386" s="54" t="s">
        <v>1043</v>
      </c>
      <c r="B386" s="55" t="s">
        <v>117</v>
      </c>
      <c r="C386" s="48" t="s">
        <v>1044</v>
      </c>
      <c r="D386" s="49" t="s">
        <v>727</v>
      </c>
      <c r="E386" s="38" t="s">
        <v>136</v>
      </c>
      <c r="F386" s="50" t="s">
        <v>3</v>
      </c>
      <c r="G386" s="37">
        <v>136.5591</v>
      </c>
    </row>
    <row r="387" spans="1:7" x14ac:dyDescent="0.25">
      <c r="A387" s="54" t="s">
        <v>1045</v>
      </c>
      <c r="B387" s="55" t="s">
        <v>117</v>
      </c>
      <c r="C387" s="48" t="s">
        <v>1046</v>
      </c>
      <c r="D387" s="49" t="s">
        <v>908</v>
      </c>
      <c r="E387" s="38" t="s">
        <v>244</v>
      </c>
      <c r="F387" s="50" t="s">
        <v>3</v>
      </c>
      <c r="G387" s="37">
        <v>184.4897</v>
      </c>
    </row>
    <row r="388" spans="1:7" x14ac:dyDescent="0.25">
      <c r="A388" s="54" t="s">
        <v>1047</v>
      </c>
      <c r="B388" s="55" t="s">
        <v>117</v>
      </c>
      <c r="C388" s="48" t="s">
        <v>1048</v>
      </c>
      <c r="D388" s="49" t="s">
        <v>636</v>
      </c>
      <c r="E388" s="38" t="s">
        <v>244</v>
      </c>
      <c r="F388" s="50" t="s">
        <v>3</v>
      </c>
      <c r="G388" s="37">
        <v>92.394300000000001</v>
      </c>
    </row>
    <row r="389" spans="1:7" x14ac:dyDescent="0.25">
      <c r="A389" s="54" t="s">
        <v>1049</v>
      </c>
      <c r="B389" s="55" t="s">
        <v>117</v>
      </c>
      <c r="C389" s="48" t="s">
        <v>1050</v>
      </c>
      <c r="D389" s="49" t="s">
        <v>479</v>
      </c>
      <c r="E389" s="38" t="s">
        <v>132</v>
      </c>
      <c r="F389" s="50" t="s">
        <v>3</v>
      </c>
      <c r="G389" s="37">
        <v>2.7235</v>
      </c>
    </row>
    <row r="390" spans="1:7" x14ac:dyDescent="0.25">
      <c r="A390" s="54" t="s">
        <v>1051</v>
      </c>
      <c r="B390" s="55" t="s">
        <v>117</v>
      </c>
      <c r="C390" s="48" t="s">
        <v>1052</v>
      </c>
      <c r="D390" s="35"/>
      <c r="E390" s="38"/>
      <c r="F390" s="50" t="s">
        <v>128</v>
      </c>
      <c r="G390" s="37">
        <v>23.9175</v>
      </c>
    </row>
    <row r="391" spans="1:7" x14ac:dyDescent="0.25">
      <c r="A391" s="54" t="s">
        <v>1053</v>
      </c>
      <c r="B391" s="55" t="s">
        <v>117</v>
      </c>
      <c r="C391" s="48" t="s">
        <v>1054</v>
      </c>
      <c r="D391" s="49" t="s">
        <v>727</v>
      </c>
      <c r="E391" s="38" t="s">
        <v>244</v>
      </c>
      <c r="F391" s="50" t="s">
        <v>3</v>
      </c>
      <c r="G391" s="37">
        <v>39.495899999999999</v>
      </c>
    </row>
    <row r="392" spans="1:7" x14ac:dyDescent="0.25">
      <c r="A392" s="54" t="s">
        <v>1055</v>
      </c>
      <c r="B392" s="55" t="s">
        <v>117</v>
      </c>
      <c r="C392" s="48" t="s">
        <v>1056</v>
      </c>
      <c r="D392" s="49" t="s">
        <v>745</v>
      </c>
      <c r="E392" s="38" t="s">
        <v>132</v>
      </c>
      <c r="F392" s="50" t="s">
        <v>3</v>
      </c>
      <c r="G392" s="37">
        <v>6.4371999999999998</v>
      </c>
    </row>
    <row r="393" spans="1:7" x14ac:dyDescent="0.25">
      <c r="A393" s="54" t="s">
        <v>1057</v>
      </c>
      <c r="B393" s="55" t="s">
        <v>117</v>
      </c>
      <c r="C393" s="48" t="s">
        <v>325</v>
      </c>
      <c r="D393" s="49" t="s">
        <v>135</v>
      </c>
      <c r="E393" s="38" t="s">
        <v>156</v>
      </c>
      <c r="F393" s="50" t="s">
        <v>3</v>
      </c>
      <c r="G393" s="37">
        <v>1.4140999999999999</v>
      </c>
    </row>
    <row r="394" spans="1:7" x14ac:dyDescent="0.25">
      <c r="A394" s="54" t="s">
        <v>1058</v>
      </c>
      <c r="B394" s="55" t="s">
        <v>117</v>
      </c>
      <c r="C394" s="48" t="s">
        <v>1059</v>
      </c>
      <c r="D394" s="49" t="s">
        <v>1060</v>
      </c>
      <c r="E394" s="38" t="s">
        <v>132</v>
      </c>
      <c r="F394" s="50" t="s">
        <v>3</v>
      </c>
      <c r="G394" s="37">
        <v>4.7415000000000003</v>
      </c>
    </row>
    <row r="395" spans="1:7" x14ac:dyDescent="0.25">
      <c r="A395" s="54" t="s">
        <v>1061</v>
      </c>
      <c r="B395" s="55" t="s">
        <v>117</v>
      </c>
      <c r="C395" s="48" t="s">
        <v>1062</v>
      </c>
      <c r="D395" s="49" t="s">
        <v>1063</v>
      </c>
      <c r="E395" s="38" t="s">
        <v>244</v>
      </c>
      <c r="F395" s="50" t="s">
        <v>3</v>
      </c>
      <c r="G395" s="37">
        <v>2.4996999999999998</v>
      </c>
    </row>
    <row r="396" spans="1:7" x14ac:dyDescent="0.25">
      <c r="A396" s="54" t="s">
        <v>1064</v>
      </c>
      <c r="B396" s="55" t="s">
        <v>117</v>
      </c>
      <c r="C396" s="48" t="s">
        <v>1065</v>
      </c>
      <c r="D396" s="49" t="s">
        <v>576</v>
      </c>
      <c r="E396" s="38" t="s">
        <v>362</v>
      </c>
      <c r="F396" s="50" t="s">
        <v>3</v>
      </c>
      <c r="G396" s="37">
        <v>6.0069999999999997</v>
      </c>
    </row>
    <row r="397" spans="1:7" x14ac:dyDescent="0.25">
      <c r="A397" s="54" t="s">
        <v>1066</v>
      </c>
      <c r="B397" s="55" t="s">
        <v>117</v>
      </c>
      <c r="C397" s="48" t="s">
        <v>1067</v>
      </c>
      <c r="D397" s="49" t="s">
        <v>611</v>
      </c>
      <c r="E397" s="38" t="s">
        <v>244</v>
      </c>
      <c r="F397" s="50" t="s">
        <v>3</v>
      </c>
      <c r="G397" s="37">
        <v>0</v>
      </c>
    </row>
    <row r="398" spans="1:7" x14ac:dyDescent="0.25">
      <c r="A398" s="54" t="s">
        <v>1068</v>
      </c>
      <c r="B398" s="55" t="s">
        <v>117</v>
      </c>
      <c r="C398" s="48" t="s">
        <v>1069</v>
      </c>
      <c r="D398" s="49" t="s">
        <v>196</v>
      </c>
      <c r="E398" s="38" t="s">
        <v>132</v>
      </c>
      <c r="F398" s="50" t="s">
        <v>3</v>
      </c>
      <c r="G398" s="37">
        <v>3.1650999999999998</v>
      </c>
    </row>
    <row r="399" spans="1:7" x14ac:dyDescent="0.25">
      <c r="A399" s="54" t="s">
        <v>1070</v>
      </c>
      <c r="B399" s="55" t="s">
        <v>117</v>
      </c>
      <c r="C399" s="48" t="s">
        <v>1071</v>
      </c>
      <c r="D399" s="49" t="s">
        <v>135</v>
      </c>
      <c r="E399" s="38" t="s">
        <v>244</v>
      </c>
      <c r="F399" s="50" t="s">
        <v>3</v>
      </c>
      <c r="G399" s="37">
        <v>2.0215999999999998</v>
      </c>
    </row>
    <row r="400" spans="1:7" x14ac:dyDescent="0.25">
      <c r="A400" s="54" t="s">
        <v>1072</v>
      </c>
      <c r="B400" s="55" t="s">
        <v>117</v>
      </c>
      <c r="C400" s="48" t="s">
        <v>1073</v>
      </c>
      <c r="D400" s="49" t="s">
        <v>174</v>
      </c>
      <c r="E400" s="38" t="s">
        <v>132</v>
      </c>
      <c r="F400" s="50" t="s">
        <v>3</v>
      </c>
      <c r="G400" s="37">
        <v>1.4269000000000001</v>
      </c>
    </row>
    <row r="401" spans="1:7" x14ac:dyDescent="0.25">
      <c r="A401" s="54" t="s">
        <v>1074</v>
      </c>
      <c r="B401" s="55" t="s">
        <v>117</v>
      </c>
      <c r="C401" s="48" t="s">
        <v>1075</v>
      </c>
      <c r="D401" s="49" t="s">
        <v>164</v>
      </c>
      <c r="E401" s="38" t="s">
        <v>132</v>
      </c>
      <c r="F401" s="50" t="s">
        <v>3</v>
      </c>
      <c r="G401" s="37">
        <v>1.5011000000000001</v>
      </c>
    </row>
    <row r="402" spans="1:7" x14ac:dyDescent="0.25">
      <c r="A402" s="54" t="s">
        <v>1076</v>
      </c>
      <c r="B402" s="55" t="s">
        <v>117</v>
      </c>
      <c r="C402" s="48" t="s">
        <v>1077</v>
      </c>
      <c r="D402" s="49" t="s">
        <v>745</v>
      </c>
      <c r="E402" s="38" t="s">
        <v>132</v>
      </c>
      <c r="F402" s="50" t="s">
        <v>3</v>
      </c>
      <c r="G402" s="37">
        <v>6.9458000000000002</v>
      </c>
    </row>
    <row r="403" spans="1:7" x14ac:dyDescent="0.25">
      <c r="A403" s="54" t="s">
        <v>1078</v>
      </c>
      <c r="B403" s="55" t="s">
        <v>117</v>
      </c>
      <c r="C403" s="48" t="s">
        <v>1079</v>
      </c>
      <c r="D403" s="35"/>
      <c r="E403" s="38"/>
      <c r="F403" s="50" t="s">
        <v>3</v>
      </c>
      <c r="G403" s="37">
        <v>4.9725999999999999</v>
      </c>
    </row>
    <row r="404" spans="1:7" x14ac:dyDescent="0.25">
      <c r="A404" s="54" t="s">
        <v>1080</v>
      </c>
      <c r="B404" s="55" t="s">
        <v>117</v>
      </c>
      <c r="C404" s="48" t="s">
        <v>1081</v>
      </c>
      <c r="D404" s="49" t="s">
        <v>139</v>
      </c>
      <c r="E404" s="38" t="s">
        <v>127</v>
      </c>
      <c r="F404" s="50" t="s">
        <v>128</v>
      </c>
      <c r="G404" s="37">
        <v>43.411099999999998</v>
      </c>
    </row>
    <row r="405" spans="1:7" x14ac:dyDescent="0.25">
      <c r="A405" s="54" t="s">
        <v>1082</v>
      </c>
      <c r="B405" s="55" t="s">
        <v>117</v>
      </c>
      <c r="C405" s="48" t="s">
        <v>1083</v>
      </c>
      <c r="D405" s="49" t="s">
        <v>1084</v>
      </c>
      <c r="E405" s="38" t="s">
        <v>132</v>
      </c>
      <c r="F405" s="50" t="s">
        <v>3</v>
      </c>
      <c r="G405" s="37">
        <v>6.0172999999999996</v>
      </c>
    </row>
    <row r="406" spans="1:7" x14ac:dyDescent="0.25">
      <c r="A406" s="54" t="s">
        <v>1085</v>
      </c>
      <c r="B406" s="55" t="s">
        <v>117</v>
      </c>
      <c r="C406" s="48" t="s">
        <v>1086</v>
      </c>
      <c r="D406" s="49" t="s">
        <v>484</v>
      </c>
      <c r="E406" s="38" t="s">
        <v>136</v>
      </c>
      <c r="F406" s="50" t="s">
        <v>3</v>
      </c>
      <c r="G406" s="37">
        <v>44.236699999999999</v>
      </c>
    </row>
    <row r="407" spans="1:7" x14ac:dyDescent="0.25">
      <c r="A407" s="54" t="s">
        <v>1087</v>
      </c>
      <c r="B407" s="55" t="s">
        <v>117</v>
      </c>
      <c r="C407" s="48" t="s">
        <v>1088</v>
      </c>
      <c r="D407" s="35"/>
      <c r="E407" s="38"/>
      <c r="F407" s="50" t="s">
        <v>128</v>
      </c>
      <c r="G407" s="37">
        <v>344.36649999999997</v>
      </c>
    </row>
    <row r="408" spans="1:7" x14ac:dyDescent="0.25">
      <c r="A408" s="54" t="s">
        <v>1089</v>
      </c>
      <c r="B408" s="55" t="s">
        <v>117</v>
      </c>
      <c r="C408" s="48" t="s">
        <v>1090</v>
      </c>
      <c r="D408" s="49" t="s">
        <v>139</v>
      </c>
      <c r="E408" s="38" t="s">
        <v>127</v>
      </c>
      <c r="F408" s="50" t="s">
        <v>128</v>
      </c>
      <c r="G408" s="37">
        <v>5.4720000000000004</v>
      </c>
    </row>
    <row r="409" spans="1:7" x14ac:dyDescent="0.25">
      <c r="A409" s="54" t="s">
        <v>1091</v>
      </c>
      <c r="B409" s="55" t="s">
        <v>117</v>
      </c>
      <c r="C409" s="48" t="s">
        <v>1092</v>
      </c>
      <c r="D409" s="49" t="s">
        <v>916</v>
      </c>
      <c r="E409" s="38" t="s">
        <v>244</v>
      </c>
      <c r="F409" s="50" t="s">
        <v>3</v>
      </c>
      <c r="G409" s="37">
        <v>8.8310999999999993</v>
      </c>
    </row>
    <row r="410" spans="1:7" x14ac:dyDescent="0.25">
      <c r="A410" s="54" t="s">
        <v>1093</v>
      </c>
      <c r="B410" s="55" t="s">
        <v>117</v>
      </c>
      <c r="C410" s="48" t="s">
        <v>1094</v>
      </c>
      <c r="D410" s="49" t="s">
        <v>585</v>
      </c>
      <c r="E410" s="38" t="s">
        <v>132</v>
      </c>
      <c r="F410" s="50" t="s">
        <v>3</v>
      </c>
      <c r="G410" s="37">
        <v>3.2395</v>
      </c>
    </row>
    <row r="411" spans="1:7" x14ac:dyDescent="0.25">
      <c r="A411" s="54" t="s">
        <v>1095</v>
      </c>
      <c r="B411" s="55" t="s">
        <v>117</v>
      </c>
      <c r="C411" s="48" t="s">
        <v>1096</v>
      </c>
      <c r="D411" s="35"/>
      <c r="E411" s="38"/>
      <c r="F411" s="50" t="s">
        <v>3</v>
      </c>
      <c r="G411" s="37">
        <v>212.42840000000001</v>
      </c>
    </row>
    <row r="412" spans="1:7" x14ac:dyDescent="0.25">
      <c r="A412" s="54" t="s">
        <v>1097</v>
      </c>
      <c r="B412" s="55" t="s">
        <v>117</v>
      </c>
      <c r="C412" s="48" t="s">
        <v>1098</v>
      </c>
      <c r="D412" s="49" t="s">
        <v>585</v>
      </c>
      <c r="E412" s="38" t="s">
        <v>132</v>
      </c>
      <c r="F412" s="50" t="s">
        <v>3</v>
      </c>
      <c r="G412" s="37">
        <v>1.8383</v>
      </c>
    </row>
    <row r="413" spans="1:7" x14ac:dyDescent="0.25">
      <c r="A413" s="54" t="s">
        <v>1099</v>
      </c>
      <c r="B413" s="55" t="s">
        <v>117</v>
      </c>
      <c r="C413" s="48" t="s">
        <v>1100</v>
      </c>
      <c r="D413" s="35"/>
      <c r="E413" s="38"/>
      <c r="F413" s="50" t="s">
        <v>3</v>
      </c>
      <c r="G413" s="37">
        <v>1.1465000000000001</v>
      </c>
    </row>
    <row r="414" spans="1:7" x14ac:dyDescent="0.25">
      <c r="A414" s="54" t="s">
        <v>1101</v>
      </c>
      <c r="B414" s="55" t="s">
        <v>117</v>
      </c>
      <c r="C414" s="48" t="s">
        <v>1102</v>
      </c>
      <c r="D414" s="35"/>
      <c r="E414" s="38"/>
      <c r="F414" s="50" t="s">
        <v>3</v>
      </c>
      <c r="G414" s="37">
        <v>1.1465000000000001</v>
      </c>
    </row>
    <row r="415" spans="1:7" x14ac:dyDescent="0.25">
      <c r="A415" s="54" t="s">
        <v>1103</v>
      </c>
      <c r="B415" s="55" t="s">
        <v>117</v>
      </c>
      <c r="C415" s="48" t="s">
        <v>1104</v>
      </c>
      <c r="D415" s="49" t="s">
        <v>1105</v>
      </c>
      <c r="E415" s="38" t="s">
        <v>244</v>
      </c>
      <c r="F415" s="50" t="s">
        <v>3</v>
      </c>
      <c r="G415" s="37">
        <v>150.0583</v>
      </c>
    </row>
    <row r="416" spans="1:7" x14ac:dyDescent="0.25">
      <c r="A416" s="54" t="s">
        <v>1106</v>
      </c>
      <c r="B416" s="55" t="s">
        <v>117</v>
      </c>
      <c r="C416" s="48" t="s">
        <v>1107</v>
      </c>
      <c r="D416" s="49" t="s">
        <v>471</v>
      </c>
      <c r="E416" s="38" t="s">
        <v>132</v>
      </c>
      <c r="F416" s="50" t="s">
        <v>3</v>
      </c>
      <c r="G416" s="37">
        <v>1.5739000000000001</v>
      </c>
    </row>
    <row r="417" spans="1:7" x14ac:dyDescent="0.25">
      <c r="A417" s="54" t="s">
        <v>1108</v>
      </c>
      <c r="B417" s="55" t="s">
        <v>117</v>
      </c>
      <c r="C417" s="48" t="s">
        <v>1109</v>
      </c>
      <c r="D417" s="49" t="s">
        <v>1110</v>
      </c>
      <c r="E417" s="38" t="s">
        <v>1110</v>
      </c>
      <c r="F417" s="50" t="s">
        <v>3</v>
      </c>
      <c r="G417" s="37">
        <v>0.9889</v>
      </c>
    </row>
    <row r="418" spans="1:7" x14ac:dyDescent="0.25">
      <c r="A418" s="54" t="s">
        <v>1111</v>
      </c>
      <c r="B418" s="55" t="s">
        <v>117</v>
      </c>
      <c r="C418" s="48" t="s">
        <v>1112</v>
      </c>
      <c r="D418" s="49" t="s">
        <v>527</v>
      </c>
      <c r="E418" s="38" t="s">
        <v>132</v>
      </c>
      <c r="F418" s="50" t="s">
        <v>3</v>
      </c>
      <c r="G418" s="37">
        <v>7.1539000000000001</v>
      </c>
    </row>
    <row r="419" spans="1:7" x14ac:dyDescent="0.25">
      <c r="A419" s="54" t="s">
        <v>1113</v>
      </c>
      <c r="B419" s="55" t="s">
        <v>117</v>
      </c>
      <c r="C419" s="48" t="s">
        <v>1114</v>
      </c>
      <c r="D419" s="49" t="s">
        <v>386</v>
      </c>
      <c r="E419" s="38" t="s">
        <v>244</v>
      </c>
      <c r="F419" s="50" t="s">
        <v>3</v>
      </c>
      <c r="G419" s="37">
        <v>23.1995</v>
      </c>
    </row>
    <row r="420" spans="1:7" x14ac:dyDescent="0.25">
      <c r="A420" s="54" t="s">
        <v>1115</v>
      </c>
      <c r="B420" s="55" t="s">
        <v>117</v>
      </c>
      <c r="C420" s="48" t="s">
        <v>1116</v>
      </c>
      <c r="D420" s="49" t="s">
        <v>942</v>
      </c>
      <c r="E420" s="38" t="s">
        <v>362</v>
      </c>
      <c r="F420" s="50" t="s">
        <v>3</v>
      </c>
      <c r="G420" s="37">
        <v>49.444400000000002</v>
      </c>
    </row>
    <row r="421" spans="1:7" x14ac:dyDescent="0.25">
      <c r="A421" s="54" t="s">
        <v>1117</v>
      </c>
      <c r="B421" s="55" t="s">
        <v>117</v>
      </c>
      <c r="C421" s="48" t="s">
        <v>1118</v>
      </c>
      <c r="D421" s="49" t="s">
        <v>104</v>
      </c>
      <c r="E421" s="38" t="s">
        <v>127</v>
      </c>
      <c r="F421" s="50" t="s">
        <v>128</v>
      </c>
      <c r="G421" s="37">
        <v>2.9014000000000002</v>
      </c>
    </row>
    <row r="422" spans="1:7" x14ac:dyDescent="0.25">
      <c r="A422" s="54" t="s">
        <v>1119</v>
      </c>
      <c r="B422" s="55" t="s">
        <v>117</v>
      </c>
      <c r="C422" s="48" t="s">
        <v>1120</v>
      </c>
      <c r="D422" s="49" t="s">
        <v>499</v>
      </c>
      <c r="E422" s="38" t="s">
        <v>127</v>
      </c>
      <c r="F422" s="50" t="s">
        <v>128</v>
      </c>
      <c r="G422" s="37">
        <v>6.4744000000000002</v>
      </c>
    </row>
    <row r="423" spans="1:7" x14ac:dyDescent="0.25">
      <c r="A423" s="54" t="s">
        <v>1121</v>
      </c>
      <c r="B423" s="55" t="s">
        <v>117</v>
      </c>
      <c r="C423" s="48" t="s">
        <v>1122</v>
      </c>
      <c r="D423" s="49" t="s">
        <v>767</v>
      </c>
      <c r="E423" s="38" t="s">
        <v>132</v>
      </c>
      <c r="F423" s="50" t="s">
        <v>3</v>
      </c>
      <c r="G423" s="37">
        <v>5.8880999999999997</v>
      </c>
    </row>
    <row r="424" spans="1:7" x14ac:dyDescent="0.25">
      <c r="A424" s="54" t="s">
        <v>1123</v>
      </c>
      <c r="B424" s="55" t="s">
        <v>117</v>
      </c>
      <c r="C424" s="48" t="s">
        <v>1124</v>
      </c>
      <c r="D424" s="49" t="s">
        <v>347</v>
      </c>
      <c r="E424" s="38" t="s">
        <v>347</v>
      </c>
      <c r="F424" s="50" t="s">
        <v>3</v>
      </c>
      <c r="G424" s="37">
        <v>43.650599999999997</v>
      </c>
    </row>
    <row r="425" spans="1:7" x14ac:dyDescent="0.25">
      <c r="A425" s="54" t="s">
        <v>1125</v>
      </c>
      <c r="B425" s="55" t="s">
        <v>117</v>
      </c>
      <c r="C425" s="48" t="s">
        <v>1126</v>
      </c>
      <c r="D425" s="49" t="s">
        <v>135</v>
      </c>
      <c r="E425" s="38" t="s">
        <v>135</v>
      </c>
      <c r="F425" s="50" t="s">
        <v>3</v>
      </c>
      <c r="G425" s="37">
        <v>1.3856999999999999</v>
      </c>
    </row>
    <row r="426" spans="1:7" x14ac:dyDescent="0.25">
      <c r="A426" s="54" t="s">
        <v>1127</v>
      </c>
      <c r="B426" s="55" t="s">
        <v>117</v>
      </c>
      <c r="C426" s="48" t="s">
        <v>1128</v>
      </c>
      <c r="D426" s="49" t="s">
        <v>135</v>
      </c>
      <c r="E426" s="38" t="s">
        <v>156</v>
      </c>
      <c r="F426" s="50" t="s">
        <v>3</v>
      </c>
      <c r="G426" s="37">
        <v>0.99509999999999998</v>
      </c>
    </row>
    <row r="427" spans="1:7" x14ac:dyDescent="0.25">
      <c r="A427" s="54" t="s">
        <v>1129</v>
      </c>
      <c r="B427" s="55" t="s">
        <v>117</v>
      </c>
      <c r="C427" s="48" t="s">
        <v>1130</v>
      </c>
      <c r="D427" s="49" t="s">
        <v>633</v>
      </c>
      <c r="E427" s="38" t="s">
        <v>127</v>
      </c>
      <c r="F427" s="50" t="s">
        <v>128</v>
      </c>
      <c r="G427" s="37">
        <v>11.71</v>
      </c>
    </row>
    <row r="428" spans="1:7" x14ac:dyDescent="0.25">
      <c r="A428" s="54" t="s">
        <v>1131</v>
      </c>
      <c r="B428" s="55" t="s">
        <v>117</v>
      </c>
      <c r="C428" s="48" t="s">
        <v>1132</v>
      </c>
      <c r="D428" s="35"/>
      <c r="E428" s="38"/>
      <c r="F428" s="50" t="s">
        <v>128</v>
      </c>
      <c r="G428" s="37">
        <v>16.3232</v>
      </c>
    </row>
    <row r="429" spans="1:7" x14ac:dyDescent="0.25">
      <c r="A429" s="54" t="s">
        <v>1133</v>
      </c>
      <c r="B429" s="55" t="s">
        <v>117</v>
      </c>
      <c r="C429" s="48" t="s">
        <v>1134</v>
      </c>
      <c r="D429" s="35"/>
      <c r="E429" s="38"/>
      <c r="F429" s="50" t="s">
        <v>3</v>
      </c>
      <c r="G429" s="37">
        <v>27.0913</v>
      </c>
    </row>
    <row r="430" spans="1:7" x14ac:dyDescent="0.25">
      <c r="A430" s="54" t="s">
        <v>1135</v>
      </c>
      <c r="B430" s="55" t="s">
        <v>117</v>
      </c>
      <c r="C430" s="48" t="s">
        <v>1136</v>
      </c>
      <c r="D430" s="49" t="s">
        <v>551</v>
      </c>
      <c r="E430" s="38" t="s">
        <v>244</v>
      </c>
      <c r="F430" s="50" t="s">
        <v>3</v>
      </c>
      <c r="G430" s="37">
        <v>19.373100000000001</v>
      </c>
    </row>
    <row r="431" spans="1:7" x14ac:dyDescent="0.25">
      <c r="A431" s="54" t="s">
        <v>1137</v>
      </c>
      <c r="B431" s="55" t="s">
        <v>117</v>
      </c>
      <c r="C431" s="48" t="s">
        <v>1138</v>
      </c>
      <c r="D431" s="49" t="s">
        <v>139</v>
      </c>
      <c r="E431" s="38" t="s">
        <v>127</v>
      </c>
      <c r="F431" s="50" t="s">
        <v>128</v>
      </c>
      <c r="G431" s="37">
        <v>5.2979000000000003</v>
      </c>
    </row>
    <row r="432" spans="1:7" x14ac:dyDescent="0.25">
      <c r="A432" s="54" t="s">
        <v>1139</v>
      </c>
      <c r="B432" s="55" t="s">
        <v>117</v>
      </c>
      <c r="C432" s="48" t="s">
        <v>1140</v>
      </c>
      <c r="D432" s="49" t="s">
        <v>347</v>
      </c>
      <c r="E432" s="38" t="s">
        <v>347</v>
      </c>
      <c r="F432" s="50" t="s">
        <v>3</v>
      </c>
      <c r="G432" s="37">
        <v>1.9368000000000001</v>
      </c>
    </row>
    <row r="433" spans="1:7" x14ac:dyDescent="0.25">
      <c r="A433" s="54" t="s">
        <v>1141</v>
      </c>
      <c r="B433" s="55" t="s">
        <v>117</v>
      </c>
      <c r="C433" s="48" t="s">
        <v>1142</v>
      </c>
      <c r="D433" s="49" t="s">
        <v>517</v>
      </c>
      <c r="E433" s="38" t="s">
        <v>517</v>
      </c>
      <c r="F433" s="50" t="s">
        <v>3</v>
      </c>
      <c r="G433" s="37">
        <v>3.8681000000000001</v>
      </c>
    </row>
    <row r="434" spans="1:7" x14ac:dyDescent="0.25">
      <c r="A434" s="54" t="s">
        <v>1143</v>
      </c>
      <c r="B434" s="55" t="s">
        <v>117</v>
      </c>
      <c r="C434" s="48" t="s">
        <v>1144</v>
      </c>
      <c r="D434" s="49" t="s">
        <v>1145</v>
      </c>
      <c r="E434" s="38" t="s">
        <v>244</v>
      </c>
      <c r="F434" s="50" t="s">
        <v>3</v>
      </c>
      <c r="G434" s="37">
        <v>9.3389000000000006</v>
      </c>
    </row>
    <row r="435" spans="1:7" x14ac:dyDescent="0.25">
      <c r="A435" s="54" t="s">
        <v>1146</v>
      </c>
      <c r="B435" s="55" t="s">
        <v>117</v>
      </c>
      <c r="C435" s="48" t="s">
        <v>1147</v>
      </c>
      <c r="D435" s="49" t="s">
        <v>570</v>
      </c>
      <c r="E435" s="38" t="s">
        <v>127</v>
      </c>
      <c r="F435" s="50" t="s">
        <v>128</v>
      </c>
      <c r="G435" s="37">
        <v>62.5535</v>
      </c>
    </row>
    <row r="436" spans="1:7" x14ac:dyDescent="0.25">
      <c r="A436" s="54" t="s">
        <v>1148</v>
      </c>
      <c r="B436" s="55" t="s">
        <v>117</v>
      </c>
      <c r="C436" s="48" t="s">
        <v>1149</v>
      </c>
      <c r="D436" s="49" t="s">
        <v>1150</v>
      </c>
      <c r="E436" s="38" t="s">
        <v>244</v>
      </c>
      <c r="F436" s="50" t="s">
        <v>3</v>
      </c>
      <c r="G436" s="37">
        <v>5.5689000000000002</v>
      </c>
    </row>
    <row r="437" spans="1:7" x14ac:dyDescent="0.25">
      <c r="A437" s="54" t="s">
        <v>1151</v>
      </c>
      <c r="B437" s="55" t="s">
        <v>117</v>
      </c>
      <c r="C437" s="48" t="s">
        <v>1152</v>
      </c>
      <c r="D437" s="49" t="s">
        <v>323</v>
      </c>
      <c r="E437" s="38" t="s">
        <v>132</v>
      </c>
      <c r="F437" s="50" t="s">
        <v>3</v>
      </c>
      <c r="G437" s="37">
        <v>4.5964</v>
      </c>
    </row>
    <row r="438" spans="1:7" x14ac:dyDescent="0.25">
      <c r="A438" s="54" t="s">
        <v>1153</v>
      </c>
      <c r="B438" s="55" t="s">
        <v>117</v>
      </c>
      <c r="C438" s="48" t="s">
        <v>1154</v>
      </c>
      <c r="D438" s="49" t="s">
        <v>174</v>
      </c>
      <c r="E438" s="38" t="s">
        <v>132</v>
      </c>
      <c r="F438" s="50" t="s">
        <v>3</v>
      </c>
      <c r="G438" s="37">
        <v>24.006799999999998</v>
      </c>
    </row>
    <row r="439" spans="1:7" x14ac:dyDescent="0.25">
      <c r="A439" s="54" t="s">
        <v>1155</v>
      </c>
      <c r="B439" s="55" t="s">
        <v>117</v>
      </c>
      <c r="C439" s="48" t="s">
        <v>400</v>
      </c>
      <c r="D439" s="35"/>
      <c r="E439" s="38"/>
      <c r="F439" s="50" t="s">
        <v>3</v>
      </c>
      <c r="G439" s="37">
        <v>1.2067000000000001</v>
      </c>
    </row>
    <row r="440" spans="1:7" x14ac:dyDescent="0.25">
      <c r="A440" s="54" t="s">
        <v>1156</v>
      </c>
      <c r="B440" s="55" t="s">
        <v>117</v>
      </c>
      <c r="C440" s="48" t="s">
        <v>1157</v>
      </c>
      <c r="D440" s="49" t="s">
        <v>1158</v>
      </c>
      <c r="E440" s="38" t="s">
        <v>362</v>
      </c>
      <c r="F440" s="50" t="s">
        <v>3</v>
      </c>
      <c r="G440" s="37">
        <v>11.573399999999999</v>
      </c>
    </row>
    <row r="441" spans="1:7" x14ac:dyDescent="0.25">
      <c r="A441" s="54" t="s">
        <v>1159</v>
      </c>
      <c r="B441" s="55" t="s">
        <v>117</v>
      </c>
      <c r="C441" s="48" t="s">
        <v>1160</v>
      </c>
      <c r="D441" s="49" t="s">
        <v>767</v>
      </c>
      <c r="E441" s="38" t="s">
        <v>132</v>
      </c>
      <c r="F441" s="50" t="s">
        <v>3</v>
      </c>
      <c r="G441" s="37">
        <v>5.6534000000000004</v>
      </c>
    </row>
    <row r="442" spans="1:7" x14ac:dyDescent="0.25">
      <c r="A442" s="54" t="s">
        <v>1161</v>
      </c>
      <c r="B442" s="55" t="s">
        <v>117</v>
      </c>
      <c r="C442" s="48" t="s">
        <v>1162</v>
      </c>
      <c r="D442" s="49" t="s">
        <v>945</v>
      </c>
      <c r="E442" s="38" t="s">
        <v>136</v>
      </c>
      <c r="F442" s="50" t="s">
        <v>3</v>
      </c>
      <c r="G442" s="37">
        <v>159.20529999999999</v>
      </c>
    </row>
    <row r="443" spans="1:7" x14ac:dyDescent="0.25">
      <c r="A443" s="54" t="s">
        <v>1163</v>
      </c>
      <c r="B443" s="55" t="s">
        <v>117</v>
      </c>
      <c r="C443" s="48" t="s">
        <v>1164</v>
      </c>
      <c r="D443" s="49" t="s">
        <v>419</v>
      </c>
      <c r="E443" s="38" t="s">
        <v>136</v>
      </c>
      <c r="F443" s="50" t="s">
        <v>3</v>
      </c>
      <c r="G443" s="37">
        <v>11.7033</v>
      </c>
    </row>
    <row r="444" spans="1:7" x14ac:dyDescent="0.25">
      <c r="A444" s="54" t="s">
        <v>1165</v>
      </c>
      <c r="B444" s="55" t="s">
        <v>117</v>
      </c>
      <c r="C444" s="48" t="s">
        <v>1166</v>
      </c>
      <c r="D444" s="49" t="s">
        <v>658</v>
      </c>
      <c r="E444" s="38" t="s">
        <v>244</v>
      </c>
      <c r="F444" s="50" t="s">
        <v>3</v>
      </c>
      <c r="G444" s="37">
        <v>3.0975000000000001</v>
      </c>
    </row>
    <row r="445" spans="1:7" x14ac:dyDescent="0.25">
      <c r="A445" s="54" t="s">
        <v>1167</v>
      </c>
      <c r="B445" s="55" t="s">
        <v>117</v>
      </c>
      <c r="C445" s="48" t="s">
        <v>1168</v>
      </c>
      <c r="D445" s="49" t="s">
        <v>1169</v>
      </c>
      <c r="E445" s="38" t="s">
        <v>244</v>
      </c>
      <c r="F445" s="50" t="s">
        <v>3</v>
      </c>
      <c r="G445" s="37">
        <v>153.8323</v>
      </c>
    </row>
    <row r="446" spans="1:7" x14ac:dyDescent="0.25">
      <c r="A446" s="54" t="s">
        <v>1170</v>
      </c>
      <c r="B446" s="55" t="s">
        <v>117</v>
      </c>
      <c r="C446" s="48" t="s">
        <v>1171</v>
      </c>
      <c r="D446" s="49" t="s">
        <v>323</v>
      </c>
      <c r="E446" s="38" t="s">
        <v>132</v>
      </c>
      <c r="F446" s="50" t="s">
        <v>3</v>
      </c>
      <c r="G446" s="37">
        <v>4.2397999999999998</v>
      </c>
    </row>
    <row r="447" spans="1:7" x14ac:dyDescent="0.25">
      <c r="A447" s="54" t="s">
        <v>1172</v>
      </c>
      <c r="B447" s="55" t="s">
        <v>117</v>
      </c>
      <c r="C447" s="48" t="s">
        <v>1173</v>
      </c>
      <c r="D447" s="49" t="s">
        <v>585</v>
      </c>
      <c r="E447" s="38" t="s">
        <v>362</v>
      </c>
      <c r="F447" s="50" t="s">
        <v>3</v>
      </c>
      <c r="G447" s="37">
        <v>20.375499999999999</v>
      </c>
    </row>
    <row r="448" spans="1:7" x14ac:dyDescent="0.25">
      <c r="A448" s="54" t="s">
        <v>1174</v>
      </c>
      <c r="B448" s="55" t="s">
        <v>117</v>
      </c>
      <c r="C448" s="48" t="s">
        <v>1175</v>
      </c>
      <c r="D448" s="49" t="s">
        <v>1176</v>
      </c>
      <c r="E448" s="38" t="s">
        <v>362</v>
      </c>
      <c r="F448" s="50" t="s">
        <v>3</v>
      </c>
      <c r="G448" s="37">
        <v>3.8092000000000001</v>
      </c>
    </row>
    <row r="449" spans="1:7" x14ac:dyDescent="0.25">
      <c r="A449" s="54" t="s">
        <v>1177</v>
      </c>
      <c r="B449" s="55" t="s">
        <v>117</v>
      </c>
      <c r="C449" s="48" t="s">
        <v>1178</v>
      </c>
      <c r="D449" s="49" t="s">
        <v>1179</v>
      </c>
      <c r="E449" s="38" t="s">
        <v>244</v>
      </c>
      <c r="F449" s="50" t="s">
        <v>3</v>
      </c>
      <c r="G449" s="37">
        <v>3.0017</v>
      </c>
    </row>
    <row r="450" spans="1:7" x14ac:dyDescent="0.25">
      <c r="A450" s="54" t="s">
        <v>1180</v>
      </c>
      <c r="B450" s="55" t="s">
        <v>117</v>
      </c>
      <c r="C450" s="48" t="s">
        <v>1181</v>
      </c>
      <c r="D450" s="49" t="s">
        <v>233</v>
      </c>
      <c r="E450" s="38" t="s">
        <v>132</v>
      </c>
      <c r="F450" s="50" t="s">
        <v>3</v>
      </c>
      <c r="G450" s="37">
        <v>0.8871</v>
      </c>
    </row>
    <row r="451" spans="1:7" x14ac:dyDescent="0.25">
      <c r="A451" s="54" t="s">
        <v>1182</v>
      </c>
      <c r="B451" s="55" t="s">
        <v>117</v>
      </c>
      <c r="C451" s="48" t="s">
        <v>1183</v>
      </c>
      <c r="D451" s="49" t="s">
        <v>139</v>
      </c>
      <c r="E451" s="38" t="s">
        <v>127</v>
      </c>
      <c r="F451" s="50" t="s">
        <v>128</v>
      </c>
      <c r="G451" s="37">
        <v>4.1277999999999997</v>
      </c>
    </row>
    <row r="452" spans="1:7" x14ac:dyDescent="0.25">
      <c r="A452" s="54" t="s">
        <v>1184</v>
      </c>
      <c r="B452" s="55" t="s">
        <v>117</v>
      </c>
      <c r="C452" s="48" t="s">
        <v>1185</v>
      </c>
      <c r="D452" s="49" t="s">
        <v>135</v>
      </c>
      <c r="E452" s="38" t="s">
        <v>156</v>
      </c>
      <c r="F452" s="50" t="s">
        <v>3</v>
      </c>
      <c r="G452" s="37">
        <v>6.6784999999999997</v>
      </c>
    </row>
    <row r="453" spans="1:7" x14ac:dyDescent="0.25">
      <c r="A453" s="54" t="s">
        <v>1186</v>
      </c>
      <c r="B453" s="55" t="s">
        <v>117</v>
      </c>
      <c r="C453" s="48" t="s">
        <v>1187</v>
      </c>
      <c r="D453" s="49" t="s">
        <v>1188</v>
      </c>
      <c r="E453" s="38" t="s">
        <v>132</v>
      </c>
      <c r="F453" s="50" t="s">
        <v>3</v>
      </c>
      <c r="G453" s="37">
        <v>16.809000000000001</v>
      </c>
    </row>
    <row r="454" spans="1:7" x14ac:dyDescent="0.25">
      <c r="A454" s="54" t="s">
        <v>1189</v>
      </c>
      <c r="B454" s="55" t="s">
        <v>117</v>
      </c>
      <c r="C454" s="48" t="s">
        <v>1190</v>
      </c>
      <c r="D454" s="49" t="s">
        <v>576</v>
      </c>
      <c r="E454" s="38" t="s">
        <v>362</v>
      </c>
      <c r="F454" s="50" t="s">
        <v>3</v>
      </c>
      <c r="G454" s="37">
        <v>0.77729999999999999</v>
      </c>
    </row>
    <row r="455" spans="1:7" x14ac:dyDescent="0.25">
      <c r="A455" s="54" t="s">
        <v>1191</v>
      </c>
      <c r="B455" s="55" t="s">
        <v>117</v>
      </c>
      <c r="C455" s="48" t="s">
        <v>1192</v>
      </c>
      <c r="D455" s="49" t="s">
        <v>1193</v>
      </c>
      <c r="E455" s="38" t="s">
        <v>132</v>
      </c>
      <c r="F455" s="50" t="s">
        <v>3</v>
      </c>
      <c r="G455" s="37">
        <v>0.99160000000000004</v>
      </c>
    </row>
    <row r="456" spans="1:7" x14ac:dyDescent="0.25">
      <c r="A456" s="54" t="s">
        <v>1194</v>
      </c>
      <c r="B456" s="55" t="s">
        <v>117</v>
      </c>
      <c r="C456" s="48" t="s">
        <v>1195</v>
      </c>
      <c r="D456" s="49" t="s">
        <v>1196</v>
      </c>
      <c r="E456" s="38" t="s">
        <v>244</v>
      </c>
      <c r="F456" s="50" t="s">
        <v>3</v>
      </c>
      <c r="G456" s="37">
        <v>97.936899999999994</v>
      </c>
    </row>
    <row r="457" spans="1:7" x14ac:dyDescent="0.25">
      <c r="A457" s="54" t="s">
        <v>1197</v>
      </c>
      <c r="B457" s="55" t="s">
        <v>117</v>
      </c>
      <c r="C457" s="48" t="s">
        <v>1198</v>
      </c>
      <c r="D457" s="49" t="s">
        <v>139</v>
      </c>
      <c r="E457" s="38" t="s">
        <v>127</v>
      </c>
      <c r="F457" s="50" t="s">
        <v>128</v>
      </c>
      <c r="G457" s="37">
        <v>11.253399999999999</v>
      </c>
    </row>
    <row r="458" spans="1:7" x14ac:dyDescent="0.25">
      <c r="A458" s="54" t="s">
        <v>1199</v>
      </c>
      <c r="B458" s="55" t="s">
        <v>117</v>
      </c>
      <c r="C458" s="48" t="s">
        <v>1200</v>
      </c>
      <c r="D458" s="49" t="s">
        <v>1150</v>
      </c>
      <c r="E458" s="38" t="s">
        <v>244</v>
      </c>
      <c r="F458" s="50" t="s">
        <v>3</v>
      </c>
      <c r="G458" s="37">
        <v>5.0225</v>
      </c>
    </row>
    <row r="459" spans="1:7" x14ac:dyDescent="0.25">
      <c r="A459" s="54" t="s">
        <v>1201</v>
      </c>
      <c r="B459" s="55" t="s">
        <v>117</v>
      </c>
      <c r="C459" s="48" t="s">
        <v>1202</v>
      </c>
      <c r="D459" s="49" t="s">
        <v>1203</v>
      </c>
      <c r="E459" s="38" t="s">
        <v>156</v>
      </c>
      <c r="F459" s="50" t="s">
        <v>3</v>
      </c>
      <c r="G459" s="37">
        <v>53.424900000000001</v>
      </c>
    </row>
    <row r="460" spans="1:7" x14ac:dyDescent="0.25">
      <c r="A460" s="54" t="s">
        <v>1204</v>
      </c>
      <c r="B460" s="55" t="s">
        <v>117</v>
      </c>
      <c r="C460" s="48" t="s">
        <v>1205</v>
      </c>
      <c r="D460" s="49" t="s">
        <v>1206</v>
      </c>
      <c r="E460" s="38" t="s">
        <v>127</v>
      </c>
      <c r="F460" s="50" t="s">
        <v>128</v>
      </c>
      <c r="G460" s="37">
        <v>127.7274</v>
      </c>
    </row>
    <row r="461" spans="1:7" x14ac:dyDescent="0.25">
      <c r="A461" s="54" t="s">
        <v>1207</v>
      </c>
      <c r="B461" s="55" t="s">
        <v>117</v>
      </c>
      <c r="C461" s="48" t="s">
        <v>1208</v>
      </c>
      <c r="D461" s="49" t="s">
        <v>347</v>
      </c>
      <c r="E461" s="38" t="s">
        <v>347</v>
      </c>
      <c r="F461" s="50" t="s">
        <v>3</v>
      </c>
      <c r="G461" s="37">
        <v>615.41809999999998</v>
      </c>
    </row>
    <row r="462" spans="1:7" x14ac:dyDescent="0.25">
      <c r="A462" s="54" t="s">
        <v>1209</v>
      </c>
      <c r="B462" s="55" t="s">
        <v>117</v>
      </c>
      <c r="C462" s="48" t="s">
        <v>1210</v>
      </c>
      <c r="D462" s="56" t="s">
        <v>1211</v>
      </c>
      <c r="E462" s="38" t="s">
        <v>132</v>
      </c>
      <c r="F462" s="50" t="s">
        <v>3</v>
      </c>
      <c r="G462" s="37">
        <v>74.128399999999999</v>
      </c>
    </row>
    <row r="463" spans="1:7" x14ac:dyDescent="0.25">
      <c r="A463" s="54" t="s">
        <v>1212</v>
      </c>
      <c r="B463" s="55" t="s">
        <v>117</v>
      </c>
      <c r="C463" s="48" t="s">
        <v>1213</v>
      </c>
      <c r="D463" s="49" t="s">
        <v>745</v>
      </c>
      <c r="E463" s="38" t="s">
        <v>132</v>
      </c>
      <c r="F463" s="50" t="s">
        <v>3</v>
      </c>
      <c r="G463" s="37">
        <v>5.1230000000000002</v>
      </c>
    </row>
    <row r="464" spans="1:7" x14ac:dyDescent="0.25">
      <c r="A464" s="54" t="s">
        <v>1214</v>
      </c>
      <c r="B464" s="55" t="s">
        <v>117</v>
      </c>
      <c r="C464" s="48" t="s">
        <v>1215</v>
      </c>
      <c r="D464" s="49" t="s">
        <v>104</v>
      </c>
      <c r="E464" s="38" t="s">
        <v>127</v>
      </c>
      <c r="F464" s="50" t="s">
        <v>128</v>
      </c>
      <c r="G464" s="37">
        <v>389.06</v>
      </c>
    </row>
    <row r="465" spans="1:7" x14ac:dyDescent="0.25">
      <c r="A465" s="54" t="s">
        <v>1216</v>
      </c>
      <c r="B465" s="55" t="s">
        <v>117</v>
      </c>
      <c r="C465" s="48" t="s">
        <v>1217</v>
      </c>
      <c r="D465" s="49" t="s">
        <v>1218</v>
      </c>
      <c r="E465" s="38" t="s">
        <v>127</v>
      </c>
      <c r="F465" s="50" t="s">
        <v>3</v>
      </c>
      <c r="G465" s="37">
        <v>360</v>
      </c>
    </row>
    <row r="466" spans="1:7" x14ac:dyDescent="0.25">
      <c r="A466" s="54" t="s">
        <v>1219</v>
      </c>
      <c r="B466" s="55" t="s">
        <v>117</v>
      </c>
      <c r="C466" s="48" t="s">
        <v>1220</v>
      </c>
      <c r="D466" s="49" t="s">
        <v>1221</v>
      </c>
      <c r="E466" s="38" t="s">
        <v>244</v>
      </c>
      <c r="F466" s="50" t="s">
        <v>3</v>
      </c>
      <c r="G466" s="37">
        <v>9.1496999999999993</v>
      </c>
    </row>
    <row r="467" spans="1:7" x14ac:dyDescent="0.25">
      <c r="A467" s="54" t="s">
        <v>1222</v>
      </c>
      <c r="B467" s="55" t="s">
        <v>117</v>
      </c>
      <c r="C467" s="48" t="s">
        <v>1223</v>
      </c>
      <c r="D467" s="49" t="s">
        <v>311</v>
      </c>
      <c r="E467" s="38" t="s">
        <v>132</v>
      </c>
      <c r="F467" s="50" t="s">
        <v>3</v>
      </c>
      <c r="G467" s="37">
        <v>3.0501</v>
      </c>
    </row>
    <row r="468" spans="1:7" x14ac:dyDescent="0.25">
      <c r="A468" s="54" t="s">
        <v>1224</v>
      </c>
      <c r="B468" s="55" t="s">
        <v>117</v>
      </c>
      <c r="C468" s="48" t="s">
        <v>1225</v>
      </c>
      <c r="D468" s="49" t="s">
        <v>1226</v>
      </c>
      <c r="E468" s="38" t="s">
        <v>362</v>
      </c>
      <c r="F468" s="50" t="s">
        <v>3</v>
      </c>
      <c r="G468" s="37">
        <v>9.8924000000000003</v>
      </c>
    </row>
    <row r="469" spans="1:7" x14ac:dyDescent="0.25">
      <c r="A469" s="54" t="s">
        <v>1227</v>
      </c>
      <c r="B469" s="55" t="s">
        <v>117</v>
      </c>
      <c r="C469" s="48" t="s">
        <v>1228</v>
      </c>
      <c r="D469" s="35"/>
      <c r="E469" s="38"/>
      <c r="F469" s="50" t="s">
        <v>3</v>
      </c>
      <c r="G469" s="37">
        <v>52.494799999999998</v>
      </c>
    </row>
    <row r="470" spans="1:7" x14ac:dyDescent="0.25">
      <c r="A470" s="54" t="s">
        <v>1229</v>
      </c>
      <c r="B470" s="55" t="s">
        <v>117</v>
      </c>
      <c r="C470" s="48" t="s">
        <v>1230</v>
      </c>
      <c r="D470" s="49" t="s">
        <v>672</v>
      </c>
      <c r="E470" s="38" t="s">
        <v>244</v>
      </c>
      <c r="F470" s="50" t="s">
        <v>3</v>
      </c>
      <c r="G470" s="37">
        <v>612.08839999999998</v>
      </c>
    </row>
    <row r="471" spans="1:7" x14ac:dyDescent="0.25">
      <c r="A471" s="54" t="s">
        <v>1231</v>
      </c>
      <c r="B471" s="55" t="s">
        <v>117</v>
      </c>
      <c r="C471" s="48" t="s">
        <v>1232</v>
      </c>
      <c r="D471" s="49" t="s">
        <v>1233</v>
      </c>
      <c r="E471" s="38" t="s">
        <v>244</v>
      </c>
      <c r="F471" s="50" t="s">
        <v>3</v>
      </c>
      <c r="G471" s="37">
        <v>32.2423</v>
      </c>
    </row>
    <row r="472" spans="1:7" x14ac:dyDescent="0.25">
      <c r="A472" s="54" t="s">
        <v>1234</v>
      </c>
      <c r="B472" s="55" t="s">
        <v>117</v>
      </c>
      <c r="C472" s="48" t="s">
        <v>1235</v>
      </c>
      <c r="D472" s="49" t="s">
        <v>344</v>
      </c>
      <c r="E472" s="38" t="s">
        <v>127</v>
      </c>
      <c r="F472" s="50" t="s">
        <v>128</v>
      </c>
      <c r="G472" s="37">
        <v>67.365300000000005</v>
      </c>
    </row>
    <row r="473" spans="1:7" x14ac:dyDescent="0.25">
      <c r="A473" s="54" t="s">
        <v>1236</v>
      </c>
      <c r="B473" s="55" t="s">
        <v>117</v>
      </c>
      <c r="C473" s="48" t="s">
        <v>1237</v>
      </c>
      <c r="D473" s="49" t="s">
        <v>299</v>
      </c>
      <c r="E473" s="38" t="s">
        <v>244</v>
      </c>
      <c r="F473" s="50" t="s">
        <v>3</v>
      </c>
      <c r="G473" s="37">
        <v>5.0038</v>
      </c>
    </row>
    <row r="474" spans="1:7" x14ac:dyDescent="0.25">
      <c r="A474" s="54" t="s">
        <v>1238</v>
      </c>
      <c r="B474" s="55" t="s">
        <v>117</v>
      </c>
      <c r="C474" s="48" t="s">
        <v>1239</v>
      </c>
      <c r="D474" s="49" t="s">
        <v>1240</v>
      </c>
      <c r="E474" s="38" t="s">
        <v>362</v>
      </c>
      <c r="F474" s="50" t="s">
        <v>3</v>
      </c>
      <c r="G474" s="37">
        <v>27.924800000000001</v>
      </c>
    </row>
    <row r="475" spans="1:7" x14ac:dyDescent="0.25">
      <c r="A475" s="54" t="s">
        <v>1241</v>
      </c>
      <c r="B475" s="55" t="s">
        <v>117</v>
      </c>
      <c r="C475" s="48" t="s">
        <v>1242</v>
      </c>
      <c r="D475" s="49" t="s">
        <v>1084</v>
      </c>
      <c r="E475" s="38" t="s">
        <v>132</v>
      </c>
      <c r="F475" s="50" t="s">
        <v>3</v>
      </c>
      <c r="G475" s="37">
        <v>10.1738</v>
      </c>
    </row>
    <row r="476" spans="1:7" x14ac:dyDescent="0.25">
      <c r="A476" s="54" t="s">
        <v>1243</v>
      </c>
      <c r="B476" s="55" t="s">
        <v>117</v>
      </c>
      <c r="C476" s="48" t="s">
        <v>1244</v>
      </c>
      <c r="D476" s="35"/>
      <c r="E476" s="38"/>
      <c r="F476" s="50" t="s">
        <v>1245</v>
      </c>
      <c r="G476" s="37">
        <v>5.242</v>
      </c>
    </row>
    <row r="477" spans="1:7" x14ac:dyDescent="0.25">
      <c r="A477" s="54" t="s">
        <v>1246</v>
      </c>
      <c r="B477" s="55" t="s">
        <v>117</v>
      </c>
      <c r="C477" s="48" t="s">
        <v>1247</v>
      </c>
      <c r="D477" s="49" t="s">
        <v>868</v>
      </c>
      <c r="E477" s="38" t="s">
        <v>244</v>
      </c>
      <c r="F477" s="50" t="s">
        <v>3</v>
      </c>
      <c r="G477" s="37">
        <v>43.4009</v>
      </c>
    </row>
    <row r="478" spans="1:7" x14ac:dyDescent="0.25">
      <c r="A478" s="54" t="s">
        <v>1248</v>
      </c>
      <c r="B478" s="55" t="s">
        <v>117</v>
      </c>
      <c r="C478" s="48" t="s">
        <v>1249</v>
      </c>
      <c r="D478" s="49" t="s">
        <v>1250</v>
      </c>
      <c r="E478" s="38" t="s">
        <v>244</v>
      </c>
      <c r="F478" s="50" t="s">
        <v>3</v>
      </c>
      <c r="G478" s="37">
        <v>16.0093</v>
      </c>
    </row>
    <row r="479" spans="1:7" x14ac:dyDescent="0.25">
      <c r="A479" s="54" t="s">
        <v>1251</v>
      </c>
      <c r="B479" s="55" t="s">
        <v>117</v>
      </c>
      <c r="C479" s="48" t="s">
        <v>1252</v>
      </c>
      <c r="D479" s="49" t="s">
        <v>811</v>
      </c>
      <c r="E479" s="38" t="s">
        <v>244</v>
      </c>
      <c r="F479" s="50" t="s">
        <v>3</v>
      </c>
      <c r="G479" s="37">
        <v>13.9354</v>
      </c>
    </row>
    <row r="480" spans="1:7" x14ac:dyDescent="0.25">
      <c r="A480" s="54" t="s">
        <v>1253</v>
      </c>
      <c r="B480" s="55" t="s">
        <v>117</v>
      </c>
      <c r="C480" s="48" t="s">
        <v>1254</v>
      </c>
      <c r="D480" s="49" t="s">
        <v>630</v>
      </c>
      <c r="E480" s="38" t="s">
        <v>244</v>
      </c>
      <c r="F480" s="50" t="s">
        <v>3</v>
      </c>
      <c r="G480" s="37">
        <v>17.3142</v>
      </c>
    </row>
    <row r="481" spans="1:7" x14ac:dyDescent="0.25">
      <c r="A481" s="54" t="s">
        <v>1255</v>
      </c>
      <c r="B481" s="55" t="s">
        <v>117</v>
      </c>
      <c r="C481" s="48" t="s">
        <v>1256</v>
      </c>
      <c r="D481" s="49" t="s">
        <v>908</v>
      </c>
      <c r="E481" s="38" t="s">
        <v>244</v>
      </c>
      <c r="F481" s="50" t="s">
        <v>3</v>
      </c>
      <c r="G481" s="37">
        <v>159.2363</v>
      </c>
    </row>
    <row r="482" spans="1:7" x14ac:dyDescent="0.25">
      <c r="A482" s="54" t="s">
        <v>1257</v>
      </c>
      <c r="B482" s="55" t="s">
        <v>117</v>
      </c>
      <c r="C482" s="48" t="s">
        <v>1258</v>
      </c>
      <c r="D482" s="49" t="s">
        <v>622</v>
      </c>
      <c r="E482" s="38" t="s">
        <v>244</v>
      </c>
      <c r="F482" s="50" t="s">
        <v>3</v>
      </c>
      <c r="G482" s="37">
        <v>3.9781</v>
      </c>
    </row>
    <row r="483" spans="1:7" x14ac:dyDescent="0.25">
      <c r="A483" s="54" t="s">
        <v>1259</v>
      </c>
      <c r="B483" s="55" t="s">
        <v>117</v>
      </c>
      <c r="C483" s="48" t="s">
        <v>1260</v>
      </c>
      <c r="D483" s="49" t="s">
        <v>603</v>
      </c>
      <c r="E483" s="38" t="s">
        <v>132</v>
      </c>
      <c r="F483" s="50" t="s">
        <v>3</v>
      </c>
      <c r="G483" s="37">
        <v>3.2585999999999999</v>
      </c>
    </row>
    <row r="484" spans="1:7" x14ac:dyDescent="0.25">
      <c r="A484" s="54" t="s">
        <v>1261</v>
      </c>
      <c r="B484" s="55" t="s">
        <v>117</v>
      </c>
      <c r="C484" s="48" t="s">
        <v>1262</v>
      </c>
      <c r="D484" s="49" t="s">
        <v>942</v>
      </c>
      <c r="E484" s="38" t="s">
        <v>156</v>
      </c>
      <c r="F484" s="50" t="s">
        <v>3</v>
      </c>
      <c r="G484" s="37">
        <v>24.601700000000001</v>
      </c>
    </row>
    <row r="485" spans="1:7" x14ac:dyDescent="0.25">
      <c r="A485" s="54" t="s">
        <v>1263</v>
      </c>
      <c r="B485" s="55" t="s">
        <v>117</v>
      </c>
      <c r="C485" s="48" t="s">
        <v>1264</v>
      </c>
      <c r="D485" s="49" t="s">
        <v>1265</v>
      </c>
      <c r="E485" s="38" t="s">
        <v>127</v>
      </c>
      <c r="F485" s="50" t="s">
        <v>128</v>
      </c>
      <c r="G485" s="37">
        <v>32.976399999999998</v>
      </c>
    </row>
    <row r="486" spans="1:7" x14ac:dyDescent="0.25">
      <c r="A486" s="54" t="s">
        <v>1266</v>
      </c>
      <c r="B486" s="55" t="s">
        <v>117</v>
      </c>
      <c r="C486" s="48" t="s">
        <v>1267</v>
      </c>
      <c r="D486" s="49" t="s">
        <v>945</v>
      </c>
      <c r="E486" s="38" t="s">
        <v>244</v>
      </c>
      <c r="F486" s="50" t="s">
        <v>3</v>
      </c>
      <c r="G486" s="37">
        <v>506.37979999999999</v>
      </c>
    </row>
    <row r="487" spans="1:7" x14ac:dyDescent="0.25">
      <c r="A487" s="54" t="s">
        <v>1268</v>
      </c>
      <c r="B487" s="55" t="s">
        <v>117</v>
      </c>
      <c r="C487" s="48" t="s">
        <v>1269</v>
      </c>
      <c r="D487" s="49" t="s">
        <v>727</v>
      </c>
      <c r="E487" s="38" t="s">
        <v>244</v>
      </c>
      <c r="F487" s="50" t="s">
        <v>3</v>
      </c>
      <c r="G487" s="37">
        <v>19.3767</v>
      </c>
    </row>
    <row r="488" spans="1:7" x14ac:dyDescent="0.25">
      <c r="A488" s="54" t="s">
        <v>1270</v>
      </c>
      <c r="B488" s="55" t="s">
        <v>117</v>
      </c>
      <c r="C488" s="48" t="s">
        <v>1271</v>
      </c>
      <c r="D488" s="49" t="s">
        <v>139</v>
      </c>
      <c r="E488" s="38" t="s">
        <v>127</v>
      </c>
      <c r="F488" s="50" t="s">
        <v>128</v>
      </c>
      <c r="G488" s="37">
        <v>4.2384000000000004</v>
      </c>
    </row>
    <row r="489" spans="1:7" x14ac:dyDescent="0.25">
      <c r="A489" s="54" t="s">
        <v>1272</v>
      </c>
      <c r="B489" s="55" t="s">
        <v>117</v>
      </c>
      <c r="C489" s="48" t="s">
        <v>1273</v>
      </c>
      <c r="D489" s="49" t="s">
        <v>1274</v>
      </c>
      <c r="E489" s="38" t="s">
        <v>132</v>
      </c>
      <c r="F489" s="50" t="s">
        <v>3</v>
      </c>
      <c r="G489" s="37">
        <v>8.9507999999999992</v>
      </c>
    </row>
    <row r="490" spans="1:7" x14ac:dyDescent="0.25">
      <c r="A490" s="54" t="s">
        <v>1275</v>
      </c>
      <c r="B490" s="55" t="s">
        <v>117</v>
      </c>
      <c r="C490" s="48" t="s">
        <v>1276</v>
      </c>
      <c r="D490" s="49" t="s">
        <v>1001</v>
      </c>
      <c r="E490" s="38" t="s">
        <v>136</v>
      </c>
      <c r="F490" s="50" t="s">
        <v>3</v>
      </c>
      <c r="G490" s="37">
        <v>26.873699999999999</v>
      </c>
    </row>
    <row r="491" spans="1:7" x14ac:dyDescent="0.25">
      <c r="A491" s="54" t="s">
        <v>1277</v>
      </c>
      <c r="B491" s="55" t="s">
        <v>117</v>
      </c>
      <c r="C491" s="48" t="s">
        <v>1278</v>
      </c>
      <c r="D491" s="35"/>
      <c r="E491" s="38"/>
      <c r="F491" s="50" t="s">
        <v>3</v>
      </c>
      <c r="G491" s="37">
        <v>307.67</v>
      </c>
    </row>
    <row r="492" spans="1:7" x14ac:dyDescent="0.25">
      <c r="A492" s="54" t="s">
        <v>1279</v>
      </c>
      <c r="B492" s="55" t="s">
        <v>117</v>
      </c>
      <c r="C492" s="48" t="s">
        <v>1280</v>
      </c>
      <c r="D492" s="49" t="s">
        <v>1281</v>
      </c>
      <c r="E492" s="38" t="s">
        <v>132</v>
      </c>
      <c r="F492" s="50" t="s">
        <v>3</v>
      </c>
      <c r="G492" s="37">
        <v>3.7490000000000001</v>
      </c>
    </row>
    <row r="493" spans="1:7" x14ac:dyDescent="0.25">
      <c r="A493" s="54" t="s">
        <v>1282</v>
      </c>
      <c r="B493" s="55" t="s">
        <v>117</v>
      </c>
      <c r="C493" s="48" t="s">
        <v>1283</v>
      </c>
      <c r="D493" s="49" t="s">
        <v>241</v>
      </c>
      <c r="E493" s="38" t="s">
        <v>132</v>
      </c>
      <c r="F493" s="50" t="s">
        <v>3</v>
      </c>
      <c r="G493" s="37">
        <v>1.9826999999999999</v>
      </c>
    </row>
    <row r="494" spans="1:7" x14ac:dyDescent="0.25">
      <c r="A494" s="54" t="s">
        <v>1284</v>
      </c>
      <c r="B494" s="55" t="s">
        <v>117</v>
      </c>
      <c r="C494" s="48" t="s">
        <v>1285</v>
      </c>
      <c r="D494" s="49" t="s">
        <v>1221</v>
      </c>
      <c r="E494" s="38" t="s">
        <v>244</v>
      </c>
      <c r="F494" s="50" t="s">
        <v>3</v>
      </c>
      <c r="G494" s="37">
        <v>2.7061000000000002</v>
      </c>
    </row>
    <row r="495" spans="1:7" x14ac:dyDescent="0.25">
      <c r="A495" s="54" t="s">
        <v>1286</v>
      </c>
      <c r="B495" s="55" t="s">
        <v>117</v>
      </c>
      <c r="C495" s="48" t="s">
        <v>1287</v>
      </c>
      <c r="D495" s="49" t="s">
        <v>1001</v>
      </c>
      <c r="E495" s="38" t="s">
        <v>362</v>
      </c>
      <c r="F495" s="50" t="s">
        <v>3</v>
      </c>
      <c r="G495" s="37">
        <v>31.919799999999999</v>
      </c>
    </row>
    <row r="496" spans="1:7" x14ac:dyDescent="0.25">
      <c r="A496" s="54" t="s">
        <v>1288</v>
      </c>
      <c r="B496" s="55" t="s">
        <v>117</v>
      </c>
      <c r="C496" s="48" t="s">
        <v>1289</v>
      </c>
      <c r="D496" s="49" t="s">
        <v>1001</v>
      </c>
      <c r="E496" s="38" t="s">
        <v>362</v>
      </c>
      <c r="F496" s="50" t="s">
        <v>3</v>
      </c>
      <c r="G496" s="37">
        <v>32.4071</v>
      </c>
    </row>
    <row r="497" spans="1:7" x14ac:dyDescent="0.25">
      <c r="A497" s="54" t="s">
        <v>1290</v>
      </c>
      <c r="B497" s="55" t="s">
        <v>117</v>
      </c>
      <c r="C497" s="48" t="s">
        <v>1291</v>
      </c>
      <c r="D497" s="49" t="s">
        <v>1001</v>
      </c>
      <c r="E497" s="38" t="s">
        <v>244</v>
      </c>
      <c r="F497" s="50" t="s">
        <v>3</v>
      </c>
      <c r="G497" s="37">
        <v>56.235399999999998</v>
      </c>
    </row>
    <row r="498" spans="1:7" x14ac:dyDescent="0.25">
      <c r="A498" s="54" t="s">
        <v>1292</v>
      </c>
      <c r="B498" s="55" t="s">
        <v>117</v>
      </c>
      <c r="C498" s="48" t="s">
        <v>1291</v>
      </c>
      <c r="D498" s="49" t="s">
        <v>1004</v>
      </c>
      <c r="E498" s="38" t="s">
        <v>244</v>
      </c>
      <c r="F498" s="50" t="s">
        <v>3</v>
      </c>
      <c r="G498" s="37">
        <v>44.037700000000001</v>
      </c>
    </row>
    <row r="499" spans="1:7" x14ac:dyDescent="0.25">
      <c r="A499" s="54" t="s">
        <v>1293</v>
      </c>
      <c r="B499" s="55" t="s">
        <v>117</v>
      </c>
      <c r="C499" s="48" t="s">
        <v>1294</v>
      </c>
      <c r="D499" s="49" t="s">
        <v>902</v>
      </c>
      <c r="E499" s="38" t="s">
        <v>362</v>
      </c>
      <c r="F499" s="50" t="s">
        <v>3</v>
      </c>
      <c r="G499" s="37">
        <v>60.076900000000002</v>
      </c>
    </row>
    <row r="500" spans="1:7" x14ac:dyDescent="0.25">
      <c r="A500" s="54" t="s">
        <v>1295</v>
      </c>
      <c r="B500" s="55" t="s">
        <v>117</v>
      </c>
      <c r="C500" s="48" t="s">
        <v>1296</v>
      </c>
      <c r="D500" s="49" t="s">
        <v>1297</v>
      </c>
      <c r="E500" s="38" t="s">
        <v>244</v>
      </c>
      <c r="F500" s="50" t="s">
        <v>3</v>
      </c>
      <c r="G500" s="37">
        <v>42.6753</v>
      </c>
    </row>
    <row r="501" spans="1:7" x14ac:dyDescent="0.25">
      <c r="A501" s="54" t="s">
        <v>1298</v>
      </c>
      <c r="B501" s="55" t="s">
        <v>117</v>
      </c>
      <c r="C501" s="48" t="s">
        <v>1299</v>
      </c>
      <c r="D501" s="49" t="s">
        <v>1300</v>
      </c>
      <c r="E501" s="38" t="s">
        <v>136</v>
      </c>
      <c r="F501" s="50" t="s">
        <v>3</v>
      </c>
      <c r="G501" s="37">
        <v>1.6132</v>
      </c>
    </row>
    <row r="502" spans="1:7" x14ac:dyDescent="0.25">
      <c r="A502" s="54" t="s">
        <v>1301</v>
      </c>
      <c r="B502" s="55" t="s">
        <v>117</v>
      </c>
      <c r="C502" s="48" t="s">
        <v>1302</v>
      </c>
      <c r="D502" s="49" t="s">
        <v>1240</v>
      </c>
      <c r="E502" s="38" t="s">
        <v>244</v>
      </c>
      <c r="F502" s="50" t="s">
        <v>3</v>
      </c>
      <c r="G502" s="37">
        <v>122.916</v>
      </c>
    </row>
    <row r="503" spans="1:7" x14ac:dyDescent="0.25">
      <c r="A503" s="54" t="s">
        <v>1303</v>
      </c>
      <c r="B503" s="55" t="s">
        <v>117</v>
      </c>
      <c r="C503" s="48" t="s">
        <v>1304</v>
      </c>
      <c r="D503" s="49" t="s">
        <v>1300</v>
      </c>
      <c r="E503" s="38" t="s">
        <v>136</v>
      </c>
      <c r="F503" s="50" t="s">
        <v>3</v>
      </c>
      <c r="G503" s="37">
        <v>7.0166000000000004</v>
      </c>
    </row>
    <row r="504" spans="1:7" x14ac:dyDescent="0.25">
      <c r="A504" s="54" t="s">
        <v>1305</v>
      </c>
      <c r="B504" s="55" t="s">
        <v>117</v>
      </c>
      <c r="C504" s="48" t="s">
        <v>1306</v>
      </c>
      <c r="D504" s="49" t="s">
        <v>954</v>
      </c>
      <c r="E504" s="38" t="s">
        <v>244</v>
      </c>
      <c r="F504" s="50" t="s">
        <v>3</v>
      </c>
      <c r="G504" s="37">
        <v>145.34960000000001</v>
      </c>
    </row>
    <row r="505" spans="1:7" x14ac:dyDescent="0.25">
      <c r="A505" s="54" t="s">
        <v>1307</v>
      </c>
      <c r="B505" s="55" t="s">
        <v>117</v>
      </c>
      <c r="C505" s="48" t="s">
        <v>1308</v>
      </c>
      <c r="D505" s="49" t="s">
        <v>1309</v>
      </c>
      <c r="E505" s="38" t="s">
        <v>132</v>
      </c>
      <c r="F505" s="50" t="s">
        <v>3</v>
      </c>
      <c r="G505" s="37">
        <v>7.9717000000000002</v>
      </c>
    </row>
    <row r="506" spans="1:7" x14ac:dyDescent="0.25">
      <c r="A506" s="54" t="s">
        <v>1310</v>
      </c>
      <c r="B506" s="55" t="s">
        <v>117</v>
      </c>
      <c r="C506" s="48" t="s">
        <v>1311</v>
      </c>
      <c r="D506" s="49" t="s">
        <v>690</v>
      </c>
      <c r="E506" s="38" t="s">
        <v>362</v>
      </c>
      <c r="F506" s="50" t="s">
        <v>3</v>
      </c>
      <c r="G506" s="37">
        <v>66.565399999999997</v>
      </c>
    </row>
    <row r="507" spans="1:7" x14ac:dyDescent="0.25">
      <c r="A507" s="54" t="s">
        <v>1312</v>
      </c>
      <c r="B507" s="55" t="s">
        <v>117</v>
      </c>
      <c r="C507" s="48" t="s">
        <v>1313</v>
      </c>
      <c r="D507" s="49" t="s">
        <v>808</v>
      </c>
      <c r="E507" s="38" t="s">
        <v>362</v>
      </c>
      <c r="F507" s="50" t="s">
        <v>3</v>
      </c>
      <c r="G507" s="37">
        <v>492.08800000000002</v>
      </c>
    </row>
    <row r="508" spans="1:7" x14ac:dyDescent="0.25">
      <c r="A508" s="54" t="s">
        <v>1314</v>
      </c>
      <c r="B508" s="55" t="s">
        <v>117</v>
      </c>
      <c r="C508" s="48" t="s">
        <v>1315</v>
      </c>
      <c r="D508" s="49" t="s">
        <v>131</v>
      </c>
      <c r="E508" s="38" t="s">
        <v>132</v>
      </c>
      <c r="F508" s="50" t="s">
        <v>3</v>
      </c>
      <c r="G508" s="37">
        <v>6.4793000000000003</v>
      </c>
    </row>
    <row r="509" spans="1:7" x14ac:dyDescent="0.25">
      <c r="A509" s="54" t="s">
        <v>1316</v>
      </c>
      <c r="B509" s="55" t="s">
        <v>117</v>
      </c>
      <c r="C509" s="48" t="s">
        <v>1317</v>
      </c>
      <c r="D509" s="49" t="s">
        <v>576</v>
      </c>
      <c r="E509" s="38" t="s">
        <v>132</v>
      </c>
      <c r="F509" s="50" t="s">
        <v>3</v>
      </c>
      <c r="G509" s="37">
        <v>6.07</v>
      </c>
    </row>
    <row r="510" spans="1:7" x14ac:dyDescent="0.25">
      <c r="A510" s="54" t="s">
        <v>1318</v>
      </c>
      <c r="B510" s="55" t="s">
        <v>117</v>
      </c>
      <c r="C510" s="48" t="s">
        <v>1319</v>
      </c>
      <c r="D510" s="49" t="s">
        <v>954</v>
      </c>
      <c r="E510" s="38" t="s">
        <v>244</v>
      </c>
      <c r="F510" s="50" t="s">
        <v>3</v>
      </c>
      <c r="G510" s="37">
        <v>141.69390000000001</v>
      </c>
    </row>
    <row r="511" spans="1:7" x14ac:dyDescent="0.25">
      <c r="A511" s="54" t="s">
        <v>1320</v>
      </c>
      <c r="B511" s="55" t="s">
        <v>117</v>
      </c>
      <c r="C511" s="48" t="s">
        <v>1321</v>
      </c>
      <c r="D511" s="49" t="s">
        <v>945</v>
      </c>
      <c r="E511" s="38" t="s">
        <v>136</v>
      </c>
      <c r="F511" s="50" t="s">
        <v>3</v>
      </c>
      <c r="G511" s="37">
        <v>174.17169999999999</v>
      </c>
    </row>
    <row r="512" spans="1:7" x14ac:dyDescent="0.25">
      <c r="A512" s="54" t="s">
        <v>1322</v>
      </c>
      <c r="B512" s="55" t="s">
        <v>117</v>
      </c>
      <c r="C512" s="48" t="s">
        <v>1323</v>
      </c>
      <c r="D512" s="35"/>
      <c r="E512" s="38"/>
      <c r="F512" s="50" t="s">
        <v>3</v>
      </c>
      <c r="G512" s="37">
        <v>42.413200000000003</v>
      </c>
    </row>
    <row r="513" spans="1:7" x14ac:dyDescent="0.25">
      <c r="A513" s="54" t="s">
        <v>1324</v>
      </c>
      <c r="B513" s="55" t="s">
        <v>117</v>
      </c>
      <c r="C513" s="48" t="s">
        <v>1325</v>
      </c>
      <c r="D513" s="49" t="s">
        <v>978</v>
      </c>
      <c r="E513" s="38" t="s">
        <v>132</v>
      </c>
      <c r="F513" s="50" t="s">
        <v>3</v>
      </c>
      <c r="G513" s="37">
        <v>4.7851999999999997</v>
      </c>
    </row>
    <row r="514" spans="1:7" x14ac:dyDescent="0.25">
      <c r="A514" s="54" t="s">
        <v>1326</v>
      </c>
      <c r="B514" s="55" t="s">
        <v>117</v>
      </c>
      <c r="C514" s="48" t="s">
        <v>1327</v>
      </c>
      <c r="D514" s="49" t="s">
        <v>585</v>
      </c>
      <c r="E514" s="38" t="s">
        <v>136</v>
      </c>
      <c r="F514" s="50" t="s">
        <v>3</v>
      </c>
      <c r="G514" s="37">
        <v>124.1237</v>
      </c>
    </row>
    <row r="515" spans="1:7" x14ac:dyDescent="0.25">
      <c r="A515" s="54" t="s">
        <v>1328</v>
      </c>
      <c r="B515" s="55" t="s">
        <v>117</v>
      </c>
      <c r="C515" s="48" t="s">
        <v>1329</v>
      </c>
      <c r="D515" s="49" t="s">
        <v>139</v>
      </c>
      <c r="E515" s="38" t="s">
        <v>127</v>
      </c>
      <c r="F515" s="50" t="s">
        <v>3</v>
      </c>
      <c r="G515" s="37">
        <v>11.798500000000001</v>
      </c>
    </row>
    <row r="516" spans="1:7" x14ac:dyDescent="0.25">
      <c r="A516" s="54" t="s">
        <v>1330</v>
      </c>
      <c r="B516" s="55" t="s">
        <v>117</v>
      </c>
      <c r="C516" s="48" t="s">
        <v>1331</v>
      </c>
      <c r="D516" s="49" t="s">
        <v>1019</v>
      </c>
      <c r="E516" s="38" t="s">
        <v>244</v>
      </c>
      <c r="F516" s="50" t="s">
        <v>3</v>
      </c>
      <c r="G516" s="37">
        <v>7.7621000000000002</v>
      </c>
    </row>
    <row r="517" spans="1:7" x14ac:dyDescent="0.25">
      <c r="A517" s="54" t="s">
        <v>1332</v>
      </c>
      <c r="B517" s="55" t="s">
        <v>117</v>
      </c>
      <c r="C517" s="48" t="s">
        <v>1333</v>
      </c>
      <c r="D517" s="49" t="s">
        <v>347</v>
      </c>
      <c r="E517" s="38"/>
      <c r="F517" s="50" t="s">
        <v>3</v>
      </c>
      <c r="G517" s="37">
        <v>18.5764</v>
      </c>
    </row>
    <row r="518" spans="1:7" x14ac:dyDescent="0.25">
      <c r="A518" s="54" t="s">
        <v>1334</v>
      </c>
      <c r="B518" s="55" t="s">
        <v>117</v>
      </c>
      <c r="C518" s="48" t="s">
        <v>1335</v>
      </c>
      <c r="D518" s="49" t="s">
        <v>1336</v>
      </c>
      <c r="E518" s="38" t="s">
        <v>244</v>
      </c>
      <c r="F518" s="50" t="s">
        <v>3</v>
      </c>
      <c r="G518" s="37">
        <v>2.9767999999999999</v>
      </c>
    </row>
    <row r="519" spans="1:7" x14ac:dyDescent="0.25">
      <c r="A519" s="54" t="s">
        <v>1337</v>
      </c>
      <c r="B519" s="55" t="s">
        <v>117</v>
      </c>
      <c r="C519" s="48" t="s">
        <v>1338</v>
      </c>
      <c r="D519" s="49" t="s">
        <v>636</v>
      </c>
      <c r="E519" s="38" t="s">
        <v>244</v>
      </c>
      <c r="F519" s="50" t="s">
        <v>3</v>
      </c>
      <c r="G519" s="37">
        <v>24.145199999999999</v>
      </c>
    </row>
    <row r="520" spans="1:7" x14ac:dyDescent="0.25">
      <c r="A520" s="54" t="s">
        <v>1339</v>
      </c>
      <c r="B520" s="55" t="s">
        <v>117</v>
      </c>
      <c r="C520" s="48" t="s">
        <v>1340</v>
      </c>
      <c r="D520" s="49" t="s">
        <v>561</v>
      </c>
      <c r="E520" s="38" t="s">
        <v>132</v>
      </c>
      <c r="F520" s="50" t="s">
        <v>3</v>
      </c>
      <c r="G520" s="37">
        <v>1.8729</v>
      </c>
    </row>
    <row r="521" spans="1:7" x14ac:dyDescent="0.25">
      <c r="A521" s="54" t="s">
        <v>1341</v>
      </c>
      <c r="B521" s="55" t="s">
        <v>117</v>
      </c>
      <c r="C521" s="48" t="s">
        <v>1342</v>
      </c>
      <c r="D521" s="49" t="s">
        <v>177</v>
      </c>
      <c r="E521" s="38" t="s">
        <v>136</v>
      </c>
      <c r="F521" s="50" t="s">
        <v>3</v>
      </c>
      <c r="G521" s="37">
        <v>12.5093</v>
      </c>
    </row>
    <row r="522" spans="1:7" x14ac:dyDescent="0.25">
      <c r="A522" s="54" t="s">
        <v>1343</v>
      </c>
      <c r="B522" s="55" t="s">
        <v>117</v>
      </c>
      <c r="C522" s="48" t="s">
        <v>1344</v>
      </c>
      <c r="D522" s="49" t="s">
        <v>727</v>
      </c>
      <c r="E522" s="38" t="s">
        <v>244</v>
      </c>
      <c r="F522" s="50" t="s">
        <v>3</v>
      </c>
      <c r="G522" s="37">
        <v>34.876800000000003</v>
      </c>
    </row>
    <row r="523" spans="1:7" x14ac:dyDescent="0.25">
      <c r="A523" s="54" t="s">
        <v>1345</v>
      </c>
      <c r="B523" s="55" t="s">
        <v>117</v>
      </c>
      <c r="C523" s="48" t="s">
        <v>1346</v>
      </c>
      <c r="D523" s="49" t="s">
        <v>865</v>
      </c>
      <c r="E523" s="38" t="s">
        <v>132</v>
      </c>
      <c r="F523" s="50" t="s">
        <v>3</v>
      </c>
      <c r="G523" s="37">
        <v>24.392299999999999</v>
      </c>
    </row>
    <row r="524" spans="1:7" x14ac:dyDescent="0.25">
      <c r="A524" s="54" t="s">
        <v>1347</v>
      </c>
      <c r="B524" s="55" t="s">
        <v>117</v>
      </c>
      <c r="C524" s="48" t="s">
        <v>1348</v>
      </c>
      <c r="D524" s="49" t="s">
        <v>139</v>
      </c>
      <c r="E524" s="38" t="s">
        <v>127</v>
      </c>
      <c r="F524" s="50" t="s">
        <v>128</v>
      </c>
      <c r="G524" s="37">
        <v>3.6196000000000002</v>
      </c>
    </row>
    <row r="525" spans="1:7" x14ac:dyDescent="0.25">
      <c r="A525" s="54" t="s">
        <v>1349</v>
      </c>
      <c r="B525" s="55" t="s">
        <v>117</v>
      </c>
      <c r="C525" s="48" t="s">
        <v>1350</v>
      </c>
      <c r="D525" s="49" t="s">
        <v>767</v>
      </c>
      <c r="E525" s="38" t="s">
        <v>132</v>
      </c>
      <c r="F525" s="50" t="s">
        <v>3</v>
      </c>
      <c r="G525" s="37">
        <v>32.4559</v>
      </c>
    </row>
    <row r="526" spans="1:7" x14ac:dyDescent="0.25">
      <c r="A526" s="54" t="s">
        <v>1351</v>
      </c>
      <c r="B526" s="55" t="s">
        <v>117</v>
      </c>
      <c r="C526" s="48" t="s">
        <v>1352</v>
      </c>
      <c r="D526" s="35"/>
      <c r="E526" s="38"/>
      <c r="F526" s="50" t="s">
        <v>128</v>
      </c>
      <c r="G526" s="37">
        <v>118.7259</v>
      </c>
    </row>
    <row r="527" spans="1:7" x14ac:dyDescent="0.25">
      <c r="A527" s="54" t="s">
        <v>1353</v>
      </c>
      <c r="B527" s="55" t="s">
        <v>117</v>
      </c>
      <c r="C527" s="48" t="s">
        <v>1354</v>
      </c>
      <c r="D527" s="49" t="s">
        <v>1355</v>
      </c>
      <c r="E527" s="38" t="s">
        <v>244</v>
      </c>
      <c r="F527" s="50" t="s">
        <v>3</v>
      </c>
      <c r="G527" s="37">
        <v>42.6038</v>
      </c>
    </row>
    <row r="528" spans="1:7" x14ac:dyDescent="0.25">
      <c r="A528" s="54" t="s">
        <v>1356</v>
      </c>
      <c r="B528" s="55" t="s">
        <v>117</v>
      </c>
      <c r="C528" s="48" t="s">
        <v>1357</v>
      </c>
      <c r="D528" s="49" t="s">
        <v>1297</v>
      </c>
      <c r="E528" s="38" t="s">
        <v>244</v>
      </c>
      <c r="F528" s="50" t="s">
        <v>3</v>
      </c>
      <c r="G528" s="37">
        <v>21.9923</v>
      </c>
    </row>
    <row r="529" spans="1:7" x14ac:dyDescent="0.25">
      <c r="A529" s="54" t="s">
        <v>1358</v>
      </c>
      <c r="B529" s="55" t="s">
        <v>117</v>
      </c>
      <c r="C529" s="48" t="s">
        <v>1359</v>
      </c>
      <c r="D529" s="49" t="s">
        <v>1019</v>
      </c>
      <c r="E529" s="38" t="s">
        <v>136</v>
      </c>
      <c r="F529" s="50" t="s">
        <v>3</v>
      </c>
      <c r="G529" s="37">
        <v>56.8249</v>
      </c>
    </row>
    <row r="530" spans="1:7" x14ac:dyDescent="0.25">
      <c r="A530" s="54" t="s">
        <v>1360</v>
      </c>
      <c r="B530" s="55" t="s">
        <v>117</v>
      </c>
      <c r="C530" s="48" t="s">
        <v>1361</v>
      </c>
      <c r="D530" s="49" t="s">
        <v>447</v>
      </c>
      <c r="E530" s="38" t="s">
        <v>244</v>
      </c>
      <c r="F530" s="50" t="s">
        <v>3</v>
      </c>
      <c r="G530" s="37">
        <v>16.477399999999999</v>
      </c>
    </row>
    <row r="531" spans="1:7" x14ac:dyDescent="0.25">
      <c r="A531" s="54" t="s">
        <v>1362</v>
      </c>
      <c r="B531" s="55" t="s">
        <v>117</v>
      </c>
      <c r="C531" s="48" t="s">
        <v>1363</v>
      </c>
      <c r="D531" s="49" t="s">
        <v>379</v>
      </c>
      <c r="E531" s="38" t="s">
        <v>244</v>
      </c>
      <c r="F531" s="50" t="s">
        <v>3</v>
      </c>
      <c r="G531" s="37">
        <v>10.936500000000001</v>
      </c>
    </row>
    <row r="532" spans="1:7" x14ac:dyDescent="0.25">
      <c r="A532" s="54" t="s">
        <v>1364</v>
      </c>
      <c r="B532" s="55" t="s">
        <v>117</v>
      </c>
      <c r="C532" s="48" t="s">
        <v>1365</v>
      </c>
      <c r="D532" s="49" t="s">
        <v>1188</v>
      </c>
      <c r="E532" s="38" t="s">
        <v>132</v>
      </c>
      <c r="F532" s="50" t="s">
        <v>3</v>
      </c>
      <c r="G532" s="37">
        <v>10.2758</v>
      </c>
    </row>
    <row r="533" spans="1:7" x14ac:dyDescent="0.25">
      <c r="A533" s="54" t="s">
        <v>1366</v>
      </c>
      <c r="B533" s="55" t="s">
        <v>117</v>
      </c>
      <c r="C533" s="48" t="s">
        <v>1367</v>
      </c>
      <c r="D533" s="49" t="s">
        <v>1368</v>
      </c>
      <c r="E533" s="38" t="s">
        <v>244</v>
      </c>
      <c r="F533" s="50" t="s">
        <v>3</v>
      </c>
      <c r="G533" s="37">
        <v>13.198499999999999</v>
      </c>
    </row>
    <row r="534" spans="1:7" x14ac:dyDescent="0.25">
      <c r="A534" s="54" t="s">
        <v>1369</v>
      </c>
      <c r="B534" s="55" t="s">
        <v>117</v>
      </c>
      <c r="C534" s="48" t="s">
        <v>1370</v>
      </c>
      <c r="D534" s="49" t="s">
        <v>174</v>
      </c>
      <c r="E534" s="38" t="s">
        <v>132</v>
      </c>
      <c r="F534" s="50" t="s">
        <v>3</v>
      </c>
      <c r="G534" s="37">
        <v>12.1564</v>
      </c>
    </row>
    <row r="535" spans="1:7" x14ac:dyDescent="0.25">
      <c r="A535" s="54" t="s">
        <v>1371</v>
      </c>
      <c r="B535" s="55" t="s">
        <v>117</v>
      </c>
      <c r="C535" s="48" t="s">
        <v>1372</v>
      </c>
      <c r="D535" s="49" t="s">
        <v>902</v>
      </c>
      <c r="E535" s="38" t="s">
        <v>362</v>
      </c>
      <c r="F535" s="50" t="s">
        <v>3</v>
      </c>
      <c r="G535" s="37">
        <v>20.057500000000001</v>
      </c>
    </row>
    <row r="536" spans="1:7" x14ac:dyDescent="0.25">
      <c r="A536" s="54" t="s">
        <v>1373</v>
      </c>
      <c r="B536" s="55" t="s">
        <v>117</v>
      </c>
      <c r="C536" s="48" t="s">
        <v>1374</v>
      </c>
      <c r="D536" s="49" t="s">
        <v>1375</v>
      </c>
      <c r="E536" s="38" t="s">
        <v>244</v>
      </c>
      <c r="F536" s="50" t="s">
        <v>3</v>
      </c>
      <c r="G536" s="37">
        <v>178.851</v>
      </c>
    </row>
    <row r="537" spans="1:7" x14ac:dyDescent="0.25">
      <c r="A537" s="54" t="s">
        <v>1376</v>
      </c>
      <c r="B537" s="55" t="s">
        <v>117</v>
      </c>
      <c r="C537" s="48" t="s">
        <v>1377</v>
      </c>
      <c r="D537" s="49" t="s">
        <v>419</v>
      </c>
      <c r="E537" s="38" t="s">
        <v>244</v>
      </c>
      <c r="F537" s="50" t="s">
        <v>3</v>
      </c>
      <c r="G537" s="37">
        <v>16.7668</v>
      </c>
    </row>
    <row r="538" spans="1:7" x14ac:dyDescent="0.25">
      <c r="A538" s="54" t="s">
        <v>1378</v>
      </c>
      <c r="B538" s="55" t="s">
        <v>117</v>
      </c>
      <c r="C538" s="48" t="s">
        <v>1379</v>
      </c>
      <c r="D538" s="49" t="s">
        <v>1380</v>
      </c>
      <c r="E538" s="38" t="s">
        <v>136</v>
      </c>
      <c r="F538" s="50" t="s">
        <v>3</v>
      </c>
      <c r="G538" s="37">
        <v>10.917899999999999</v>
      </c>
    </row>
    <row r="539" spans="1:7" x14ac:dyDescent="0.25">
      <c r="A539" s="54" t="s">
        <v>1381</v>
      </c>
      <c r="B539" s="55" t="s">
        <v>117</v>
      </c>
      <c r="C539" s="48" t="s">
        <v>1382</v>
      </c>
      <c r="D539" s="49" t="s">
        <v>1380</v>
      </c>
      <c r="E539" s="38" t="s">
        <v>156</v>
      </c>
      <c r="F539" s="50" t="s">
        <v>3</v>
      </c>
      <c r="G539" s="37">
        <v>5.9817999999999998</v>
      </c>
    </row>
    <row r="540" spans="1:7" x14ac:dyDescent="0.25">
      <c r="A540" s="54" t="s">
        <v>1383</v>
      </c>
      <c r="B540" s="55" t="s">
        <v>117</v>
      </c>
      <c r="C540" s="48" t="s">
        <v>1384</v>
      </c>
      <c r="D540" s="49" t="s">
        <v>1380</v>
      </c>
      <c r="E540" s="38" t="s">
        <v>156</v>
      </c>
      <c r="F540" s="50" t="s">
        <v>3</v>
      </c>
      <c r="G540" s="37">
        <v>3.0990000000000002</v>
      </c>
    </row>
    <row r="541" spans="1:7" x14ac:dyDescent="0.25">
      <c r="A541" s="54" t="s">
        <v>1385</v>
      </c>
      <c r="B541" s="55" t="s">
        <v>117</v>
      </c>
      <c r="C541" s="48" t="s">
        <v>1386</v>
      </c>
      <c r="D541" s="49" t="s">
        <v>551</v>
      </c>
      <c r="E541" s="38" t="s">
        <v>136</v>
      </c>
      <c r="F541" s="50" t="s">
        <v>3</v>
      </c>
      <c r="G541" s="37">
        <v>37.615499999999997</v>
      </c>
    </row>
    <row r="542" spans="1:7" x14ac:dyDescent="0.25">
      <c r="A542" s="54" t="s">
        <v>1387</v>
      </c>
      <c r="B542" s="55" t="s">
        <v>117</v>
      </c>
      <c r="C542" s="48" t="s">
        <v>1388</v>
      </c>
      <c r="D542" s="49" t="s">
        <v>135</v>
      </c>
      <c r="E542" s="38" t="s">
        <v>244</v>
      </c>
      <c r="F542" s="50" t="s">
        <v>3</v>
      </c>
      <c r="G542" s="37">
        <v>1.2336</v>
      </c>
    </row>
    <row r="543" spans="1:7" x14ac:dyDescent="0.25">
      <c r="A543" s="54" t="s">
        <v>1389</v>
      </c>
      <c r="B543" s="55" t="s">
        <v>117</v>
      </c>
      <c r="C543" s="48" t="s">
        <v>1390</v>
      </c>
      <c r="D543" s="35"/>
      <c r="E543" s="38"/>
      <c r="F543" s="50" t="s">
        <v>3</v>
      </c>
      <c r="G543" s="37">
        <v>17.636099999999999</v>
      </c>
    </row>
    <row r="544" spans="1:7" x14ac:dyDescent="0.25">
      <c r="A544" s="54" t="s">
        <v>1391</v>
      </c>
      <c r="B544" s="55" t="s">
        <v>117</v>
      </c>
      <c r="C544" s="48" t="s">
        <v>1392</v>
      </c>
      <c r="D544" s="49" t="s">
        <v>1380</v>
      </c>
      <c r="E544" s="38" t="s">
        <v>156</v>
      </c>
      <c r="F544" s="50" t="s">
        <v>3</v>
      </c>
      <c r="G544" s="37">
        <v>9.3089999999999993</v>
      </c>
    </row>
    <row r="545" spans="1:7" x14ac:dyDescent="0.25">
      <c r="A545" s="54" t="s">
        <v>1393</v>
      </c>
      <c r="B545" s="55" t="s">
        <v>117</v>
      </c>
      <c r="C545" s="48" t="s">
        <v>1394</v>
      </c>
      <c r="D545" s="49" t="s">
        <v>1395</v>
      </c>
      <c r="E545" s="38" t="s">
        <v>244</v>
      </c>
      <c r="F545" s="50" t="s">
        <v>3</v>
      </c>
      <c r="G545" s="37">
        <v>115.0844</v>
      </c>
    </row>
    <row r="546" spans="1:7" x14ac:dyDescent="0.25">
      <c r="A546" s="54" t="s">
        <v>1396</v>
      </c>
      <c r="B546" s="55" t="s">
        <v>117</v>
      </c>
      <c r="C546" s="48" t="s">
        <v>1397</v>
      </c>
      <c r="D546" s="49" t="s">
        <v>135</v>
      </c>
      <c r="E546" s="38" t="s">
        <v>156</v>
      </c>
      <c r="F546" s="50" t="s">
        <v>3</v>
      </c>
      <c r="G546" s="37">
        <v>1.4976</v>
      </c>
    </row>
    <row r="547" spans="1:7" x14ac:dyDescent="0.25">
      <c r="A547" s="54" t="s">
        <v>1398</v>
      </c>
      <c r="B547" s="55" t="s">
        <v>117</v>
      </c>
      <c r="C547" s="48" t="s">
        <v>1399</v>
      </c>
      <c r="D547" s="49" t="s">
        <v>1400</v>
      </c>
      <c r="E547" s="38" t="s">
        <v>244</v>
      </c>
      <c r="F547" s="50" t="s">
        <v>3</v>
      </c>
      <c r="G547" s="37">
        <v>133.36170000000001</v>
      </c>
    </row>
    <row r="548" spans="1:7" x14ac:dyDescent="0.25">
      <c r="A548" s="54" t="s">
        <v>1401</v>
      </c>
      <c r="B548" s="55" t="s">
        <v>117</v>
      </c>
      <c r="C548" s="48" t="s">
        <v>1402</v>
      </c>
      <c r="D548" s="49" t="s">
        <v>332</v>
      </c>
      <c r="E548" s="38" t="s">
        <v>244</v>
      </c>
      <c r="F548" s="50" t="s">
        <v>3</v>
      </c>
      <c r="G548" s="37">
        <v>15.063000000000001</v>
      </c>
    </row>
    <row r="549" spans="1:7" x14ac:dyDescent="0.25">
      <c r="A549" s="54" t="s">
        <v>1403</v>
      </c>
      <c r="B549" s="55" t="s">
        <v>117</v>
      </c>
      <c r="C549" s="48" t="s">
        <v>1404</v>
      </c>
      <c r="D549" s="49" t="s">
        <v>908</v>
      </c>
      <c r="E549" s="38" t="s">
        <v>244</v>
      </c>
      <c r="F549" s="50" t="s">
        <v>3</v>
      </c>
      <c r="G549" s="37">
        <v>55.9754</v>
      </c>
    </row>
    <row r="550" spans="1:7" x14ac:dyDescent="0.25">
      <c r="A550" s="54" t="s">
        <v>1405</v>
      </c>
      <c r="B550" s="55" t="s">
        <v>117</v>
      </c>
      <c r="C550" s="48" t="s">
        <v>1406</v>
      </c>
      <c r="D550" s="49" t="s">
        <v>561</v>
      </c>
      <c r="E550" s="38" t="s">
        <v>132</v>
      </c>
      <c r="F550" s="50" t="s">
        <v>3</v>
      </c>
      <c r="G550" s="37">
        <v>4.5389999999999997</v>
      </c>
    </row>
    <row r="551" spans="1:7" x14ac:dyDescent="0.25">
      <c r="A551" s="54" t="s">
        <v>1407</v>
      </c>
      <c r="B551" s="55" t="s">
        <v>117</v>
      </c>
      <c r="C551" s="48" t="s">
        <v>1408</v>
      </c>
      <c r="D551" s="49" t="s">
        <v>347</v>
      </c>
      <c r="E551" s="38" t="s">
        <v>347</v>
      </c>
      <c r="F551" s="50" t="s">
        <v>3</v>
      </c>
      <c r="G551" s="37">
        <v>6.2556000000000003</v>
      </c>
    </row>
    <row r="552" spans="1:7" x14ac:dyDescent="0.25">
      <c r="A552" s="54" t="s">
        <v>1409</v>
      </c>
      <c r="B552" s="55" t="s">
        <v>117</v>
      </c>
      <c r="C552" s="48" t="s">
        <v>1410</v>
      </c>
      <c r="D552" s="49" t="s">
        <v>358</v>
      </c>
      <c r="E552" s="38" t="s">
        <v>156</v>
      </c>
      <c r="F552" s="50" t="s">
        <v>3</v>
      </c>
      <c r="G552" s="37">
        <v>2.8866000000000001</v>
      </c>
    </row>
    <row r="553" spans="1:7" x14ac:dyDescent="0.25">
      <c r="A553" s="54" t="s">
        <v>1411</v>
      </c>
      <c r="B553" s="55" t="s">
        <v>117</v>
      </c>
      <c r="C553" s="48" t="s">
        <v>1412</v>
      </c>
      <c r="D553" s="49" t="s">
        <v>323</v>
      </c>
      <c r="E553" s="38" t="s">
        <v>132</v>
      </c>
      <c r="F553" s="50" t="s">
        <v>3</v>
      </c>
      <c r="G553" s="37">
        <v>5.3689</v>
      </c>
    </row>
    <row r="554" spans="1:7" x14ac:dyDescent="0.25">
      <c r="A554" s="54" t="s">
        <v>1413</v>
      </c>
      <c r="B554" s="55" t="s">
        <v>117</v>
      </c>
      <c r="C554" s="48" t="s">
        <v>1414</v>
      </c>
      <c r="D554" s="49" t="s">
        <v>1415</v>
      </c>
      <c r="E554" s="38" t="s">
        <v>244</v>
      </c>
      <c r="F554" s="50" t="s">
        <v>3</v>
      </c>
      <c r="G554" s="37">
        <v>11.2456</v>
      </c>
    </row>
    <row r="555" spans="1:7" x14ac:dyDescent="0.25">
      <c r="A555" s="54" t="s">
        <v>1416</v>
      </c>
      <c r="B555" s="55" t="s">
        <v>117</v>
      </c>
      <c r="C555" s="48" t="s">
        <v>1417</v>
      </c>
      <c r="D555" s="49" t="s">
        <v>945</v>
      </c>
      <c r="E555" s="38" t="s">
        <v>244</v>
      </c>
      <c r="F555" s="50" t="s">
        <v>3</v>
      </c>
      <c r="G555" s="37">
        <v>616.77859999999998</v>
      </c>
    </row>
    <row r="556" spans="1:7" x14ac:dyDescent="0.25">
      <c r="A556" s="54" t="s">
        <v>1418</v>
      </c>
      <c r="B556" s="55" t="s">
        <v>117</v>
      </c>
      <c r="C556" s="48" t="s">
        <v>1419</v>
      </c>
      <c r="D556" s="49" t="s">
        <v>347</v>
      </c>
      <c r="E556" s="38"/>
      <c r="F556" s="50" t="s">
        <v>878</v>
      </c>
      <c r="G556" s="37">
        <v>127.636</v>
      </c>
    </row>
    <row r="557" spans="1:7" x14ac:dyDescent="0.25">
      <c r="A557" s="54" t="s">
        <v>1420</v>
      </c>
      <c r="B557" s="55" t="s">
        <v>117</v>
      </c>
      <c r="C557" s="48" t="s">
        <v>1421</v>
      </c>
      <c r="D557" s="49" t="s">
        <v>573</v>
      </c>
      <c r="E557" s="38" t="s">
        <v>244</v>
      </c>
      <c r="F557" s="50" t="s">
        <v>3</v>
      </c>
      <c r="G557" s="37">
        <v>2.9828999999999999</v>
      </c>
    </row>
    <row r="558" spans="1:7" x14ac:dyDescent="0.25">
      <c r="A558" s="54" t="s">
        <v>1422</v>
      </c>
      <c r="B558" s="55" t="s">
        <v>117</v>
      </c>
      <c r="C558" s="48" t="s">
        <v>1423</v>
      </c>
      <c r="D558" s="49" t="s">
        <v>1424</v>
      </c>
      <c r="E558" s="38" t="s">
        <v>132</v>
      </c>
      <c r="F558" s="50" t="s">
        <v>3</v>
      </c>
      <c r="G558" s="37">
        <v>33.351799999999997</v>
      </c>
    </row>
    <row r="559" spans="1:7" x14ac:dyDescent="0.25">
      <c r="A559" s="54" t="s">
        <v>1425</v>
      </c>
      <c r="B559" s="55" t="s">
        <v>117</v>
      </c>
      <c r="C559" s="48" t="s">
        <v>1426</v>
      </c>
      <c r="D559" s="49" t="s">
        <v>1297</v>
      </c>
      <c r="E559" s="38" t="s">
        <v>244</v>
      </c>
      <c r="F559" s="50" t="s">
        <v>3</v>
      </c>
      <c r="G559" s="37">
        <v>18.11</v>
      </c>
    </row>
    <row r="560" spans="1:7" x14ac:dyDescent="0.25">
      <c r="A560" s="54" t="s">
        <v>1427</v>
      </c>
      <c r="B560" s="55" t="s">
        <v>117</v>
      </c>
      <c r="C560" s="48" t="s">
        <v>1428</v>
      </c>
      <c r="D560" s="49" t="s">
        <v>672</v>
      </c>
      <c r="E560" s="38" t="s">
        <v>136</v>
      </c>
      <c r="F560" s="50" t="s">
        <v>3</v>
      </c>
      <c r="G560" s="37">
        <v>49.686500000000002</v>
      </c>
    </row>
    <row r="561" spans="1:7" x14ac:dyDescent="0.25">
      <c r="A561" s="54" t="s">
        <v>1429</v>
      </c>
      <c r="B561" s="55" t="s">
        <v>117</v>
      </c>
      <c r="C561" s="48" t="s">
        <v>1430</v>
      </c>
      <c r="D561" s="49" t="s">
        <v>1196</v>
      </c>
      <c r="E561" s="38" t="s">
        <v>244</v>
      </c>
      <c r="F561" s="50" t="s">
        <v>3</v>
      </c>
      <c r="G561" s="37">
        <v>14.0739</v>
      </c>
    </row>
    <row r="562" spans="1:7" x14ac:dyDescent="0.25">
      <c r="A562" s="54" t="s">
        <v>1431</v>
      </c>
      <c r="B562" s="55" t="s">
        <v>117</v>
      </c>
      <c r="C562" s="48" t="s">
        <v>1432</v>
      </c>
      <c r="D562" s="49" t="s">
        <v>1395</v>
      </c>
      <c r="E562" s="38" t="s">
        <v>244</v>
      </c>
      <c r="F562" s="50" t="s">
        <v>3</v>
      </c>
      <c r="G562" s="37">
        <v>14.2349</v>
      </c>
    </row>
    <row r="563" spans="1:7" x14ac:dyDescent="0.25">
      <c r="A563" s="54" t="s">
        <v>1433</v>
      </c>
      <c r="B563" s="55" t="s">
        <v>117</v>
      </c>
      <c r="C563" s="48" t="s">
        <v>1434</v>
      </c>
      <c r="D563" s="49" t="s">
        <v>767</v>
      </c>
      <c r="E563" s="38" t="s">
        <v>132</v>
      </c>
      <c r="F563" s="50" t="s">
        <v>3</v>
      </c>
      <c r="G563" s="37">
        <v>1.514</v>
      </c>
    </row>
    <row r="564" spans="1:7" x14ac:dyDescent="0.25">
      <c r="A564" s="54" t="s">
        <v>1435</v>
      </c>
      <c r="B564" s="55" t="s">
        <v>117</v>
      </c>
      <c r="C564" s="48" t="s">
        <v>1436</v>
      </c>
      <c r="D564" s="49" t="s">
        <v>347</v>
      </c>
      <c r="E564" s="38" t="s">
        <v>347</v>
      </c>
      <c r="F564" s="50" t="s">
        <v>3</v>
      </c>
      <c r="G564" s="37">
        <v>12.1061</v>
      </c>
    </row>
    <row r="565" spans="1:7" x14ac:dyDescent="0.25">
      <c r="A565" s="54" t="s">
        <v>1437</v>
      </c>
      <c r="B565" s="55" t="s">
        <v>117</v>
      </c>
      <c r="C565" s="48" t="s">
        <v>1438</v>
      </c>
      <c r="D565" s="49" t="s">
        <v>1030</v>
      </c>
      <c r="E565" s="38" t="s">
        <v>132</v>
      </c>
      <c r="F565" s="50" t="s">
        <v>3</v>
      </c>
      <c r="G565" s="37">
        <v>1.9915</v>
      </c>
    </row>
    <row r="566" spans="1:7" x14ac:dyDescent="0.25">
      <c r="A566" s="54" t="s">
        <v>1439</v>
      </c>
      <c r="B566" s="55" t="s">
        <v>117</v>
      </c>
      <c r="C566" s="48" t="s">
        <v>1440</v>
      </c>
      <c r="D566" s="49" t="s">
        <v>1441</v>
      </c>
      <c r="E566" s="38" t="s">
        <v>362</v>
      </c>
      <c r="F566" s="50" t="s">
        <v>3</v>
      </c>
      <c r="G566" s="37">
        <v>52.186799999999998</v>
      </c>
    </row>
    <row r="567" spans="1:7" x14ac:dyDescent="0.25">
      <c r="A567" s="54" t="s">
        <v>1442</v>
      </c>
      <c r="B567" s="55" t="s">
        <v>117</v>
      </c>
      <c r="C567" s="48" t="s">
        <v>1443</v>
      </c>
      <c r="D567" s="49" t="s">
        <v>1444</v>
      </c>
      <c r="E567" s="38" t="s">
        <v>244</v>
      </c>
      <c r="F567" s="50" t="s">
        <v>3</v>
      </c>
      <c r="G567" s="37">
        <v>79.526799999999994</v>
      </c>
    </row>
    <row r="568" spans="1:7" x14ac:dyDescent="0.25">
      <c r="A568" s="54" t="s">
        <v>1445</v>
      </c>
      <c r="B568" s="55" t="s">
        <v>117</v>
      </c>
      <c r="C568" s="48" t="s">
        <v>1446</v>
      </c>
      <c r="D568" s="49" t="s">
        <v>588</v>
      </c>
      <c r="E568" s="38" t="s">
        <v>136</v>
      </c>
      <c r="F568" s="50" t="s">
        <v>3</v>
      </c>
      <c r="G568" s="37">
        <v>4.9046000000000003</v>
      </c>
    </row>
    <row r="569" spans="1:7" x14ac:dyDescent="0.25">
      <c r="A569" s="54" t="s">
        <v>1447</v>
      </c>
      <c r="B569" s="55" t="s">
        <v>117</v>
      </c>
      <c r="C569" s="48" t="s">
        <v>1448</v>
      </c>
      <c r="D569" s="49" t="s">
        <v>811</v>
      </c>
      <c r="E569" s="38" t="s">
        <v>244</v>
      </c>
      <c r="F569" s="50" t="s">
        <v>3</v>
      </c>
      <c r="G569" s="37">
        <v>7.7110000000000003</v>
      </c>
    </row>
    <row r="570" spans="1:7" x14ac:dyDescent="0.25">
      <c r="A570" s="54" t="s">
        <v>1449</v>
      </c>
      <c r="B570" s="55" t="s">
        <v>117</v>
      </c>
      <c r="C570" s="48" t="s">
        <v>1450</v>
      </c>
      <c r="D570" s="49" t="s">
        <v>1451</v>
      </c>
      <c r="E570" s="38" t="s">
        <v>244</v>
      </c>
      <c r="F570" s="50" t="s">
        <v>3</v>
      </c>
      <c r="G570" s="37">
        <v>17.2591</v>
      </c>
    </row>
    <row r="571" spans="1:7" x14ac:dyDescent="0.25">
      <c r="A571" s="54" t="s">
        <v>1452</v>
      </c>
      <c r="B571" s="55" t="s">
        <v>117</v>
      </c>
      <c r="C571" s="48" t="s">
        <v>1453</v>
      </c>
      <c r="D571" s="49" t="s">
        <v>603</v>
      </c>
      <c r="E571" s="38" t="s">
        <v>132</v>
      </c>
      <c r="F571" s="50" t="s">
        <v>3</v>
      </c>
      <c r="G571" s="37">
        <v>4.0831999999999997</v>
      </c>
    </row>
    <row r="572" spans="1:7" x14ac:dyDescent="0.25">
      <c r="A572" s="54" t="s">
        <v>1454</v>
      </c>
      <c r="B572" s="55" t="s">
        <v>117</v>
      </c>
      <c r="C572" s="48" t="s">
        <v>1455</v>
      </c>
      <c r="D572" s="49" t="s">
        <v>724</v>
      </c>
      <c r="E572" s="38" t="s">
        <v>132</v>
      </c>
      <c r="F572" s="50" t="s">
        <v>3</v>
      </c>
      <c r="G572" s="37">
        <v>7.9724000000000004</v>
      </c>
    </row>
    <row r="573" spans="1:7" x14ac:dyDescent="0.25">
      <c r="A573" s="54" t="s">
        <v>1456</v>
      </c>
      <c r="B573" s="55" t="s">
        <v>117</v>
      </c>
      <c r="C573" s="48" t="s">
        <v>1457</v>
      </c>
      <c r="D573" s="49" t="s">
        <v>1458</v>
      </c>
      <c r="E573" s="38" t="s">
        <v>244</v>
      </c>
      <c r="F573" s="50" t="s">
        <v>3</v>
      </c>
      <c r="G573" s="37">
        <v>4.0053999999999998</v>
      </c>
    </row>
    <row r="574" spans="1:7" x14ac:dyDescent="0.25">
      <c r="A574" s="54" t="s">
        <v>1459</v>
      </c>
      <c r="B574" s="55" t="s">
        <v>117</v>
      </c>
      <c r="C574" s="48" t="s">
        <v>1460</v>
      </c>
      <c r="D574" s="49" t="s">
        <v>693</v>
      </c>
      <c r="E574" s="38" t="s">
        <v>362</v>
      </c>
      <c r="F574" s="50" t="s">
        <v>3</v>
      </c>
      <c r="G574" s="37">
        <v>11.5558</v>
      </c>
    </row>
    <row r="575" spans="1:7" x14ac:dyDescent="0.25">
      <c r="A575" s="54" t="s">
        <v>1461</v>
      </c>
      <c r="B575" s="55" t="s">
        <v>117</v>
      </c>
      <c r="C575" s="48" t="s">
        <v>1462</v>
      </c>
      <c r="D575" s="49" t="s">
        <v>630</v>
      </c>
      <c r="E575" s="38" t="s">
        <v>244</v>
      </c>
      <c r="F575" s="50" t="s">
        <v>3</v>
      </c>
      <c r="G575" s="37">
        <v>5.9884000000000004</v>
      </c>
    </row>
    <row r="576" spans="1:7" x14ac:dyDescent="0.25">
      <c r="A576" s="54" t="s">
        <v>1463</v>
      </c>
      <c r="B576" s="55" t="s">
        <v>117</v>
      </c>
      <c r="C576" s="48" t="s">
        <v>1464</v>
      </c>
      <c r="D576" s="49" t="s">
        <v>811</v>
      </c>
      <c r="E576" s="38" t="s">
        <v>244</v>
      </c>
      <c r="F576" s="50" t="s">
        <v>3</v>
      </c>
      <c r="G576" s="37">
        <v>20.964700000000001</v>
      </c>
    </row>
    <row r="577" spans="1:7" x14ac:dyDescent="0.25">
      <c r="A577" s="54" t="s">
        <v>1465</v>
      </c>
      <c r="B577" s="55" t="s">
        <v>117</v>
      </c>
      <c r="C577" s="48" t="s">
        <v>1466</v>
      </c>
      <c r="D577" s="49" t="s">
        <v>139</v>
      </c>
      <c r="E577" s="38" t="s">
        <v>127</v>
      </c>
      <c r="F577" s="50" t="s">
        <v>128</v>
      </c>
      <c r="G577" s="37">
        <v>9.9539000000000009</v>
      </c>
    </row>
    <row r="578" spans="1:7" x14ac:dyDescent="0.25">
      <c r="A578" s="54" t="s">
        <v>1467</v>
      </c>
      <c r="B578" s="55" t="s">
        <v>117</v>
      </c>
      <c r="C578" s="48" t="s">
        <v>1468</v>
      </c>
      <c r="D578" s="49" t="s">
        <v>233</v>
      </c>
      <c r="E578" s="38" t="s">
        <v>244</v>
      </c>
      <c r="F578" s="50" t="s">
        <v>3</v>
      </c>
      <c r="G578" s="37">
        <v>3.9043999999999999</v>
      </c>
    </row>
    <row r="579" spans="1:7" x14ac:dyDescent="0.25">
      <c r="A579" s="54" t="s">
        <v>1469</v>
      </c>
      <c r="B579" s="55" t="s">
        <v>117</v>
      </c>
      <c r="C579" s="48" t="s">
        <v>1470</v>
      </c>
      <c r="D579" s="49" t="s">
        <v>622</v>
      </c>
      <c r="E579" s="38" t="s">
        <v>244</v>
      </c>
      <c r="F579" s="50" t="s">
        <v>3</v>
      </c>
      <c r="G579" s="37">
        <v>2.5059999999999998</v>
      </c>
    </row>
    <row r="580" spans="1:7" x14ac:dyDescent="0.25">
      <c r="A580" s="54" t="s">
        <v>1471</v>
      </c>
      <c r="B580" s="55" t="s">
        <v>117</v>
      </c>
      <c r="C580" s="48" t="s">
        <v>1472</v>
      </c>
      <c r="D580" s="49" t="s">
        <v>1473</v>
      </c>
      <c r="E580" s="38" t="s">
        <v>244</v>
      </c>
      <c r="F580" s="50" t="s">
        <v>3</v>
      </c>
      <c r="G580" s="37">
        <v>15.8568</v>
      </c>
    </row>
    <row r="581" spans="1:7" x14ac:dyDescent="0.25">
      <c r="A581" s="54" t="s">
        <v>1474</v>
      </c>
      <c r="B581" s="55" t="s">
        <v>117</v>
      </c>
      <c r="C581" s="48" t="s">
        <v>1475</v>
      </c>
      <c r="D581" s="49" t="s">
        <v>672</v>
      </c>
      <c r="E581" s="38" t="s">
        <v>244</v>
      </c>
      <c r="F581" s="50" t="s">
        <v>3</v>
      </c>
      <c r="G581" s="37">
        <v>7.4282000000000004</v>
      </c>
    </row>
    <row r="582" spans="1:7" x14ac:dyDescent="0.25">
      <c r="A582" s="54" t="s">
        <v>1476</v>
      </c>
      <c r="B582" s="55" t="s">
        <v>117</v>
      </c>
      <c r="C582" s="48" t="s">
        <v>1477</v>
      </c>
      <c r="D582" s="49" t="s">
        <v>223</v>
      </c>
      <c r="E582" s="38" t="s">
        <v>132</v>
      </c>
      <c r="F582" s="50" t="s">
        <v>3</v>
      </c>
      <c r="G582" s="37">
        <v>5.0765000000000002</v>
      </c>
    </row>
    <row r="583" spans="1:7" x14ac:dyDescent="0.25">
      <c r="A583" s="54" t="s">
        <v>1478</v>
      </c>
      <c r="B583" s="55" t="s">
        <v>117</v>
      </c>
      <c r="C583" s="48" t="s">
        <v>1479</v>
      </c>
      <c r="D583" s="49" t="s">
        <v>490</v>
      </c>
      <c r="E583" s="38" t="s">
        <v>244</v>
      </c>
      <c r="F583" s="50" t="s">
        <v>3</v>
      </c>
      <c r="G583" s="37">
        <v>42.186300000000003</v>
      </c>
    </row>
    <row r="584" spans="1:7" x14ac:dyDescent="0.25">
      <c r="A584" s="54" t="s">
        <v>1480</v>
      </c>
      <c r="B584" s="55" t="s">
        <v>117</v>
      </c>
      <c r="C584" s="48" t="s">
        <v>1481</v>
      </c>
      <c r="D584" s="49" t="s">
        <v>608</v>
      </c>
      <c r="E584" s="38" t="s">
        <v>132</v>
      </c>
      <c r="F584" s="50" t="s">
        <v>3</v>
      </c>
      <c r="G584" s="37">
        <v>17.2944</v>
      </c>
    </row>
    <row r="585" spans="1:7" x14ac:dyDescent="0.25">
      <c r="A585" s="54" t="s">
        <v>1482</v>
      </c>
      <c r="B585" s="55" t="s">
        <v>117</v>
      </c>
      <c r="C585" s="48" t="s">
        <v>1483</v>
      </c>
      <c r="D585" s="49" t="s">
        <v>394</v>
      </c>
      <c r="E585" s="38" t="s">
        <v>394</v>
      </c>
      <c r="F585" s="50" t="s">
        <v>3</v>
      </c>
      <c r="G585" s="37">
        <v>21.476199999999999</v>
      </c>
    </row>
    <row r="586" spans="1:7" x14ac:dyDescent="0.25">
      <c r="A586" s="54" t="s">
        <v>1484</v>
      </c>
      <c r="B586" s="55" t="s">
        <v>117</v>
      </c>
      <c r="C586" s="48" t="s">
        <v>1485</v>
      </c>
      <c r="D586" s="49" t="s">
        <v>573</v>
      </c>
      <c r="E586" s="38" t="s">
        <v>244</v>
      </c>
      <c r="F586" s="50" t="s">
        <v>3</v>
      </c>
      <c r="G586" s="37">
        <v>9.2357999999999993</v>
      </c>
    </row>
    <row r="587" spans="1:7" x14ac:dyDescent="0.25">
      <c r="A587" s="54" t="s">
        <v>1486</v>
      </c>
      <c r="B587" s="55" t="s">
        <v>117</v>
      </c>
      <c r="C587" s="48" t="s">
        <v>1487</v>
      </c>
      <c r="D587" s="49" t="s">
        <v>905</v>
      </c>
      <c r="E587" s="38" t="s">
        <v>244</v>
      </c>
      <c r="F587" s="50" t="s">
        <v>3</v>
      </c>
      <c r="G587" s="37">
        <v>352.5548</v>
      </c>
    </row>
    <row r="588" spans="1:7" x14ac:dyDescent="0.25">
      <c r="A588" s="54" t="s">
        <v>1488</v>
      </c>
      <c r="B588" s="55" t="s">
        <v>117</v>
      </c>
      <c r="C588" s="48" t="s">
        <v>1489</v>
      </c>
      <c r="D588" s="49" t="s">
        <v>1150</v>
      </c>
      <c r="E588" s="38" t="s">
        <v>362</v>
      </c>
      <c r="F588" s="50" t="s">
        <v>3</v>
      </c>
      <c r="G588" s="37">
        <v>20.094000000000001</v>
      </c>
    </row>
    <row r="589" spans="1:7" x14ac:dyDescent="0.25">
      <c r="A589" s="54" t="s">
        <v>1490</v>
      </c>
      <c r="B589" s="55" t="s">
        <v>117</v>
      </c>
      <c r="C589" s="48" t="s">
        <v>1491</v>
      </c>
      <c r="D589" s="49" t="s">
        <v>1150</v>
      </c>
      <c r="E589" s="38" t="s">
        <v>362</v>
      </c>
      <c r="F589" s="50" t="s">
        <v>3</v>
      </c>
      <c r="G589" s="37">
        <v>188.04929999999999</v>
      </c>
    </row>
    <row r="590" spans="1:7" x14ac:dyDescent="0.25">
      <c r="A590" s="54" t="s">
        <v>1492</v>
      </c>
      <c r="B590" s="55" t="s">
        <v>117</v>
      </c>
      <c r="C590" s="48" t="s">
        <v>1493</v>
      </c>
      <c r="D590" s="49" t="s">
        <v>139</v>
      </c>
      <c r="E590" s="38" t="s">
        <v>127</v>
      </c>
      <c r="F590" s="50" t="s">
        <v>128</v>
      </c>
      <c r="G590" s="37">
        <v>11.1485</v>
      </c>
    </row>
    <row r="591" spans="1:7" x14ac:dyDescent="0.25">
      <c r="A591" s="54" t="s">
        <v>1494</v>
      </c>
      <c r="B591" s="55" t="s">
        <v>117</v>
      </c>
      <c r="C591" s="48" t="s">
        <v>1495</v>
      </c>
      <c r="D591" s="49" t="s">
        <v>573</v>
      </c>
      <c r="E591" s="38" t="s">
        <v>244</v>
      </c>
      <c r="F591" s="50" t="s">
        <v>3</v>
      </c>
      <c r="G591" s="37">
        <v>11.092700000000001</v>
      </c>
    </row>
    <row r="592" spans="1:7" x14ac:dyDescent="0.25">
      <c r="A592" s="54" t="s">
        <v>1496</v>
      </c>
      <c r="B592" s="55" t="s">
        <v>117</v>
      </c>
      <c r="C592" s="48" t="s">
        <v>1497</v>
      </c>
      <c r="D592" s="49" t="s">
        <v>1265</v>
      </c>
      <c r="E592" s="38" t="s">
        <v>244</v>
      </c>
      <c r="F592" s="50" t="s">
        <v>3</v>
      </c>
      <c r="G592" s="37">
        <v>195.39019999999999</v>
      </c>
    </row>
    <row r="593" spans="1:7" x14ac:dyDescent="0.25">
      <c r="A593" s="54" t="s">
        <v>1498</v>
      </c>
      <c r="B593" s="55" t="s">
        <v>117</v>
      </c>
      <c r="C593" s="48" t="s">
        <v>1499</v>
      </c>
      <c r="D593" s="49" t="s">
        <v>174</v>
      </c>
      <c r="E593" s="38" t="s">
        <v>132</v>
      </c>
      <c r="F593" s="50" t="s">
        <v>3</v>
      </c>
      <c r="G593" s="37">
        <v>7.8781999999999996</v>
      </c>
    </row>
    <row r="594" spans="1:7" x14ac:dyDescent="0.25">
      <c r="A594" s="54" t="s">
        <v>1500</v>
      </c>
      <c r="B594" s="55" t="s">
        <v>117</v>
      </c>
      <c r="C594" s="48" t="s">
        <v>1501</v>
      </c>
      <c r="D594" s="49" t="s">
        <v>633</v>
      </c>
      <c r="E594" s="38" t="s">
        <v>244</v>
      </c>
      <c r="F594" s="50" t="s">
        <v>3</v>
      </c>
      <c r="G594" s="37">
        <v>25.4863</v>
      </c>
    </row>
    <row r="595" spans="1:7" x14ac:dyDescent="0.25">
      <c r="A595" s="54" t="s">
        <v>1502</v>
      </c>
      <c r="B595" s="55" t="s">
        <v>117</v>
      </c>
      <c r="C595" s="48" t="s">
        <v>1503</v>
      </c>
      <c r="D595" s="49" t="s">
        <v>1504</v>
      </c>
      <c r="E595" s="38" t="s">
        <v>1504</v>
      </c>
      <c r="F595" s="50" t="s">
        <v>3</v>
      </c>
      <c r="G595" s="37">
        <v>20.9833</v>
      </c>
    </row>
    <row r="596" spans="1:7" x14ac:dyDescent="0.25">
      <c r="A596" s="54" t="s">
        <v>1505</v>
      </c>
      <c r="B596" s="55" t="s">
        <v>117</v>
      </c>
      <c r="C596" s="48" t="s">
        <v>1506</v>
      </c>
      <c r="D596" s="49" t="s">
        <v>868</v>
      </c>
      <c r="E596" s="38" t="s">
        <v>244</v>
      </c>
      <c r="F596" s="50" t="s">
        <v>3</v>
      </c>
      <c r="G596" s="37">
        <v>51.005000000000003</v>
      </c>
    </row>
    <row r="597" spans="1:7" x14ac:dyDescent="0.25">
      <c r="A597" s="54" t="s">
        <v>1507</v>
      </c>
      <c r="B597" s="55" t="s">
        <v>117</v>
      </c>
      <c r="C597" s="48" t="s">
        <v>1508</v>
      </c>
      <c r="D597" s="49" t="s">
        <v>1509</v>
      </c>
      <c r="E597" s="38" t="s">
        <v>244</v>
      </c>
      <c r="F597" s="50" t="s">
        <v>3</v>
      </c>
      <c r="G597" s="37">
        <v>76.252200000000002</v>
      </c>
    </row>
    <row r="598" spans="1:7" x14ac:dyDescent="0.25">
      <c r="A598" s="54" t="s">
        <v>1510</v>
      </c>
      <c r="B598" s="55" t="s">
        <v>117</v>
      </c>
      <c r="C598" s="48" t="s">
        <v>1511</v>
      </c>
      <c r="D598" s="49" t="s">
        <v>269</v>
      </c>
      <c r="E598" s="38" t="s">
        <v>244</v>
      </c>
      <c r="F598" s="50" t="s">
        <v>3</v>
      </c>
      <c r="G598" s="37">
        <v>3.117</v>
      </c>
    </row>
    <row r="599" spans="1:7" x14ac:dyDescent="0.25">
      <c r="A599" s="54" t="s">
        <v>1512</v>
      </c>
      <c r="B599" s="55" t="s">
        <v>117</v>
      </c>
      <c r="C599" s="48" t="s">
        <v>1513</v>
      </c>
      <c r="D599" s="49" t="s">
        <v>264</v>
      </c>
      <c r="E599" s="38" t="s">
        <v>132</v>
      </c>
      <c r="F599" s="50" t="s">
        <v>3</v>
      </c>
      <c r="G599" s="37">
        <v>18.563199999999998</v>
      </c>
    </row>
    <row r="600" spans="1:7" x14ac:dyDescent="0.25">
      <c r="A600" s="54" t="s">
        <v>1514</v>
      </c>
      <c r="B600" s="55" t="s">
        <v>117</v>
      </c>
      <c r="C600" s="48" t="s">
        <v>1515</v>
      </c>
      <c r="D600" s="49" t="s">
        <v>573</v>
      </c>
      <c r="E600" s="38" t="s">
        <v>244</v>
      </c>
      <c r="F600" s="50" t="s">
        <v>3</v>
      </c>
      <c r="G600" s="37">
        <v>2.5808</v>
      </c>
    </row>
    <row r="601" spans="1:7" x14ac:dyDescent="0.25">
      <c r="A601" s="54" t="s">
        <v>1516</v>
      </c>
      <c r="B601" s="55" t="s">
        <v>117</v>
      </c>
      <c r="C601" s="48" t="s">
        <v>1517</v>
      </c>
      <c r="D601" s="49" t="s">
        <v>269</v>
      </c>
      <c r="E601" s="38" t="s">
        <v>244</v>
      </c>
      <c r="F601" s="50" t="s">
        <v>3</v>
      </c>
      <c r="G601" s="37">
        <v>26.4864</v>
      </c>
    </row>
    <row r="602" spans="1:7" x14ac:dyDescent="0.25">
      <c r="A602" s="54" t="s">
        <v>1518</v>
      </c>
      <c r="B602" s="55" t="s">
        <v>117</v>
      </c>
      <c r="C602" s="48" t="s">
        <v>1519</v>
      </c>
      <c r="D602" s="49" t="s">
        <v>1309</v>
      </c>
      <c r="E602" s="38" t="s">
        <v>244</v>
      </c>
      <c r="F602" s="50" t="s">
        <v>3</v>
      </c>
      <c r="G602" s="37">
        <v>2.2564000000000002</v>
      </c>
    </row>
    <row r="603" spans="1:7" x14ac:dyDescent="0.25">
      <c r="A603" s="54" t="s">
        <v>1520</v>
      </c>
      <c r="B603" s="55" t="s">
        <v>117</v>
      </c>
      <c r="C603" s="48" t="s">
        <v>1521</v>
      </c>
      <c r="D603" s="49" t="s">
        <v>1522</v>
      </c>
      <c r="E603" s="38" t="s">
        <v>132</v>
      </c>
      <c r="F603" s="50" t="s">
        <v>3</v>
      </c>
      <c r="G603" s="37">
        <v>11.096399999999999</v>
      </c>
    </row>
    <row r="604" spans="1:7" x14ac:dyDescent="0.25">
      <c r="A604" s="54" t="s">
        <v>1523</v>
      </c>
      <c r="B604" s="55" t="s">
        <v>117</v>
      </c>
      <c r="C604" s="48" t="s">
        <v>1524</v>
      </c>
      <c r="D604" s="49" t="s">
        <v>1473</v>
      </c>
      <c r="E604" s="38" t="s">
        <v>136</v>
      </c>
      <c r="F604" s="50" t="s">
        <v>3</v>
      </c>
      <c r="G604" s="37">
        <v>38.351500000000001</v>
      </c>
    </row>
    <row r="605" spans="1:7" x14ac:dyDescent="0.25">
      <c r="A605" s="54" t="s">
        <v>1525</v>
      </c>
      <c r="B605" s="55" t="s">
        <v>117</v>
      </c>
      <c r="C605" s="48" t="s">
        <v>1483</v>
      </c>
      <c r="D605" s="49" t="s">
        <v>868</v>
      </c>
      <c r="E605" s="38" t="s">
        <v>244</v>
      </c>
      <c r="F605" s="50" t="s">
        <v>3</v>
      </c>
      <c r="G605" s="37">
        <v>42.816699999999997</v>
      </c>
    </row>
    <row r="606" spans="1:7" x14ac:dyDescent="0.25">
      <c r="A606" s="54" t="s">
        <v>1526</v>
      </c>
      <c r="B606" s="55" t="s">
        <v>117</v>
      </c>
      <c r="C606" s="48" t="s">
        <v>1527</v>
      </c>
      <c r="D606" s="49" t="s">
        <v>139</v>
      </c>
      <c r="E606" s="38" t="s">
        <v>127</v>
      </c>
      <c r="F606" s="50" t="s">
        <v>128</v>
      </c>
      <c r="G606" s="37">
        <v>7.8384999999999998</v>
      </c>
    </row>
    <row r="607" spans="1:7" x14ac:dyDescent="0.25">
      <c r="A607" s="54" t="s">
        <v>1528</v>
      </c>
      <c r="B607" s="55" t="s">
        <v>117</v>
      </c>
      <c r="C607" s="48" t="s">
        <v>1529</v>
      </c>
      <c r="D607" s="49" t="s">
        <v>860</v>
      </c>
      <c r="E607" s="38" t="s">
        <v>244</v>
      </c>
      <c r="F607" s="50" t="s">
        <v>3</v>
      </c>
      <c r="G607" s="37">
        <v>96.256699999999995</v>
      </c>
    </row>
    <row r="608" spans="1:7" x14ac:dyDescent="0.25">
      <c r="A608" s="54" t="s">
        <v>1530</v>
      </c>
      <c r="B608" s="55" t="s">
        <v>117</v>
      </c>
      <c r="C608" s="48" t="s">
        <v>1531</v>
      </c>
      <c r="D608" s="49" t="s">
        <v>241</v>
      </c>
      <c r="E608" s="38" t="s">
        <v>132</v>
      </c>
      <c r="F608" s="50" t="s">
        <v>3</v>
      </c>
      <c r="G608" s="37">
        <v>12.5219</v>
      </c>
    </row>
    <row r="609" spans="1:7" x14ac:dyDescent="0.25">
      <c r="A609" s="54" t="s">
        <v>1532</v>
      </c>
      <c r="B609" s="55" t="s">
        <v>117</v>
      </c>
      <c r="C609" s="48" t="s">
        <v>1533</v>
      </c>
      <c r="D609" s="49" t="s">
        <v>323</v>
      </c>
      <c r="E609" s="38" t="s">
        <v>244</v>
      </c>
      <c r="F609" s="50" t="s">
        <v>3</v>
      </c>
      <c r="G609" s="37">
        <v>19.207000000000001</v>
      </c>
    </row>
    <row r="610" spans="1:7" x14ac:dyDescent="0.25">
      <c r="A610" s="54" t="s">
        <v>1534</v>
      </c>
      <c r="B610" s="55" t="s">
        <v>117</v>
      </c>
      <c r="C610" s="48" t="s">
        <v>325</v>
      </c>
      <c r="D610" s="49" t="s">
        <v>135</v>
      </c>
      <c r="E610" s="38" t="s">
        <v>156</v>
      </c>
      <c r="F610" s="50" t="s">
        <v>3</v>
      </c>
      <c r="G610" s="37">
        <v>1.5959000000000001</v>
      </c>
    </row>
    <row r="611" spans="1:7" x14ac:dyDescent="0.25">
      <c r="A611" s="54" t="s">
        <v>1535</v>
      </c>
      <c r="B611" s="55" t="s">
        <v>117</v>
      </c>
      <c r="C611" s="48" t="s">
        <v>1536</v>
      </c>
      <c r="D611" s="35"/>
      <c r="E611" s="38"/>
      <c r="F611" s="50" t="s">
        <v>3</v>
      </c>
      <c r="G611" s="37">
        <v>133.0187</v>
      </c>
    </row>
    <row r="612" spans="1:7" x14ac:dyDescent="0.25">
      <c r="A612" s="54" t="s">
        <v>1537</v>
      </c>
      <c r="B612" s="55" t="s">
        <v>117</v>
      </c>
      <c r="C612" s="48" t="s">
        <v>1538</v>
      </c>
      <c r="D612" s="49" t="s">
        <v>1203</v>
      </c>
      <c r="E612" s="38" t="s">
        <v>244</v>
      </c>
      <c r="F612" s="50" t="s">
        <v>3</v>
      </c>
      <c r="G612" s="37">
        <v>99.438999999999993</v>
      </c>
    </row>
    <row r="613" spans="1:7" x14ac:dyDescent="0.25">
      <c r="A613" s="54" t="s">
        <v>1539</v>
      </c>
      <c r="B613" s="55" t="s">
        <v>117</v>
      </c>
      <c r="C613" s="48" t="s">
        <v>1540</v>
      </c>
      <c r="D613" s="35"/>
      <c r="E613" s="38"/>
      <c r="F613" s="50" t="s">
        <v>128</v>
      </c>
      <c r="G613" s="37">
        <v>133.16300000000001</v>
      </c>
    </row>
    <row r="614" spans="1:7" x14ac:dyDescent="0.25">
      <c r="A614" s="54" t="s">
        <v>1541</v>
      </c>
      <c r="B614" s="55" t="s">
        <v>117</v>
      </c>
      <c r="C614" s="48" t="s">
        <v>1542</v>
      </c>
      <c r="D614" s="49" t="s">
        <v>1543</v>
      </c>
      <c r="E614" s="38" t="s">
        <v>132</v>
      </c>
      <c r="F614" s="50" t="s">
        <v>3</v>
      </c>
      <c r="G614" s="37">
        <v>0.48599999999999999</v>
      </c>
    </row>
    <row r="615" spans="1:7" x14ac:dyDescent="0.25">
      <c r="A615" s="54" t="s">
        <v>1544</v>
      </c>
      <c r="B615" s="55" t="s">
        <v>117</v>
      </c>
      <c r="C615" s="48" t="s">
        <v>1545</v>
      </c>
      <c r="D615" s="49" t="s">
        <v>675</v>
      </c>
      <c r="E615" s="38" t="s">
        <v>132</v>
      </c>
      <c r="F615" s="50" t="s">
        <v>3</v>
      </c>
      <c r="G615" s="37">
        <v>3.9161000000000001</v>
      </c>
    </row>
    <row r="616" spans="1:7" x14ac:dyDescent="0.25">
      <c r="A616" s="54" t="s">
        <v>1546</v>
      </c>
      <c r="B616" s="55" t="s">
        <v>117</v>
      </c>
      <c r="C616" s="48" t="s">
        <v>1547</v>
      </c>
      <c r="D616" s="35"/>
      <c r="E616" s="38"/>
      <c r="F616" s="50" t="s">
        <v>3</v>
      </c>
      <c r="G616" s="37">
        <v>3.8010000000000002</v>
      </c>
    </row>
    <row r="617" spans="1:7" x14ac:dyDescent="0.25">
      <c r="A617" s="54" t="s">
        <v>1548</v>
      </c>
      <c r="B617" s="55" t="s">
        <v>117</v>
      </c>
      <c r="C617" s="48" t="s">
        <v>1549</v>
      </c>
      <c r="D617" s="35"/>
      <c r="E617" s="38"/>
      <c r="F617" s="50" t="s">
        <v>3</v>
      </c>
      <c r="G617" s="37">
        <v>2.8959999999999999</v>
      </c>
    </row>
    <row r="618" spans="1:7" x14ac:dyDescent="0.25">
      <c r="A618" s="54" t="s">
        <v>1550</v>
      </c>
      <c r="B618" s="55" t="s">
        <v>117</v>
      </c>
      <c r="C618" s="48" t="s">
        <v>1551</v>
      </c>
      <c r="D618" s="49" t="s">
        <v>1063</v>
      </c>
      <c r="E618" s="38" t="s">
        <v>244</v>
      </c>
      <c r="F618" s="50" t="s">
        <v>3</v>
      </c>
      <c r="G618" s="37">
        <v>8.9923000000000002</v>
      </c>
    </row>
    <row r="619" spans="1:7" x14ac:dyDescent="0.25">
      <c r="A619" s="54" t="s">
        <v>1552</v>
      </c>
      <c r="B619" s="55" t="s">
        <v>117</v>
      </c>
      <c r="C619" s="48" t="s">
        <v>1553</v>
      </c>
      <c r="D619" s="49" t="s">
        <v>1300</v>
      </c>
      <c r="E619" s="38" t="s">
        <v>362</v>
      </c>
      <c r="F619" s="50" t="s">
        <v>3</v>
      </c>
      <c r="G619" s="37">
        <v>1.4852000000000001</v>
      </c>
    </row>
    <row r="620" spans="1:7" x14ac:dyDescent="0.25">
      <c r="A620" s="54" t="s">
        <v>1554</v>
      </c>
      <c r="B620" s="55" t="s">
        <v>117</v>
      </c>
      <c r="C620" s="48" t="s">
        <v>1555</v>
      </c>
      <c r="D620" s="49" t="s">
        <v>1203</v>
      </c>
      <c r="E620" s="38" t="s">
        <v>244</v>
      </c>
      <c r="F620" s="50" t="s">
        <v>3</v>
      </c>
      <c r="G620" s="37">
        <v>331.01949999999999</v>
      </c>
    </row>
    <row r="621" spans="1:7" x14ac:dyDescent="0.25">
      <c r="A621" s="54" t="s">
        <v>1556</v>
      </c>
      <c r="B621" s="55" t="s">
        <v>117</v>
      </c>
      <c r="C621" s="48" t="s">
        <v>1557</v>
      </c>
      <c r="D621" s="49" t="s">
        <v>611</v>
      </c>
      <c r="E621" s="38" t="s">
        <v>362</v>
      </c>
      <c r="F621" s="50" t="s">
        <v>3</v>
      </c>
      <c r="G621" s="37">
        <v>39.823700000000002</v>
      </c>
    </row>
    <row r="622" spans="1:7" x14ac:dyDescent="0.25">
      <c r="A622" s="54" t="s">
        <v>1558</v>
      </c>
      <c r="B622" s="55" t="s">
        <v>117</v>
      </c>
      <c r="C622" s="48" t="s">
        <v>1559</v>
      </c>
      <c r="D622" s="49" t="s">
        <v>954</v>
      </c>
      <c r="E622" s="38" t="s">
        <v>244</v>
      </c>
      <c r="F622" s="50" t="s">
        <v>3</v>
      </c>
      <c r="G622" s="37">
        <v>159.0763</v>
      </c>
    </row>
    <row r="623" spans="1:7" x14ac:dyDescent="0.25">
      <c r="A623" s="54" t="s">
        <v>1560</v>
      </c>
      <c r="B623" s="55" t="s">
        <v>117</v>
      </c>
      <c r="C623" s="48" t="s">
        <v>1561</v>
      </c>
      <c r="D623" s="49" t="s">
        <v>314</v>
      </c>
      <c r="E623" s="38" t="s">
        <v>132</v>
      </c>
      <c r="F623" s="50" t="s">
        <v>3</v>
      </c>
      <c r="G623" s="37">
        <v>4.6211000000000002</v>
      </c>
    </row>
    <row r="624" spans="1:7" x14ac:dyDescent="0.25">
      <c r="A624" s="54" t="s">
        <v>1562</v>
      </c>
      <c r="B624" s="55" t="s">
        <v>117</v>
      </c>
      <c r="C624" s="48" t="s">
        <v>1563</v>
      </c>
      <c r="D624" s="49" t="s">
        <v>1564</v>
      </c>
      <c r="E624" s="38" t="s">
        <v>156</v>
      </c>
      <c r="F624" s="50" t="s">
        <v>3</v>
      </c>
      <c r="G624" s="37">
        <v>0.28060000000000002</v>
      </c>
    </row>
    <row r="625" spans="1:7" x14ac:dyDescent="0.25">
      <c r="A625" s="54" t="s">
        <v>1565</v>
      </c>
      <c r="B625" s="55" t="s">
        <v>117</v>
      </c>
      <c r="C625" s="48" t="s">
        <v>1566</v>
      </c>
      <c r="D625" s="35"/>
      <c r="E625" s="38"/>
      <c r="F625" s="50" t="s">
        <v>3</v>
      </c>
      <c r="G625" s="37">
        <v>50.051600000000001</v>
      </c>
    </row>
    <row r="626" spans="1:7" x14ac:dyDescent="0.25">
      <c r="A626" s="54" t="s">
        <v>1567</v>
      </c>
      <c r="B626" s="55" t="s">
        <v>117</v>
      </c>
      <c r="C626" s="48" t="s">
        <v>1568</v>
      </c>
      <c r="D626" s="35"/>
      <c r="E626" s="38"/>
      <c r="F626" s="50" t="s">
        <v>3</v>
      </c>
      <c r="G626" s="37">
        <v>21.7438</v>
      </c>
    </row>
    <row r="627" spans="1:7" x14ac:dyDescent="0.25">
      <c r="A627" s="54" t="s">
        <v>1569</v>
      </c>
      <c r="B627" s="55" t="s">
        <v>117</v>
      </c>
      <c r="C627" s="48" t="s">
        <v>1570</v>
      </c>
      <c r="D627" s="49" t="s">
        <v>1571</v>
      </c>
      <c r="E627" s="38" t="s">
        <v>244</v>
      </c>
      <c r="F627" s="50" t="s">
        <v>3</v>
      </c>
      <c r="G627" s="37">
        <v>1.9581999999999999</v>
      </c>
    </row>
    <row r="628" spans="1:7" x14ac:dyDescent="0.25">
      <c r="A628" s="54" t="s">
        <v>1572</v>
      </c>
      <c r="B628" s="55" t="s">
        <v>117</v>
      </c>
      <c r="C628" s="48" t="s">
        <v>1573</v>
      </c>
      <c r="D628" s="49" t="s">
        <v>487</v>
      </c>
      <c r="E628" s="38" t="s">
        <v>132</v>
      </c>
      <c r="F628" s="50" t="s">
        <v>3</v>
      </c>
      <c r="G628" s="37">
        <v>84.208799999999997</v>
      </c>
    </row>
    <row r="629" spans="1:7" x14ac:dyDescent="0.25">
      <c r="A629" s="54" t="s">
        <v>1574</v>
      </c>
      <c r="B629" s="55" t="s">
        <v>117</v>
      </c>
      <c r="C629" s="48" t="s">
        <v>1575</v>
      </c>
      <c r="D629" s="49" t="s">
        <v>139</v>
      </c>
      <c r="E629" s="38" t="s">
        <v>127</v>
      </c>
      <c r="F629" s="50" t="s">
        <v>128</v>
      </c>
      <c r="G629" s="37">
        <v>4.2423999999999999</v>
      </c>
    </row>
    <row r="630" spans="1:7" x14ac:dyDescent="0.25">
      <c r="A630" s="54" t="s">
        <v>1576</v>
      </c>
      <c r="B630" s="55" t="s">
        <v>117</v>
      </c>
      <c r="C630" s="48" t="s">
        <v>1577</v>
      </c>
      <c r="D630" s="49" t="s">
        <v>1578</v>
      </c>
      <c r="E630" s="38" t="s">
        <v>244</v>
      </c>
      <c r="F630" s="50" t="s">
        <v>3</v>
      </c>
      <c r="G630" s="37">
        <v>76.721500000000006</v>
      </c>
    </row>
    <row r="631" spans="1:7" x14ac:dyDescent="0.25">
      <c r="A631" s="54" t="s">
        <v>1579</v>
      </c>
      <c r="B631" s="55" t="s">
        <v>117</v>
      </c>
      <c r="C631" s="48" t="s">
        <v>1580</v>
      </c>
      <c r="D631" s="49" t="s">
        <v>499</v>
      </c>
      <c r="E631" s="38" t="s">
        <v>362</v>
      </c>
      <c r="F631" s="50" t="s">
        <v>3</v>
      </c>
      <c r="G631" s="37">
        <v>6.2474999999999996</v>
      </c>
    </row>
    <row r="632" spans="1:7" x14ac:dyDescent="0.25">
      <c r="A632" s="54" t="s">
        <v>1581</v>
      </c>
      <c r="B632" s="55" t="s">
        <v>117</v>
      </c>
      <c r="C632" s="48" t="s">
        <v>1582</v>
      </c>
      <c r="D632" s="49" t="s">
        <v>241</v>
      </c>
      <c r="E632" s="38" t="s">
        <v>132</v>
      </c>
      <c r="F632" s="50" t="s">
        <v>3</v>
      </c>
      <c r="G632" s="37">
        <v>2.3923000000000001</v>
      </c>
    </row>
    <row r="633" spans="1:7" x14ac:dyDescent="0.25">
      <c r="A633" s="54" t="s">
        <v>1583</v>
      </c>
      <c r="B633" s="55" t="s">
        <v>117</v>
      </c>
      <c r="C633" s="48" t="s">
        <v>1584</v>
      </c>
      <c r="D633" s="49" t="s">
        <v>286</v>
      </c>
      <c r="E633" s="38" t="s">
        <v>132</v>
      </c>
      <c r="F633" s="50" t="s">
        <v>3</v>
      </c>
      <c r="G633" s="37">
        <v>2.3815</v>
      </c>
    </row>
    <row r="634" spans="1:7" x14ac:dyDescent="0.25">
      <c r="A634" s="54" t="s">
        <v>1585</v>
      </c>
      <c r="B634" s="55" t="s">
        <v>117</v>
      </c>
      <c r="C634" s="48" t="s">
        <v>1586</v>
      </c>
      <c r="D634" s="49" t="s">
        <v>724</v>
      </c>
      <c r="E634" s="38" t="s">
        <v>132</v>
      </c>
      <c r="F634" s="50" t="s">
        <v>3</v>
      </c>
      <c r="G634" s="37">
        <v>2.6898</v>
      </c>
    </row>
    <row r="635" spans="1:7" x14ac:dyDescent="0.25">
      <c r="A635" s="54" t="s">
        <v>1587</v>
      </c>
      <c r="B635" s="55" t="s">
        <v>117</v>
      </c>
      <c r="C635" s="48" t="s">
        <v>1588</v>
      </c>
      <c r="D635" s="49" t="s">
        <v>1355</v>
      </c>
      <c r="E635" s="38" t="s">
        <v>244</v>
      </c>
      <c r="F635" s="50" t="s">
        <v>3</v>
      </c>
      <c r="G635" s="37">
        <v>60.944200000000002</v>
      </c>
    </row>
    <row r="636" spans="1:7" x14ac:dyDescent="0.25">
      <c r="A636" s="54" t="s">
        <v>1589</v>
      </c>
      <c r="B636" s="55" t="s">
        <v>117</v>
      </c>
      <c r="C636" s="48" t="s">
        <v>1590</v>
      </c>
      <c r="D636" s="49" t="s">
        <v>727</v>
      </c>
      <c r="E636" s="38" t="s">
        <v>136</v>
      </c>
      <c r="F636" s="50" t="s">
        <v>3</v>
      </c>
      <c r="G636" s="37">
        <v>71.862799999999993</v>
      </c>
    </row>
    <row r="637" spans="1:7" x14ac:dyDescent="0.25">
      <c r="A637" s="54" t="s">
        <v>1591</v>
      </c>
      <c r="B637" s="55" t="s">
        <v>117</v>
      </c>
      <c r="C637" s="48" t="s">
        <v>1592</v>
      </c>
      <c r="D637" s="49" t="s">
        <v>131</v>
      </c>
      <c r="E637" s="38" t="s">
        <v>132</v>
      </c>
      <c r="F637" s="50" t="s">
        <v>3</v>
      </c>
      <c r="G637" s="37">
        <v>2.9358</v>
      </c>
    </row>
    <row r="638" spans="1:7" x14ac:dyDescent="0.25">
      <c r="A638" s="54" t="s">
        <v>1593</v>
      </c>
      <c r="B638" s="55" t="s">
        <v>117</v>
      </c>
      <c r="C638" s="48" t="s">
        <v>1594</v>
      </c>
      <c r="D638" s="49" t="s">
        <v>925</v>
      </c>
      <c r="E638" s="38" t="s">
        <v>244</v>
      </c>
      <c r="F638" s="50" t="s">
        <v>3</v>
      </c>
      <c r="G638" s="37">
        <v>17.342300000000002</v>
      </c>
    </row>
    <row r="639" spans="1:7" x14ac:dyDescent="0.25">
      <c r="A639" s="54" t="s">
        <v>1595</v>
      </c>
      <c r="B639" s="55" t="s">
        <v>117</v>
      </c>
      <c r="C639" s="48" t="s">
        <v>1596</v>
      </c>
      <c r="D639" s="49" t="s">
        <v>1309</v>
      </c>
      <c r="E639" s="38" t="s">
        <v>244</v>
      </c>
      <c r="F639" s="50" t="s">
        <v>3</v>
      </c>
      <c r="G639" s="37">
        <v>35.26</v>
      </c>
    </row>
    <row r="640" spans="1:7" x14ac:dyDescent="0.25">
      <c r="A640" s="54" t="s">
        <v>1597</v>
      </c>
      <c r="B640" s="55" t="s">
        <v>117</v>
      </c>
      <c r="C640" s="48" t="s">
        <v>1598</v>
      </c>
      <c r="D640" s="49" t="s">
        <v>1599</v>
      </c>
      <c r="E640" s="38" t="s">
        <v>1599</v>
      </c>
      <c r="F640" s="50" t="s">
        <v>3</v>
      </c>
      <c r="G640" s="37">
        <v>5.3825000000000003</v>
      </c>
    </row>
    <row r="641" spans="1:7" x14ac:dyDescent="0.25">
      <c r="A641" s="54" t="s">
        <v>1600</v>
      </c>
      <c r="B641" s="55" t="s">
        <v>117</v>
      </c>
      <c r="C641" s="48" t="s">
        <v>1601</v>
      </c>
      <c r="D641" s="49" t="s">
        <v>1309</v>
      </c>
      <c r="E641" s="38" t="s">
        <v>244</v>
      </c>
      <c r="F641" s="50" t="s">
        <v>3</v>
      </c>
      <c r="G641" s="37">
        <v>7.0991999999999997</v>
      </c>
    </row>
    <row r="642" spans="1:7" x14ac:dyDescent="0.25">
      <c r="A642" s="54" t="s">
        <v>1602</v>
      </c>
      <c r="B642" s="55" t="s">
        <v>117</v>
      </c>
      <c r="C642" s="48" t="s">
        <v>1603</v>
      </c>
      <c r="D642" s="35"/>
      <c r="E642" s="38"/>
      <c r="F642" s="50" t="s">
        <v>3</v>
      </c>
      <c r="G642" s="37">
        <v>20.9284</v>
      </c>
    </row>
    <row r="643" spans="1:7" x14ac:dyDescent="0.25">
      <c r="A643" s="54" t="s">
        <v>1604</v>
      </c>
      <c r="B643" s="55" t="s">
        <v>117</v>
      </c>
      <c r="C643" s="48" t="s">
        <v>1605</v>
      </c>
      <c r="D643" s="49" t="s">
        <v>139</v>
      </c>
      <c r="E643" s="38" t="s">
        <v>127</v>
      </c>
      <c r="F643" s="50" t="s">
        <v>128</v>
      </c>
      <c r="G643" s="37">
        <v>112.7257</v>
      </c>
    </row>
    <row r="644" spans="1:7" x14ac:dyDescent="0.25">
      <c r="A644" s="54" t="s">
        <v>1606</v>
      </c>
      <c r="B644" s="55" t="s">
        <v>117</v>
      </c>
      <c r="C644" s="48" t="s">
        <v>1607</v>
      </c>
      <c r="D644" s="49" t="s">
        <v>1608</v>
      </c>
      <c r="E644" s="38" t="s">
        <v>244</v>
      </c>
      <c r="F644" s="50" t="s">
        <v>3</v>
      </c>
      <c r="G644" s="37">
        <v>38.042099999999998</v>
      </c>
    </row>
    <row r="645" spans="1:7" x14ac:dyDescent="0.25">
      <c r="A645" s="54" t="s">
        <v>1609</v>
      </c>
      <c r="B645" s="55" t="s">
        <v>117</v>
      </c>
      <c r="C645" s="48" t="s">
        <v>1610</v>
      </c>
      <c r="D645" s="49" t="s">
        <v>1150</v>
      </c>
      <c r="E645" s="38" t="s">
        <v>136</v>
      </c>
      <c r="F645" s="50" t="s">
        <v>3</v>
      </c>
      <c r="G645" s="37">
        <v>75.200800000000001</v>
      </c>
    </row>
    <row r="646" spans="1:7" x14ac:dyDescent="0.25">
      <c r="A646" s="54" t="s">
        <v>1611</v>
      </c>
      <c r="B646" s="55" t="s">
        <v>117</v>
      </c>
      <c r="C646" s="48" t="s">
        <v>1612</v>
      </c>
      <c r="D646" s="49" t="s">
        <v>347</v>
      </c>
      <c r="E646" s="38" t="s">
        <v>347</v>
      </c>
      <c r="F646" s="50" t="s">
        <v>3</v>
      </c>
      <c r="G646" s="37">
        <v>4.0528000000000004</v>
      </c>
    </row>
    <row r="647" spans="1:7" x14ac:dyDescent="0.25">
      <c r="A647" s="54" t="s">
        <v>1613</v>
      </c>
      <c r="B647" s="55" t="s">
        <v>117</v>
      </c>
      <c r="C647" s="48" t="s">
        <v>1614</v>
      </c>
      <c r="D647" s="49" t="s">
        <v>1615</v>
      </c>
      <c r="E647" s="38" t="s">
        <v>1615</v>
      </c>
      <c r="F647" s="50" t="s">
        <v>3</v>
      </c>
      <c r="G647" s="37">
        <v>8.4384999999999994</v>
      </c>
    </row>
    <row r="648" spans="1:7" x14ac:dyDescent="0.25">
      <c r="A648" s="54" t="s">
        <v>1616</v>
      </c>
      <c r="B648" s="55" t="s">
        <v>117</v>
      </c>
      <c r="C648" s="48" t="s">
        <v>1617</v>
      </c>
      <c r="D648" s="49" t="s">
        <v>781</v>
      </c>
      <c r="E648" s="38" t="s">
        <v>362</v>
      </c>
      <c r="F648" s="50" t="s">
        <v>3</v>
      </c>
      <c r="G648" s="37">
        <v>1.8596999999999999</v>
      </c>
    </row>
    <row r="649" spans="1:7" x14ac:dyDescent="0.25">
      <c r="A649" s="54" t="s">
        <v>1618</v>
      </c>
      <c r="B649" s="55" t="s">
        <v>117</v>
      </c>
      <c r="C649" s="48" t="s">
        <v>1619</v>
      </c>
      <c r="D649" s="49" t="s">
        <v>1620</v>
      </c>
      <c r="E649" s="38" t="s">
        <v>132</v>
      </c>
      <c r="F649" s="50" t="s">
        <v>3</v>
      </c>
      <c r="G649" s="37">
        <v>81.014300000000006</v>
      </c>
    </row>
    <row r="650" spans="1:7" x14ac:dyDescent="0.25">
      <c r="A650" s="54" t="s">
        <v>1621</v>
      </c>
      <c r="B650" s="55" t="s">
        <v>117</v>
      </c>
      <c r="C650" s="48" t="s">
        <v>1622</v>
      </c>
      <c r="D650" s="49" t="s">
        <v>1623</v>
      </c>
      <c r="E650" s="38" t="s">
        <v>1623</v>
      </c>
      <c r="F650" s="50" t="s">
        <v>3</v>
      </c>
      <c r="G650" s="37">
        <v>181.70419999999999</v>
      </c>
    </row>
    <row r="651" spans="1:7" x14ac:dyDescent="0.25">
      <c r="A651" s="54" t="s">
        <v>1624</v>
      </c>
      <c r="B651" s="55" t="s">
        <v>117</v>
      </c>
      <c r="C651" s="48" t="s">
        <v>1625</v>
      </c>
      <c r="D651" s="49" t="s">
        <v>369</v>
      </c>
      <c r="E651" s="38" t="s">
        <v>136</v>
      </c>
      <c r="F651" s="50" t="s">
        <v>3</v>
      </c>
      <c r="G651" s="37">
        <v>33.615200000000002</v>
      </c>
    </row>
    <row r="652" spans="1:7" x14ac:dyDescent="0.25">
      <c r="A652" s="54" t="s">
        <v>1626</v>
      </c>
      <c r="B652" s="55" t="s">
        <v>117</v>
      </c>
      <c r="C652" s="48" t="s">
        <v>1627</v>
      </c>
      <c r="D652" s="49" t="s">
        <v>139</v>
      </c>
      <c r="E652" s="38" t="s">
        <v>127</v>
      </c>
      <c r="F652" s="50" t="s">
        <v>128</v>
      </c>
      <c r="G652" s="37">
        <v>1.6528</v>
      </c>
    </row>
    <row r="653" spans="1:7" x14ac:dyDescent="0.25">
      <c r="A653" s="54" t="s">
        <v>1628</v>
      </c>
      <c r="B653" s="55" t="s">
        <v>117</v>
      </c>
      <c r="C653" s="48" t="s">
        <v>1629</v>
      </c>
      <c r="D653" s="49" t="s">
        <v>1221</v>
      </c>
      <c r="E653" s="38" t="s">
        <v>244</v>
      </c>
      <c r="F653" s="50" t="s">
        <v>3</v>
      </c>
      <c r="G653" s="37">
        <v>72.298699999999997</v>
      </c>
    </row>
    <row r="654" spans="1:7" x14ac:dyDescent="0.25">
      <c r="A654" s="54" t="s">
        <v>1630</v>
      </c>
      <c r="B654" s="55" t="s">
        <v>117</v>
      </c>
      <c r="C654" s="48" t="s">
        <v>1631</v>
      </c>
      <c r="D654" s="49" t="s">
        <v>1221</v>
      </c>
      <c r="E654" s="38" t="s">
        <v>244</v>
      </c>
      <c r="F654" s="50" t="s">
        <v>3</v>
      </c>
      <c r="G654" s="37">
        <v>79.166399999999996</v>
      </c>
    </row>
    <row r="655" spans="1:7" x14ac:dyDescent="0.25">
      <c r="A655" s="54" t="s">
        <v>1632</v>
      </c>
      <c r="B655" s="55" t="s">
        <v>117</v>
      </c>
      <c r="C655" s="48" t="s">
        <v>1633</v>
      </c>
      <c r="D655" s="49" t="s">
        <v>767</v>
      </c>
      <c r="E655" s="38" t="s">
        <v>244</v>
      </c>
      <c r="F655" s="50" t="s">
        <v>3</v>
      </c>
      <c r="G655" s="37">
        <v>31.609200000000001</v>
      </c>
    </row>
    <row r="656" spans="1:7" x14ac:dyDescent="0.25">
      <c r="A656" s="54" t="s">
        <v>1634</v>
      </c>
      <c r="B656" s="55" t="s">
        <v>117</v>
      </c>
      <c r="C656" s="48" t="s">
        <v>1635</v>
      </c>
      <c r="D656" s="49" t="s">
        <v>767</v>
      </c>
      <c r="E656" s="38" t="s">
        <v>132</v>
      </c>
      <c r="F656" s="50" t="s">
        <v>3</v>
      </c>
      <c r="G656" s="37">
        <v>0.9738</v>
      </c>
    </row>
    <row r="657" spans="1:7" x14ac:dyDescent="0.25">
      <c r="A657" s="54" t="s">
        <v>1636</v>
      </c>
      <c r="B657" s="55" t="s">
        <v>117</v>
      </c>
      <c r="C657" s="48" t="s">
        <v>1637</v>
      </c>
      <c r="D657" s="49" t="s">
        <v>311</v>
      </c>
      <c r="E657" s="38" t="s">
        <v>244</v>
      </c>
      <c r="F657" s="50" t="s">
        <v>3</v>
      </c>
      <c r="G657" s="37">
        <v>55.1813</v>
      </c>
    </row>
    <row r="658" spans="1:7" x14ac:dyDescent="0.25">
      <c r="A658" s="54" t="s">
        <v>1638</v>
      </c>
      <c r="B658" s="55" t="s">
        <v>117</v>
      </c>
      <c r="C658" s="48" t="s">
        <v>1639</v>
      </c>
      <c r="D658" s="49" t="s">
        <v>1019</v>
      </c>
      <c r="E658" s="38" t="s">
        <v>244</v>
      </c>
      <c r="F658" s="50" t="s">
        <v>3</v>
      </c>
      <c r="G658" s="37">
        <v>6.6162999999999998</v>
      </c>
    </row>
    <row r="659" spans="1:7" x14ac:dyDescent="0.25">
      <c r="A659" s="54" t="s">
        <v>1640</v>
      </c>
      <c r="B659" s="55" t="s">
        <v>117</v>
      </c>
      <c r="C659" s="48" t="s">
        <v>1641</v>
      </c>
      <c r="D659" s="49" t="s">
        <v>1642</v>
      </c>
      <c r="E659" s="38" t="s">
        <v>132</v>
      </c>
      <c r="F659" s="50" t="s">
        <v>3</v>
      </c>
      <c r="G659" s="37">
        <v>1.3079000000000001</v>
      </c>
    </row>
    <row r="660" spans="1:7" x14ac:dyDescent="0.25">
      <c r="A660" s="54" t="s">
        <v>1643</v>
      </c>
      <c r="B660" s="55" t="s">
        <v>117</v>
      </c>
      <c r="C660" s="48" t="s">
        <v>1644</v>
      </c>
      <c r="D660" s="35"/>
      <c r="E660" s="38"/>
      <c r="F660" s="50" t="s">
        <v>3</v>
      </c>
      <c r="G660" s="37">
        <v>2.6004</v>
      </c>
    </row>
    <row r="661" spans="1:7" x14ac:dyDescent="0.25">
      <c r="A661" s="54" t="s">
        <v>1645</v>
      </c>
      <c r="B661" s="55" t="s">
        <v>117</v>
      </c>
      <c r="C661" s="48" t="s">
        <v>1646</v>
      </c>
      <c r="D661" s="49" t="s">
        <v>311</v>
      </c>
      <c r="E661" s="38" t="s">
        <v>132</v>
      </c>
      <c r="F661" s="50" t="s">
        <v>3</v>
      </c>
      <c r="G661" s="37">
        <v>6.3757000000000001</v>
      </c>
    </row>
    <row r="662" spans="1:7" x14ac:dyDescent="0.25">
      <c r="A662" s="54" t="s">
        <v>1647</v>
      </c>
      <c r="B662" s="55" t="s">
        <v>117</v>
      </c>
      <c r="C662" s="48" t="s">
        <v>1648</v>
      </c>
      <c r="D662" s="49" t="s">
        <v>226</v>
      </c>
      <c r="E662" s="38" t="s">
        <v>132</v>
      </c>
      <c r="F662" s="50" t="s">
        <v>3</v>
      </c>
      <c r="G662" s="37">
        <v>3.9830999999999999</v>
      </c>
    </row>
    <row r="663" spans="1:7" x14ac:dyDescent="0.25">
      <c r="A663" s="54" t="s">
        <v>1649</v>
      </c>
      <c r="B663" s="55" t="s">
        <v>117</v>
      </c>
      <c r="C663" s="48" t="s">
        <v>1650</v>
      </c>
      <c r="D663" s="49" t="s">
        <v>166</v>
      </c>
      <c r="E663" s="38" t="s">
        <v>166</v>
      </c>
      <c r="F663" s="50" t="s">
        <v>3</v>
      </c>
      <c r="G663" s="37">
        <v>3.8210000000000002</v>
      </c>
    </row>
    <row r="664" spans="1:7" x14ac:dyDescent="0.25">
      <c r="A664" s="54" t="s">
        <v>1651</v>
      </c>
      <c r="B664" s="55" t="s">
        <v>117</v>
      </c>
      <c r="C664" s="48" t="s">
        <v>1652</v>
      </c>
      <c r="D664" s="49" t="s">
        <v>561</v>
      </c>
      <c r="E664" s="38" t="s">
        <v>132</v>
      </c>
      <c r="F664" s="50" t="s">
        <v>3</v>
      </c>
      <c r="G664" s="37">
        <v>1.7553000000000001</v>
      </c>
    </row>
    <row r="665" spans="1:7" x14ac:dyDescent="0.25">
      <c r="A665" s="54" t="s">
        <v>1653</v>
      </c>
      <c r="B665" s="55" t="s">
        <v>117</v>
      </c>
      <c r="C665" s="48" t="s">
        <v>1654</v>
      </c>
      <c r="D665" s="49" t="s">
        <v>1655</v>
      </c>
      <c r="E665" s="38" t="s">
        <v>136</v>
      </c>
      <c r="F665" s="50" t="s">
        <v>3</v>
      </c>
      <c r="G665" s="37">
        <v>85.265500000000003</v>
      </c>
    </row>
    <row r="666" spans="1:7" x14ac:dyDescent="0.25">
      <c r="A666" s="54" t="s">
        <v>1656</v>
      </c>
      <c r="B666" s="55" t="s">
        <v>117</v>
      </c>
      <c r="C666" s="48" t="s">
        <v>1657</v>
      </c>
      <c r="D666" s="49" t="s">
        <v>484</v>
      </c>
      <c r="E666" s="38" t="s">
        <v>156</v>
      </c>
      <c r="F666" s="50" t="s">
        <v>3</v>
      </c>
      <c r="G666" s="37">
        <v>22.9358</v>
      </c>
    </row>
    <row r="667" spans="1:7" x14ac:dyDescent="0.25">
      <c r="A667" s="54" t="s">
        <v>1658</v>
      </c>
      <c r="B667" s="55" t="s">
        <v>117</v>
      </c>
      <c r="C667" s="48" t="s">
        <v>1659</v>
      </c>
      <c r="D667" s="49" t="s">
        <v>275</v>
      </c>
      <c r="E667" s="38" t="s">
        <v>132</v>
      </c>
      <c r="F667" s="50" t="s">
        <v>3</v>
      </c>
      <c r="G667" s="37">
        <v>9.1149000000000004</v>
      </c>
    </row>
    <row r="668" spans="1:7" x14ac:dyDescent="0.25">
      <c r="A668" s="54" t="s">
        <v>1660</v>
      </c>
      <c r="B668" s="55" t="s">
        <v>117</v>
      </c>
      <c r="C668" s="48" t="s">
        <v>1661</v>
      </c>
      <c r="D668" s="49" t="s">
        <v>347</v>
      </c>
      <c r="E668" s="38" t="s">
        <v>127</v>
      </c>
      <c r="F668" s="50" t="s">
        <v>128</v>
      </c>
      <c r="G668" s="37">
        <v>1.7902</v>
      </c>
    </row>
    <row r="669" spans="1:7" x14ac:dyDescent="0.25">
      <c r="A669" s="54" t="s">
        <v>1662</v>
      </c>
      <c r="B669" s="55" t="s">
        <v>117</v>
      </c>
      <c r="C669" s="48" t="s">
        <v>1663</v>
      </c>
      <c r="D669" s="49" t="s">
        <v>730</v>
      </c>
      <c r="E669" s="38" t="s">
        <v>132</v>
      </c>
      <c r="F669" s="50" t="s">
        <v>3</v>
      </c>
      <c r="G669" s="37">
        <v>1.2824</v>
      </c>
    </row>
    <row r="670" spans="1:7" x14ac:dyDescent="0.25">
      <c r="A670" s="54" t="s">
        <v>1664</v>
      </c>
      <c r="B670" s="55" t="s">
        <v>117</v>
      </c>
      <c r="C670" s="48" t="s">
        <v>1665</v>
      </c>
      <c r="D670" s="49" t="s">
        <v>269</v>
      </c>
      <c r="E670" s="38" t="s">
        <v>244</v>
      </c>
      <c r="F670" s="50" t="s">
        <v>3</v>
      </c>
      <c r="G670" s="37">
        <v>110.2119</v>
      </c>
    </row>
    <row r="671" spans="1:7" x14ac:dyDescent="0.25">
      <c r="A671" s="54" t="s">
        <v>1666</v>
      </c>
      <c r="B671" s="55" t="s">
        <v>117</v>
      </c>
      <c r="C671" s="48" t="s">
        <v>1667</v>
      </c>
      <c r="D671" s="49" t="s">
        <v>426</v>
      </c>
      <c r="E671" s="38" t="s">
        <v>132</v>
      </c>
      <c r="F671" s="50" t="s">
        <v>3</v>
      </c>
      <c r="G671" s="37">
        <v>58.484900000000003</v>
      </c>
    </row>
    <row r="672" spans="1:7" x14ac:dyDescent="0.25">
      <c r="A672" s="54" t="s">
        <v>1668</v>
      </c>
      <c r="B672" s="55" t="s">
        <v>117</v>
      </c>
      <c r="C672" s="48" t="s">
        <v>1669</v>
      </c>
      <c r="D672" s="35"/>
      <c r="E672" s="38"/>
      <c r="F672" s="50" t="s">
        <v>3</v>
      </c>
      <c r="G672" s="37">
        <v>336.47859999999997</v>
      </c>
    </row>
    <row r="673" spans="1:7" x14ac:dyDescent="0.25">
      <c r="A673" s="54" t="s">
        <v>1670</v>
      </c>
      <c r="B673" s="55" t="s">
        <v>117</v>
      </c>
      <c r="C673" s="48" t="s">
        <v>1671</v>
      </c>
      <c r="D673" s="49" t="s">
        <v>177</v>
      </c>
      <c r="E673" s="38" t="s">
        <v>362</v>
      </c>
      <c r="F673" s="50" t="s">
        <v>3</v>
      </c>
      <c r="G673" s="37">
        <v>7.8144999999999998</v>
      </c>
    </row>
    <row r="674" spans="1:7" x14ac:dyDescent="0.25">
      <c r="A674" s="54" t="s">
        <v>1672</v>
      </c>
      <c r="B674" s="55" t="s">
        <v>117</v>
      </c>
      <c r="C674" s="48" t="s">
        <v>1673</v>
      </c>
      <c r="D674" s="49" t="s">
        <v>622</v>
      </c>
      <c r="E674" s="38" t="s">
        <v>244</v>
      </c>
      <c r="F674" s="50" t="s">
        <v>3</v>
      </c>
      <c r="G674" s="37">
        <v>4.6551999999999998</v>
      </c>
    </row>
    <row r="675" spans="1:7" x14ac:dyDescent="0.25">
      <c r="A675" s="54" t="s">
        <v>1674</v>
      </c>
      <c r="B675" s="55" t="s">
        <v>117</v>
      </c>
      <c r="C675" s="48" t="s">
        <v>1675</v>
      </c>
      <c r="D675" s="49" t="s">
        <v>484</v>
      </c>
      <c r="E675" s="38" t="s">
        <v>136</v>
      </c>
      <c r="F675" s="50" t="s">
        <v>3</v>
      </c>
      <c r="G675" s="37">
        <v>39.423000000000002</v>
      </c>
    </row>
    <row r="676" spans="1:7" x14ac:dyDescent="0.25">
      <c r="A676" s="54" t="s">
        <v>1676</v>
      </c>
      <c r="B676" s="55" t="s">
        <v>117</v>
      </c>
      <c r="C676" s="48" t="s">
        <v>1677</v>
      </c>
      <c r="D676" s="35"/>
      <c r="E676" s="38"/>
      <c r="F676" s="50" t="s">
        <v>3</v>
      </c>
      <c r="G676" s="37">
        <v>1.6941999999999999</v>
      </c>
    </row>
    <row r="677" spans="1:7" x14ac:dyDescent="0.25">
      <c r="A677" s="54" t="s">
        <v>1678</v>
      </c>
      <c r="B677" s="55" t="s">
        <v>117</v>
      </c>
      <c r="C677" s="48" t="s">
        <v>1679</v>
      </c>
      <c r="D677" s="49" t="s">
        <v>264</v>
      </c>
      <c r="E677" s="38" t="s">
        <v>132</v>
      </c>
      <c r="F677" s="50" t="s">
        <v>3</v>
      </c>
      <c r="G677" s="37">
        <v>9.7446999999999999</v>
      </c>
    </row>
    <row r="678" spans="1:7" x14ac:dyDescent="0.25">
      <c r="A678" s="54" t="s">
        <v>1680</v>
      </c>
      <c r="B678" s="55" t="s">
        <v>117</v>
      </c>
      <c r="C678" s="48" t="s">
        <v>1681</v>
      </c>
      <c r="D678" s="49" t="s">
        <v>189</v>
      </c>
      <c r="E678" s="38" t="s">
        <v>132</v>
      </c>
      <c r="F678" s="50" t="s">
        <v>3</v>
      </c>
      <c r="G678" s="37">
        <v>4.8901000000000003</v>
      </c>
    </row>
    <row r="679" spans="1:7" x14ac:dyDescent="0.25">
      <c r="A679" s="54" t="s">
        <v>1682</v>
      </c>
      <c r="B679" s="55" t="s">
        <v>117</v>
      </c>
      <c r="C679" s="48" t="s">
        <v>1683</v>
      </c>
      <c r="D679" s="49" t="s">
        <v>139</v>
      </c>
      <c r="E679" s="38" t="s">
        <v>127</v>
      </c>
      <c r="F679" s="50" t="s">
        <v>3</v>
      </c>
      <c r="G679" s="37">
        <v>3.3818000000000001</v>
      </c>
    </row>
    <row r="680" spans="1:7" x14ac:dyDescent="0.25">
      <c r="A680" s="54" t="s">
        <v>1684</v>
      </c>
      <c r="B680" s="55" t="s">
        <v>117</v>
      </c>
      <c r="C680" s="48" t="s">
        <v>1685</v>
      </c>
      <c r="D680" s="49" t="s">
        <v>487</v>
      </c>
      <c r="E680" s="38" t="s">
        <v>362</v>
      </c>
      <c r="F680" s="50" t="s">
        <v>3</v>
      </c>
      <c r="G680" s="37">
        <v>32.897500000000001</v>
      </c>
    </row>
    <row r="681" spans="1:7" x14ac:dyDescent="0.25">
      <c r="A681" s="54" t="s">
        <v>1686</v>
      </c>
      <c r="B681" s="55" t="s">
        <v>117</v>
      </c>
      <c r="C681" s="48" t="s">
        <v>1687</v>
      </c>
      <c r="D681" s="49" t="s">
        <v>1368</v>
      </c>
      <c r="E681" s="38" t="s">
        <v>244</v>
      </c>
      <c r="F681" s="50" t="s">
        <v>3</v>
      </c>
      <c r="G681" s="37">
        <v>4.2007000000000003</v>
      </c>
    </row>
    <row r="682" spans="1:7" x14ac:dyDescent="0.25">
      <c r="A682" s="54" t="s">
        <v>1688</v>
      </c>
      <c r="B682" s="55" t="s">
        <v>117</v>
      </c>
      <c r="C682" s="48" t="s">
        <v>1689</v>
      </c>
      <c r="D682" s="49" t="s">
        <v>1690</v>
      </c>
      <c r="E682" s="38" t="s">
        <v>132</v>
      </c>
      <c r="F682" s="50" t="s">
        <v>3</v>
      </c>
      <c r="G682" s="37">
        <v>3.5335999999999999</v>
      </c>
    </row>
    <row r="683" spans="1:7" x14ac:dyDescent="0.25">
      <c r="A683" s="54" t="s">
        <v>1691</v>
      </c>
      <c r="B683" s="55" t="s">
        <v>117</v>
      </c>
      <c r="C683" s="48" t="s">
        <v>1692</v>
      </c>
      <c r="D683" s="49" t="s">
        <v>1451</v>
      </c>
      <c r="E683" s="38" t="s">
        <v>244</v>
      </c>
      <c r="F683" s="50" t="s">
        <v>3</v>
      </c>
      <c r="G683" s="37">
        <v>21.9133</v>
      </c>
    </row>
    <row r="684" spans="1:7" x14ac:dyDescent="0.25">
      <c r="A684" s="54" t="s">
        <v>1693</v>
      </c>
      <c r="B684" s="55" t="s">
        <v>117</v>
      </c>
      <c r="C684" s="48" t="s">
        <v>1694</v>
      </c>
      <c r="D684" s="49" t="s">
        <v>347</v>
      </c>
      <c r="E684" s="38"/>
      <c r="F684" s="50" t="s">
        <v>128</v>
      </c>
      <c r="G684" s="37">
        <v>104.0655</v>
      </c>
    </row>
    <row r="685" spans="1:7" x14ac:dyDescent="0.25">
      <c r="A685" s="54" t="s">
        <v>1695</v>
      </c>
      <c r="B685" s="55" t="s">
        <v>117</v>
      </c>
      <c r="C685" s="48" t="s">
        <v>1696</v>
      </c>
      <c r="D685" s="49" t="s">
        <v>630</v>
      </c>
      <c r="E685" s="38" t="s">
        <v>244</v>
      </c>
      <c r="F685" s="50" t="s">
        <v>3</v>
      </c>
      <c r="G685" s="37">
        <v>7.6032999999999999</v>
      </c>
    </row>
    <row r="686" spans="1:7" x14ac:dyDescent="0.25">
      <c r="A686" s="54" t="s">
        <v>1697</v>
      </c>
      <c r="B686" s="55" t="s">
        <v>117</v>
      </c>
      <c r="C686" s="48" t="s">
        <v>1698</v>
      </c>
      <c r="D686" s="49" t="s">
        <v>1380</v>
      </c>
      <c r="E686" s="38" t="s">
        <v>244</v>
      </c>
      <c r="F686" s="50" t="s">
        <v>3</v>
      </c>
      <c r="G686" s="37">
        <v>10.083399999999999</v>
      </c>
    </row>
    <row r="687" spans="1:7" x14ac:dyDescent="0.25">
      <c r="A687" s="54" t="s">
        <v>1699</v>
      </c>
      <c r="B687" s="55" t="s">
        <v>117</v>
      </c>
      <c r="C687" s="48" t="s">
        <v>1700</v>
      </c>
      <c r="D687" s="49" t="s">
        <v>347</v>
      </c>
      <c r="E687" s="38" t="s">
        <v>347</v>
      </c>
      <c r="F687" s="50" t="s">
        <v>3</v>
      </c>
      <c r="G687" s="37">
        <v>31.684699999999999</v>
      </c>
    </row>
    <row r="688" spans="1:7" x14ac:dyDescent="0.25">
      <c r="A688" s="54" t="s">
        <v>1701</v>
      </c>
      <c r="B688" s="55" t="s">
        <v>117</v>
      </c>
      <c r="C688" s="48" t="s">
        <v>1702</v>
      </c>
      <c r="D688" s="49" t="s">
        <v>1703</v>
      </c>
      <c r="E688" s="38" t="s">
        <v>244</v>
      </c>
      <c r="F688" s="50" t="s">
        <v>3</v>
      </c>
      <c r="G688" s="37">
        <v>6.6077000000000004</v>
      </c>
    </row>
    <row r="689" spans="1:7" x14ac:dyDescent="0.25">
      <c r="A689" s="54" t="s">
        <v>1704</v>
      </c>
      <c r="B689" s="55" t="s">
        <v>117</v>
      </c>
      <c r="C689" s="48" t="s">
        <v>1705</v>
      </c>
      <c r="D689" s="49" t="s">
        <v>135</v>
      </c>
      <c r="E689" s="38" t="s">
        <v>244</v>
      </c>
      <c r="F689" s="50" t="s">
        <v>3</v>
      </c>
      <c r="G689" s="37">
        <v>2.4878</v>
      </c>
    </row>
    <row r="690" spans="1:7" x14ac:dyDescent="0.25">
      <c r="A690" s="54" t="s">
        <v>1706</v>
      </c>
      <c r="B690" s="55" t="s">
        <v>117</v>
      </c>
      <c r="C690" s="48" t="s">
        <v>1707</v>
      </c>
      <c r="D690" s="49" t="s">
        <v>1708</v>
      </c>
      <c r="E690" s="38" t="s">
        <v>132</v>
      </c>
      <c r="F690" s="50" t="s">
        <v>3</v>
      </c>
      <c r="G690" s="37">
        <v>1.198</v>
      </c>
    </row>
    <row r="691" spans="1:7" x14ac:dyDescent="0.25">
      <c r="A691" s="54" t="s">
        <v>1709</v>
      </c>
      <c r="B691" s="55" t="s">
        <v>117</v>
      </c>
      <c r="C691" s="48" t="s">
        <v>1710</v>
      </c>
      <c r="D691" s="49" t="s">
        <v>139</v>
      </c>
      <c r="E691" s="38" t="s">
        <v>132</v>
      </c>
      <c r="F691" s="50" t="s">
        <v>3</v>
      </c>
      <c r="G691" s="37">
        <v>1.2490000000000001</v>
      </c>
    </row>
    <row r="692" spans="1:7" x14ac:dyDescent="0.25">
      <c r="A692" s="54" t="s">
        <v>1711</v>
      </c>
      <c r="B692" s="55" t="s">
        <v>117</v>
      </c>
      <c r="C692" s="48" t="s">
        <v>1712</v>
      </c>
      <c r="D692" s="49" t="s">
        <v>429</v>
      </c>
      <c r="E692" s="38" t="s">
        <v>244</v>
      </c>
      <c r="F692" s="50" t="s">
        <v>3</v>
      </c>
      <c r="G692" s="37">
        <v>58.329799999999999</v>
      </c>
    </row>
    <row r="693" spans="1:7" x14ac:dyDescent="0.25">
      <c r="A693" s="54" t="s">
        <v>1713</v>
      </c>
      <c r="B693" s="55" t="s">
        <v>117</v>
      </c>
      <c r="C693" s="48" t="s">
        <v>1714</v>
      </c>
      <c r="D693" s="49" t="s">
        <v>1030</v>
      </c>
      <c r="E693" s="38" t="s">
        <v>132</v>
      </c>
      <c r="F693" s="50" t="s">
        <v>3</v>
      </c>
      <c r="G693" s="37">
        <v>13.312200000000001</v>
      </c>
    </row>
    <row r="694" spans="1:7" x14ac:dyDescent="0.25">
      <c r="A694" s="54" t="s">
        <v>1715</v>
      </c>
      <c r="B694" s="55" t="s">
        <v>117</v>
      </c>
      <c r="C694" s="48" t="s">
        <v>1716</v>
      </c>
      <c r="D694" s="49" t="s">
        <v>135</v>
      </c>
      <c r="E694" s="38" t="s">
        <v>362</v>
      </c>
      <c r="F694" s="50" t="s">
        <v>3</v>
      </c>
      <c r="G694" s="37">
        <v>1.6448</v>
      </c>
    </row>
    <row r="695" spans="1:7" x14ac:dyDescent="0.25">
      <c r="A695" s="54" t="s">
        <v>1717</v>
      </c>
      <c r="B695" s="55" t="s">
        <v>117</v>
      </c>
      <c r="C695" s="48" t="s">
        <v>1718</v>
      </c>
      <c r="D695" s="35"/>
      <c r="E695" s="38"/>
      <c r="F695" s="50" t="s">
        <v>3</v>
      </c>
      <c r="G695" s="37">
        <v>2.9462000000000002</v>
      </c>
    </row>
    <row r="696" spans="1:7" x14ac:dyDescent="0.25">
      <c r="A696" s="54" t="s">
        <v>1719</v>
      </c>
      <c r="B696" s="55" t="s">
        <v>117</v>
      </c>
      <c r="C696" s="48" t="s">
        <v>1720</v>
      </c>
      <c r="D696" s="49" t="s">
        <v>1473</v>
      </c>
      <c r="E696" s="38" t="s">
        <v>244</v>
      </c>
      <c r="F696" s="50" t="s">
        <v>3</v>
      </c>
      <c r="G696" s="37">
        <v>87.816999999999993</v>
      </c>
    </row>
    <row r="697" spans="1:7" x14ac:dyDescent="0.25">
      <c r="A697" s="54" t="s">
        <v>1721</v>
      </c>
      <c r="B697" s="55" t="s">
        <v>117</v>
      </c>
      <c r="C697" s="48" t="s">
        <v>1722</v>
      </c>
      <c r="D697" s="49" t="s">
        <v>153</v>
      </c>
      <c r="E697" s="38" t="s">
        <v>153</v>
      </c>
      <c r="F697" s="50" t="s">
        <v>3</v>
      </c>
      <c r="G697" s="37">
        <v>1.5664</v>
      </c>
    </row>
    <row r="698" spans="1:7" x14ac:dyDescent="0.25">
      <c r="A698" s="54" t="s">
        <v>1723</v>
      </c>
      <c r="B698" s="55" t="s">
        <v>117</v>
      </c>
      <c r="C698" s="48" t="s">
        <v>1724</v>
      </c>
      <c r="D698" s="49" t="s">
        <v>630</v>
      </c>
      <c r="E698" s="38" t="s">
        <v>136</v>
      </c>
      <c r="F698" s="50" t="s">
        <v>3</v>
      </c>
      <c r="G698" s="37">
        <v>12.9392</v>
      </c>
    </row>
    <row r="699" spans="1:7" x14ac:dyDescent="0.25">
      <c r="A699" s="54" t="s">
        <v>1725</v>
      </c>
      <c r="B699" s="55" t="s">
        <v>117</v>
      </c>
      <c r="C699" s="48" t="s">
        <v>1726</v>
      </c>
      <c r="D699" s="49" t="s">
        <v>1400</v>
      </c>
      <c r="E699" s="38" t="s">
        <v>156</v>
      </c>
      <c r="F699" s="50" t="s">
        <v>3</v>
      </c>
      <c r="G699" s="37">
        <v>136.21950000000001</v>
      </c>
    </row>
    <row r="700" spans="1:7" x14ac:dyDescent="0.25">
      <c r="A700" s="54" t="s">
        <v>1727</v>
      </c>
      <c r="B700" s="55" t="s">
        <v>117</v>
      </c>
      <c r="C700" s="48" t="s">
        <v>1728</v>
      </c>
      <c r="D700" s="49" t="s">
        <v>1729</v>
      </c>
      <c r="E700" s="38" t="s">
        <v>244</v>
      </c>
      <c r="F700" s="50" t="s">
        <v>3</v>
      </c>
      <c r="G700" s="37">
        <v>12.140700000000001</v>
      </c>
    </row>
    <row r="701" spans="1:7" x14ac:dyDescent="0.25">
      <c r="A701" s="54" t="s">
        <v>1730</v>
      </c>
      <c r="B701" s="55" t="s">
        <v>117</v>
      </c>
      <c r="C701" s="48" t="s">
        <v>1731</v>
      </c>
      <c r="D701" s="49" t="s">
        <v>1179</v>
      </c>
      <c r="E701" s="38" t="s">
        <v>156</v>
      </c>
      <c r="F701" s="50" t="s">
        <v>3</v>
      </c>
      <c r="G701" s="37">
        <v>9.9007000000000005</v>
      </c>
    </row>
    <row r="702" spans="1:7" x14ac:dyDescent="0.25">
      <c r="A702" s="54" t="s">
        <v>1732</v>
      </c>
      <c r="B702" s="55" t="s">
        <v>117</v>
      </c>
      <c r="C702" s="48" t="s">
        <v>1733</v>
      </c>
      <c r="D702" s="49" t="s">
        <v>347</v>
      </c>
      <c r="E702" s="38" t="s">
        <v>132</v>
      </c>
      <c r="F702" s="50" t="s">
        <v>3</v>
      </c>
      <c r="G702" s="37">
        <v>42.468400000000003</v>
      </c>
    </row>
    <row r="703" spans="1:7" x14ac:dyDescent="0.25">
      <c r="A703" s="54">
        <v>5262</v>
      </c>
      <c r="B703" s="55" t="s">
        <v>117</v>
      </c>
      <c r="C703" s="48" t="s">
        <v>1734</v>
      </c>
      <c r="D703" s="49" t="s">
        <v>1735</v>
      </c>
      <c r="E703" s="38" t="s">
        <v>362</v>
      </c>
      <c r="F703" s="50" t="s">
        <v>3</v>
      </c>
      <c r="G703" s="37">
        <v>2.5828000000000002</v>
      </c>
    </row>
    <row r="704" spans="1:7" x14ac:dyDescent="0.25">
      <c r="A704" s="54" t="s">
        <v>1736</v>
      </c>
      <c r="B704" s="55" t="s">
        <v>117</v>
      </c>
      <c r="C704" s="48" t="s">
        <v>1737</v>
      </c>
      <c r="D704" s="49" t="s">
        <v>461</v>
      </c>
      <c r="E704" s="38" t="s">
        <v>244</v>
      </c>
      <c r="F704" s="50" t="s">
        <v>3</v>
      </c>
      <c r="G704" s="37">
        <v>53.4176</v>
      </c>
    </row>
    <row r="705" spans="1:7" x14ac:dyDescent="0.25">
      <c r="A705" s="54" t="s">
        <v>1738</v>
      </c>
      <c r="B705" s="55" t="s">
        <v>117</v>
      </c>
      <c r="C705" s="48" t="s">
        <v>1739</v>
      </c>
      <c r="D705" s="49" t="s">
        <v>177</v>
      </c>
      <c r="E705" s="38" t="s">
        <v>244</v>
      </c>
      <c r="F705" s="50" t="s">
        <v>3</v>
      </c>
      <c r="G705" s="37">
        <v>6.7610999999999999</v>
      </c>
    </row>
    <row r="706" spans="1:7" x14ac:dyDescent="0.25">
      <c r="A706" s="54" t="s">
        <v>1740</v>
      </c>
      <c r="B706" s="55" t="s">
        <v>117</v>
      </c>
      <c r="C706" s="48" t="s">
        <v>1741</v>
      </c>
      <c r="D706" s="49" t="s">
        <v>139</v>
      </c>
      <c r="E706" s="38" t="s">
        <v>127</v>
      </c>
      <c r="F706" s="50" t="s">
        <v>128</v>
      </c>
      <c r="G706" s="37">
        <v>3.6526000000000001</v>
      </c>
    </row>
    <row r="707" spans="1:7" x14ac:dyDescent="0.25">
      <c r="A707" s="54" t="s">
        <v>1742</v>
      </c>
      <c r="B707" s="55" t="s">
        <v>117</v>
      </c>
      <c r="C707" s="48" t="s">
        <v>1743</v>
      </c>
      <c r="D707" s="49" t="s">
        <v>499</v>
      </c>
      <c r="E707" s="38" t="s">
        <v>136</v>
      </c>
      <c r="F707" s="50" t="s">
        <v>3</v>
      </c>
      <c r="G707" s="37">
        <v>2.0701999999999998</v>
      </c>
    </row>
    <row r="708" spans="1:7" x14ac:dyDescent="0.25">
      <c r="A708" s="54" t="s">
        <v>1744</v>
      </c>
      <c r="B708" s="55" t="s">
        <v>117</v>
      </c>
      <c r="C708" s="48" t="s">
        <v>1745</v>
      </c>
      <c r="D708" s="49" t="s">
        <v>1188</v>
      </c>
      <c r="E708" s="38" t="s">
        <v>132</v>
      </c>
      <c r="F708" s="50" t="s">
        <v>3</v>
      </c>
      <c r="G708" s="37">
        <v>1.2231000000000001</v>
      </c>
    </row>
    <row r="709" spans="1:7" x14ac:dyDescent="0.25">
      <c r="A709" s="54" t="s">
        <v>1746</v>
      </c>
      <c r="B709" s="55" t="s">
        <v>117</v>
      </c>
      <c r="C709" s="48" t="s">
        <v>1747</v>
      </c>
      <c r="D709" s="49" t="s">
        <v>580</v>
      </c>
      <c r="E709" s="38" t="s">
        <v>580</v>
      </c>
      <c r="F709" s="50" t="s">
        <v>3</v>
      </c>
      <c r="G709" s="37">
        <v>3.0251000000000001</v>
      </c>
    </row>
    <row r="710" spans="1:7" x14ac:dyDescent="0.25">
      <c r="A710" s="54" t="s">
        <v>1748</v>
      </c>
      <c r="B710" s="55" t="s">
        <v>117</v>
      </c>
      <c r="C710" s="48" t="s">
        <v>1749</v>
      </c>
      <c r="D710" s="35"/>
      <c r="E710" s="38"/>
      <c r="F710" s="50" t="s">
        <v>3</v>
      </c>
      <c r="G710" s="37">
        <v>358.41039999999998</v>
      </c>
    </row>
    <row r="711" spans="1:7" x14ac:dyDescent="0.25">
      <c r="A711" s="54" t="s">
        <v>1750</v>
      </c>
      <c r="B711" s="55" t="s">
        <v>117</v>
      </c>
      <c r="C711" s="48" t="s">
        <v>1751</v>
      </c>
      <c r="D711" s="49" t="s">
        <v>1564</v>
      </c>
      <c r="E711" s="38" t="s">
        <v>244</v>
      </c>
      <c r="F711" s="50" t="s">
        <v>3</v>
      </c>
      <c r="G711" s="37">
        <v>29.8977</v>
      </c>
    </row>
    <row r="712" spans="1:7" x14ac:dyDescent="0.25">
      <c r="A712" s="54" t="s">
        <v>1752</v>
      </c>
      <c r="B712" s="55" t="s">
        <v>117</v>
      </c>
      <c r="C712" s="48" t="s">
        <v>1753</v>
      </c>
      <c r="D712" s="49" t="s">
        <v>1754</v>
      </c>
      <c r="E712" s="38" t="s">
        <v>244</v>
      </c>
      <c r="F712" s="50" t="s">
        <v>3</v>
      </c>
      <c r="G712" s="37">
        <v>39.863599999999998</v>
      </c>
    </row>
    <row r="713" spans="1:7" x14ac:dyDescent="0.25">
      <c r="A713" s="54" t="s">
        <v>1755</v>
      </c>
      <c r="B713" s="55" t="s">
        <v>117</v>
      </c>
      <c r="C713" s="48" t="s">
        <v>1756</v>
      </c>
      <c r="D713" s="49" t="s">
        <v>1019</v>
      </c>
      <c r="E713" s="38" t="s">
        <v>136</v>
      </c>
      <c r="F713" s="50" t="s">
        <v>3</v>
      </c>
      <c r="G713" s="37">
        <v>18.388000000000002</v>
      </c>
    </row>
    <row r="714" spans="1:7" x14ac:dyDescent="0.25">
      <c r="A714" s="54" t="s">
        <v>1757</v>
      </c>
      <c r="B714" s="55" t="s">
        <v>117</v>
      </c>
      <c r="C714" s="48" t="s">
        <v>1758</v>
      </c>
      <c r="D714" s="49" t="s">
        <v>945</v>
      </c>
      <c r="E714" s="38" t="s">
        <v>156</v>
      </c>
      <c r="F714" s="50" t="s">
        <v>3</v>
      </c>
      <c r="G714" s="37">
        <v>77.024900000000002</v>
      </c>
    </row>
    <row r="715" spans="1:7" x14ac:dyDescent="0.25">
      <c r="A715" s="54" t="s">
        <v>1759</v>
      </c>
      <c r="B715" s="55" t="s">
        <v>117</v>
      </c>
      <c r="C715" s="48" t="s">
        <v>1760</v>
      </c>
      <c r="D715" s="49" t="s">
        <v>269</v>
      </c>
      <c r="E715" s="38" t="s">
        <v>244</v>
      </c>
      <c r="F715" s="50" t="s">
        <v>3</v>
      </c>
      <c r="G715" s="37">
        <v>77.87</v>
      </c>
    </row>
    <row r="716" spans="1:7" x14ac:dyDescent="0.25">
      <c r="A716" s="54" t="s">
        <v>1761</v>
      </c>
      <c r="B716" s="55" t="s">
        <v>117</v>
      </c>
      <c r="C716" s="48" t="s">
        <v>1762</v>
      </c>
      <c r="D716" s="49" t="s">
        <v>1763</v>
      </c>
      <c r="E716" s="38" t="s">
        <v>244</v>
      </c>
      <c r="F716" s="50" t="s">
        <v>3</v>
      </c>
      <c r="G716" s="37">
        <v>270.3313</v>
      </c>
    </row>
    <row r="717" spans="1:7" x14ac:dyDescent="0.25">
      <c r="A717" s="54" t="s">
        <v>1764</v>
      </c>
      <c r="B717" s="55" t="s">
        <v>117</v>
      </c>
      <c r="C717" s="48" t="s">
        <v>1765</v>
      </c>
      <c r="D717" s="49" t="s">
        <v>502</v>
      </c>
      <c r="E717" s="38" t="s">
        <v>244</v>
      </c>
      <c r="F717" s="50" t="s">
        <v>3</v>
      </c>
      <c r="G717" s="37">
        <v>413.5514</v>
      </c>
    </row>
    <row r="718" spans="1:7" x14ac:dyDescent="0.25">
      <c r="A718" s="54" t="s">
        <v>1766</v>
      </c>
      <c r="B718" s="55" t="s">
        <v>117</v>
      </c>
      <c r="C718" s="48" t="s">
        <v>1767</v>
      </c>
      <c r="D718" s="49" t="s">
        <v>1395</v>
      </c>
      <c r="E718" s="38" t="s">
        <v>156</v>
      </c>
      <c r="F718" s="50" t="s">
        <v>3</v>
      </c>
      <c r="G718" s="37">
        <v>37.419899999999998</v>
      </c>
    </row>
    <row r="719" spans="1:7" x14ac:dyDescent="0.25">
      <c r="A719" s="54" t="s">
        <v>1768</v>
      </c>
      <c r="B719" s="55" t="s">
        <v>117</v>
      </c>
      <c r="C719" s="48" t="s">
        <v>1769</v>
      </c>
      <c r="D719" s="35"/>
      <c r="E719" s="38"/>
      <c r="F719" s="50" t="s">
        <v>3</v>
      </c>
      <c r="G719" s="37">
        <v>51.254800000000003</v>
      </c>
    </row>
    <row r="720" spans="1:7" x14ac:dyDescent="0.25">
      <c r="A720" s="54" t="s">
        <v>1770</v>
      </c>
      <c r="B720" s="55" t="s">
        <v>117</v>
      </c>
      <c r="C720" s="48" t="s">
        <v>1771</v>
      </c>
      <c r="D720" s="49" t="s">
        <v>1772</v>
      </c>
      <c r="E720" s="38" t="s">
        <v>132</v>
      </c>
      <c r="F720" s="50" t="s">
        <v>3</v>
      </c>
      <c r="G720" s="37">
        <v>6.5141999999999998</v>
      </c>
    </row>
    <row r="721" spans="1:7" x14ac:dyDescent="0.25">
      <c r="A721" s="54" t="s">
        <v>1773</v>
      </c>
      <c r="B721" s="55" t="s">
        <v>117</v>
      </c>
      <c r="C721" s="48" t="s">
        <v>1774</v>
      </c>
      <c r="D721" s="49" t="s">
        <v>1775</v>
      </c>
      <c r="E721" s="38" t="s">
        <v>244</v>
      </c>
      <c r="F721" s="50" t="s">
        <v>3</v>
      </c>
      <c r="G721" s="37">
        <v>140.69759999999999</v>
      </c>
    </row>
    <row r="722" spans="1:7" x14ac:dyDescent="0.25">
      <c r="A722" s="54" t="s">
        <v>1776</v>
      </c>
      <c r="B722" s="55" t="s">
        <v>117</v>
      </c>
      <c r="C722" s="48" t="s">
        <v>1777</v>
      </c>
      <c r="D722" s="49" t="s">
        <v>275</v>
      </c>
      <c r="E722" s="38" t="s">
        <v>132</v>
      </c>
      <c r="F722" s="50" t="s">
        <v>3</v>
      </c>
      <c r="G722" s="37">
        <v>15.056900000000001</v>
      </c>
    </row>
    <row r="723" spans="1:7" x14ac:dyDescent="0.25">
      <c r="A723" s="54" t="s">
        <v>1778</v>
      </c>
      <c r="B723" s="55" t="s">
        <v>117</v>
      </c>
      <c r="C723" s="48" t="s">
        <v>1779</v>
      </c>
      <c r="D723" s="49" t="s">
        <v>693</v>
      </c>
      <c r="E723" s="38" t="s">
        <v>244</v>
      </c>
      <c r="F723" s="50" t="s">
        <v>3</v>
      </c>
      <c r="G723" s="37">
        <v>2.4744999999999999</v>
      </c>
    </row>
    <row r="724" spans="1:7" x14ac:dyDescent="0.25">
      <c r="A724" s="54" t="s">
        <v>1780</v>
      </c>
      <c r="B724" s="55" t="s">
        <v>117</v>
      </c>
      <c r="C724" s="48" t="s">
        <v>1781</v>
      </c>
      <c r="D724" s="49" t="s">
        <v>693</v>
      </c>
      <c r="E724" s="38" t="s">
        <v>244</v>
      </c>
      <c r="F724" s="50" t="s">
        <v>3</v>
      </c>
      <c r="G724" s="37">
        <v>5.2855999999999996</v>
      </c>
    </row>
    <row r="725" spans="1:7" x14ac:dyDescent="0.25">
      <c r="A725" s="54" t="s">
        <v>1782</v>
      </c>
      <c r="B725" s="55" t="s">
        <v>117</v>
      </c>
      <c r="C725" s="48" t="s">
        <v>1783</v>
      </c>
      <c r="D725" s="49" t="s">
        <v>693</v>
      </c>
      <c r="E725" s="38" t="s">
        <v>244</v>
      </c>
      <c r="F725" s="50" t="s">
        <v>3</v>
      </c>
      <c r="G725" s="37">
        <v>8.5344999999999995</v>
      </c>
    </row>
    <row r="726" spans="1:7" x14ac:dyDescent="0.25">
      <c r="A726" s="54" t="s">
        <v>1784</v>
      </c>
      <c r="B726" s="55" t="s">
        <v>117</v>
      </c>
      <c r="C726" s="48" t="s">
        <v>1785</v>
      </c>
      <c r="D726" s="49" t="s">
        <v>693</v>
      </c>
      <c r="E726" s="38" t="s">
        <v>244</v>
      </c>
      <c r="F726" s="50" t="s">
        <v>3</v>
      </c>
      <c r="G726" s="37">
        <v>10.5009</v>
      </c>
    </row>
    <row r="727" spans="1:7" x14ac:dyDescent="0.25">
      <c r="A727" s="54" t="s">
        <v>1786</v>
      </c>
      <c r="B727" s="55" t="s">
        <v>117</v>
      </c>
      <c r="C727" s="48" t="s">
        <v>1787</v>
      </c>
      <c r="D727" s="35"/>
      <c r="E727" s="38"/>
      <c r="F727" s="50" t="s">
        <v>3</v>
      </c>
      <c r="G727" s="37">
        <v>3.4706999999999999</v>
      </c>
    </row>
    <row r="728" spans="1:7" x14ac:dyDescent="0.25">
      <c r="A728" s="54" t="s">
        <v>1788</v>
      </c>
      <c r="B728" s="55" t="s">
        <v>117</v>
      </c>
      <c r="C728" s="48" t="s">
        <v>1789</v>
      </c>
      <c r="D728" s="49" t="s">
        <v>1790</v>
      </c>
      <c r="E728" s="38" t="s">
        <v>127</v>
      </c>
      <c r="F728" s="50" t="s">
        <v>128</v>
      </c>
      <c r="G728" s="37">
        <v>41.987900000000003</v>
      </c>
    </row>
    <row r="729" spans="1:7" x14ac:dyDescent="0.25">
      <c r="A729" s="54" t="s">
        <v>1791</v>
      </c>
      <c r="B729" s="55" t="s">
        <v>117</v>
      </c>
      <c r="C729" s="48" t="s">
        <v>1792</v>
      </c>
      <c r="D729" s="49" t="s">
        <v>161</v>
      </c>
      <c r="E729" s="38" t="s">
        <v>132</v>
      </c>
      <c r="F729" s="50" t="s">
        <v>3</v>
      </c>
      <c r="G729" s="37">
        <v>1.3861000000000001</v>
      </c>
    </row>
    <row r="730" spans="1:7" x14ac:dyDescent="0.25">
      <c r="A730" s="54" t="s">
        <v>1793</v>
      </c>
      <c r="B730" s="55" t="s">
        <v>117</v>
      </c>
      <c r="C730" s="48" t="s">
        <v>1794</v>
      </c>
      <c r="D730" s="49" t="s">
        <v>1203</v>
      </c>
      <c r="E730" s="38" t="s">
        <v>244</v>
      </c>
      <c r="F730" s="50" t="s">
        <v>3</v>
      </c>
      <c r="G730" s="37">
        <v>4.3480999999999996</v>
      </c>
    </row>
    <row r="731" spans="1:7" x14ac:dyDescent="0.25">
      <c r="A731" s="54" t="s">
        <v>1795</v>
      </c>
      <c r="B731" s="55" t="s">
        <v>117</v>
      </c>
      <c r="C731" s="48" t="s">
        <v>1796</v>
      </c>
      <c r="D731" s="49" t="s">
        <v>347</v>
      </c>
      <c r="E731" s="38" t="s">
        <v>347</v>
      </c>
      <c r="F731" s="50" t="s">
        <v>3</v>
      </c>
      <c r="G731" s="37">
        <v>120.7867</v>
      </c>
    </row>
    <row r="732" spans="1:7" x14ac:dyDescent="0.25">
      <c r="A732" s="54" t="s">
        <v>1797</v>
      </c>
      <c r="B732" s="55" t="s">
        <v>117</v>
      </c>
      <c r="C732" s="48" t="s">
        <v>1798</v>
      </c>
      <c r="D732" s="49" t="s">
        <v>925</v>
      </c>
      <c r="E732" s="38" t="s">
        <v>132</v>
      </c>
      <c r="F732" s="50" t="s">
        <v>3</v>
      </c>
      <c r="G732" s="37">
        <v>5.5221999999999998</v>
      </c>
    </row>
    <row r="733" spans="1:7" x14ac:dyDescent="0.25">
      <c r="A733" s="54" t="s">
        <v>1799</v>
      </c>
      <c r="B733" s="55" t="s">
        <v>117</v>
      </c>
      <c r="C733" s="48" t="s">
        <v>1800</v>
      </c>
      <c r="D733" s="49" t="s">
        <v>1801</v>
      </c>
      <c r="E733" s="38" t="s">
        <v>132</v>
      </c>
      <c r="F733" s="50" t="s">
        <v>3</v>
      </c>
      <c r="G733" s="37">
        <v>27.135200000000001</v>
      </c>
    </row>
    <row r="734" spans="1:7" x14ac:dyDescent="0.25">
      <c r="A734" s="54" t="s">
        <v>1802</v>
      </c>
      <c r="B734" s="55" t="s">
        <v>117</v>
      </c>
      <c r="C734" s="48" t="s">
        <v>416</v>
      </c>
      <c r="D734" s="49" t="s">
        <v>135</v>
      </c>
      <c r="E734" s="38" t="s">
        <v>156</v>
      </c>
      <c r="F734" s="50" t="s">
        <v>3</v>
      </c>
      <c r="G734" s="37">
        <v>0.81930000000000003</v>
      </c>
    </row>
    <row r="735" spans="1:7" x14ac:dyDescent="0.25">
      <c r="A735" s="54" t="s">
        <v>1803</v>
      </c>
      <c r="B735" s="55" t="s">
        <v>117</v>
      </c>
      <c r="C735" s="48" t="s">
        <v>1804</v>
      </c>
      <c r="D735" s="49" t="s">
        <v>432</v>
      </c>
      <c r="E735" s="38" t="s">
        <v>362</v>
      </c>
      <c r="F735" s="50" t="s">
        <v>3</v>
      </c>
      <c r="G735" s="37">
        <v>14.925599999999999</v>
      </c>
    </row>
    <row r="736" spans="1:7" x14ac:dyDescent="0.25">
      <c r="A736" s="54" t="s">
        <v>1805</v>
      </c>
      <c r="B736" s="55" t="s">
        <v>117</v>
      </c>
      <c r="C736" s="48" t="s">
        <v>1806</v>
      </c>
      <c r="D736" s="35"/>
      <c r="E736" s="38"/>
      <c r="F736" s="50" t="s">
        <v>3</v>
      </c>
      <c r="G736" s="37">
        <v>4.0022000000000002</v>
      </c>
    </row>
    <row r="737" spans="1:7" x14ac:dyDescent="0.25">
      <c r="A737" s="54" t="s">
        <v>1807</v>
      </c>
      <c r="B737" s="55" t="s">
        <v>117</v>
      </c>
      <c r="C737" s="48" t="s">
        <v>1808</v>
      </c>
      <c r="D737" s="49" t="s">
        <v>174</v>
      </c>
      <c r="E737" s="38" t="s">
        <v>132</v>
      </c>
      <c r="F737" s="50" t="s">
        <v>3</v>
      </c>
      <c r="G737" s="37">
        <v>7.6045999999999996</v>
      </c>
    </row>
    <row r="738" spans="1:7" x14ac:dyDescent="0.25">
      <c r="A738" s="54" t="s">
        <v>1809</v>
      </c>
      <c r="B738" s="55" t="s">
        <v>117</v>
      </c>
      <c r="C738" s="48" t="s">
        <v>1810</v>
      </c>
      <c r="D738" s="49" t="s">
        <v>1300</v>
      </c>
      <c r="E738" s="38" t="s">
        <v>244</v>
      </c>
      <c r="F738" s="50" t="s">
        <v>3</v>
      </c>
      <c r="G738" s="37">
        <v>2.9049</v>
      </c>
    </row>
    <row r="739" spans="1:7" x14ac:dyDescent="0.25">
      <c r="A739" s="54" t="s">
        <v>1811</v>
      </c>
      <c r="B739" s="55" t="s">
        <v>117</v>
      </c>
      <c r="C739" s="48" t="s">
        <v>1812</v>
      </c>
      <c r="D739" s="49" t="s">
        <v>1084</v>
      </c>
      <c r="E739" s="38" t="s">
        <v>132</v>
      </c>
      <c r="F739" s="50" t="s">
        <v>3</v>
      </c>
      <c r="G739" s="37">
        <v>9.5432000000000006</v>
      </c>
    </row>
    <row r="740" spans="1:7" x14ac:dyDescent="0.25">
      <c r="A740" s="54" t="s">
        <v>1813</v>
      </c>
      <c r="B740" s="55" t="s">
        <v>117</v>
      </c>
      <c r="C740" s="48" t="s">
        <v>1814</v>
      </c>
      <c r="D740" s="49" t="s">
        <v>153</v>
      </c>
      <c r="E740" s="38" t="s">
        <v>132</v>
      </c>
      <c r="F740" s="50" t="s">
        <v>3</v>
      </c>
      <c r="G740" s="37">
        <v>3.7332000000000001</v>
      </c>
    </row>
    <row r="741" spans="1:7" x14ac:dyDescent="0.25">
      <c r="A741" s="54" t="s">
        <v>1815</v>
      </c>
      <c r="B741" s="55" t="s">
        <v>117</v>
      </c>
      <c r="C741" s="48" t="s">
        <v>1816</v>
      </c>
      <c r="D741" s="49" t="s">
        <v>1817</v>
      </c>
      <c r="E741" s="38" t="s">
        <v>1817</v>
      </c>
      <c r="F741" s="50" t="s">
        <v>3</v>
      </c>
      <c r="G741" s="37">
        <v>2.4098000000000002</v>
      </c>
    </row>
    <row r="742" spans="1:7" x14ac:dyDescent="0.25">
      <c r="A742" s="54" t="s">
        <v>1818</v>
      </c>
      <c r="B742" s="55" t="s">
        <v>117</v>
      </c>
      <c r="C742" s="48" t="s">
        <v>1819</v>
      </c>
      <c r="D742" s="49" t="s">
        <v>754</v>
      </c>
      <c r="E742" s="38" t="s">
        <v>754</v>
      </c>
      <c r="F742" s="50" t="s">
        <v>3</v>
      </c>
      <c r="G742" s="37">
        <v>4.8014000000000001</v>
      </c>
    </row>
    <row r="743" spans="1:7" x14ac:dyDescent="0.25">
      <c r="A743" s="54" t="s">
        <v>1820</v>
      </c>
      <c r="B743" s="55" t="s">
        <v>117</v>
      </c>
      <c r="C743" s="48" t="s">
        <v>1821</v>
      </c>
      <c r="D743" s="49" t="s">
        <v>1543</v>
      </c>
      <c r="E743" s="38" t="s">
        <v>244</v>
      </c>
      <c r="F743" s="50" t="s">
        <v>3</v>
      </c>
      <c r="G743" s="37">
        <v>54.317300000000003</v>
      </c>
    </row>
    <row r="744" spans="1:7" x14ac:dyDescent="0.25">
      <c r="A744" s="54" t="s">
        <v>1822</v>
      </c>
      <c r="B744" s="55" t="s">
        <v>117</v>
      </c>
      <c r="C744" s="48" t="s">
        <v>1823</v>
      </c>
      <c r="D744" s="49" t="s">
        <v>379</v>
      </c>
      <c r="E744" s="38" t="s">
        <v>244</v>
      </c>
      <c r="F744" s="50" t="s">
        <v>3</v>
      </c>
      <c r="G744" s="37">
        <v>92.310199999999995</v>
      </c>
    </row>
    <row r="745" spans="1:7" x14ac:dyDescent="0.25">
      <c r="A745" s="54" t="s">
        <v>1824</v>
      </c>
      <c r="B745" s="55" t="s">
        <v>117</v>
      </c>
      <c r="C745" s="48" t="s">
        <v>1825</v>
      </c>
      <c r="D745" s="49" t="s">
        <v>1826</v>
      </c>
      <c r="E745" s="38" t="s">
        <v>362</v>
      </c>
      <c r="F745" s="50" t="s">
        <v>3</v>
      </c>
      <c r="G745" s="37">
        <v>50.168900000000001</v>
      </c>
    </row>
    <row r="746" spans="1:7" x14ac:dyDescent="0.25">
      <c r="A746" s="54" t="s">
        <v>1827</v>
      </c>
      <c r="B746" s="55" t="s">
        <v>117</v>
      </c>
      <c r="C746" s="48" t="s">
        <v>1828</v>
      </c>
      <c r="D746" s="49" t="s">
        <v>286</v>
      </c>
      <c r="E746" s="38" t="s">
        <v>286</v>
      </c>
      <c r="F746" s="50" t="s">
        <v>3</v>
      </c>
      <c r="G746" s="37">
        <v>8.3665000000000003</v>
      </c>
    </row>
    <row r="747" spans="1:7" x14ac:dyDescent="0.25">
      <c r="A747" s="54" t="s">
        <v>1829</v>
      </c>
      <c r="B747" s="55" t="s">
        <v>117</v>
      </c>
      <c r="C747" s="48" t="s">
        <v>1830</v>
      </c>
      <c r="D747" s="49" t="s">
        <v>347</v>
      </c>
      <c r="E747" s="38" t="s">
        <v>347</v>
      </c>
      <c r="F747" s="50" t="s">
        <v>3</v>
      </c>
      <c r="G747" s="37">
        <v>25.770299999999999</v>
      </c>
    </row>
    <row r="748" spans="1:7" x14ac:dyDescent="0.25">
      <c r="A748" s="54" t="s">
        <v>1831</v>
      </c>
      <c r="B748" s="55" t="s">
        <v>117</v>
      </c>
      <c r="C748" s="48" t="s">
        <v>1832</v>
      </c>
      <c r="D748" s="49" t="s">
        <v>139</v>
      </c>
      <c r="E748" s="38" t="s">
        <v>127</v>
      </c>
      <c r="F748" s="50" t="s">
        <v>128</v>
      </c>
      <c r="G748" s="37">
        <v>4.7011000000000003</v>
      </c>
    </row>
    <row r="749" spans="1:7" x14ac:dyDescent="0.25">
      <c r="A749" s="54" t="s">
        <v>1833</v>
      </c>
      <c r="B749" s="55" t="s">
        <v>117</v>
      </c>
      <c r="C749" s="48" t="s">
        <v>1834</v>
      </c>
      <c r="D749" s="49" t="s">
        <v>1221</v>
      </c>
      <c r="E749" s="38" t="s">
        <v>362</v>
      </c>
      <c r="F749" s="50" t="s">
        <v>3</v>
      </c>
      <c r="G749" s="37">
        <v>38.577800000000003</v>
      </c>
    </row>
    <row r="750" spans="1:7" x14ac:dyDescent="0.25">
      <c r="A750" s="54" t="s">
        <v>1835</v>
      </c>
      <c r="B750" s="55" t="s">
        <v>117</v>
      </c>
      <c r="C750" s="48" t="s">
        <v>1836</v>
      </c>
      <c r="D750" s="49" t="s">
        <v>226</v>
      </c>
      <c r="E750" s="38" t="s">
        <v>244</v>
      </c>
      <c r="F750" s="50" t="s">
        <v>3</v>
      </c>
      <c r="G750" s="37">
        <v>11.9399</v>
      </c>
    </row>
    <row r="751" spans="1:7" x14ac:dyDescent="0.25">
      <c r="A751" s="54" t="s">
        <v>1837</v>
      </c>
      <c r="B751" s="55" t="s">
        <v>117</v>
      </c>
      <c r="C751" s="48" t="s">
        <v>1724</v>
      </c>
      <c r="D751" s="49" t="s">
        <v>630</v>
      </c>
      <c r="E751" s="38" t="s">
        <v>136</v>
      </c>
      <c r="F751" s="50" t="s">
        <v>3</v>
      </c>
      <c r="G751" s="37">
        <v>14.8772</v>
      </c>
    </row>
    <row r="752" spans="1:7" x14ac:dyDescent="0.25">
      <c r="A752" s="54" t="s">
        <v>1838</v>
      </c>
      <c r="B752" s="55" t="s">
        <v>117</v>
      </c>
      <c r="C752" s="48" t="s">
        <v>325</v>
      </c>
      <c r="D752" s="49" t="s">
        <v>135</v>
      </c>
      <c r="E752" s="38" t="s">
        <v>156</v>
      </c>
      <c r="F752" s="50" t="s">
        <v>3</v>
      </c>
      <c r="G752" s="37">
        <v>2.1320999999999999</v>
      </c>
    </row>
    <row r="753" spans="1:7" x14ac:dyDescent="0.25">
      <c r="A753" s="54" t="s">
        <v>1839</v>
      </c>
      <c r="B753" s="55" t="s">
        <v>117</v>
      </c>
      <c r="C753" s="48" t="s">
        <v>1840</v>
      </c>
      <c r="D753" s="49" t="s">
        <v>1841</v>
      </c>
      <c r="E753" s="38" t="s">
        <v>362</v>
      </c>
      <c r="F753" s="50" t="s">
        <v>3</v>
      </c>
      <c r="G753" s="37">
        <v>14.495900000000001</v>
      </c>
    </row>
    <row r="754" spans="1:7" x14ac:dyDescent="0.25">
      <c r="A754" s="54" t="s">
        <v>1842</v>
      </c>
      <c r="B754" s="55" t="s">
        <v>117</v>
      </c>
      <c r="C754" s="48" t="s">
        <v>1843</v>
      </c>
      <c r="D754" s="49" t="s">
        <v>730</v>
      </c>
      <c r="E754" s="38" t="s">
        <v>132</v>
      </c>
      <c r="F754" s="50" t="s">
        <v>3</v>
      </c>
      <c r="G754" s="37">
        <v>1.1596</v>
      </c>
    </row>
    <row r="755" spans="1:7" x14ac:dyDescent="0.25">
      <c r="A755" s="54" t="s">
        <v>1844</v>
      </c>
      <c r="B755" s="55" t="s">
        <v>117</v>
      </c>
      <c r="C755" s="48" t="s">
        <v>1845</v>
      </c>
      <c r="D755" s="49" t="s">
        <v>1543</v>
      </c>
      <c r="E755" s="38" t="s">
        <v>244</v>
      </c>
      <c r="F755" s="50" t="s">
        <v>3</v>
      </c>
      <c r="G755" s="37">
        <v>58.349699999999999</v>
      </c>
    </row>
    <row r="756" spans="1:7" x14ac:dyDescent="0.25">
      <c r="A756" s="54" t="s">
        <v>1846</v>
      </c>
      <c r="B756" s="55" t="s">
        <v>117</v>
      </c>
      <c r="C756" s="48" t="s">
        <v>1847</v>
      </c>
      <c r="D756" s="49" t="s">
        <v>1848</v>
      </c>
      <c r="E756" s="38" t="s">
        <v>136</v>
      </c>
      <c r="F756" s="50" t="s">
        <v>3</v>
      </c>
      <c r="G756" s="37">
        <v>79.567800000000005</v>
      </c>
    </row>
    <row r="757" spans="1:7" x14ac:dyDescent="0.25">
      <c r="A757" s="54" t="s">
        <v>1849</v>
      </c>
      <c r="B757" s="55" t="s">
        <v>117</v>
      </c>
      <c r="C757" s="48" t="s">
        <v>1850</v>
      </c>
      <c r="D757" s="35"/>
      <c r="E757" s="38"/>
      <c r="F757" s="50" t="s">
        <v>3</v>
      </c>
      <c r="G757" s="37">
        <v>4.5255000000000001</v>
      </c>
    </row>
    <row r="758" spans="1:7" x14ac:dyDescent="0.25">
      <c r="A758" s="54" t="s">
        <v>1851</v>
      </c>
      <c r="B758" s="55" t="s">
        <v>117</v>
      </c>
      <c r="C758" s="48" t="s">
        <v>1852</v>
      </c>
      <c r="D758" s="49" t="s">
        <v>347</v>
      </c>
      <c r="E758" s="38"/>
      <c r="F758" s="50" t="s">
        <v>128</v>
      </c>
      <c r="G758" s="37">
        <v>5.2290999999999999</v>
      </c>
    </row>
    <row r="759" spans="1:7" x14ac:dyDescent="0.25">
      <c r="A759" s="54" t="s">
        <v>1853</v>
      </c>
      <c r="B759" s="55" t="s">
        <v>117</v>
      </c>
      <c r="C759" s="48" t="s">
        <v>1854</v>
      </c>
      <c r="D759" s="49" t="s">
        <v>781</v>
      </c>
      <c r="E759" s="38" t="s">
        <v>244</v>
      </c>
      <c r="F759" s="50" t="s">
        <v>3</v>
      </c>
      <c r="G759" s="37">
        <v>139.9933</v>
      </c>
    </row>
    <row r="760" spans="1:7" x14ac:dyDescent="0.25">
      <c r="A760" s="54" t="s">
        <v>1855</v>
      </c>
      <c r="B760" s="55" t="s">
        <v>117</v>
      </c>
      <c r="C760" s="48" t="s">
        <v>1856</v>
      </c>
      <c r="D760" s="49" t="s">
        <v>369</v>
      </c>
      <c r="E760" s="38" t="s">
        <v>362</v>
      </c>
      <c r="F760" s="50" t="s">
        <v>3</v>
      </c>
      <c r="G760" s="37">
        <v>10.9307</v>
      </c>
    </row>
    <row r="761" spans="1:7" x14ac:dyDescent="0.25">
      <c r="A761" s="54" t="s">
        <v>1857</v>
      </c>
      <c r="B761" s="55" t="s">
        <v>117</v>
      </c>
      <c r="C761" s="48" t="s">
        <v>1858</v>
      </c>
      <c r="D761" s="49" t="s">
        <v>1859</v>
      </c>
      <c r="E761" s="38"/>
      <c r="F761" s="50" t="s">
        <v>3</v>
      </c>
      <c r="G761" s="37">
        <v>59.881500000000003</v>
      </c>
    </row>
    <row r="762" spans="1:7" x14ac:dyDescent="0.25">
      <c r="A762" s="54" t="s">
        <v>1860</v>
      </c>
      <c r="B762" s="55" t="s">
        <v>117</v>
      </c>
      <c r="C762" s="48" t="s">
        <v>1861</v>
      </c>
      <c r="D762" s="49" t="s">
        <v>226</v>
      </c>
      <c r="E762" s="38" t="s">
        <v>132</v>
      </c>
      <c r="F762" s="50" t="s">
        <v>3</v>
      </c>
      <c r="G762" s="37">
        <v>17.517700000000001</v>
      </c>
    </row>
    <row r="763" spans="1:7" x14ac:dyDescent="0.25">
      <c r="A763" s="54" t="s">
        <v>1862</v>
      </c>
      <c r="B763" s="55" t="s">
        <v>117</v>
      </c>
      <c r="C763" s="48" t="s">
        <v>1863</v>
      </c>
      <c r="D763" s="49" t="s">
        <v>1826</v>
      </c>
      <c r="E763" s="38" t="s">
        <v>244</v>
      </c>
      <c r="F763" s="50" t="s">
        <v>3</v>
      </c>
      <c r="G763" s="37">
        <v>154.72730000000001</v>
      </c>
    </row>
    <row r="764" spans="1:7" x14ac:dyDescent="0.25">
      <c r="A764" s="54" t="s">
        <v>1864</v>
      </c>
      <c r="B764" s="55" t="s">
        <v>117</v>
      </c>
      <c r="C764" s="48" t="s">
        <v>1865</v>
      </c>
      <c r="D764" s="49" t="s">
        <v>1826</v>
      </c>
      <c r="E764" s="38" t="s">
        <v>244</v>
      </c>
      <c r="F764" s="50" t="s">
        <v>3</v>
      </c>
      <c r="G764" s="37">
        <v>85.923100000000005</v>
      </c>
    </row>
    <row r="765" spans="1:7" x14ac:dyDescent="0.25">
      <c r="A765" s="54" t="s">
        <v>1866</v>
      </c>
      <c r="B765" s="55" t="s">
        <v>117</v>
      </c>
      <c r="C765" s="48" t="s">
        <v>1867</v>
      </c>
      <c r="D765" s="35"/>
      <c r="E765" s="38"/>
      <c r="F765" s="50" t="s">
        <v>128</v>
      </c>
      <c r="G765" s="37">
        <v>1.4436</v>
      </c>
    </row>
    <row r="766" spans="1:7" x14ac:dyDescent="0.25">
      <c r="A766" s="54" t="s">
        <v>1868</v>
      </c>
      <c r="B766" s="55" t="s">
        <v>117</v>
      </c>
      <c r="C766" s="48" t="s">
        <v>1869</v>
      </c>
      <c r="D766" s="49" t="s">
        <v>1870</v>
      </c>
      <c r="E766" s="38" t="s">
        <v>244</v>
      </c>
      <c r="F766" s="50" t="s">
        <v>3</v>
      </c>
      <c r="G766" s="37">
        <v>24.634</v>
      </c>
    </row>
    <row r="767" spans="1:7" x14ac:dyDescent="0.25">
      <c r="A767" s="54" t="s">
        <v>1871</v>
      </c>
      <c r="B767" s="55" t="s">
        <v>117</v>
      </c>
      <c r="C767" s="48" t="s">
        <v>1872</v>
      </c>
      <c r="D767" s="49" t="s">
        <v>347</v>
      </c>
      <c r="E767" s="38" t="s">
        <v>347</v>
      </c>
      <c r="F767" s="50" t="s">
        <v>3</v>
      </c>
      <c r="G767" s="37">
        <v>9.1534999999999993</v>
      </c>
    </row>
    <row r="768" spans="1:7" x14ac:dyDescent="0.25">
      <c r="A768" s="54" t="s">
        <v>1873</v>
      </c>
      <c r="B768" s="55" t="s">
        <v>117</v>
      </c>
      <c r="C768" s="48" t="s">
        <v>1874</v>
      </c>
      <c r="D768" s="49" t="s">
        <v>1063</v>
      </c>
      <c r="E768" s="38" t="s">
        <v>244</v>
      </c>
      <c r="F768" s="50" t="s">
        <v>3</v>
      </c>
      <c r="G768" s="37">
        <v>18.4985</v>
      </c>
    </row>
    <row r="769" spans="1:7" x14ac:dyDescent="0.25">
      <c r="A769" s="54" t="s">
        <v>1875</v>
      </c>
      <c r="B769" s="55" t="s">
        <v>117</v>
      </c>
      <c r="C769" s="48" t="s">
        <v>1876</v>
      </c>
      <c r="D769" s="49" t="s">
        <v>1599</v>
      </c>
      <c r="E769" s="38" t="s">
        <v>1599</v>
      </c>
      <c r="F769" s="50" t="s">
        <v>3</v>
      </c>
      <c r="G769" s="37">
        <v>2.5792999999999999</v>
      </c>
    </row>
    <row r="770" spans="1:7" x14ac:dyDescent="0.25">
      <c r="A770" s="54" t="s">
        <v>1877</v>
      </c>
      <c r="B770" s="55" t="s">
        <v>117</v>
      </c>
      <c r="C770" s="48" t="s">
        <v>1878</v>
      </c>
      <c r="D770" s="49" t="s">
        <v>1879</v>
      </c>
      <c r="E770" s="38" t="s">
        <v>244</v>
      </c>
      <c r="F770" s="50" t="s">
        <v>3</v>
      </c>
      <c r="G770" s="37">
        <v>67.084900000000005</v>
      </c>
    </row>
    <row r="771" spans="1:7" x14ac:dyDescent="0.25">
      <c r="A771" s="54" t="s">
        <v>1880</v>
      </c>
      <c r="B771" s="55" t="s">
        <v>117</v>
      </c>
      <c r="C771" s="48" t="s">
        <v>1881</v>
      </c>
      <c r="D771" s="49" t="s">
        <v>104</v>
      </c>
      <c r="E771" s="38" t="s">
        <v>127</v>
      </c>
      <c r="F771" s="50" t="s">
        <v>128</v>
      </c>
      <c r="G771" s="37">
        <v>3.2019000000000002</v>
      </c>
    </row>
    <row r="772" spans="1:7" x14ac:dyDescent="0.25">
      <c r="A772" s="54" t="s">
        <v>1882</v>
      </c>
      <c r="B772" s="55" t="s">
        <v>117</v>
      </c>
      <c r="C772" s="48" t="s">
        <v>1883</v>
      </c>
      <c r="D772" s="49" t="s">
        <v>139</v>
      </c>
      <c r="E772" s="38" t="s">
        <v>127</v>
      </c>
      <c r="F772" s="50" t="s">
        <v>128</v>
      </c>
      <c r="G772" s="37">
        <v>2.1854</v>
      </c>
    </row>
    <row r="773" spans="1:7" x14ac:dyDescent="0.25">
      <c r="A773" s="54" t="s">
        <v>1884</v>
      </c>
      <c r="B773" s="55" t="s">
        <v>117</v>
      </c>
      <c r="C773" s="48" t="s">
        <v>1885</v>
      </c>
      <c r="D773" s="35"/>
      <c r="E773" s="38"/>
      <c r="F773" s="50" t="s">
        <v>128</v>
      </c>
      <c r="G773" s="37">
        <v>235.66499999999999</v>
      </c>
    </row>
    <row r="774" spans="1:7" x14ac:dyDescent="0.25">
      <c r="A774" s="54" t="s">
        <v>1886</v>
      </c>
      <c r="B774" s="55" t="s">
        <v>117</v>
      </c>
      <c r="C774" s="48" t="s">
        <v>1887</v>
      </c>
      <c r="D774" s="49" t="s">
        <v>199</v>
      </c>
      <c r="E774" s="38" t="s">
        <v>132</v>
      </c>
      <c r="F774" s="50" t="s">
        <v>3</v>
      </c>
      <c r="G774" s="37">
        <v>1.3327</v>
      </c>
    </row>
    <row r="775" spans="1:7" x14ac:dyDescent="0.25">
      <c r="A775" s="54" t="s">
        <v>1888</v>
      </c>
      <c r="B775" s="55" t="s">
        <v>117</v>
      </c>
      <c r="C775" s="48" t="s">
        <v>1889</v>
      </c>
      <c r="D775" s="49" t="s">
        <v>588</v>
      </c>
      <c r="E775" s="38" t="s">
        <v>136</v>
      </c>
      <c r="F775" s="50" t="s">
        <v>3</v>
      </c>
      <c r="G775" s="37">
        <v>39.9786</v>
      </c>
    </row>
    <row r="776" spans="1:7" x14ac:dyDescent="0.25">
      <c r="A776" s="54" t="s">
        <v>1890</v>
      </c>
      <c r="B776" s="55" t="s">
        <v>117</v>
      </c>
      <c r="C776" s="48" t="s">
        <v>1891</v>
      </c>
      <c r="D776" s="49" t="s">
        <v>479</v>
      </c>
      <c r="E776" s="38" t="s">
        <v>479</v>
      </c>
      <c r="F776" s="50" t="s">
        <v>3</v>
      </c>
      <c r="G776" s="37">
        <v>195.14510000000001</v>
      </c>
    </row>
    <row r="777" spans="1:7" x14ac:dyDescent="0.25">
      <c r="A777" s="54" t="s">
        <v>1892</v>
      </c>
      <c r="B777" s="55" t="s">
        <v>117</v>
      </c>
      <c r="C777" s="48" t="s">
        <v>1893</v>
      </c>
      <c r="D777" s="49" t="s">
        <v>1894</v>
      </c>
      <c r="E777" s="38" t="s">
        <v>244</v>
      </c>
      <c r="F777" s="50" t="s">
        <v>3</v>
      </c>
      <c r="G777" s="37">
        <v>601.54390000000001</v>
      </c>
    </row>
    <row r="778" spans="1:7" x14ac:dyDescent="0.25">
      <c r="A778" s="54" t="s">
        <v>1895</v>
      </c>
      <c r="B778" s="55" t="s">
        <v>117</v>
      </c>
      <c r="C778" s="48" t="s">
        <v>1845</v>
      </c>
      <c r="D778" s="49" t="s">
        <v>1193</v>
      </c>
      <c r="E778" s="38" t="s">
        <v>244</v>
      </c>
      <c r="F778" s="50" t="s">
        <v>3</v>
      </c>
      <c r="G778" s="37">
        <v>57.462200000000003</v>
      </c>
    </row>
    <row r="779" spans="1:7" x14ac:dyDescent="0.25">
      <c r="A779" s="54" t="s">
        <v>1896</v>
      </c>
      <c r="B779" s="55" t="s">
        <v>117</v>
      </c>
      <c r="C779" s="48" t="s">
        <v>1897</v>
      </c>
      <c r="D779" s="49" t="s">
        <v>588</v>
      </c>
      <c r="E779" s="38" t="s">
        <v>244</v>
      </c>
      <c r="F779" s="50" t="s">
        <v>3</v>
      </c>
      <c r="G779" s="37">
        <v>165.0479</v>
      </c>
    </row>
    <row r="780" spans="1:7" x14ac:dyDescent="0.25">
      <c r="A780" s="54" t="s">
        <v>1898</v>
      </c>
      <c r="B780" s="55" t="s">
        <v>117</v>
      </c>
      <c r="C780" s="48" t="s">
        <v>1899</v>
      </c>
      <c r="D780" s="49" t="s">
        <v>139</v>
      </c>
      <c r="E780" s="38" t="s">
        <v>127</v>
      </c>
      <c r="F780" s="50" t="s">
        <v>128</v>
      </c>
      <c r="G780" s="37">
        <v>57.931100000000001</v>
      </c>
    </row>
    <row r="781" spans="1:7" x14ac:dyDescent="0.25">
      <c r="A781" s="54" t="s">
        <v>1900</v>
      </c>
      <c r="B781" s="55" t="s">
        <v>117</v>
      </c>
      <c r="C781" s="48" t="s">
        <v>1901</v>
      </c>
      <c r="D781" s="49" t="s">
        <v>808</v>
      </c>
      <c r="E781" s="38" t="s">
        <v>362</v>
      </c>
      <c r="F781" s="50" t="s">
        <v>3</v>
      </c>
      <c r="G781" s="37">
        <v>65.305700000000002</v>
      </c>
    </row>
    <row r="782" spans="1:7" x14ac:dyDescent="0.25">
      <c r="A782" s="54" t="s">
        <v>1902</v>
      </c>
      <c r="B782" s="55" t="s">
        <v>117</v>
      </c>
      <c r="C782" s="48" t="s">
        <v>1903</v>
      </c>
      <c r="D782" s="49" t="s">
        <v>502</v>
      </c>
      <c r="E782" s="38" t="s">
        <v>244</v>
      </c>
      <c r="F782" s="50" t="s">
        <v>3</v>
      </c>
      <c r="G782" s="37">
        <v>61.226900000000001</v>
      </c>
    </row>
    <row r="783" spans="1:7" x14ac:dyDescent="0.25">
      <c r="A783" s="54" t="s">
        <v>1904</v>
      </c>
      <c r="B783" s="55" t="s">
        <v>117</v>
      </c>
      <c r="C783" s="48" t="s">
        <v>1905</v>
      </c>
      <c r="D783" s="49" t="s">
        <v>1145</v>
      </c>
      <c r="E783" s="38" t="s">
        <v>362</v>
      </c>
      <c r="F783" s="50" t="s">
        <v>3</v>
      </c>
      <c r="G783" s="37">
        <v>7.923</v>
      </c>
    </row>
    <row r="784" spans="1:7" x14ac:dyDescent="0.25">
      <c r="A784" s="54" t="s">
        <v>1906</v>
      </c>
      <c r="B784" s="55" t="s">
        <v>117</v>
      </c>
      <c r="C784" s="48" t="s">
        <v>1907</v>
      </c>
      <c r="D784" s="49" t="s">
        <v>1703</v>
      </c>
      <c r="E784" s="38" t="s">
        <v>244</v>
      </c>
      <c r="F784" s="50" t="s">
        <v>3</v>
      </c>
      <c r="G784" s="37">
        <v>195.12629999999999</v>
      </c>
    </row>
    <row r="785" spans="1:7" x14ac:dyDescent="0.25">
      <c r="A785" s="54">
        <v>141</v>
      </c>
      <c r="B785" s="55" t="s">
        <v>117</v>
      </c>
      <c r="C785" s="48" t="s">
        <v>1908</v>
      </c>
      <c r="D785" s="49" t="s">
        <v>1735</v>
      </c>
      <c r="E785" s="38" t="s">
        <v>362</v>
      </c>
      <c r="F785" s="50" t="s">
        <v>3</v>
      </c>
      <c r="G785" s="37">
        <v>3.3719999999999999</v>
      </c>
    </row>
    <row r="786" spans="1:7" x14ac:dyDescent="0.25">
      <c r="A786" s="54" t="s">
        <v>1909</v>
      </c>
      <c r="B786" s="55" t="s">
        <v>117</v>
      </c>
      <c r="C786" s="48" t="s">
        <v>1910</v>
      </c>
      <c r="D786" s="49" t="s">
        <v>177</v>
      </c>
      <c r="E786" s="38" t="s">
        <v>156</v>
      </c>
      <c r="F786" s="50" t="s">
        <v>3</v>
      </c>
      <c r="G786" s="37">
        <v>2.2296999999999998</v>
      </c>
    </row>
    <row r="787" spans="1:7" x14ac:dyDescent="0.25">
      <c r="A787" s="54" t="s">
        <v>1911</v>
      </c>
      <c r="B787" s="55" t="s">
        <v>117</v>
      </c>
      <c r="C787" s="48" t="s">
        <v>1912</v>
      </c>
      <c r="D787" s="49" t="s">
        <v>1179</v>
      </c>
      <c r="E787" s="38" t="s">
        <v>244</v>
      </c>
      <c r="F787" s="50" t="s">
        <v>3</v>
      </c>
      <c r="G787" s="37">
        <v>4.8559999999999999</v>
      </c>
    </row>
    <row r="788" spans="1:7" x14ac:dyDescent="0.25">
      <c r="A788" s="54" t="s">
        <v>1913</v>
      </c>
      <c r="B788" s="55" t="s">
        <v>117</v>
      </c>
      <c r="C788" s="48" t="s">
        <v>1914</v>
      </c>
      <c r="D788" s="49" t="s">
        <v>1915</v>
      </c>
      <c r="E788" s="38" t="s">
        <v>136</v>
      </c>
      <c r="F788" s="50" t="s">
        <v>3</v>
      </c>
      <c r="G788" s="37">
        <v>124.38420000000001</v>
      </c>
    </row>
    <row r="789" spans="1:7" x14ac:dyDescent="0.25">
      <c r="A789" s="54" t="s">
        <v>1916</v>
      </c>
      <c r="B789" s="55" t="s">
        <v>117</v>
      </c>
      <c r="C789" s="48" t="s">
        <v>1917</v>
      </c>
      <c r="D789" s="49" t="s">
        <v>236</v>
      </c>
      <c r="E789" s="38" t="s">
        <v>132</v>
      </c>
      <c r="F789" s="50" t="s">
        <v>3</v>
      </c>
      <c r="G789" s="37">
        <v>11.943899999999999</v>
      </c>
    </row>
    <row r="790" spans="1:7" x14ac:dyDescent="0.25">
      <c r="A790" s="54" t="s">
        <v>1918</v>
      </c>
      <c r="B790" s="55" t="s">
        <v>117</v>
      </c>
      <c r="C790" s="48" t="s">
        <v>1919</v>
      </c>
      <c r="D790" s="49" t="s">
        <v>1188</v>
      </c>
      <c r="E790" s="38" t="s">
        <v>132</v>
      </c>
      <c r="F790" s="50" t="s">
        <v>3</v>
      </c>
      <c r="G790" s="37">
        <v>14.1168</v>
      </c>
    </row>
    <row r="791" spans="1:7" x14ac:dyDescent="0.25">
      <c r="A791" s="54" t="s">
        <v>1920</v>
      </c>
      <c r="B791" s="55" t="s">
        <v>117</v>
      </c>
      <c r="C791" s="48" t="s">
        <v>1921</v>
      </c>
      <c r="D791" s="49" t="s">
        <v>347</v>
      </c>
      <c r="E791" s="38" t="s">
        <v>132</v>
      </c>
      <c r="F791" s="50" t="s">
        <v>3</v>
      </c>
      <c r="G791" s="37">
        <v>3.8725000000000001</v>
      </c>
    </row>
    <row r="792" spans="1:7" x14ac:dyDescent="0.25">
      <c r="A792" s="54" t="s">
        <v>1922</v>
      </c>
      <c r="B792" s="55" t="s">
        <v>117</v>
      </c>
      <c r="C792" s="48" t="s">
        <v>1923</v>
      </c>
      <c r="D792" s="49" t="s">
        <v>875</v>
      </c>
      <c r="E792" s="38" t="s">
        <v>132</v>
      </c>
      <c r="F792" s="50" t="s">
        <v>3</v>
      </c>
      <c r="G792" s="37">
        <v>8.0626999999999995</v>
      </c>
    </row>
    <row r="793" spans="1:7" x14ac:dyDescent="0.25">
      <c r="A793" s="54" t="s">
        <v>1924</v>
      </c>
      <c r="B793" s="55" t="s">
        <v>117</v>
      </c>
      <c r="C793" s="48" t="s">
        <v>1925</v>
      </c>
      <c r="D793" s="49" t="s">
        <v>1084</v>
      </c>
      <c r="E793" s="38" t="s">
        <v>132</v>
      </c>
      <c r="F793" s="50" t="s">
        <v>3</v>
      </c>
      <c r="G793" s="37">
        <v>2.4270999999999998</v>
      </c>
    </row>
    <row r="794" spans="1:7" x14ac:dyDescent="0.25">
      <c r="A794" s="54" t="s">
        <v>1926</v>
      </c>
      <c r="B794" s="55" t="s">
        <v>117</v>
      </c>
      <c r="C794" s="48" t="s">
        <v>1927</v>
      </c>
      <c r="D794" s="49" t="s">
        <v>223</v>
      </c>
      <c r="E794" s="38" t="s">
        <v>132</v>
      </c>
      <c r="F794" s="50" t="s">
        <v>3</v>
      </c>
      <c r="G794" s="37">
        <v>29.195</v>
      </c>
    </row>
    <row r="795" spans="1:7" x14ac:dyDescent="0.25">
      <c r="A795" s="54" t="s">
        <v>1928</v>
      </c>
      <c r="B795" s="55" t="s">
        <v>117</v>
      </c>
      <c r="C795" s="48" t="s">
        <v>1929</v>
      </c>
      <c r="D795" s="35"/>
      <c r="E795" s="38"/>
      <c r="F795" s="50" t="s">
        <v>3</v>
      </c>
      <c r="G795" s="37">
        <v>15.418900000000001</v>
      </c>
    </row>
    <row r="796" spans="1:7" x14ac:dyDescent="0.25">
      <c r="A796" s="54" t="s">
        <v>1930</v>
      </c>
      <c r="B796" s="55" t="s">
        <v>117</v>
      </c>
      <c r="C796" s="48" t="s">
        <v>1931</v>
      </c>
      <c r="D796" s="49" t="s">
        <v>1932</v>
      </c>
      <c r="E796" s="38" t="s">
        <v>244</v>
      </c>
      <c r="F796" s="50" t="s">
        <v>3</v>
      </c>
      <c r="G796" s="37">
        <v>10.226100000000001</v>
      </c>
    </row>
    <row r="797" spans="1:7" x14ac:dyDescent="0.25">
      <c r="A797" s="54" t="s">
        <v>1933</v>
      </c>
      <c r="B797" s="55" t="s">
        <v>117</v>
      </c>
      <c r="C797" s="48" t="s">
        <v>1934</v>
      </c>
      <c r="D797" s="49" t="s">
        <v>308</v>
      </c>
      <c r="E797" s="38" t="s">
        <v>362</v>
      </c>
      <c r="F797" s="50" t="s">
        <v>3</v>
      </c>
      <c r="G797" s="37">
        <v>1.7242</v>
      </c>
    </row>
    <row r="798" spans="1:7" x14ac:dyDescent="0.25">
      <c r="A798" s="54" t="s">
        <v>1935</v>
      </c>
      <c r="B798" s="55" t="s">
        <v>117</v>
      </c>
      <c r="C798" s="48" t="s">
        <v>1936</v>
      </c>
      <c r="D798" s="49" t="s">
        <v>1915</v>
      </c>
      <c r="E798" s="38" t="s">
        <v>136</v>
      </c>
      <c r="F798" s="50" t="s">
        <v>3</v>
      </c>
      <c r="G798" s="37">
        <v>133.38499999999999</v>
      </c>
    </row>
    <row r="799" spans="1:7" x14ac:dyDescent="0.25">
      <c r="A799" s="54" t="s">
        <v>1937</v>
      </c>
      <c r="B799" s="55" t="s">
        <v>117</v>
      </c>
      <c r="C799" s="48" t="s">
        <v>1938</v>
      </c>
      <c r="D799" s="49" t="s">
        <v>808</v>
      </c>
      <c r="E799" s="38" t="s">
        <v>362</v>
      </c>
      <c r="F799" s="50" t="s">
        <v>3</v>
      </c>
      <c r="G799" s="37">
        <v>49.703499999999998</v>
      </c>
    </row>
    <row r="800" spans="1:7" x14ac:dyDescent="0.25">
      <c r="A800" s="54" t="s">
        <v>1939</v>
      </c>
      <c r="B800" s="55" t="s">
        <v>117</v>
      </c>
      <c r="C800" s="48" t="s">
        <v>1940</v>
      </c>
      <c r="D800" s="49" t="s">
        <v>347</v>
      </c>
      <c r="E800" s="38" t="s">
        <v>347</v>
      </c>
      <c r="F800" s="50" t="s">
        <v>3</v>
      </c>
      <c r="G800" s="37">
        <v>11.3714</v>
      </c>
    </row>
    <row r="801" spans="1:7" x14ac:dyDescent="0.25">
      <c r="A801" s="54" t="s">
        <v>1941</v>
      </c>
      <c r="B801" s="55" t="s">
        <v>117</v>
      </c>
      <c r="C801" s="48" t="s">
        <v>1942</v>
      </c>
      <c r="D801" s="35"/>
      <c r="E801" s="38"/>
      <c r="F801" s="50" t="s">
        <v>128</v>
      </c>
      <c r="G801" s="37">
        <v>124.0574</v>
      </c>
    </row>
    <row r="802" spans="1:7" x14ac:dyDescent="0.25">
      <c r="A802" s="54" t="s">
        <v>1943</v>
      </c>
      <c r="B802" s="55" t="s">
        <v>117</v>
      </c>
      <c r="C802" s="48" t="s">
        <v>1944</v>
      </c>
      <c r="D802" s="35"/>
      <c r="E802" s="38"/>
      <c r="F802" s="50" t="s">
        <v>3</v>
      </c>
      <c r="G802" s="37">
        <v>34.521599999999999</v>
      </c>
    </row>
    <row r="803" spans="1:7" x14ac:dyDescent="0.25">
      <c r="A803" s="54" t="s">
        <v>1945</v>
      </c>
      <c r="B803" s="55" t="s">
        <v>117</v>
      </c>
      <c r="C803" s="48" t="s">
        <v>1946</v>
      </c>
      <c r="D803" s="35"/>
      <c r="E803" s="38"/>
      <c r="F803" s="50" t="s">
        <v>3</v>
      </c>
      <c r="G803" s="37">
        <v>35.815600000000003</v>
      </c>
    </row>
    <row r="804" spans="1:7" x14ac:dyDescent="0.25">
      <c r="A804" s="54" t="s">
        <v>1947</v>
      </c>
      <c r="B804" s="55" t="s">
        <v>117</v>
      </c>
      <c r="C804" s="48" t="s">
        <v>1948</v>
      </c>
      <c r="D804" s="35"/>
      <c r="E804" s="38"/>
      <c r="F804" s="50" t="s">
        <v>3</v>
      </c>
      <c r="G804" s="37">
        <v>3.1322999999999999</v>
      </c>
    </row>
    <row r="805" spans="1:7" x14ac:dyDescent="0.25">
      <c r="A805" s="54" t="s">
        <v>1949</v>
      </c>
      <c r="B805" s="55" t="s">
        <v>117</v>
      </c>
      <c r="C805" s="48" t="s">
        <v>1950</v>
      </c>
      <c r="D805" s="49" t="s">
        <v>1951</v>
      </c>
      <c r="E805" s="38"/>
      <c r="F805" s="50" t="s">
        <v>3</v>
      </c>
      <c r="G805" s="37">
        <v>91.9435</v>
      </c>
    </row>
    <row r="806" spans="1:7" x14ac:dyDescent="0.25">
      <c r="A806" s="54" t="s">
        <v>1952</v>
      </c>
      <c r="B806" s="55" t="s">
        <v>117</v>
      </c>
      <c r="C806" s="48" t="s">
        <v>1953</v>
      </c>
      <c r="D806" s="49" t="s">
        <v>608</v>
      </c>
      <c r="E806" s="38" t="s">
        <v>132</v>
      </c>
      <c r="F806" s="50" t="s">
        <v>3</v>
      </c>
      <c r="G806" s="37">
        <v>16.208600000000001</v>
      </c>
    </row>
    <row r="807" spans="1:7" x14ac:dyDescent="0.25">
      <c r="A807" s="54" t="s">
        <v>1954</v>
      </c>
      <c r="B807" s="55" t="s">
        <v>117</v>
      </c>
      <c r="C807" s="48" t="s">
        <v>1955</v>
      </c>
      <c r="D807" s="49" t="s">
        <v>174</v>
      </c>
      <c r="E807" s="38" t="s">
        <v>132</v>
      </c>
      <c r="F807" s="50" t="s">
        <v>3</v>
      </c>
      <c r="G807" s="37">
        <v>3.0070000000000001</v>
      </c>
    </row>
    <row r="808" spans="1:7" x14ac:dyDescent="0.25">
      <c r="A808" s="54" t="s">
        <v>1956</v>
      </c>
      <c r="B808" s="55" t="s">
        <v>117</v>
      </c>
      <c r="C808" s="48" t="s">
        <v>1957</v>
      </c>
      <c r="D808" s="49" t="s">
        <v>1179</v>
      </c>
      <c r="E808" s="38" t="s">
        <v>156</v>
      </c>
      <c r="F808" s="50" t="s">
        <v>3</v>
      </c>
      <c r="G808" s="37">
        <v>14.020799999999999</v>
      </c>
    </row>
    <row r="809" spans="1:7" x14ac:dyDescent="0.25">
      <c r="A809" s="54" t="s">
        <v>1958</v>
      </c>
      <c r="B809" s="55" t="s">
        <v>117</v>
      </c>
      <c r="C809" s="48" t="s">
        <v>1959</v>
      </c>
      <c r="D809" s="49" t="s">
        <v>1655</v>
      </c>
      <c r="E809" s="38" t="s">
        <v>244</v>
      </c>
      <c r="F809" s="50" t="s">
        <v>3</v>
      </c>
      <c r="G809" s="37">
        <v>74.9529</v>
      </c>
    </row>
    <row r="810" spans="1:7" x14ac:dyDescent="0.25">
      <c r="A810" s="54" t="s">
        <v>1960</v>
      </c>
      <c r="B810" s="55" t="s">
        <v>117</v>
      </c>
      <c r="C810" s="48" t="s">
        <v>1961</v>
      </c>
      <c r="D810" s="35"/>
      <c r="E810" s="38"/>
      <c r="F810" s="50" t="s">
        <v>3</v>
      </c>
      <c r="G810" s="37">
        <v>20.9284</v>
      </c>
    </row>
    <row r="811" spans="1:7" x14ac:dyDescent="0.25">
      <c r="A811" s="54" t="s">
        <v>1962</v>
      </c>
      <c r="B811" s="55" t="s">
        <v>117</v>
      </c>
      <c r="C811" s="48" t="s">
        <v>1963</v>
      </c>
      <c r="D811" s="49" t="s">
        <v>139</v>
      </c>
      <c r="E811" s="38" t="s">
        <v>127</v>
      </c>
      <c r="F811" s="50" t="s">
        <v>128</v>
      </c>
      <c r="G811" s="37">
        <v>78.911600000000007</v>
      </c>
    </row>
    <row r="812" spans="1:7" x14ac:dyDescent="0.25">
      <c r="A812" s="54" t="s">
        <v>1964</v>
      </c>
      <c r="B812" s="55" t="s">
        <v>117</v>
      </c>
      <c r="C812" s="48" t="s">
        <v>1965</v>
      </c>
      <c r="D812" s="35"/>
      <c r="E812" s="38"/>
      <c r="F812" s="50" t="s">
        <v>3</v>
      </c>
      <c r="G812" s="37">
        <v>18.3583</v>
      </c>
    </row>
    <row r="813" spans="1:7" x14ac:dyDescent="0.25">
      <c r="A813" s="54" t="s">
        <v>1966</v>
      </c>
      <c r="B813" s="55" t="s">
        <v>117</v>
      </c>
      <c r="C813" s="48" t="s">
        <v>1967</v>
      </c>
      <c r="D813" s="49" t="s">
        <v>323</v>
      </c>
      <c r="E813" s="38" t="s">
        <v>132</v>
      </c>
      <c r="F813" s="50" t="s">
        <v>3</v>
      </c>
      <c r="G813" s="37">
        <v>4.6241000000000003</v>
      </c>
    </row>
    <row r="814" spans="1:7" x14ac:dyDescent="0.25">
      <c r="A814" s="54" t="s">
        <v>1968</v>
      </c>
      <c r="B814" s="55" t="s">
        <v>117</v>
      </c>
      <c r="C814" s="48" t="s">
        <v>1969</v>
      </c>
      <c r="D814" s="49" t="s">
        <v>658</v>
      </c>
      <c r="E814" s="38" t="s">
        <v>244</v>
      </c>
      <c r="F814" s="50" t="s">
        <v>3</v>
      </c>
      <c r="G814" s="37">
        <v>67.230500000000006</v>
      </c>
    </row>
    <row r="815" spans="1:7" x14ac:dyDescent="0.25">
      <c r="A815" s="54" t="s">
        <v>1970</v>
      </c>
      <c r="B815" s="55" t="s">
        <v>117</v>
      </c>
      <c r="C815" s="48" t="s">
        <v>1971</v>
      </c>
      <c r="D815" s="49" t="s">
        <v>369</v>
      </c>
      <c r="E815" s="38" t="s">
        <v>362</v>
      </c>
      <c r="F815" s="50" t="s">
        <v>3</v>
      </c>
      <c r="G815" s="37">
        <v>45.665399999999998</v>
      </c>
    </row>
    <row r="816" spans="1:7" x14ac:dyDescent="0.25">
      <c r="A816" s="54" t="s">
        <v>1972</v>
      </c>
      <c r="B816" s="55" t="s">
        <v>117</v>
      </c>
      <c r="C816" s="48" t="s">
        <v>1973</v>
      </c>
      <c r="D816" s="35"/>
      <c r="E816" s="38"/>
      <c r="F816" s="50" t="s">
        <v>3</v>
      </c>
      <c r="G816" s="37">
        <v>67.200900000000004</v>
      </c>
    </row>
    <row r="817" spans="1:7" x14ac:dyDescent="0.25">
      <c r="A817" s="54" t="s">
        <v>1974</v>
      </c>
      <c r="B817" s="55" t="s">
        <v>117</v>
      </c>
      <c r="C817" s="48" t="s">
        <v>1975</v>
      </c>
      <c r="D817" s="35"/>
      <c r="E817" s="38"/>
      <c r="F817" s="50" t="s">
        <v>3</v>
      </c>
      <c r="G817" s="37">
        <v>13.7629</v>
      </c>
    </row>
    <row r="818" spans="1:7" x14ac:dyDescent="0.25">
      <c r="A818" s="54" t="s">
        <v>1976</v>
      </c>
      <c r="B818" s="55" t="s">
        <v>117</v>
      </c>
      <c r="C818" s="48" t="s">
        <v>1977</v>
      </c>
      <c r="D818" s="35"/>
      <c r="E818" s="38"/>
      <c r="F818" s="50" t="s">
        <v>3</v>
      </c>
      <c r="G818" s="37">
        <v>90.445700000000002</v>
      </c>
    </row>
    <row r="819" spans="1:7" x14ac:dyDescent="0.25">
      <c r="A819" s="54" t="s">
        <v>1978</v>
      </c>
      <c r="B819" s="55" t="s">
        <v>117</v>
      </c>
      <c r="C819" s="48" t="s">
        <v>1979</v>
      </c>
      <c r="D819" s="35"/>
      <c r="E819" s="38"/>
      <c r="F819" s="50" t="s">
        <v>3</v>
      </c>
      <c r="G819" s="37">
        <v>9.7666000000000004</v>
      </c>
    </row>
    <row r="820" spans="1:7" x14ac:dyDescent="0.25">
      <c r="A820" s="54" t="s">
        <v>1980</v>
      </c>
      <c r="B820" s="55" t="s">
        <v>117</v>
      </c>
      <c r="C820" s="48" t="s">
        <v>1981</v>
      </c>
      <c r="D820" s="49" t="s">
        <v>347</v>
      </c>
      <c r="E820" s="38" t="s">
        <v>347</v>
      </c>
      <c r="F820" s="50" t="s">
        <v>3</v>
      </c>
      <c r="G820" s="37">
        <v>212.67230000000001</v>
      </c>
    </row>
    <row r="821" spans="1:7" x14ac:dyDescent="0.25">
      <c r="A821" s="54" t="s">
        <v>1982</v>
      </c>
      <c r="B821" s="55" t="s">
        <v>117</v>
      </c>
      <c r="C821" s="48" t="s">
        <v>1983</v>
      </c>
      <c r="D821" s="35"/>
      <c r="E821" s="38"/>
      <c r="F821" s="50" t="s">
        <v>3</v>
      </c>
      <c r="G821" s="37">
        <v>16.543399999999998</v>
      </c>
    </row>
    <row r="822" spans="1:7" x14ac:dyDescent="0.25">
      <c r="A822" s="54" t="s">
        <v>1984</v>
      </c>
      <c r="B822" s="55" t="s">
        <v>117</v>
      </c>
      <c r="C822" s="48" t="s">
        <v>1985</v>
      </c>
      <c r="D822" s="49" t="s">
        <v>347</v>
      </c>
      <c r="E822" s="38"/>
      <c r="F822" s="50" t="s">
        <v>3</v>
      </c>
      <c r="G822" s="37">
        <v>36.156300000000002</v>
      </c>
    </row>
    <row r="823" spans="1:7" x14ac:dyDescent="0.25">
      <c r="A823" s="54" t="s">
        <v>1986</v>
      </c>
      <c r="B823" s="55" t="s">
        <v>117</v>
      </c>
      <c r="C823" s="48" t="s">
        <v>1987</v>
      </c>
      <c r="D823" s="35"/>
      <c r="E823" s="38"/>
      <c r="F823" s="50" t="s">
        <v>3</v>
      </c>
      <c r="G823" s="37">
        <v>11.959099999999999</v>
      </c>
    </row>
    <row r="824" spans="1:7" x14ac:dyDescent="0.25">
      <c r="A824" s="54" t="s">
        <v>1988</v>
      </c>
      <c r="B824" s="55" t="s">
        <v>117</v>
      </c>
      <c r="C824" s="48" t="s">
        <v>1989</v>
      </c>
      <c r="D824" s="35"/>
      <c r="E824" s="38"/>
      <c r="F824" s="50" t="s">
        <v>3</v>
      </c>
      <c r="G824" s="37">
        <v>1.5945</v>
      </c>
    </row>
    <row r="825" spans="1:7" x14ac:dyDescent="0.25">
      <c r="A825" s="54" t="s">
        <v>1990</v>
      </c>
      <c r="B825" s="55" t="s">
        <v>117</v>
      </c>
      <c r="C825" s="48" t="s">
        <v>1991</v>
      </c>
      <c r="D825" s="49" t="s">
        <v>1564</v>
      </c>
      <c r="E825" s="38" t="s">
        <v>244</v>
      </c>
      <c r="F825" s="50" t="s">
        <v>3</v>
      </c>
      <c r="G825" s="37">
        <v>70.494600000000005</v>
      </c>
    </row>
    <row r="826" spans="1:7" x14ac:dyDescent="0.25">
      <c r="A826" s="54" t="s">
        <v>1992</v>
      </c>
      <c r="B826" s="55" t="s">
        <v>117</v>
      </c>
      <c r="C826" s="48" t="s">
        <v>1753</v>
      </c>
      <c r="D826" s="49" t="s">
        <v>1993</v>
      </c>
      <c r="E826" s="38" t="s">
        <v>244</v>
      </c>
      <c r="F826" s="50" t="s">
        <v>3</v>
      </c>
      <c r="G826" s="37">
        <v>40.804000000000002</v>
      </c>
    </row>
    <row r="827" spans="1:7" x14ac:dyDescent="0.25">
      <c r="A827" s="54" t="s">
        <v>1994</v>
      </c>
      <c r="B827" s="55" t="s">
        <v>117</v>
      </c>
      <c r="C827" s="48" t="s">
        <v>1995</v>
      </c>
      <c r="D827" s="49" t="s">
        <v>1996</v>
      </c>
      <c r="E827" s="38" t="s">
        <v>136</v>
      </c>
      <c r="F827" s="50" t="s">
        <v>3</v>
      </c>
      <c r="G827" s="37">
        <v>7.3144999999999998</v>
      </c>
    </row>
    <row r="828" spans="1:7" x14ac:dyDescent="0.25">
      <c r="A828" s="54" t="s">
        <v>1997</v>
      </c>
      <c r="B828" s="55" t="s">
        <v>117</v>
      </c>
      <c r="C828" s="48" t="s">
        <v>1998</v>
      </c>
      <c r="D828" s="49" t="s">
        <v>1415</v>
      </c>
      <c r="E828" s="38" t="s">
        <v>362</v>
      </c>
      <c r="F828" s="50" t="s">
        <v>3</v>
      </c>
      <c r="G828" s="37">
        <v>2.2292000000000001</v>
      </c>
    </row>
    <row r="829" spans="1:7" x14ac:dyDescent="0.25">
      <c r="A829" s="54" t="s">
        <v>1999</v>
      </c>
      <c r="B829" s="55" t="s">
        <v>117</v>
      </c>
      <c r="C829" s="48" t="s">
        <v>2000</v>
      </c>
      <c r="D829" s="49" t="s">
        <v>1063</v>
      </c>
      <c r="E829" s="38" t="s">
        <v>136</v>
      </c>
      <c r="F829" s="50" t="s">
        <v>3</v>
      </c>
      <c r="G829" s="37">
        <v>21.694900000000001</v>
      </c>
    </row>
    <row r="830" spans="1:7" x14ac:dyDescent="0.25">
      <c r="A830" s="54" t="s">
        <v>2001</v>
      </c>
      <c r="B830" s="55" t="s">
        <v>117</v>
      </c>
      <c r="C830" s="48" t="s">
        <v>2002</v>
      </c>
      <c r="D830" s="49" t="s">
        <v>1063</v>
      </c>
      <c r="E830" s="38" t="s">
        <v>244</v>
      </c>
      <c r="F830" s="50" t="s">
        <v>3</v>
      </c>
      <c r="G830" s="37">
        <v>8.4257000000000009</v>
      </c>
    </row>
    <row r="831" spans="1:7" x14ac:dyDescent="0.25">
      <c r="A831" s="54" t="s">
        <v>2003</v>
      </c>
      <c r="B831" s="55" t="s">
        <v>117</v>
      </c>
      <c r="C831" s="48" t="s">
        <v>2004</v>
      </c>
      <c r="D831" s="49" t="s">
        <v>1415</v>
      </c>
      <c r="E831" s="38" t="s">
        <v>244</v>
      </c>
      <c r="F831" s="50" t="s">
        <v>3</v>
      </c>
      <c r="G831" s="37">
        <v>2.1507999999999998</v>
      </c>
    </row>
    <row r="832" spans="1:7" x14ac:dyDescent="0.25">
      <c r="A832" s="54" t="s">
        <v>2005</v>
      </c>
      <c r="B832" s="55" t="s">
        <v>117</v>
      </c>
      <c r="C832" s="48" t="s">
        <v>2006</v>
      </c>
      <c r="D832" s="49" t="s">
        <v>1473</v>
      </c>
      <c r="E832" s="38" t="s">
        <v>244</v>
      </c>
      <c r="F832" s="50" t="s">
        <v>3</v>
      </c>
      <c r="G832" s="37">
        <v>43.242899999999999</v>
      </c>
    </row>
    <row r="833" spans="1:7" x14ac:dyDescent="0.25">
      <c r="A833" s="54" t="s">
        <v>2007</v>
      </c>
      <c r="B833" s="55" t="s">
        <v>117</v>
      </c>
      <c r="C833" s="48" t="s">
        <v>2008</v>
      </c>
      <c r="D833" s="49" t="s">
        <v>978</v>
      </c>
      <c r="E833" s="38" t="s">
        <v>132</v>
      </c>
      <c r="F833" s="50" t="s">
        <v>3</v>
      </c>
      <c r="G833" s="37">
        <v>5.2445000000000004</v>
      </c>
    </row>
    <row r="834" spans="1:7" x14ac:dyDescent="0.25">
      <c r="A834" s="54" t="s">
        <v>2009</v>
      </c>
      <c r="B834" s="55" t="s">
        <v>117</v>
      </c>
      <c r="C834" s="48" t="s">
        <v>2010</v>
      </c>
      <c r="D834" s="49" t="s">
        <v>1915</v>
      </c>
      <c r="E834" s="38" t="s">
        <v>244</v>
      </c>
      <c r="F834" s="50" t="s">
        <v>3</v>
      </c>
      <c r="G834" s="37">
        <v>11.564500000000001</v>
      </c>
    </row>
    <row r="835" spans="1:7" x14ac:dyDescent="0.25">
      <c r="A835" s="54" t="s">
        <v>2011</v>
      </c>
      <c r="B835" s="55" t="s">
        <v>117</v>
      </c>
      <c r="C835" s="48" t="s">
        <v>2012</v>
      </c>
      <c r="D835" s="49" t="s">
        <v>2013</v>
      </c>
      <c r="E835" s="38" t="s">
        <v>244</v>
      </c>
      <c r="F835" s="50" t="s">
        <v>3</v>
      </c>
      <c r="G835" s="37">
        <v>82.53</v>
      </c>
    </row>
    <row r="836" spans="1:7" x14ac:dyDescent="0.25">
      <c r="A836" s="54" t="s">
        <v>2014</v>
      </c>
      <c r="B836" s="55" t="s">
        <v>117</v>
      </c>
      <c r="C836" s="48" t="s">
        <v>2015</v>
      </c>
      <c r="D836" s="49" t="s">
        <v>1915</v>
      </c>
      <c r="E836" s="38" t="s">
        <v>244</v>
      </c>
      <c r="F836" s="50" t="s">
        <v>3</v>
      </c>
      <c r="G836" s="37">
        <v>101.4072</v>
      </c>
    </row>
    <row r="837" spans="1:7" x14ac:dyDescent="0.25">
      <c r="A837" s="54" t="s">
        <v>2016</v>
      </c>
      <c r="B837" s="55" t="s">
        <v>117</v>
      </c>
      <c r="C837" s="48" t="s">
        <v>2017</v>
      </c>
      <c r="D837" s="49" t="s">
        <v>1233</v>
      </c>
      <c r="E837" s="38" t="s">
        <v>244</v>
      </c>
      <c r="F837" s="50" t="s">
        <v>3</v>
      </c>
      <c r="G837" s="37">
        <v>101.64490000000001</v>
      </c>
    </row>
    <row r="838" spans="1:7" x14ac:dyDescent="0.25">
      <c r="A838" s="54" t="s">
        <v>2018</v>
      </c>
      <c r="B838" s="55" t="s">
        <v>117</v>
      </c>
      <c r="C838" s="48" t="s">
        <v>2019</v>
      </c>
      <c r="D838" s="49" t="s">
        <v>767</v>
      </c>
      <c r="E838" s="38" t="s">
        <v>132</v>
      </c>
      <c r="F838" s="50" t="s">
        <v>3</v>
      </c>
      <c r="G838" s="37">
        <v>5.5444000000000004</v>
      </c>
    </row>
    <row r="839" spans="1:7" x14ac:dyDescent="0.25">
      <c r="A839" s="54" t="s">
        <v>2020</v>
      </c>
      <c r="B839" s="55" t="s">
        <v>117</v>
      </c>
      <c r="C839" s="48" t="s">
        <v>2021</v>
      </c>
      <c r="D839" s="49" t="s">
        <v>344</v>
      </c>
      <c r="E839" s="38" t="s">
        <v>244</v>
      </c>
      <c r="F839" s="50" t="s">
        <v>3</v>
      </c>
      <c r="G839" s="37">
        <v>37.946199999999997</v>
      </c>
    </row>
    <row r="840" spans="1:7" x14ac:dyDescent="0.25">
      <c r="A840" s="54" t="s">
        <v>2022</v>
      </c>
      <c r="B840" s="55" t="s">
        <v>117</v>
      </c>
      <c r="C840" s="48" t="s">
        <v>2023</v>
      </c>
      <c r="D840" s="49" t="s">
        <v>954</v>
      </c>
      <c r="E840" s="38" t="s">
        <v>244</v>
      </c>
      <c r="F840" s="50" t="s">
        <v>3</v>
      </c>
      <c r="G840" s="37">
        <v>154.02269999999999</v>
      </c>
    </row>
    <row r="841" spans="1:7" x14ac:dyDescent="0.25">
      <c r="A841" s="54" t="s">
        <v>2024</v>
      </c>
      <c r="B841" s="55" t="s">
        <v>117</v>
      </c>
      <c r="C841" s="48" t="s">
        <v>2025</v>
      </c>
      <c r="D841" s="49" t="s">
        <v>347</v>
      </c>
      <c r="E841" s="38"/>
      <c r="F841" s="50" t="s">
        <v>3</v>
      </c>
      <c r="G841" s="37">
        <v>83.138199999999998</v>
      </c>
    </row>
    <row r="842" spans="1:7" x14ac:dyDescent="0.25">
      <c r="A842" s="54" t="s">
        <v>2026</v>
      </c>
      <c r="B842" s="55" t="s">
        <v>117</v>
      </c>
      <c r="C842" s="48" t="s">
        <v>2027</v>
      </c>
      <c r="D842" s="35"/>
      <c r="E842" s="38"/>
      <c r="F842" s="50" t="s">
        <v>128</v>
      </c>
      <c r="G842" s="37">
        <v>311.48750000000001</v>
      </c>
    </row>
    <row r="843" spans="1:7" x14ac:dyDescent="0.25">
      <c r="A843" s="54" t="s">
        <v>2028</v>
      </c>
      <c r="B843" s="55" t="s">
        <v>117</v>
      </c>
      <c r="C843" s="48" t="s">
        <v>2029</v>
      </c>
      <c r="D843" s="49" t="s">
        <v>658</v>
      </c>
      <c r="E843" s="38" t="s">
        <v>244</v>
      </c>
      <c r="F843" s="50" t="s">
        <v>3</v>
      </c>
      <c r="G843" s="37">
        <v>29.463699999999999</v>
      </c>
    </row>
    <row r="844" spans="1:7" x14ac:dyDescent="0.25">
      <c r="A844" s="54" t="s">
        <v>2030</v>
      </c>
      <c r="B844" s="55" t="s">
        <v>117</v>
      </c>
      <c r="C844" s="48" t="s">
        <v>2031</v>
      </c>
      <c r="D844" s="35"/>
      <c r="E844" s="38"/>
      <c r="F844" s="50" t="s">
        <v>3</v>
      </c>
      <c r="G844" s="37">
        <v>26.733699999999999</v>
      </c>
    </row>
    <row r="845" spans="1:7" x14ac:dyDescent="0.25">
      <c r="A845" s="54" t="s">
        <v>2032</v>
      </c>
      <c r="B845" s="55" t="s">
        <v>117</v>
      </c>
      <c r="C845" s="48" t="s">
        <v>2033</v>
      </c>
      <c r="D845" s="49" t="s">
        <v>206</v>
      </c>
      <c r="E845" s="38" t="s">
        <v>132</v>
      </c>
      <c r="F845" s="50" t="s">
        <v>3</v>
      </c>
      <c r="G845" s="37">
        <v>2.3997999999999999</v>
      </c>
    </row>
    <row r="846" spans="1:7" x14ac:dyDescent="0.25">
      <c r="A846" s="54" t="s">
        <v>2034</v>
      </c>
      <c r="B846" s="55" t="s">
        <v>117</v>
      </c>
      <c r="C846" s="48" t="s">
        <v>2035</v>
      </c>
      <c r="D846" s="35"/>
      <c r="E846" s="38"/>
      <c r="F846" s="50" t="s">
        <v>3</v>
      </c>
      <c r="G846" s="37">
        <v>21.757999999999999</v>
      </c>
    </row>
    <row r="847" spans="1:7" x14ac:dyDescent="0.25">
      <c r="A847" s="54" t="s">
        <v>2036</v>
      </c>
      <c r="B847" s="55" t="s">
        <v>117</v>
      </c>
      <c r="C847" s="48" t="s">
        <v>2037</v>
      </c>
      <c r="D847" s="49" t="s">
        <v>135</v>
      </c>
      <c r="E847" s="38" t="s">
        <v>136</v>
      </c>
      <c r="F847" s="50" t="s">
        <v>3</v>
      </c>
      <c r="G847" s="37">
        <v>4.7666000000000004</v>
      </c>
    </row>
    <row r="848" spans="1:7" x14ac:dyDescent="0.25">
      <c r="A848" s="54" t="s">
        <v>2038</v>
      </c>
      <c r="B848" s="55" t="s">
        <v>117</v>
      </c>
      <c r="C848" s="48" t="s">
        <v>2039</v>
      </c>
      <c r="D848" s="49" t="s">
        <v>1623</v>
      </c>
      <c r="E848" s="38" t="s">
        <v>1623</v>
      </c>
      <c r="F848" s="50" t="s">
        <v>3</v>
      </c>
      <c r="G848" s="37">
        <v>373.4212</v>
      </c>
    </row>
    <row r="849" spans="1:7" x14ac:dyDescent="0.25">
      <c r="A849" s="54" t="s">
        <v>2040</v>
      </c>
      <c r="B849" s="55" t="s">
        <v>117</v>
      </c>
      <c r="C849" s="48" t="s">
        <v>2041</v>
      </c>
      <c r="D849" s="35"/>
      <c r="E849" s="38"/>
      <c r="F849" s="50" t="s">
        <v>3</v>
      </c>
      <c r="G849" s="37">
        <v>152.8261</v>
      </c>
    </row>
    <row r="850" spans="1:7" x14ac:dyDescent="0.25">
      <c r="A850" s="54" t="s">
        <v>2042</v>
      </c>
      <c r="B850" s="55" t="s">
        <v>117</v>
      </c>
      <c r="C850" s="48" t="s">
        <v>2043</v>
      </c>
      <c r="D850" s="49" t="s">
        <v>1150</v>
      </c>
      <c r="E850" s="38" t="s">
        <v>156</v>
      </c>
      <c r="F850" s="50" t="s">
        <v>3</v>
      </c>
      <c r="G850" s="37">
        <v>1.5896999999999999</v>
      </c>
    </row>
    <row r="851" spans="1:7" x14ac:dyDescent="0.25">
      <c r="A851" s="54" t="s">
        <v>2044</v>
      </c>
      <c r="B851" s="55" t="s">
        <v>117</v>
      </c>
      <c r="C851" s="48" t="s">
        <v>2045</v>
      </c>
      <c r="D851" s="49" t="s">
        <v>1642</v>
      </c>
      <c r="E851" s="38" t="s">
        <v>132</v>
      </c>
      <c r="F851" s="50" t="s">
        <v>3</v>
      </c>
      <c r="G851" s="37">
        <v>3.7574000000000001</v>
      </c>
    </row>
    <row r="852" spans="1:7" x14ac:dyDescent="0.25">
      <c r="A852" s="54" t="s">
        <v>2046</v>
      </c>
      <c r="B852" s="55" t="s">
        <v>117</v>
      </c>
      <c r="C852" s="48" t="s">
        <v>2047</v>
      </c>
      <c r="D852" s="49" t="s">
        <v>1543</v>
      </c>
      <c r="E852" s="38" t="s">
        <v>244</v>
      </c>
      <c r="F852" s="50" t="s">
        <v>3</v>
      </c>
      <c r="G852" s="37">
        <v>94.600300000000004</v>
      </c>
    </row>
    <row r="853" spans="1:7" x14ac:dyDescent="0.25">
      <c r="A853" s="54" t="s">
        <v>2048</v>
      </c>
      <c r="B853" s="55" t="s">
        <v>117</v>
      </c>
      <c r="C853" s="48" t="s">
        <v>1796</v>
      </c>
      <c r="D853" s="49" t="s">
        <v>426</v>
      </c>
      <c r="E853" s="38" t="s">
        <v>244</v>
      </c>
      <c r="F853" s="50" t="s">
        <v>3</v>
      </c>
      <c r="G853" s="37">
        <v>205.59370000000001</v>
      </c>
    </row>
    <row r="854" spans="1:7" x14ac:dyDescent="0.25">
      <c r="A854" s="54" t="s">
        <v>2049</v>
      </c>
      <c r="B854" s="55" t="s">
        <v>117</v>
      </c>
      <c r="C854" s="48" t="s">
        <v>2050</v>
      </c>
      <c r="D854" s="49" t="s">
        <v>1203</v>
      </c>
      <c r="E854" s="38" t="s">
        <v>244</v>
      </c>
      <c r="F854" s="50" t="s">
        <v>3</v>
      </c>
      <c r="G854" s="37">
        <v>286.40039999999999</v>
      </c>
    </row>
    <row r="855" spans="1:7" x14ac:dyDescent="0.25">
      <c r="A855" s="54" t="s">
        <v>2051</v>
      </c>
      <c r="B855" s="55" t="s">
        <v>117</v>
      </c>
      <c r="C855" s="48" t="s">
        <v>2052</v>
      </c>
      <c r="D855" s="49" t="s">
        <v>727</v>
      </c>
      <c r="E855" s="38" t="s">
        <v>136</v>
      </c>
      <c r="F855" s="50" t="s">
        <v>3</v>
      </c>
      <c r="G855" s="37">
        <v>146.7475</v>
      </c>
    </row>
    <row r="856" spans="1:7" x14ac:dyDescent="0.25">
      <c r="A856" s="54" t="s">
        <v>2053</v>
      </c>
      <c r="B856" s="55" t="s">
        <v>117</v>
      </c>
      <c r="C856" s="48" t="s">
        <v>2054</v>
      </c>
      <c r="D856" s="49" t="s">
        <v>139</v>
      </c>
      <c r="E856" s="38" t="s">
        <v>127</v>
      </c>
      <c r="F856" s="50" t="s">
        <v>128</v>
      </c>
      <c r="G856" s="37">
        <v>3.0482999999999998</v>
      </c>
    </row>
    <row r="857" spans="1:7" x14ac:dyDescent="0.25">
      <c r="A857" s="54" t="s">
        <v>2055</v>
      </c>
      <c r="B857" s="55" t="s">
        <v>117</v>
      </c>
      <c r="C857" s="48" t="s">
        <v>2056</v>
      </c>
      <c r="D857" s="49" t="s">
        <v>139</v>
      </c>
      <c r="E857" s="38" t="s">
        <v>127</v>
      </c>
      <c r="F857" s="50" t="s">
        <v>128</v>
      </c>
      <c r="G857" s="37">
        <v>3.0482999999999998</v>
      </c>
    </row>
    <row r="858" spans="1:7" x14ac:dyDescent="0.25">
      <c r="A858" s="54" t="s">
        <v>2057</v>
      </c>
      <c r="B858" s="55" t="s">
        <v>117</v>
      </c>
      <c r="C858" s="48" t="s">
        <v>2058</v>
      </c>
      <c r="D858" s="49" t="s">
        <v>625</v>
      </c>
      <c r="E858" s="38" t="s">
        <v>136</v>
      </c>
      <c r="F858" s="50" t="s">
        <v>3</v>
      </c>
      <c r="G858" s="37">
        <v>415.73919999999998</v>
      </c>
    </row>
    <row r="859" spans="1:7" x14ac:dyDescent="0.25">
      <c r="A859" s="54" t="s">
        <v>2059</v>
      </c>
      <c r="B859" s="55" t="s">
        <v>117</v>
      </c>
      <c r="C859" s="48" t="s">
        <v>2060</v>
      </c>
      <c r="D859" s="49" t="s">
        <v>196</v>
      </c>
      <c r="E859" s="38" t="s">
        <v>132</v>
      </c>
      <c r="F859" s="50" t="s">
        <v>3</v>
      </c>
      <c r="G859" s="37">
        <v>2.9765000000000001</v>
      </c>
    </row>
    <row r="860" spans="1:7" x14ac:dyDescent="0.25">
      <c r="A860" s="54" t="s">
        <v>2061</v>
      </c>
      <c r="B860" s="55" t="s">
        <v>117</v>
      </c>
      <c r="C860" s="48" t="s">
        <v>2062</v>
      </c>
      <c r="D860" s="35"/>
      <c r="E860" s="38"/>
      <c r="F860" s="50" t="s">
        <v>128</v>
      </c>
      <c r="G860" s="37">
        <v>138.7389</v>
      </c>
    </row>
    <row r="861" spans="1:7" x14ac:dyDescent="0.25">
      <c r="A861" s="54" t="s">
        <v>2063</v>
      </c>
      <c r="B861" s="55" t="s">
        <v>117</v>
      </c>
      <c r="C861" s="48" t="s">
        <v>2064</v>
      </c>
      <c r="D861" s="49" t="s">
        <v>347</v>
      </c>
      <c r="E861" s="38" t="s">
        <v>347</v>
      </c>
      <c r="F861" s="50" t="s">
        <v>3</v>
      </c>
      <c r="G861" s="37">
        <v>6.96</v>
      </c>
    </row>
    <row r="862" spans="1:7" x14ac:dyDescent="0.25">
      <c r="A862" s="54" t="s">
        <v>2065</v>
      </c>
      <c r="B862" s="55" t="s">
        <v>117</v>
      </c>
      <c r="C862" s="48" t="s">
        <v>2066</v>
      </c>
      <c r="D862" s="49" t="s">
        <v>410</v>
      </c>
      <c r="E862" s="38" t="s">
        <v>410</v>
      </c>
      <c r="F862" s="50" t="s">
        <v>3</v>
      </c>
      <c r="G862" s="37">
        <v>223.48840000000001</v>
      </c>
    </row>
    <row r="863" spans="1:7" x14ac:dyDescent="0.25">
      <c r="A863" s="54" t="s">
        <v>2067</v>
      </c>
      <c r="B863" s="55" t="s">
        <v>117</v>
      </c>
      <c r="C863" s="48" t="s">
        <v>2068</v>
      </c>
      <c r="D863" s="49" t="s">
        <v>2069</v>
      </c>
      <c r="E863" s="38" t="s">
        <v>136</v>
      </c>
      <c r="F863" s="50" t="s">
        <v>3</v>
      </c>
      <c r="G863" s="37">
        <v>78.458299999999994</v>
      </c>
    </row>
    <row r="864" spans="1:7" x14ac:dyDescent="0.25">
      <c r="A864" s="54" t="s">
        <v>2070</v>
      </c>
      <c r="B864" s="55" t="s">
        <v>117</v>
      </c>
      <c r="C864" s="48" t="s">
        <v>2071</v>
      </c>
      <c r="D864" s="49" t="s">
        <v>1932</v>
      </c>
      <c r="E864" s="38" t="s">
        <v>244</v>
      </c>
      <c r="F864" s="50" t="s">
        <v>3</v>
      </c>
      <c r="G864" s="37">
        <v>9.9969999999999999</v>
      </c>
    </row>
    <row r="865" spans="1:7" x14ac:dyDescent="0.25">
      <c r="A865" s="54" t="s">
        <v>2072</v>
      </c>
      <c r="B865" s="55" t="s">
        <v>117</v>
      </c>
      <c r="C865" s="48" t="s">
        <v>2073</v>
      </c>
      <c r="D865" s="49" t="s">
        <v>1543</v>
      </c>
      <c r="E865" s="38" t="s">
        <v>244</v>
      </c>
      <c r="F865" s="50" t="s">
        <v>3</v>
      </c>
      <c r="G865" s="37">
        <v>40.993499999999997</v>
      </c>
    </row>
    <row r="866" spans="1:7" x14ac:dyDescent="0.25">
      <c r="A866" s="54" t="s">
        <v>2074</v>
      </c>
      <c r="B866" s="55" t="s">
        <v>117</v>
      </c>
      <c r="C866" s="48" t="s">
        <v>998</v>
      </c>
      <c r="D866" s="49" t="s">
        <v>2075</v>
      </c>
      <c r="E866" s="38" t="s">
        <v>156</v>
      </c>
      <c r="F866" s="50" t="s">
        <v>3</v>
      </c>
      <c r="G866" s="37">
        <v>15.744999999999999</v>
      </c>
    </row>
    <row r="867" spans="1:7" x14ac:dyDescent="0.25">
      <c r="A867" s="54" t="s">
        <v>2076</v>
      </c>
      <c r="B867" s="55" t="s">
        <v>117</v>
      </c>
      <c r="C867" s="48" t="s">
        <v>2077</v>
      </c>
      <c r="D867" s="49" t="s">
        <v>308</v>
      </c>
      <c r="E867" s="38" t="s">
        <v>132</v>
      </c>
      <c r="F867" s="50" t="s">
        <v>3</v>
      </c>
      <c r="G867" s="37">
        <v>3.9256000000000002</v>
      </c>
    </row>
    <row r="868" spans="1:7" x14ac:dyDescent="0.25">
      <c r="A868" s="54" t="s">
        <v>2078</v>
      </c>
      <c r="B868" s="55" t="s">
        <v>117</v>
      </c>
      <c r="C868" s="48" t="s">
        <v>2079</v>
      </c>
      <c r="D868" s="49" t="s">
        <v>347</v>
      </c>
      <c r="E868" s="38" t="s">
        <v>347</v>
      </c>
      <c r="F868" s="50" t="s">
        <v>3</v>
      </c>
      <c r="G868" s="37">
        <v>2.0396999999999998</v>
      </c>
    </row>
    <row r="869" spans="1:7" x14ac:dyDescent="0.25">
      <c r="A869" s="54" t="s">
        <v>2080</v>
      </c>
      <c r="B869" s="55" t="s">
        <v>117</v>
      </c>
      <c r="C869" s="48" t="s">
        <v>1796</v>
      </c>
      <c r="D869" s="49" t="s">
        <v>358</v>
      </c>
      <c r="E869" s="38" t="s">
        <v>244</v>
      </c>
      <c r="F869" s="50" t="s">
        <v>3</v>
      </c>
      <c r="G869" s="37">
        <v>157.45410000000001</v>
      </c>
    </row>
    <row r="870" spans="1:7" x14ac:dyDescent="0.25">
      <c r="A870" s="54" t="s">
        <v>2081</v>
      </c>
      <c r="B870" s="55" t="s">
        <v>117</v>
      </c>
      <c r="C870" s="48" t="s">
        <v>2082</v>
      </c>
      <c r="D870" s="49" t="s">
        <v>461</v>
      </c>
      <c r="E870" s="38" t="s">
        <v>244</v>
      </c>
      <c r="F870" s="50" t="s">
        <v>3</v>
      </c>
      <c r="G870" s="37">
        <v>100.078</v>
      </c>
    </row>
    <row r="871" spans="1:7" x14ac:dyDescent="0.25">
      <c r="A871" s="54" t="s">
        <v>2083</v>
      </c>
      <c r="B871" s="55" t="s">
        <v>117</v>
      </c>
      <c r="C871" s="48" t="s">
        <v>2084</v>
      </c>
      <c r="D871" s="49" t="s">
        <v>658</v>
      </c>
      <c r="E871" s="38" t="s">
        <v>136</v>
      </c>
      <c r="F871" s="50" t="s">
        <v>3</v>
      </c>
      <c r="G871" s="37">
        <v>43.301400000000001</v>
      </c>
    </row>
    <row r="872" spans="1:7" x14ac:dyDescent="0.25">
      <c r="A872" s="54" t="s">
        <v>2085</v>
      </c>
      <c r="B872" s="55" t="s">
        <v>117</v>
      </c>
      <c r="C872" s="48" t="s">
        <v>2086</v>
      </c>
      <c r="D872" s="49" t="s">
        <v>2087</v>
      </c>
      <c r="E872" s="38" t="s">
        <v>244</v>
      </c>
      <c r="F872" s="50" t="s">
        <v>3</v>
      </c>
      <c r="G872" s="37">
        <v>215.7338</v>
      </c>
    </row>
    <row r="873" spans="1:7" x14ac:dyDescent="0.25">
      <c r="A873" s="54" t="s">
        <v>2088</v>
      </c>
      <c r="B873" s="55" t="s">
        <v>117</v>
      </c>
      <c r="C873" s="48" t="s">
        <v>2089</v>
      </c>
      <c r="D873" s="49" t="s">
        <v>1444</v>
      </c>
      <c r="E873" s="38" t="s">
        <v>362</v>
      </c>
      <c r="F873" s="50" t="s">
        <v>3</v>
      </c>
      <c r="G873" s="37">
        <v>15.7933</v>
      </c>
    </row>
    <row r="874" spans="1:7" x14ac:dyDescent="0.25">
      <c r="A874" s="54" t="s">
        <v>2090</v>
      </c>
      <c r="B874" s="55" t="s">
        <v>117</v>
      </c>
      <c r="C874" s="48" t="s">
        <v>2091</v>
      </c>
      <c r="D874" s="49" t="s">
        <v>1441</v>
      </c>
      <c r="E874" s="38" t="s">
        <v>362</v>
      </c>
      <c r="F874" s="50" t="s">
        <v>3</v>
      </c>
      <c r="G874" s="37">
        <v>35.712499999999999</v>
      </c>
    </row>
    <row r="875" spans="1:7" x14ac:dyDescent="0.25">
      <c r="A875" s="54" t="s">
        <v>2092</v>
      </c>
      <c r="B875" s="55" t="s">
        <v>117</v>
      </c>
      <c r="C875" s="48" t="s">
        <v>2093</v>
      </c>
      <c r="D875" s="49" t="s">
        <v>479</v>
      </c>
      <c r="E875" s="38" t="s">
        <v>362</v>
      </c>
      <c r="F875" s="50" t="s">
        <v>3</v>
      </c>
      <c r="G875" s="37">
        <v>29.710599999999999</v>
      </c>
    </row>
    <row r="876" spans="1:7" x14ac:dyDescent="0.25">
      <c r="A876" s="54" t="s">
        <v>2094</v>
      </c>
      <c r="B876" s="55" t="s">
        <v>117</v>
      </c>
      <c r="C876" s="48" t="s">
        <v>2095</v>
      </c>
      <c r="D876" s="49" t="s">
        <v>1522</v>
      </c>
      <c r="E876" s="38" t="s">
        <v>132</v>
      </c>
      <c r="F876" s="50" t="s">
        <v>3</v>
      </c>
      <c r="G876" s="37">
        <v>18.7971</v>
      </c>
    </row>
    <row r="877" spans="1:7" x14ac:dyDescent="0.25">
      <c r="A877" s="54" t="s">
        <v>2096</v>
      </c>
      <c r="B877" s="55" t="s">
        <v>117</v>
      </c>
      <c r="C877" s="48" t="s">
        <v>2097</v>
      </c>
      <c r="D877" s="49" t="s">
        <v>905</v>
      </c>
      <c r="E877" s="38" t="s">
        <v>132</v>
      </c>
      <c r="F877" s="50" t="s">
        <v>3</v>
      </c>
      <c r="G877" s="37">
        <v>4.6311999999999998</v>
      </c>
    </row>
    <row r="878" spans="1:7" x14ac:dyDescent="0.25">
      <c r="A878" s="54" t="s">
        <v>2098</v>
      </c>
      <c r="B878" s="55" t="s">
        <v>117</v>
      </c>
      <c r="C878" s="48" t="s">
        <v>2099</v>
      </c>
      <c r="D878" s="49" t="s">
        <v>2100</v>
      </c>
      <c r="E878" s="38" t="s">
        <v>244</v>
      </c>
      <c r="F878" s="50" t="s">
        <v>3</v>
      </c>
      <c r="G878" s="37">
        <v>800.7047</v>
      </c>
    </row>
    <row r="879" spans="1:7" x14ac:dyDescent="0.25">
      <c r="A879" s="54" t="s">
        <v>2101</v>
      </c>
      <c r="B879" s="55" t="s">
        <v>117</v>
      </c>
      <c r="C879" s="48" t="s">
        <v>563</v>
      </c>
      <c r="D879" s="35"/>
      <c r="E879" s="38"/>
      <c r="F879" s="50" t="s">
        <v>128</v>
      </c>
      <c r="G879" s="37">
        <v>25.712</v>
      </c>
    </row>
    <row r="880" spans="1:7" x14ac:dyDescent="0.25">
      <c r="A880" s="54" t="s">
        <v>2102</v>
      </c>
      <c r="B880" s="55" t="s">
        <v>117</v>
      </c>
      <c r="C880" s="48" t="s">
        <v>2103</v>
      </c>
      <c r="D880" s="49" t="s">
        <v>264</v>
      </c>
      <c r="E880" s="38" t="s">
        <v>244</v>
      </c>
      <c r="F880" s="50" t="s">
        <v>3</v>
      </c>
      <c r="G880" s="37">
        <v>18.1553</v>
      </c>
    </row>
    <row r="881" spans="1:7" x14ac:dyDescent="0.25">
      <c r="A881" s="54" t="s">
        <v>2104</v>
      </c>
      <c r="B881" s="55" t="s">
        <v>117</v>
      </c>
      <c r="C881" s="48" t="s">
        <v>2105</v>
      </c>
      <c r="D881" s="49" t="s">
        <v>1368</v>
      </c>
      <c r="E881" s="38" t="s">
        <v>244</v>
      </c>
      <c r="F881" s="50" t="s">
        <v>3</v>
      </c>
      <c r="G881" s="37">
        <v>2.4380000000000002</v>
      </c>
    </row>
    <row r="882" spans="1:7" x14ac:dyDescent="0.25">
      <c r="A882" s="54" t="s">
        <v>2106</v>
      </c>
      <c r="B882" s="55" t="s">
        <v>117</v>
      </c>
      <c r="C882" s="48" t="s">
        <v>2107</v>
      </c>
      <c r="D882" s="49" t="s">
        <v>1915</v>
      </c>
      <c r="E882" s="38" t="s">
        <v>244</v>
      </c>
      <c r="F882" s="50" t="s">
        <v>3</v>
      </c>
      <c r="G882" s="37">
        <v>89.034999999999997</v>
      </c>
    </row>
    <row r="883" spans="1:7" x14ac:dyDescent="0.25">
      <c r="A883" s="54" t="s">
        <v>2108</v>
      </c>
      <c r="B883" s="55" t="s">
        <v>117</v>
      </c>
      <c r="C883" s="48" t="s">
        <v>2109</v>
      </c>
      <c r="D883" s="49" t="s">
        <v>1150</v>
      </c>
      <c r="E883" s="38" t="s">
        <v>244</v>
      </c>
      <c r="F883" s="50" t="s">
        <v>3</v>
      </c>
      <c r="G883" s="37">
        <v>4.3886000000000003</v>
      </c>
    </row>
    <row r="884" spans="1:7" x14ac:dyDescent="0.25">
      <c r="A884" s="54" t="s">
        <v>2110</v>
      </c>
      <c r="B884" s="55" t="s">
        <v>117</v>
      </c>
      <c r="C884" s="48" t="s">
        <v>2111</v>
      </c>
      <c r="D884" s="49" t="s">
        <v>241</v>
      </c>
      <c r="E884" s="38" t="s">
        <v>244</v>
      </c>
      <c r="F884" s="50" t="s">
        <v>3</v>
      </c>
      <c r="G884" s="37">
        <v>3.7576000000000001</v>
      </c>
    </row>
    <row r="885" spans="1:7" x14ac:dyDescent="0.25">
      <c r="A885" s="54" t="s">
        <v>2112</v>
      </c>
      <c r="B885" s="55" t="s">
        <v>117</v>
      </c>
      <c r="C885" s="48" t="s">
        <v>2113</v>
      </c>
      <c r="D885" s="49" t="s">
        <v>916</v>
      </c>
      <c r="E885" s="38" t="s">
        <v>244</v>
      </c>
      <c r="F885" s="50" t="s">
        <v>3</v>
      </c>
      <c r="G885" s="37">
        <v>39.489199999999997</v>
      </c>
    </row>
    <row r="886" spans="1:7" x14ac:dyDescent="0.25">
      <c r="A886" s="54" t="s">
        <v>2114</v>
      </c>
      <c r="B886" s="55" t="s">
        <v>117</v>
      </c>
      <c r="C886" s="48" t="s">
        <v>2115</v>
      </c>
      <c r="D886" s="49" t="s">
        <v>908</v>
      </c>
      <c r="E886" s="38" t="s">
        <v>244</v>
      </c>
      <c r="F886" s="50" t="s">
        <v>3</v>
      </c>
      <c r="G886" s="37">
        <v>47.213500000000003</v>
      </c>
    </row>
    <row r="887" spans="1:7" x14ac:dyDescent="0.25">
      <c r="A887" s="54" t="s">
        <v>2116</v>
      </c>
      <c r="B887" s="55" t="s">
        <v>117</v>
      </c>
      <c r="C887" s="48" t="s">
        <v>2117</v>
      </c>
      <c r="D887" s="49" t="s">
        <v>1841</v>
      </c>
      <c r="E887" s="38" t="s">
        <v>362</v>
      </c>
      <c r="F887" s="50" t="s">
        <v>3</v>
      </c>
      <c r="G887" s="37">
        <v>39.853200000000001</v>
      </c>
    </row>
    <row r="888" spans="1:7" x14ac:dyDescent="0.25">
      <c r="A888" s="54" t="s">
        <v>2118</v>
      </c>
      <c r="B888" s="55" t="s">
        <v>117</v>
      </c>
      <c r="C888" s="48" t="s">
        <v>2119</v>
      </c>
      <c r="D888" s="35"/>
      <c r="E888" s="38"/>
      <c r="F888" s="50" t="s">
        <v>128</v>
      </c>
      <c r="G888" s="37">
        <v>174.13640000000001</v>
      </c>
    </row>
    <row r="889" spans="1:7" x14ac:dyDescent="0.25">
      <c r="A889" s="54" t="s">
        <v>2120</v>
      </c>
      <c r="B889" s="55" t="s">
        <v>117</v>
      </c>
      <c r="C889" s="48" t="s">
        <v>2121</v>
      </c>
      <c r="D889" s="35"/>
      <c r="E889" s="38"/>
      <c r="F889" s="50" t="s">
        <v>3</v>
      </c>
      <c r="G889" s="37">
        <v>110.45820000000001</v>
      </c>
    </row>
    <row r="890" spans="1:7" x14ac:dyDescent="0.25">
      <c r="A890" s="54" t="s">
        <v>2122</v>
      </c>
      <c r="B890" s="55" t="s">
        <v>117</v>
      </c>
      <c r="C890" s="48" t="s">
        <v>2123</v>
      </c>
      <c r="D890" s="49" t="s">
        <v>502</v>
      </c>
      <c r="E890" s="38" t="s">
        <v>244</v>
      </c>
      <c r="F890" s="50" t="s">
        <v>3</v>
      </c>
      <c r="G890" s="37">
        <v>14.090199999999999</v>
      </c>
    </row>
    <row r="891" spans="1:7" x14ac:dyDescent="0.25">
      <c r="A891" s="54" t="s">
        <v>2124</v>
      </c>
      <c r="B891" s="55" t="s">
        <v>117</v>
      </c>
      <c r="C891" s="48" t="s">
        <v>2125</v>
      </c>
      <c r="D891" s="49" t="s">
        <v>690</v>
      </c>
      <c r="E891" s="38" t="s">
        <v>362</v>
      </c>
      <c r="F891" s="50" t="s">
        <v>3</v>
      </c>
      <c r="G891" s="37">
        <v>22.030799999999999</v>
      </c>
    </row>
    <row r="892" spans="1:7" x14ac:dyDescent="0.25">
      <c r="A892" s="54" t="s">
        <v>2126</v>
      </c>
      <c r="B892" s="55" t="s">
        <v>117</v>
      </c>
      <c r="C892" s="48" t="s">
        <v>2127</v>
      </c>
      <c r="D892" s="49" t="s">
        <v>1240</v>
      </c>
      <c r="E892" s="38" t="s">
        <v>136</v>
      </c>
      <c r="F892" s="50" t="s">
        <v>3</v>
      </c>
      <c r="G892" s="37">
        <v>38.027700000000003</v>
      </c>
    </row>
    <row r="893" spans="1:7" x14ac:dyDescent="0.25">
      <c r="A893" s="54" t="s">
        <v>2128</v>
      </c>
      <c r="B893" s="55" t="s">
        <v>117</v>
      </c>
      <c r="C893" s="48" t="s">
        <v>2129</v>
      </c>
      <c r="D893" s="49" t="s">
        <v>2087</v>
      </c>
      <c r="E893" s="38" t="s">
        <v>244</v>
      </c>
      <c r="F893" s="50" t="s">
        <v>3</v>
      </c>
      <c r="G893" s="37">
        <v>167.56270000000001</v>
      </c>
    </row>
    <row r="894" spans="1:7" x14ac:dyDescent="0.25">
      <c r="A894" s="54" t="s">
        <v>2130</v>
      </c>
      <c r="B894" s="55" t="s">
        <v>117</v>
      </c>
      <c r="C894" s="48" t="s">
        <v>2131</v>
      </c>
      <c r="D894" s="49" t="s">
        <v>1504</v>
      </c>
      <c r="E894" s="38" t="s">
        <v>1504</v>
      </c>
      <c r="F894" s="50" t="s">
        <v>3</v>
      </c>
      <c r="G894" s="37">
        <v>354.42959999999999</v>
      </c>
    </row>
    <row r="895" spans="1:7" x14ac:dyDescent="0.25">
      <c r="A895" s="54" t="s">
        <v>2132</v>
      </c>
      <c r="B895" s="55" t="s">
        <v>117</v>
      </c>
      <c r="C895" s="48" t="s">
        <v>2133</v>
      </c>
      <c r="D895" s="49" t="s">
        <v>347</v>
      </c>
      <c r="E895" s="38"/>
      <c r="F895" s="50" t="s">
        <v>3</v>
      </c>
      <c r="G895" s="37">
        <v>33.176099999999998</v>
      </c>
    </row>
    <row r="896" spans="1:7" x14ac:dyDescent="0.25">
      <c r="A896" s="54" t="s">
        <v>2134</v>
      </c>
      <c r="B896" s="55" t="s">
        <v>117</v>
      </c>
      <c r="C896" s="48" t="s">
        <v>2117</v>
      </c>
      <c r="D896" s="49" t="s">
        <v>1841</v>
      </c>
      <c r="E896" s="38" t="s">
        <v>362</v>
      </c>
      <c r="F896" s="50" t="s">
        <v>3</v>
      </c>
      <c r="G896" s="37">
        <v>39.853200000000001</v>
      </c>
    </row>
    <row r="897" spans="1:7" x14ac:dyDescent="0.25">
      <c r="A897" s="54" t="s">
        <v>2135</v>
      </c>
      <c r="B897" s="55" t="s">
        <v>117</v>
      </c>
      <c r="C897" s="48" t="s">
        <v>2136</v>
      </c>
      <c r="D897" s="35"/>
      <c r="E897" s="38"/>
      <c r="F897" s="50" t="s">
        <v>3</v>
      </c>
      <c r="G897" s="37">
        <v>47.894500000000001</v>
      </c>
    </row>
    <row r="898" spans="1:7" x14ac:dyDescent="0.25">
      <c r="A898" s="54" t="s">
        <v>2137</v>
      </c>
      <c r="B898" s="55" t="s">
        <v>117</v>
      </c>
      <c r="C898" s="48" t="s">
        <v>2138</v>
      </c>
      <c r="D898" s="49" t="s">
        <v>767</v>
      </c>
      <c r="E898" s="38" t="s">
        <v>132</v>
      </c>
      <c r="F898" s="50" t="s">
        <v>3</v>
      </c>
      <c r="G898" s="37">
        <v>4.8399000000000001</v>
      </c>
    </row>
    <row r="899" spans="1:7" x14ac:dyDescent="0.25">
      <c r="A899" s="54" t="s">
        <v>2139</v>
      </c>
      <c r="B899" s="55" t="s">
        <v>117</v>
      </c>
      <c r="C899" s="48" t="s">
        <v>2140</v>
      </c>
      <c r="D899" s="49" t="s">
        <v>1188</v>
      </c>
      <c r="E899" s="38" t="s">
        <v>132</v>
      </c>
      <c r="F899" s="50" t="s">
        <v>3</v>
      </c>
      <c r="G899" s="37">
        <v>12.6624</v>
      </c>
    </row>
    <row r="900" spans="1:7" x14ac:dyDescent="0.25">
      <c r="A900" s="54" t="s">
        <v>2141</v>
      </c>
      <c r="B900" s="55" t="s">
        <v>117</v>
      </c>
      <c r="C900" s="48" t="s">
        <v>2142</v>
      </c>
      <c r="D900" s="49" t="s">
        <v>1169</v>
      </c>
      <c r="E900" s="38" t="s">
        <v>244</v>
      </c>
      <c r="F900" s="50" t="s">
        <v>3</v>
      </c>
      <c r="G900" s="37">
        <v>211.33699999999999</v>
      </c>
    </row>
    <row r="901" spans="1:7" x14ac:dyDescent="0.25">
      <c r="A901" s="54" t="s">
        <v>2143</v>
      </c>
      <c r="B901" s="55" t="s">
        <v>117</v>
      </c>
      <c r="C901" s="48" t="s">
        <v>2144</v>
      </c>
      <c r="D901" s="49" t="s">
        <v>1655</v>
      </c>
      <c r="E901" s="38" t="s">
        <v>156</v>
      </c>
      <c r="F901" s="50" t="s">
        <v>3</v>
      </c>
      <c r="G901" s="37">
        <v>193.00989999999999</v>
      </c>
    </row>
    <row r="902" spans="1:7" x14ac:dyDescent="0.25">
      <c r="A902" s="54" t="s">
        <v>2145</v>
      </c>
      <c r="B902" s="55" t="s">
        <v>117</v>
      </c>
      <c r="C902" s="48" t="s">
        <v>2146</v>
      </c>
      <c r="D902" s="49" t="s">
        <v>502</v>
      </c>
      <c r="E902" s="38" t="s">
        <v>244</v>
      </c>
      <c r="F902" s="50" t="s">
        <v>3</v>
      </c>
      <c r="G902" s="37">
        <v>85.419899999999998</v>
      </c>
    </row>
    <row r="903" spans="1:7" x14ac:dyDescent="0.25">
      <c r="A903" s="54" t="s">
        <v>2147</v>
      </c>
      <c r="B903" s="55" t="s">
        <v>117</v>
      </c>
      <c r="C903" s="48" t="s">
        <v>2148</v>
      </c>
      <c r="D903" s="35"/>
      <c r="E903" s="38"/>
      <c r="F903" s="50" t="s">
        <v>128</v>
      </c>
      <c r="G903" s="37">
        <v>4.5842999999999998</v>
      </c>
    </row>
    <row r="904" spans="1:7" x14ac:dyDescent="0.25">
      <c r="A904" s="54" t="s">
        <v>2149</v>
      </c>
      <c r="B904" s="55" t="s">
        <v>117</v>
      </c>
      <c r="C904" s="48" t="s">
        <v>2150</v>
      </c>
      <c r="D904" s="35"/>
      <c r="E904" s="38"/>
      <c r="F904" s="50" t="s">
        <v>3</v>
      </c>
      <c r="G904" s="37">
        <v>12.5</v>
      </c>
    </row>
    <row r="905" spans="1:7" x14ac:dyDescent="0.25">
      <c r="A905" s="54" t="s">
        <v>2151</v>
      </c>
      <c r="B905" s="55" t="s">
        <v>117</v>
      </c>
      <c r="C905" s="48" t="s">
        <v>2152</v>
      </c>
      <c r="D905" s="35"/>
      <c r="E905" s="38"/>
      <c r="F905" s="50" t="s">
        <v>3</v>
      </c>
      <c r="G905" s="37">
        <v>147.61009999999999</v>
      </c>
    </row>
    <row r="906" spans="1:7" x14ac:dyDescent="0.25">
      <c r="A906" s="54" t="s">
        <v>2153</v>
      </c>
      <c r="B906" s="55" t="s">
        <v>117</v>
      </c>
      <c r="C906" s="48" t="s">
        <v>2154</v>
      </c>
      <c r="D906" s="49" t="s">
        <v>1250</v>
      </c>
      <c r="E906" s="38" t="s">
        <v>244</v>
      </c>
      <c r="F906" s="50" t="s">
        <v>3</v>
      </c>
      <c r="G906" s="37">
        <v>82.4499</v>
      </c>
    </row>
    <row r="907" spans="1:7" x14ac:dyDescent="0.25">
      <c r="A907" s="54" t="s">
        <v>2155</v>
      </c>
      <c r="B907" s="55" t="s">
        <v>117</v>
      </c>
      <c r="C907" s="48" t="s">
        <v>2156</v>
      </c>
      <c r="D907" s="49" t="s">
        <v>1623</v>
      </c>
      <c r="E907" s="38" t="s">
        <v>1623</v>
      </c>
      <c r="F907" s="50" t="s">
        <v>3</v>
      </c>
      <c r="G907" s="37">
        <v>51.729300000000002</v>
      </c>
    </row>
    <row r="908" spans="1:7" x14ac:dyDescent="0.25">
      <c r="A908" s="54" t="s">
        <v>2157</v>
      </c>
      <c r="B908" s="55" t="s">
        <v>117</v>
      </c>
      <c r="C908" s="48" t="s">
        <v>2158</v>
      </c>
      <c r="D908" s="49" t="s">
        <v>1993</v>
      </c>
      <c r="E908" s="38" t="s">
        <v>132</v>
      </c>
      <c r="F908" s="50" t="s">
        <v>3</v>
      </c>
      <c r="G908" s="37">
        <v>9.7830999999999992</v>
      </c>
    </row>
    <row r="909" spans="1:7" x14ac:dyDescent="0.25">
      <c r="A909" s="54" t="s">
        <v>2159</v>
      </c>
      <c r="B909" s="55" t="s">
        <v>117</v>
      </c>
      <c r="C909" s="48" t="s">
        <v>2160</v>
      </c>
      <c r="D909" s="35"/>
      <c r="E909" s="38"/>
      <c r="F909" s="50" t="s">
        <v>3</v>
      </c>
      <c r="G909" s="37">
        <v>67.901499999999999</v>
      </c>
    </row>
    <row r="910" spans="1:7" x14ac:dyDescent="0.25">
      <c r="A910" s="54" t="s">
        <v>2161</v>
      </c>
      <c r="B910" s="55" t="s">
        <v>117</v>
      </c>
      <c r="C910" s="48" t="s">
        <v>2162</v>
      </c>
      <c r="D910" s="49" t="s">
        <v>2163</v>
      </c>
      <c r="E910" s="38" t="s">
        <v>244</v>
      </c>
      <c r="F910" s="50" t="s">
        <v>3</v>
      </c>
      <c r="G910" s="37">
        <v>34.974200000000003</v>
      </c>
    </row>
    <row r="911" spans="1:7" x14ac:dyDescent="0.25">
      <c r="A911" s="54" t="s">
        <v>2164</v>
      </c>
      <c r="B911" s="55" t="s">
        <v>117</v>
      </c>
      <c r="C911" s="48" t="s">
        <v>2165</v>
      </c>
      <c r="D911" s="49" t="s">
        <v>347</v>
      </c>
      <c r="E911" s="38" t="s">
        <v>347</v>
      </c>
      <c r="F911" s="50" t="s">
        <v>3</v>
      </c>
      <c r="G911" s="37">
        <v>236.89429999999999</v>
      </c>
    </row>
    <row r="912" spans="1:7" x14ac:dyDescent="0.25">
      <c r="A912" s="54" t="s">
        <v>2166</v>
      </c>
      <c r="B912" s="55" t="s">
        <v>117</v>
      </c>
      <c r="C912" s="48" t="s">
        <v>2167</v>
      </c>
      <c r="D912" s="35"/>
      <c r="E912" s="38"/>
      <c r="F912" s="50" t="s">
        <v>3</v>
      </c>
      <c r="G912" s="37">
        <v>4.9259000000000004</v>
      </c>
    </row>
    <row r="913" spans="1:7" x14ac:dyDescent="0.25">
      <c r="A913" s="54" t="s">
        <v>2168</v>
      </c>
      <c r="B913" s="55" t="s">
        <v>117</v>
      </c>
      <c r="C913" s="48" t="s">
        <v>2169</v>
      </c>
      <c r="D913" s="49" t="s">
        <v>545</v>
      </c>
      <c r="E913" s="38" t="s">
        <v>244</v>
      </c>
      <c r="F913" s="50" t="s">
        <v>3</v>
      </c>
      <c r="G913" s="37">
        <v>3.7780999999999998</v>
      </c>
    </row>
    <row r="914" spans="1:7" x14ac:dyDescent="0.25">
      <c r="A914" s="54" t="s">
        <v>2170</v>
      </c>
      <c r="B914" s="55" t="s">
        <v>117</v>
      </c>
      <c r="C914" s="48" t="s">
        <v>2171</v>
      </c>
      <c r="D914" s="49" t="s">
        <v>2163</v>
      </c>
      <c r="E914" s="38" t="s">
        <v>244</v>
      </c>
      <c r="F914" s="50" t="s">
        <v>3</v>
      </c>
      <c r="G914" s="37">
        <v>474.72230000000002</v>
      </c>
    </row>
    <row r="915" spans="1:7" x14ac:dyDescent="0.25">
      <c r="A915" s="54" t="s">
        <v>2172</v>
      </c>
      <c r="B915" s="55" t="s">
        <v>117</v>
      </c>
      <c r="C915" s="48" t="s">
        <v>2173</v>
      </c>
      <c r="D915" s="49" t="s">
        <v>1444</v>
      </c>
      <c r="E915" s="38" t="s">
        <v>132</v>
      </c>
      <c r="F915" s="50" t="s">
        <v>3</v>
      </c>
      <c r="G915" s="37">
        <v>6.1936999999999998</v>
      </c>
    </row>
    <row r="916" spans="1:7" x14ac:dyDescent="0.25">
      <c r="A916" s="54" t="s">
        <v>2174</v>
      </c>
      <c r="B916" s="55" t="s">
        <v>117</v>
      </c>
      <c r="C916" s="48" t="s">
        <v>2175</v>
      </c>
      <c r="D916" s="49" t="s">
        <v>435</v>
      </c>
      <c r="E916" s="38" t="s">
        <v>362</v>
      </c>
      <c r="F916" s="50" t="s">
        <v>3</v>
      </c>
      <c r="G916" s="37">
        <v>12.2315</v>
      </c>
    </row>
    <row r="917" spans="1:7" x14ac:dyDescent="0.25">
      <c r="A917" s="54" t="s">
        <v>2176</v>
      </c>
      <c r="B917" s="55" t="s">
        <v>117</v>
      </c>
      <c r="C917" s="48" t="s">
        <v>2177</v>
      </c>
      <c r="D917" s="35"/>
      <c r="E917" s="38"/>
      <c r="F917" s="50" t="s">
        <v>3</v>
      </c>
      <c r="G917" s="37">
        <v>199.26220000000001</v>
      </c>
    </row>
    <row r="918" spans="1:7" x14ac:dyDescent="0.25">
      <c r="A918" s="54" t="s">
        <v>2178</v>
      </c>
      <c r="B918" s="55" t="s">
        <v>117</v>
      </c>
      <c r="C918" s="48" t="s">
        <v>2179</v>
      </c>
      <c r="D918" s="49" t="s">
        <v>2013</v>
      </c>
      <c r="E918" s="38" t="s">
        <v>362</v>
      </c>
      <c r="F918" s="50" t="s">
        <v>3</v>
      </c>
      <c r="G918" s="37">
        <v>42.798999999999999</v>
      </c>
    </row>
    <row r="919" spans="1:7" x14ac:dyDescent="0.25">
      <c r="A919" s="54" t="s">
        <v>2180</v>
      </c>
      <c r="B919" s="55" t="s">
        <v>117</v>
      </c>
      <c r="C919" s="48" t="s">
        <v>2181</v>
      </c>
      <c r="D919" s="49" t="s">
        <v>199</v>
      </c>
      <c r="E919" s="38" t="s">
        <v>199</v>
      </c>
      <c r="F919" s="50" t="s">
        <v>3</v>
      </c>
      <c r="G919" s="37">
        <v>46.694000000000003</v>
      </c>
    </row>
    <row r="920" spans="1:7" x14ac:dyDescent="0.25">
      <c r="A920" s="54" t="s">
        <v>2182</v>
      </c>
      <c r="B920" s="55" t="s">
        <v>117</v>
      </c>
      <c r="C920" s="48" t="s">
        <v>2183</v>
      </c>
      <c r="D920" s="49" t="s">
        <v>256</v>
      </c>
      <c r="E920" s="38" t="s">
        <v>256</v>
      </c>
      <c r="F920" s="50" t="s">
        <v>3</v>
      </c>
      <c r="G920" s="37">
        <v>71.632199999999997</v>
      </c>
    </row>
    <row r="921" spans="1:7" x14ac:dyDescent="0.25">
      <c r="A921" s="54" t="s">
        <v>2184</v>
      </c>
      <c r="B921" s="55" t="s">
        <v>117</v>
      </c>
      <c r="C921" s="48" t="s">
        <v>2185</v>
      </c>
      <c r="D921" s="35"/>
      <c r="E921" s="38"/>
      <c r="F921" s="50" t="s">
        <v>3</v>
      </c>
      <c r="G921" s="37">
        <v>121.125</v>
      </c>
    </row>
    <row r="922" spans="1:7" x14ac:dyDescent="0.25">
      <c r="A922" s="54" t="s">
        <v>2186</v>
      </c>
      <c r="B922" s="55" t="s">
        <v>117</v>
      </c>
      <c r="C922" s="48" t="s">
        <v>2187</v>
      </c>
      <c r="D922" s="49" t="s">
        <v>347</v>
      </c>
      <c r="E922" s="38" t="s">
        <v>347</v>
      </c>
      <c r="F922" s="50" t="s">
        <v>3</v>
      </c>
      <c r="G922" s="37">
        <v>0.35060000000000002</v>
      </c>
    </row>
    <row r="923" spans="1:7" x14ac:dyDescent="0.25">
      <c r="A923" s="54" t="s">
        <v>2188</v>
      </c>
      <c r="B923" s="55" t="s">
        <v>117</v>
      </c>
      <c r="C923" s="48" t="s">
        <v>2189</v>
      </c>
      <c r="D923" s="49" t="s">
        <v>410</v>
      </c>
      <c r="E923" s="38" t="s">
        <v>132</v>
      </c>
      <c r="F923" s="50" t="s">
        <v>3</v>
      </c>
      <c r="G923" s="37">
        <v>0.79590000000000005</v>
      </c>
    </row>
    <row r="924" spans="1:7" x14ac:dyDescent="0.25">
      <c r="A924" s="54" t="s">
        <v>2190</v>
      </c>
      <c r="B924" s="55" t="s">
        <v>117</v>
      </c>
      <c r="C924" s="48" t="s">
        <v>2191</v>
      </c>
      <c r="D924" s="35"/>
      <c r="E924" s="38"/>
      <c r="F924" s="50" t="s">
        <v>3</v>
      </c>
      <c r="G924" s="37">
        <v>101.9933</v>
      </c>
    </row>
    <row r="925" spans="1:7" x14ac:dyDescent="0.25">
      <c r="A925" s="54" t="s">
        <v>2192</v>
      </c>
      <c r="B925" s="55" t="s">
        <v>117</v>
      </c>
      <c r="C925" s="48" t="s">
        <v>2193</v>
      </c>
      <c r="D925" s="49" t="s">
        <v>223</v>
      </c>
      <c r="E925" s="38" t="s">
        <v>132</v>
      </c>
      <c r="F925" s="50" t="s">
        <v>3</v>
      </c>
      <c r="G925" s="37">
        <v>6.7613000000000003</v>
      </c>
    </row>
    <row r="926" spans="1:7" x14ac:dyDescent="0.25">
      <c r="A926" s="54" t="s">
        <v>2194</v>
      </c>
      <c r="B926" s="55" t="s">
        <v>117</v>
      </c>
      <c r="C926" s="48" t="s">
        <v>2195</v>
      </c>
      <c r="D926" s="49" t="s">
        <v>355</v>
      </c>
      <c r="E926" s="38" t="s">
        <v>355</v>
      </c>
      <c r="F926" s="50" t="s">
        <v>3</v>
      </c>
      <c r="G926" s="37">
        <v>40.836199999999998</v>
      </c>
    </row>
    <row r="927" spans="1:7" x14ac:dyDescent="0.25">
      <c r="A927" s="54" t="s">
        <v>2196</v>
      </c>
      <c r="B927" s="55" t="s">
        <v>117</v>
      </c>
      <c r="C927" s="48" t="s">
        <v>2197</v>
      </c>
      <c r="D927" s="49" t="s">
        <v>730</v>
      </c>
      <c r="E927" s="38" t="s">
        <v>132</v>
      </c>
      <c r="F927" s="50" t="s">
        <v>3</v>
      </c>
      <c r="G927" s="37">
        <v>22.538</v>
      </c>
    </row>
    <row r="928" spans="1:7" x14ac:dyDescent="0.25">
      <c r="A928" s="54" t="s">
        <v>2198</v>
      </c>
      <c r="B928" s="55" t="s">
        <v>117</v>
      </c>
      <c r="C928" s="48" t="s">
        <v>2199</v>
      </c>
      <c r="D928" s="49" t="s">
        <v>649</v>
      </c>
      <c r="E928" s="38" t="s">
        <v>244</v>
      </c>
      <c r="F928" s="50" t="s">
        <v>3</v>
      </c>
      <c r="G928" s="37">
        <v>39.107399999999998</v>
      </c>
    </row>
    <row r="929" spans="1:7" x14ac:dyDescent="0.25">
      <c r="A929" s="54" t="s">
        <v>2200</v>
      </c>
      <c r="B929" s="55" t="s">
        <v>117</v>
      </c>
      <c r="C929" s="48" t="s">
        <v>2201</v>
      </c>
      <c r="D929" s="49" t="s">
        <v>347</v>
      </c>
      <c r="E929" s="38" t="s">
        <v>347</v>
      </c>
      <c r="F929" s="50" t="s">
        <v>3</v>
      </c>
      <c r="G929" s="37">
        <v>1227.1385</v>
      </c>
    </row>
    <row r="930" spans="1:7" x14ac:dyDescent="0.25">
      <c r="A930" s="54" t="s">
        <v>2202</v>
      </c>
      <c r="B930" s="55" t="s">
        <v>117</v>
      </c>
      <c r="C930" s="48" t="s">
        <v>2203</v>
      </c>
      <c r="D930" s="49" t="s">
        <v>139</v>
      </c>
      <c r="E930" s="38" t="s">
        <v>127</v>
      </c>
      <c r="F930" s="50" t="s">
        <v>128</v>
      </c>
      <c r="G930" s="37">
        <v>2.1924999999999999</v>
      </c>
    </row>
    <row r="931" spans="1:7" x14ac:dyDescent="0.25">
      <c r="A931" s="54" t="s">
        <v>2204</v>
      </c>
      <c r="B931" s="55" t="s">
        <v>117</v>
      </c>
      <c r="C931" s="48" t="s">
        <v>2205</v>
      </c>
      <c r="D931" s="49" t="s">
        <v>139</v>
      </c>
      <c r="E931" s="38" t="s">
        <v>127</v>
      </c>
      <c r="F931" s="50" t="s">
        <v>128</v>
      </c>
      <c r="G931" s="37">
        <v>3.5823</v>
      </c>
    </row>
    <row r="932" spans="1:7" x14ac:dyDescent="0.25">
      <c r="A932" s="54" t="s">
        <v>2206</v>
      </c>
      <c r="B932" s="55" t="s">
        <v>117</v>
      </c>
      <c r="C932" s="48" t="s">
        <v>2207</v>
      </c>
      <c r="D932" s="49" t="s">
        <v>857</v>
      </c>
      <c r="E932" s="38" t="s">
        <v>136</v>
      </c>
      <c r="F932" s="50" t="s">
        <v>3</v>
      </c>
      <c r="G932" s="37">
        <v>5.8235999999999999</v>
      </c>
    </row>
    <row r="933" spans="1:7" x14ac:dyDescent="0.25">
      <c r="A933" s="54" t="s">
        <v>2208</v>
      </c>
      <c r="B933" s="55" t="s">
        <v>117</v>
      </c>
      <c r="C933" s="48" t="s">
        <v>2209</v>
      </c>
      <c r="D933" s="49" t="s">
        <v>358</v>
      </c>
      <c r="E933" s="38" t="s">
        <v>132</v>
      </c>
      <c r="F933" s="50" t="s">
        <v>3</v>
      </c>
      <c r="G933" s="37">
        <v>5.5564999999999998</v>
      </c>
    </row>
    <row r="934" spans="1:7" x14ac:dyDescent="0.25">
      <c r="A934" s="54" t="s">
        <v>2210</v>
      </c>
      <c r="B934" s="55" t="s">
        <v>117</v>
      </c>
      <c r="C934" s="48" t="s">
        <v>2211</v>
      </c>
      <c r="D934" s="49" t="s">
        <v>490</v>
      </c>
      <c r="E934" s="38" t="s">
        <v>132</v>
      </c>
      <c r="F934" s="50" t="s">
        <v>3</v>
      </c>
      <c r="G934" s="37">
        <v>102.8571</v>
      </c>
    </row>
    <row r="935" spans="1:7" x14ac:dyDescent="0.25">
      <c r="A935" s="54" t="s">
        <v>2212</v>
      </c>
      <c r="B935" s="55" t="s">
        <v>117</v>
      </c>
      <c r="C935" s="48" t="s">
        <v>2213</v>
      </c>
      <c r="D935" s="49" t="s">
        <v>344</v>
      </c>
      <c r="E935" s="38" t="s">
        <v>244</v>
      </c>
      <c r="F935" s="50" t="s">
        <v>3</v>
      </c>
      <c r="G935" s="37">
        <v>169.92590000000001</v>
      </c>
    </row>
    <row r="936" spans="1:7" x14ac:dyDescent="0.25">
      <c r="A936" s="54" t="s">
        <v>2214</v>
      </c>
      <c r="B936" s="55" t="s">
        <v>117</v>
      </c>
      <c r="C936" s="48" t="s">
        <v>2215</v>
      </c>
      <c r="D936" s="49" t="s">
        <v>527</v>
      </c>
      <c r="E936" s="38" t="s">
        <v>132</v>
      </c>
      <c r="F936" s="50" t="s">
        <v>3</v>
      </c>
      <c r="G936" s="37">
        <v>5.4919000000000002</v>
      </c>
    </row>
    <row r="937" spans="1:7" x14ac:dyDescent="0.25">
      <c r="A937" s="54" t="s">
        <v>2216</v>
      </c>
      <c r="B937" s="55" t="s">
        <v>117</v>
      </c>
      <c r="C937" s="48" t="s">
        <v>2217</v>
      </c>
      <c r="D937" s="49" t="s">
        <v>2218</v>
      </c>
      <c r="E937" s="38" t="s">
        <v>244</v>
      </c>
      <c r="F937" s="50" t="s">
        <v>3</v>
      </c>
      <c r="G937" s="37">
        <v>4.1147</v>
      </c>
    </row>
    <row r="938" spans="1:7" x14ac:dyDescent="0.25">
      <c r="A938" s="54" t="s">
        <v>2219</v>
      </c>
      <c r="B938" s="55" t="s">
        <v>117</v>
      </c>
      <c r="C938" s="48" t="s">
        <v>2220</v>
      </c>
      <c r="D938" s="49" t="s">
        <v>206</v>
      </c>
      <c r="E938" s="38" t="s">
        <v>206</v>
      </c>
      <c r="F938" s="50" t="s">
        <v>3</v>
      </c>
      <c r="G938" s="37">
        <v>4.8388999999999998</v>
      </c>
    </row>
    <row r="939" spans="1:7" x14ac:dyDescent="0.25">
      <c r="A939" s="54" t="s">
        <v>2221</v>
      </c>
      <c r="B939" s="55" t="s">
        <v>117</v>
      </c>
      <c r="C939" s="48" t="s">
        <v>2222</v>
      </c>
      <c r="D939" s="49" t="s">
        <v>347</v>
      </c>
      <c r="E939" s="38" t="s">
        <v>347</v>
      </c>
      <c r="F939" s="50" t="s">
        <v>3</v>
      </c>
      <c r="G939" s="37">
        <v>0</v>
      </c>
    </row>
    <row r="940" spans="1:7" x14ac:dyDescent="0.25">
      <c r="A940" s="54" t="s">
        <v>2223</v>
      </c>
      <c r="B940" s="55" t="s">
        <v>117</v>
      </c>
      <c r="C940" s="48" t="s">
        <v>2224</v>
      </c>
      <c r="D940" s="49" t="s">
        <v>2225</v>
      </c>
      <c r="E940" s="38" t="s">
        <v>156</v>
      </c>
      <c r="F940" s="50" t="s">
        <v>3</v>
      </c>
      <c r="G940" s="37">
        <v>123.12050000000001</v>
      </c>
    </row>
    <row r="941" spans="1:7" x14ac:dyDescent="0.25">
      <c r="A941" s="54" t="s">
        <v>2226</v>
      </c>
      <c r="B941" s="55" t="s">
        <v>117</v>
      </c>
      <c r="C941" s="48" t="s">
        <v>2227</v>
      </c>
      <c r="D941" s="49" t="s">
        <v>2228</v>
      </c>
      <c r="E941" s="38" t="s">
        <v>244</v>
      </c>
      <c r="F941" s="50" t="s">
        <v>3</v>
      </c>
      <c r="G941" s="37">
        <v>1465.9489000000001</v>
      </c>
    </row>
    <row r="942" spans="1:7" x14ac:dyDescent="0.25">
      <c r="A942" s="54" t="s">
        <v>2229</v>
      </c>
      <c r="B942" s="55" t="s">
        <v>117</v>
      </c>
      <c r="C942" s="48" t="s">
        <v>2230</v>
      </c>
      <c r="D942" s="49" t="s">
        <v>2231</v>
      </c>
      <c r="E942" s="38" t="s">
        <v>244</v>
      </c>
      <c r="F942" s="50" t="s">
        <v>3</v>
      </c>
      <c r="G942" s="37">
        <v>28.788499999999999</v>
      </c>
    </row>
    <row r="943" spans="1:7" x14ac:dyDescent="0.25">
      <c r="A943" s="54" t="s">
        <v>2232</v>
      </c>
      <c r="B943" s="55" t="s">
        <v>117</v>
      </c>
      <c r="C943" s="48" t="s">
        <v>2233</v>
      </c>
      <c r="D943" s="49" t="s">
        <v>1608</v>
      </c>
      <c r="E943" s="38" t="s">
        <v>244</v>
      </c>
      <c r="F943" s="50" t="s">
        <v>3</v>
      </c>
      <c r="G943" s="37">
        <v>25.232700000000001</v>
      </c>
    </row>
    <row r="944" spans="1:7" x14ac:dyDescent="0.25">
      <c r="A944" s="54" t="s">
        <v>2234</v>
      </c>
      <c r="B944" s="55" t="s">
        <v>117</v>
      </c>
      <c r="C944" s="48" t="s">
        <v>2068</v>
      </c>
      <c r="D944" s="49" t="s">
        <v>1543</v>
      </c>
      <c r="E944" s="38" t="s">
        <v>136</v>
      </c>
      <c r="F944" s="50" t="s">
        <v>3</v>
      </c>
      <c r="G944" s="37">
        <v>151.1634</v>
      </c>
    </row>
    <row r="945" spans="1:7" x14ac:dyDescent="0.25">
      <c r="A945" s="54" t="s">
        <v>2235</v>
      </c>
      <c r="B945" s="55" t="s">
        <v>117</v>
      </c>
      <c r="C945" s="48" t="s">
        <v>2236</v>
      </c>
      <c r="D945" s="49" t="s">
        <v>233</v>
      </c>
      <c r="E945" s="38" t="s">
        <v>136</v>
      </c>
      <c r="F945" s="50" t="s">
        <v>3</v>
      </c>
      <c r="G945" s="37">
        <v>10.220800000000001</v>
      </c>
    </row>
    <row r="946" spans="1:7" x14ac:dyDescent="0.25">
      <c r="A946" s="54" t="s">
        <v>2237</v>
      </c>
      <c r="B946" s="55" t="s">
        <v>117</v>
      </c>
      <c r="C946" s="48" t="s">
        <v>2238</v>
      </c>
      <c r="D946" s="49" t="s">
        <v>135</v>
      </c>
      <c r="E946" s="38" t="s">
        <v>136</v>
      </c>
      <c r="F946" s="50" t="s">
        <v>3</v>
      </c>
      <c r="G946" s="37">
        <v>14.371600000000001</v>
      </c>
    </row>
    <row r="947" spans="1:7" x14ac:dyDescent="0.25">
      <c r="A947" s="54" t="s">
        <v>2239</v>
      </c>
      <c r="B947" s="55" t="s">
        <v>117</v>
      </c>
      <c r="C947" s="48" t="s">
        <v>2240</v>
      </c>
      <c r="D947" s="49" t="s">
        <v>875</v>
      </c>
      <c r="E947" s="38" t="s">
        <v>875</v>
      </c>
      <c r="F947" s="50" t="s">
        <v>3</v>
      </c>
      <c r="G947" s="37">
        <v>4.7713999999999999</v>
      </c>
    </row>
    <row r="948" spans="1:7" x14ac:dyDescent="0.25">
      <c r="A948" s="54" t="s">
        <v>2241</v>
      </c>
      <c r="B948" s="55" t="s">
        <v>117</v>
      </c>
      <c r="C948" s="48" t="s">
        <v>2242</v>
      </c>
      <c r="D948" s="49" t="s">
        <v>139</v>
      </c>
      <c r="E948" s="38" t="s">
        <v>127</v>
      </c>
      <c r="F948" s="50" t="s">
        <v>128</v>
      </c>
      <c r="G948" s="37">
        <v>4.7336999999999998</v>
      </c>
    </row>
    <row r="949" spans="1:7" x14ac:dyDescent="0.25">
      <c r="A949" s="54" t="s">
        <v>2243</v>
      </c>
      <c r="B949" s="55" t="s">
        <v>117</v>
      </c>
      <c r="C949" s="48" t="s">
        <v>2244</v>
      </c>
      <c r="D949" s="35"/>
      <c r="E949" s="38"/>
      <c r="F949" s="50" t="s">
        <v>3</v>
      </c>
      <c r="G949" s="37">
        <v>52.114800000000002</v>
      </c>
    </row>
    <row r="950" spans="1:7" x14ac:dyDescent="0.25">
      <c r="A950" s="54" t="s">
        <v>2245</v>
      </c>
      <c r="B950" s="55" t="s">
        <v>117</v>
      </c>
      <c r="C950" s="48" t="s">
        <v>2246</v>
      </c>
      <c r="D950" s="49" t="s">
        <v>1221</v>
      </c>
      <c r="E950" s="38" t="s">
        <v>362</v>
      </c>
      <c r="F950" s="50" t="s">
        <v>3</v>
      </c>
      <c r="G950" s="37">
        <v>57.739199999999997</v>
      </c>
    </row>
    <row r="951" spans="1:7" x14ac:dyDescent="0.25">
      <c r="A951" s="54" t="s">
        <v>2247</v>
      </c>
      <c r="B951" s="55" t="s">
        <v>117</v>
      </c>
      <c r="C951" s="48" t="s">
        <v>2248</v>
      </c>
      <c r="D951" s="49" t="s">
        <v>1424</v>
      </c>
      <c r="E951" s="38" t="s">
        <v>132</v>
      </c>
      <c r="F951" s="50" t="s">
        <v>3</v>
      </c>
      <c r="G951" s="37">
        <v>8.2208000000000006</v>
      </c>
    </row>
    <row r="952" spans="1:7" x14ac:dyDescent="0.25">
      <c r="A952" s="54" t="s">
        <v>2249</v>
      </c>
      <c r="B952" s="55" t="s">
        <v>117</v>
      </c>
      <c r="C952" s="48" t="s">
        <v>2250</v>
      </c>
      <c r="D952" s="49" t="s">
        <v>461</v>
      </c>
      <c r="E952" s="38" t="s">
        <v>244</v>
      </c>
      <c r="F952" s="50" t="s">
        <v>3</v>
      </c>
      <c r="G952" s="37">
        <v>14.7422</v>
      </c>
    </row>
    <row r="953" spans="1:7" x14ac:dyDescent="0.25">
      <c r="A953" s="54" t="s">
        <v>2251</v>
      </c>
      <c r="B953" s="55" t="s">
        <v>117</v>
      </c>
      <c r="C953" s="48" t="s">
        <v>2252</v>
      </c>
      <c r="D953" s="35"/>
      <c r="E953" s="38"/>
      <c r="F953" s="50" t="s">
        <v>3</v>
      </c>
      <c r="G953" s="37">
        <v>3.3653</v>
      </c>
    </row>
    <row r="954" spans="1:7" x14ac:dyDescent="0.25">
      <c r="A954" s="54" t="s">
        <v>2253</v>
      </c>
      <c r="B954" s="55" t="s">
        <v>117</v>
      </c>
      <c r="C954" s="48" t="s">
        <v>2254</v>
      </c>
      <c r="D954" s="49" t="s">
        <v>164</v>
      </c>
      <c r="E954" s="38" t="s">
        <v>244</v>
      </c>
      <c r="F954" s="50" t="s">
        <v>3</v>
      </c>
      <c r="G954" s="37">
        <v>11.943300000000001</v>
      </c>
    </row>
    <row r="955" spans="1:7" x14ac:dyDescent="0.25">
      <c r="A955" s="54" t="s">
        <v>2255</v>
      </c>
      <c r="B955" s="55" t="s">
        <v>117</v>
      </c>
      <c r="C955" s="48" t="s">
        <v>2256</v>
      </c>
      <c r="D955" s="35"/>
      <c r="E955" s="38"/>
      <c r="F955" s="50" t="s">
        <v>3</v>
      </c>
      <c r="G955" s="37">
        <v>2.7664</v>
      </c>
    </row>
    <row r="956" spans="1:7" x14ac:dyDescent="0.25">
      <c r="A956" s="54" t="s">
        <v>2257</v>
      </c>
      <c r="B956" s="55" t="s">
        <v>117</v>
      </c>
      <c r="C956" s="48" t="s">
        <v>2258</v>
      </c>
      <c r="D956" s="49" t="s">
        <v>1355</v>
      </c>
      <c r="E956" s="38" t="s">
        <v>136</v>
      </c>
      <c r="F956" s="50" t="s">
        <v>3</v>
      </c>
      <c r="G956" s="37">
        <v>45.528100000000002</v>
      </c>
    </row>
    <row r="957" spans="1:7" x14ac:dyDescent="0.25">
      <c r="A957" s="54" t="s">
        <v>2259</v>
      </c>
      <c r="B957" s="55" t="s">
        <v>117</v>
      </c>
      <c r="C957" s="48" t="s">
        <v>2260</v>
      </c>
      <c r="D957" s="49" t="s">
        <v>311</v>
      </c>
      <c r="E957" s="38" t="s">
        <v>132</v>
      </c>
      <c r="F957" s="50" t="s">
        <v>3</v>
      </c>
      <c r="G957" s="37">
        <v>3.0398999999999998</v>
      </c>
    </row>
    <row r="958" spans="1:7" x14ac:dyDescent="0.25">
      <c r="A958" s="54" t="s">
        <v>2261</v>
      </c>
      <c r="B958" s="55" t="s">
        <v>117</v>
      </c>
      <c r="C958" s="48" t="s">
        <v>2262</v>
      </c>
      <c r="D958" s="49" t="s">
        <v>1281</v>
      </c>
      <c r="E958" s="38" t="s">
        <v>132</v>
      </c>
      <c r="F958" s="50" t="s">
        <v>3</v>
      </c>
      <c r="G958" s="37">
        <v>7.4584000000000001</v>
      </c>
    </row>
    <row r="959" spans="1:7" x14ac:dyDescent="0.25">
      <c r="A959" s="54" t="s">
        <v>2263</v>
      </c>
      <c r="B959" s="55" t="s">
        <v>117</v>
      </c>
      <c r="C959" s="48" t="s">
        <v>2264</v>
      </c>
      <c r="D959" s="49" t="s">
        <v>739</v>
      </c>
      <c r="E959" s="38" t="s">
        <v>136</v>
      </c>
      <c r="F959" s="50" t="s">
        <v>3</v>
      </c>
      <c r="G959" s="37">
        <v>40.438400000000001</v>
      </c>
    </row>
    <row r="960" spans="1:7" x14ac:dyDescent="0.25">
      <c r="A960" s="54" t="s">
        <v>2265</v>
      </c>
      <c r="B960" s="55" t="s">
        <v>117</v>
      </c>
      <c r="C960" s="48" t="s">
        <v>2266</v>
      </c>
      <c r="D960" s="49" t="s">
        <v>347</v>
      </c>
      <c r="E960" s="38" t="s">
        <v>347</v>
      </c>
      <c r="F960" s="50" t="s">
        <v>3</v>
      </c>
      <c r="G960" s="37">
        <v>1.6736</v>
      </c>
    </row>
    <row r="961" spans="1:7" x14ac:dyDescent="0.25">
      <c r="A961" s="54" t="s">
        <v>2267</v>
      </c>
      <c r="B961" s="55" t="s">
        <v>117</v>
      </c>
      <c r="C961" s="48" t="s">
        <v>2268</v>
      </c>
      <c r="D961" s="49" t="s">
        <v>461</v>
      </c>
      <c r="E961" s="38" t="s">
        <v>244</v>
      </c>
      <c r="F961" s="50" t="s">
        <v>3</v>
      </c>
      <c r="G961" s="37">
        <v>23.6706</v>
      </c>
    </row>
    <row r="962" spans="1:7" x14ac:dyDescent="0.25">
      <c r="A962" s="54" t="s">
        <v>2269</v>
      </c>
      <c r="B962" s="55" t="s">
        <v>117</v>
      </c>
      <c r="C962" s="48" t="s">
        <v>2270</v>
      </c>
      <c r="D962" s="49" t="s">
        <v>1458</v>
      </c>
      <c r="E962" s="38" t="s">
        <v>244</v>
      </c>
      <c r="F962" s="50" t="s">
        <v>3</v>
      </c>
      <c r="G962" s="37">
        <v>39.866300000000003</v>
      </c>
    </row>
    <row r="963" spans="1:7" x14ac:dyDescent="0.25">
      <c r="A963" s="54" t="s">
        <v>2271</v>
      </c>
      <c r="B963" s="55" t="s">
        <v>117</v>
      </c>
      <c r="C963" s="48" t="s">
        <v>2272</v>
      </c>
      <c r="D963" s="49" t="s">
        <v>347</v>
      </c>
      <c r="E963" s="38" t="s">
        <v>347</v>
      </c>
      <c r="F963" s="50" t="s">
        <v>3</v>
      </c>
      <c r="G963" s="37">
        <v>19.755199999999999</v>
      </c>
    </row>
    <row r="964" spans="1:7" x14ac:dyDescent="0.25">
      <c r="A964" s="54" t="s">
        <v>2273</v>
      </c>
      <c r="B964" s="55" t="s">
        <v>117</v>
      </c>
      <c r="C964" s="48" t="s">
        <v>2274</v>
      </c>
      <c r="D964" s="35"/>
      <c r="E964" s="38"/>
      <c r="F964" s="50" t="s">
        <v>3</v>
      </c>
      <c r="G964" s="37">
        <v>4.9004000000000003</v>
      </c>
    </row>
    <row r="965" spans="1:7" x14ac:dyDescent="0.25">
      <c r="A965" s="54" t="s">
        <v>2275</v>
      </c>
      <c r="B965" s="55" t="s">
        <v>117</v>
      </c>
      <c r="C965" s="48" t="s">
        <v>2276</v>
      </c>
      <c r="D965" s="49" t="s">
        <v>1424</v>
      </c>
      <c r="E965" s="38" t="s">
        <v>244</v>
      </c>
      <c r="F965" s="50" t="s">
        <v>3</v>
      </c>
      <c r="G965" s="37">
        <v>15.528600000000001</v>
      </c>
    </row>
    <row r="966" spans="1:7" x14ac:dyDescent="0.25">
      <c r="A966" s="54" t="s">
        <v>2277</v>
      </c>
      <c r="B966" s="55" t="s">
        <v>117</v>
      </c>
      <c r="C966" s="48" t="s">
        <v>2278</v>
      </c>
      <c r="D966" s="49" t="s">
        <v>347</v>
      </c>
      <c r="E966" s="38" t="s">
        <v>347</v>
      </c>
      <c r="F966" s="50" t="s">
        <v>3</v>
      </c>
      <c r="G966" s="37">
        <v>3.8273000000000001</v>
      </c>
    </row>
    <row r="967" spans="1:7" x14ac:dyDescent="0.25">
      <c r="A967" s="54" t="s">
        <v>2279</v>
      </c>
      <c r="B967" s="55" t="s">
        <v>117</v>
      </c>
      <c r="C967" s="48" t="s">
        <v>2280</v>
      </c>
      <c r="D967" s="49" t="s">
        <v>573</v>
      </c>
      <c r="E967" s="38" t="s">
        <v>244</v>
      </c>
      <c r="F967" s="50" t="s">
        <v>3</v>
      </c>
      <c r="G967" s="37">
        <v>11.385</v>
      </c>
    </row>
    <row r="968" spans="1:7" x14ac:dyDescent="0.25">
      <c r="A968" s="54" t="s">
        <v>2281</v>
      </c>
      <c r="B968" s="55" t="s">
        <v>117</v>
      </c>
      <c r="C968" s="48" t="s">
        <v>2282</v>
      </c>
      <c r="D968" s="49" t="s">
        <v>860</v>
      </c>
      <c r="E968" s="38" t="s">
        <v>136</v>
      </c>
      <c r="F968" s="50" t="s">
        <v>3</v>
      </c>
      <c r="G968" s="37">
        <v>321.39019999999999</v>
      </c>
    </row>
    <row r="969" spans="1:7" x14ac:dyDescent="0.25">
      <c r="A969" s="54" t="s">
        <v>2283</v>
      </c>
      <c r="B969" s="55" t="s">
        <v>117</v>
      </c>
      <c r="C969" s="48" t="s">
        <v>2284</v>
      </c>
      <c r="D969" s="35"/>
      <c r="E969" s="38"/>
      <c r="F969" s="50" t="s">
        <v>128</v>
      </c>
      <c r="G969" s="37">
        <v>10.8124</v>
      </c>
    </row>
    <row r="970" spans="1:7" x14ac:dyDescent="0.25">
      <c r="A970" s="54" t="s">
        <v>2285</v>
      </c>
      <c r="B970" s="55" t="s">
        <v>117</v>
      </c>
      <c r="C970" s="48" t="s">
        <v>2286</v>
      </c>
      <c r="D970" s="49" t="s">
        <v>1932</v>
      </c>
      <c r="E970" s="38" t="s">
        <v>244</v>
      </c>
      <c r="F970" s="50" t="s">
        <v>3</v>
      </c>
      <c r="G970" s="37">
        <v>41.856699999999996</v>
      </c>
    </row>
    <row r="971" spans="1:7" x14ac:dyDescent="0.25">
      <c r="A971" s="54" t="s">
        <v>2287</v>
      </c>
      <c r="B971" s="55" t="s">
        <v>117</v>
      </c>
      <c r="C971" s="48" t="s">
        <v>2288</v>
      </c>
      <c r="D971" s="49" t="s">
        <v>1543</v>
      </c>
      <c r="E971" s="38" t="s">
        <v>132</v>
      </c>
      <c r="F971" s="50" t="s">
        <v>3</v>
      </c>
      <c r="G971" s="37">
        <v>0.63080000000000003</v>
      </c>
    </row>
    <row r="972" spans="1:7" x14ac:dyDescent="0.25">
      <c r="A972" s="54" t="s">
        <v>2289</v>
      </c>
      <c r="B972" s="55" t="s">
        <v>117</v>
      </c>
      <c r="C972" s="48" t="s">
        <v>2290</v>
      </c>
      <c r="D972" s="49" t="s">
        <v>1030</v>
      </c>
      <c r="E972" s="38" t="s">
        <v>132</v>
      </c>
      <c r="F972" s="50" t="s">
        <v>3</v>
      </c>
      <c r="G972" s="37">
        <v>1.6702999999999999</v>
      </c>
    </row>
    <row r="973" spans="1:7" x14ac:dyDescent="0.25">
      <c r="A973" s="54" t="s">
        <v>2291</v>
      </c>
      <c r="B973" s="55" t="s">
        <v>117</v>
      </c>
      <c r="C973" s="48" t="s">
        <v>2292</v>
      </c>
      <c r="D973" s="49" t="s">
        <v>561</v>
      </c>
      <c r="E973" s="38" t="s">
        <v>132</v>
      </c>
      <c r="F973" s="50" t="s">
        <v>3</v>
      </c>
      <c r="G973" s="37">
        <v>5.8327999999999998</v>
      </c>
    </row>
    <row r="974" spans="1:7" x14ac:dyDescent="0.25">
      <c r="A974" s="54" t="s">
        <v>2293</v>
      </c>
      <c r="B974" s="55" t="s">
        <v>117</v>
      </c>
      <c r="C974" s="48" t="s">
        <v>2294</v>
      </c>
      <c r="D974" s="49" t="s">
        <v>1179</v>
      </c>
      <c r="E974" s="38" t="s">
        <v>136</v>
      </c>
      <c r="F974" s="50" t="s">
        <v>3</v>
      </c>
      <c r="G974" s="37">
        <v>4.2138999999999998</v>
      </c>
    </row>
    <row r="975" spans="1:7" x14ac:dyDescent="0.25">
      <c r="A975" s="54" t="s">
        <v>2295</v>
      </c>
      <c r="B975" s="55" t="s">
        <v>117</v>
      </c>
      <c r="C975" s="48" t="s">
        <v>2296</v>
      </c>
      <c r="D975" s="49" t="s">
        <v>767</v>
      </c>
      <c r="E975" s="38" t="s">
        <v>132</v>
      </c>
      <c r="F975" s="50" t="s">
        <v>3</v>
      </c>
      <c r="G975" s="37">
        <v>2.4422999999999999</v>
      </c>
    </row>
    <row r="976" spans="1:7" x14ac:dyDescent="0.25">
      <c r="A976" s="54" t="s">
        <v>2297</v>
      </c>
      <c r="B976" s="55" t="s">
        <v>117</v>
      </c>
      <c r="C976" s="48" t="s">
        <v>2298</v>
      </c>
      <c r="D976" s="49" t="s">
        <v>2299</v>
      </c>
      <c r="E976" s="38" t="s">
        <v>2299</v>
      </c>
      <c r="F976" s="50" t="s">
        <v>3</v>
      </c>
      <c r="G976" s="37">
        <v>3.3239000000000001</v>
      </c>
    </row>
    <row r="977" spans="1:7" x14ac:dyDescent="0.25">
      <c r="A977" s="54" t="s">
        <v>2300</v>
      </c>
      <c r="B977" s="55" t="s">
        <v>117</v>
      </c>
      <c r="C977" s="48" t="s">
        <v>2301</v>
      </c>
      <c r="D977" s="49" t="s">
        <v>2302</v>
      </c>
      <c r="E977" s="38" t="s">
        <v>2302</v>
      </c>
      <c r="F977" s="50" t="s">
        <v>3</v>
      </c>
      <c r="G977" s="37">
        <v>5.1749000000000001</v>
      </c>
    </row>
    <row r="978" spans="1:7" x14ac:dyDescent="0.25">
      <c r="A978" s="54" t="s">
        <v>2303</v>
      </c>
      <c r="B978" s="55" t="s">
        <v>117</v>
      </c>
      <c r="C978" s="48" t="s">
        <v>2304</v>
      </c>
      <c r="D978" s="49" t="s">
        <v>261</v>
      </c>
      <c r="E978" s="38" t="s">
        <v>132</v>
      </c>
      <c r="F978" s="50" t="s">
        <v>3</v>
      </c>
      <c r="G978" s="37">
        <v>2.1865999999999999</v>
      </c>
    </row>
    <row r="979" spans="1:7" x14ac:dyDescent="0.25">
      <c r="A979" s="54" t="s">
        <v>2305</v>
      </c>
      <c r="B979" s="55" t="s">
        <v>117</v>
      </c>
      <c r="C979" s="48" t="s">
        <v>2306</v>
      </c>
      <c r="D979" s="49" t="s">
        <v>2307</v>
      </c>
      <c r="E979" s="38" t="s">
        <v>2307</v>
      </c>
      <c r="F979" s="50" t="s">
        <v>3</v>
      </c>
      <c r="G979" s="37">
        <v>2.0089999999999999</v>
      </c>
    </row>
    <row r="980" spans="1:7" x14ac:dyDescent="0.25">
      <c r="A980" s="54" t="s">
        <v>2308</v>
      </c>
      <c r="B980" s="55" t="s">
        <v>117</v>
      </c>
      <c r="C980" s="48" t="s">
        <v>2309</v>
      </c>
      <c r="D980" s="35"/>
      <c r="E980" s="38"/>
      <c r="F980" s="50" t="s">
        <v>3</v>
      </c>
      <c r="G980" s="37">
        <v>24.140999999999998</v>
      </c>
    </row>
    <row r="981" spans="1:7" x14ac:dyDescent="0.25">
      <c r="A981" s="54" t="s">
        <v>2310</v>
      </c>
      <c r="B981" s="55" t="s">
        <v>117</v>
      </c>
      <c r="C981" s="48" t="s">
        <v>2311</v>
      </c>
      <c r="D981" s="49" t="s">
        <v>2228</v>
      </c>
      <c r="E981" s="38" t="s">
        <v>244</v>
      </c>
      <c r="F981" s="50" t="s">
        <v>3</v>
      </c>
      <c r="G981" s="37">
        <v>195.9692</v>
      </c>
    </row>
    <row r="982" spans="1:7" x14ac:dyDescent="0.25">
      <c r="A982" s="54" t="s">
        <v>2312</v>
      </c>
      <c r="B982" s="55" t="s">
        <v>117</v>
      </c>
      <c r="C982" s="48" t="s">
        <v>2313</v>
      </c>
      <c r="D982" s="49" t="s">
        <v>347</v>
      </c>
      <c r="E982" s="38" t="s">
        <v>347</v>
      </c>
      <c r="F982" s="50" t="s">
        <v>3</v>
      </c>
      <c r="G982" s="37">
        <v>52.908999999999999</v>
      </c>
    </row>
    <row r="983" spans="1:7" x14ac:dyDescent="0.25">
      <c r="A983" s="54" t="s">
        <v>2314</v>
      </c>
      <c r="B983" s="55" t="s">
        <v>117</v>
      </c>
      <c r="C983" s="48" t="s">
        <v>2315</v>
      </c>
      <c r="D983" s="49" t="s">
        <v>1400</v>
      </c>
      <c r="E983" s="38" t="s">
        <v>244</v>
      </c>
      <c r="F983" s="50" t="s">
        <v>3</v>
      </c>
      <c r="G983" s="37">
        <v>134.72460000000001</v>
      </c>
    </row>
    <row r="984" spans="1:7" x14ac:dyDescent="0.25">
      <c r="A984" s="54" t="s">
        <v>2316</v>
      </c>
      <c r="B984" s="55" t="s">
        <v>117</v>
      </c>
      <c r="C984" s="48" t="s">
        <v>2317</v>
      </c>
      <c r="D984" s="35"/>
      <c r="E984" s="38"/>
      <c r="F984" s="50" t="s">
        <v>3</v>
      </c>
      <c r="G984" s="37">
        <v>18.86</v>
      </c>
    </row>
    <row r="985" spans="1:7" x14ac:dyDescent="0.25">
      <c r="A985" s="54" t="s">
        <v>2318</v>
      </c>
      <c r="B985" s="55" t="s">
        <v>117</v>
      </c>
      <c r="C985" s="48" t="s">
        <v>2319</v>
      </c>
      <c r="D985" s="35"/>
      <c r="E985" s="38"/>
      <c r="F985" s="50" t="s">
        <v>3</v>
      </c>
      <c r="G985" s="37">
        <v>199.6885</v>
      </c>
    </row>
    <row r="986" spans="1:7" x14ac:dyDescent="0.25">
      <c r="A986" s="54" t="s">
        <v>2320</v>
      </c>
      <c r="B986" s="55" t="s">
        <v>117</v>
      </c>
      <c r="C986" s="48" t="s">
        <v>2321</v>
      </c>
      <c r="D986" s="49" t="s">
        <v>1571</v>
      </c>
      <c r="E986" s="38" t="s">
        <v>244</v>
      </c>
      <c r="F986" s="50" t="s">
        <v>3</v>
      </c>
      <c r="G986" s="37">
        <v>46.117699999999999</v>
      </c>
    </row>
    <row r="987" spans="1:7" x14ac:dyDescent="0.25">
      <c r="A987" s="54" t="s">
        <v>2322</v>
      </c>
      <c r="B987" s="55" t="s">
        <v>117</v>
      </c>
      <c r="C987" s="48" t="s">
        <v>2323</v>
      </c>
      <c r="D987" s="35"/>
      <c r="E987" s="38"/>
      <c r="F987" s="50" t="s">
        <v>3</v>
      </c>
      <c r="G987" s="37">
        <v>509.49700000000001</v>
      </c>
    </row>
    <row r="988" spans="1:7" x14ac:dyDescent="0.25">
      <c r="A988" s="54" t="s">
        <v>2324</v>
      </c>
      <c r="B988" s="55" t="s">
        <v>117</v>
      </c>
      <c r="C988" s="48" t="s">
        <v>2325</v>
      </c>
      <c r="D988" s="49" t="s">
        <v>2326</v>
      </c>
      <c r="E988" s="38" t="s">
        <v>2326</v>
      </c>
      <c r="F988" s="50" t="s">
        <v>3</v>
      </c>
      <c r="G988" s="37">
        <v>1.7828999999999999</v>
      </c>
    </row>
    <row r="989" spans="1:7" x14ac:dyDescent="0.25">
      <c r="A989" s="54" t="s">
        <v>2327</v>
      </c>
      <c r="B989" s="55" t="s">
        <v>117</v>
      </c>
      <c r="C989" s="48" t="s">
        <v>2328</v>
      </c>
      <c r="D989" s="35"/>
      <c r="E989" s="38"/>
      <c r="F989" s="50" t="s">
        <v>3</v>
      </c>
      <c r="G989" s="37">
        <v>2.0653999999999999</v>
      </c>
    </row>
    <row r="990" spans="1:7" x14ac:dyDescent="0.25">
      <c r="A990" s="54" t="s">
        <v>2329</v>
      </c>
      <c r="B990" s="55" t="s">
        <v>117</v>
      </c>
      <c r="C990" s="48" t="s">
        <v>2330</v>
      </c>
      <c r="D990" s="35"/>
      <c r="E990" s="38"/>
      <c r="F990" s="50" t="s">
        <v>3</v>
      </c>
      <c r="G990" s="37">
        <v>12.6898</v>
      </c>
    </row>
    <row r="991" spans="1:7" x14ac:dyDescent="0.25">
      <c r="A991" s="54" t="s">
        <v>2331</v>
      </c>
      <c r="B991" s="55" t="s">
        <v>117</v>
      </c>
      <c r="C991" s="48" t="s">
        <v>2332</v>
      </c>
      <c r="D991" s="35"/>
      <c r="E991" s="38"/>
      <c r="F991" s="50" t="s">
        <v>3</v>
      </c>
      <c r="G991" s="37">
        <v>12.0596</v>
      </c>
    </row>
    <row r="992" spans="1:7" x14ac:dyDescent="0.25">
      <c r="A992" s="54" t="s">
        <v>2333</v>
      </c>
      <c r="B992" s="55" t="s">
        <v>117</v>
      </c>
      <c r="C992" s="48" t="s">
        <v>2334</v>
      </c>
      <c r="D992" s="35"/>
      <c r="E992" s="38"/>
      <c r="F992" s="50" t="s">
        <v>3</v>
      </c>
      <c r="G992" s="37">
        <v>110.22029999999999</v>
      </c>
    </row>
    <row r="993" spans="1:7" x14ac:dyDescent="0.25">
      <c r="A993" s="54" t="s">
        <v>2335</v>
      </c>
      <c r="B993" s="55" t="s">
        <v>117</v>
      </c>
      <c r="C993" s="48" t="s">
        <v>2336</v>
      </c>
      <c r="D993" s="49" t="s">
        <v>2337</v>
      </c>
      <c r="E993" s="38" t="s">
        <v>244</v>
      </c>
      <c r="F993" s="50" t="s">
        <v>3</v>
      </c>
      <c r="G993" s="37">
        <v>0.19700000000000001</v>
      </c>
    </row>
    <row r="994" spans="1:7" x14ac:dyDescent="0.25">
      <c r="A994" s="54" t="s">
        <v>2338</v>
      </c>
      <c r="B994" s="55" t="s">
        <v>117</v>
      </c>
      <c r="C994" s="48" t="s">
        <v>2339</v>
      </c>
      <c r="D994" s="35"/>
      <c r="E994" s="38"/>
      <c r="F994" s="50" t="s">
        <v>3</v>
      </c>
      <c r="G994" s="37">
        <v>47.008600000000001</v>
      </c>
    </row>
    <row r="995" spans="1:7" x14ac:dyDescent="0.25">
      <c r="A995" s="54" t="s">
        <v>2340</v>
      </c>
      <c r="B995" s="55" t="s">
        <v>117</v>
      </c>
      <c r="C995" s="48" t="s">
        <v>2341</v>
      </c>
      <c r="D995" s="49" t="s">
        <v>2342</v>
      </c>
      <c r="E995" s="38" t="s">
        <v>2342</v>
      </c>
      <c r="F995" s="50" t="s">
        <v>3</v>
      </c>
      <c r="G995" s="37">
        <v>2.6231</v>
      </c>
    </row>
    <row r="996" spans="1:7" x14ac:dyDescent="0.25">
      <c r="A996" s="54" t="s">
        <v>2343</v>
      </c>
      <c r="B996" s="55" t="s">
        <v>117</v>
      </c>
      <c r="C996" s="48" t="s">
        <v>2344</v>
      </c>
      <c r="D996" s="35"/>
      <c r="E996" s="38"/>
      <c r="F996" s="50" t="s">
        <v>3</v>
      </c>
      <c r="G996" s="37">
        <v>2.0118</v>
      </c>
    </row>
    <row r="997" spans="1:7" x14ac:dyDescent="0.25">
      <c r="A997" s="54" t="s">
        <v>2345</v>
      </c>
      <c r="B997" s="55" t="s">
        <v>117</v>
      </c>
      <c r="C997" s="48" t="s">
        <v>2346</v>
      </c>
      <c r="D997" s="35"/>
      <c r="E997" s="38"/>
      <c r="F997" s="50" t="s">
        <v>3</v>
      </c>
      <c r="G997" s="37">
        <v>16.815300000000001</v>
      </c>
    </row>
    <row r="998" spans="1:7" x14ac:dyDescent="0.25">
      <c r="A998" s="54" t="s">
        <v>2347</v>
      </c>
      <c r="B998" s="55" t="s">
        <v>117</v>
      </c>
      <c r="C998" s="48" t="s">
        <v>2348</v>
      </c>
      <c r="D998" s="49" t="s">
        <v>1509</v>
      </c>
      <c r="E998" s="38" t="s">
        <v>244</v>
      </c>
      <c r="F998" s="50" t="s">
        <v>3</v>
      </c>
      <c r="G998" s="37">
        <v>8.0182000000000002</v>
      </c>
    </row>
    <row r="999" spans="1:7" x14ac:dyDescent="0.25">
      <c r="A999" s="54" t="s">
        <v>2349</v>
      </c>
      <c r="B999" s="55" t="s">
        <v>117</v>
      </c>
      <c r="C999" s="48" t="s">
        <v>2350</v>
      </c>
      <c r="D999" s="35"/>
      <c r="E999" s="38"/>
      <c r="F999" s="50" t="s">
        <v>3</v>
      </c>
      <c r="G999" s="37">
        <v>754.81420000000003</v>
      </c>
    </row>
    <row r="1000" spans="1:7" x14ac:dyDescent="0.25">
      <c r="A1000" s="54" t="s">
        <v>2351</v>
      </c>
      <c r="B1000" s="55" t="s">
        <v>117</v>
      </c>
      <c r="C1000" s="48" t="s">
        <v>2352</v>
      </c>
      <c r="D1000" s="49" t="s">
        <v>1775</v>
      </c>
      <c r="E1000" s="38" t="s">
        <v>244</v>
      </c>
      <c r="F1000" s="50" t="s">
        <v>3</v>
      </c>
      <c r="G1000" s="37">
        <v>470.1782</v>
      </c>
    </row>
    <row r="1001" spans="1:7" x14ac:dyDescent="0.25">
      <c r="A1001" s="54" t="s">
        <v>2353</v>
      </c>
      <c r="B1001" s="55" t="s">
        <v>117</v>
      </c>
      <c r="C1001" s="48" t="s">
        <v>2354</v>
      </c>
      <c r="D1001" s="49" t="s">
        <v>1226</v>
      </c>
      <c r="E1001" s="38" t="s">
        <v>1226</v>
      </c>
      <c r="F1001" s="50" t="s">
        <v>3</v>
      </c>
      <c r="G1001" s="37">
        <v>38.9482</v>
      </c>
    </row>
    <row r="1002" spans="1:7" x14ac:dyDescent="0.25">
      <c r="A1002" s="54" t="s">
        <v>2355</v>
      </c>
      <c r="B1002" s="55" t="s">
        <v>117</v>
      </c>
      <c r="C1002" s="48" t="s">
        <v>2356</v>
      </c>
      <c r="D1002" s="49" t="s">
        <v>272</v>
      </c>
      <c r="E1002" s="38" t="s">
        <v>244</v>
      </c>
      <c r="F1002" s="50" t="s">
        <v>3</v>
      </c>
      <c r="G1002" s="37">
        <v>95.07</v>
      </c>
    </row>
    <row r="1003" spans="1:7" x14ac:dyDescent="0.25">
      <c r="A1003" s="54" t="s">
        <v>2357</v>
      </c>
      <c r="B1003" s="55" t="s">
        <v>117</v>
      </c>
      <c r="C1003" s="48" t="s">
        <v>1027</v>
      </c>
      <c r="D1003" s="49" t="s">
        <v>1355</v>
      </c>
      <c r="E1003" s="38" t="s">
        <v>244</v>
      </c>
      <c r="F1003" s="50" t="s">
        <v>3</v>
      </c>
      <c r="G1003" s="37">
        <v>52.522799999999997</v>
      </c>
    </row>
    <row r="1004" spans="1:7" x14ac:dyDescent="0.25">
      <c r="A1004" s="54" t="s">
        <v>2358</v>
      </c>
      <c r="B1004" s="55" t="s">
        <v>117</v>
      </c>
      <c r="C1004" s="48" t="s">
        <v>2359</v>
      </c>
      <c r="D1004" s="49" t="s">
        <v>551</v>
      </c>
      <c r="E1004" s="38" t="s">
        <v>244</v>
      </c>
      <c r="F1004" s="50" t="s">
        <v>3</v>
      </c>
      <c r="G1004" s="37">
        <v>47.517600000000002</v>
      </c>
    </row>
    <row r="1005" spans="1:7" x14ac:dyDescent="0.25">
      <c r="A1005" s="54" t="s">
        <v>2360</v>
      </c>
      <c r="B1005" s="55" t="s">
        <v>117</v>
      </c>
      <c r="C1005" s="48" t="s">
        <v>2361</v>
      </c>
      <c r="D1005" s="49" t="s">
        <v>580</v>
      </c>
      <c r="E1005" s="38" t="s">
        <v>244</v>
      </c>
      <c r="F1005" s="50" t="s">
        <v>3</v>
      </c>
      <c r="G1005" s="37">
        <v>57.171199999999999</v>
      </c>
    </row>
    <row r="1006" spans="1:7" x14ac:dyDescent="0.25">
      <c r="A1006" s="54" t="s">
        <v>2362</v>
      </c>
      <c r="B1006" s="55" t="s">
        <v>117</v>
      </c>
      <c r="C1006" s="48" t="s">
        <v>2363</v>
      </c>
      <c r="D1006" s="49" t="s">
        <v>1775</v>
      </c>
      <c r="E1006" s="38" t="s">
        <v>244</v>
      </c>
      <c r="F1006" s="50" t="s">
        <v>3</v>
      </c>
      <c r="G1006" s="37">
        <v>130.6952</v>
      </c>
    </row>
    <row r="1007" spans="1:7" x14ac:dyDescent="0.25">
      <c r="A1007" s="54" t="s">
        <v>2364</v>
      </c>
      <c r="B1007" s="55" t="s">
        <v>117</v>
      </c>
      <c r="C1007" s="48" t="s">
        <v>2365</v>
      </c>
      <c r="D1007" s="49" t="s">
        <v>2366</v>
      </c>
      <c r="E1007" s="38" t="s">
        <v>244</v>
      </c>
      <c r="F1007" s="50" t="s">
        <v>3</v>
      </c>
      <c r="G1007" s="37">
        <v>304.55470000000003</v>
      </c>
    </row>
    <row r="1008" spans="1:7" x14ac:dyDescent="0.25">
      <c r="A1008" s="54" t="s">
        <v>2367</v>
      </c>
      <c r="B1008" s="55" t="s">
        <v>117</v>
      </c>
      <c r="C1008" s="48" t="s">
        <v>2368</v>
      </c>
      <c r="D1008" s="49" t="s">
        <v>347</v>
      </c>
      <c r="E1008" s="38" t="s">
        <v>347</v>
      </c>
      <c r="F1008" s="50" t="s">
        <v>3</v>
      </c>
      <c r="G1008" s="37">
        <v>820.57079999999996</v>
      </c>
    </row>
    <row r="1009" spans="1:7" x14ac:dyDescent="0.25">
      <c r="A1009" s="54" t="s">
        <v>2369</v>
      </c>
      <c r="B1009" s="55" t="s">
        <v>117</v>
      </c>
      <c r="C1009" s="48" t="s">
        <v>2370</v>
      </c>
      <c r="D1009" s="49" t="s">
        <v>142</v>
      </c>
      <c r="E1009" s="38" t="s">
        <v>132</v>
      </c>
      <c r="F1009" s="50" t="s">
        <v>3</v>
      </c>
      <c r="G1009" s="37">
        <v>45.261200000000002</v>
      </c>
    </row>
    <row r="1010" spans="1:7" x14ac:dyDescent="0.25">
      <c r="A1010" s="54" t="s">
        <v>2371</v>
      </c>
      <c r="B1010" s="55" t="s">
        <v>117</v>
      </c>
      <c r="C1010" s="48" t="s">
        <v>2372</v>
      </c>
      <c r="D1010" s="49" t="s">
        <v>139</v>
      </c>
      <c r="E1010" s="38" t="s">
        <v>127</v>
      </c>
      <c r="F1010" s="50" t="s">
        <v>128</v>
      </c>
      <c r="G1010" s="37">
        <v>126.5171</v>
      </c>
    </row>
    <row r="1011" spans="1:7" x14ac:dyDescent="0.25">
      <c r="A1011" s="54" t="s">
        <v>2373</v>
      </c>
      <c r="B1011" s="55" t="s">
        <v>117</v>
      </c>
      <c r="C1011" s="48" t="s">
        <v>2374</v>
      </c>
      <c r="D1011" s="35"/>
      <c r="E1011" s="38"/>
      <c r="F1011" s="50" t="s">
        <v>3</v>
      </c>
      <c r="G1011" s="37">
        <v>2.7612000000000001</v>
      </c>
    </row>
    <row r="1012" spans="1:7" x14ac:dyDescent="0.25">
      <c r="A1012" s="54" t="s">
        <v>2375</v>
      </c>
      <c r="B1012" s="55" t="s">
        <v>117</v>
      </c>
      <c r="C1012" s="48" t="s">
        <v>470</v>
      </c>
      <c r="D1012" s="49" t="s">
        <v>2376</v>
      </c>
      <c r="E1012" s="38" t="s">
        <v>132</v>
      </c>
      <c r="F1012" s="50" t="s">
        <v>3</v>
      </c>
      <c r="G1012" s="37">
        <v>5.4692999999999996</v>
      </c>
    </row>
    <row r="1013" spans="1:7" x14ac:dyDescent="0.25">
      <c r="A1013" s="54" t="s">
        <v>2377</v>
      </c>
      <c r="B1013" s="55" t="s">
        <v>117</v>
      </c>
      <c r="C1013" s="48" t="s">
        <v>2378</v>
      </c>
      <c r="D1013" s="49" t="s">
        <v>622</v>
      </c>
      <c r="E1013" s="38" t="s">
        <v>136</v>
      </c>
      <c r="F1013" s="50" t="s">
        <v>3</v>
      </c>
      <c r="G1013" s="37">
        <v>3.5819000000000001</v>
      </c>
    </row>
    <row r="1014" spans="1:7" x14ac:dyDescent="0.25">
      <c r="A1014" s="54" t="s">
        <v>2379</v>
      </c>
      <c r="B1014" s="55" t="s">
        <v>117</v>
      </c>
      <c r="C1014" s="48" t="s">
        <v>2380</v>
      </c>
      <c r="D1014" s="49" t="s">
        <v>1060</v>
      </c>
      <c r="E1014" s="38" t="s">
        <v>132</v>
      </c>
      <c r="F1014" s="50" t="s">
        <v>3</v>
      </c>
      <c r="G1014" s="37">
        <v>3.3294000000000001</v>
      </c>
    </row>
    <row r="1015" spans="1:7" x14ac:dyDescent="0.25">
      <c r="A1015" s="54" t="s">
        <v>2381</v>
      </c>
      <c r="B1015" s="55" t="s">
        <v>117</v>
      </c>
      <c r="C1015" s="48" t="s">
        <v>2382</v>
      </c>
      <c r="D1015" s="49" t="s">
        <v>808</v>
      </c>
      <c r="E1015" s="38" t="s">
        <v>244</v>
      </c>
      <c r="F1015" s="50" t="s">
        <v>3</v>
      </c>
      <c r="G1015" s="37">
        <v>38.274299999999997</v>
      </c>
    </row>
    <row r="1016" spans="1:7" x14ac:dyDescent="0.25">
      <c r="A1016" s="54" t="s">
        <v>2383</v>
      </c>
      <c r="B1016" s="55" t="s">
        <v>117</v>
      </c>
      <c r="C1016" s="48" t="s">
        <v>2384</v>
      </c>
      <c r="D1016" s="49" t="s">
        <v>347</v>
      </c>
      <c r="E1016" s="38" t="s">
        <v>347</v>
      </c>
      <c r="F1016" s="50" t="s">
        <v>3</v>
      </c>
      <c r="G1016" s="37">
        <v>24.6723</v>
      </c>
    </row>
    <row r="1017" spans="1:7" x14ac:dyDescent="0.25">
      <c r="A1017" s="54" t="s">
        <v>2385</v>
      </c>
      <c r="B1017" s="55" t="s">
        <v>117</v>
      </c>
      <c r="C1017" s="48" t="s">
        <v>2386</v>
      </c>
      <c r="D1017" s="49" t="s">
        <v>256</v>
      </c>
      <c r="E1017" s="38" t="s">
        <v>256</v>
      </c>
      <c r="F1017" s="50" t="s">
        <v>3</v>
      </c>
      <c r="G1017" s="37">
        <v>111.81740000000001</v>
      </c>
    </row>
    <row r="1018" spans="1:7" x14ac:dyDescent="0.25">
      <c r="A1018" s="54" t="s">
        <v>2387</v>
      </c>
      <c r="B1018" s="55" t="s">
        <v>117</v>
      </c>
      <c r="C1018" s="48" t="s">
        <v>2388</v>
      </c>
      <c r="D1018" s="35"/>
      <c r="E1018" s="38"/>
      <c r="F1018" s="50" t="s">
        <v>3</v>
      </c>
      <c r="G1018" s="37">
        <v>38.747700000000002</v>
      </c>
    </row>
    <row r="1019" spans="1:7" x14ac:dyDescent="0.25">
      <c r="A1019" s="54" t="s">
        <v>2389</v>
      </c>
      <c r="B1019" s="55" t="s">
        <v>117</v>
      </c>
      <c r="C1019" s="48" t="s">
        <v>2390</v>
      </c>
      <c r="D1019" s="35"/>
      <c r="E1019" s="38"/>
      <c r="F1019" s="50" t="s">
        <v>128</v>
      </c>
      <c r="G1019" s="37">
        <v>100.0448</v>
      </c>
    </row>
    <row r="1020" spans="1:7" x14ac:dyDescent="0.25">
      <c r="A1020" s="54" t="s">
        <v>2391</v>
      </c>
      <c r="B1020" s="55" t="s">
        <v>117</v>
      </c>
      <c r="C1020" s="48" t="s">
        <v>2068</v>
      </c>
      <c r="D1020" s="49" t="s">
        <v>2069</v>
      </c>
      <c r="E1020" s="38" t="s">
        <v>136</v>
      </c>
      <c r="F1020" s="50" t="s">
        <v>3</v>
      </c>
      <c r="G1020" s="37">
        <v>125.1867</v>
      </c>
    </row>
    <row r="1021" spans="1:7" x14ac:dyDescent="0.25">
      <c r="A1021" s="54" t="s">
        <v>2392</v>
      </c>
      <c r="B1021" s="55" t="s">
        <v>117</v>
      </c>
      <c r="C1021" s="48" t="s">
        <v>2123</v>
      </c>
      <c r="D1021" s="35"/>
      <c r="E1021" s="38"/>
      <c r="F1021" s="50" t="s">
        <v>3</v>
      </c>
      <c r="G1021" s="37">
        <v>6.7549999999999999</v>
      </c>
    </row>
    <row r="1022" spans="1:7" x14ac:dyDescent="0.25">
      <c r="A1022" s="54" t="s">
        <v>2393</v>
      </c>
      <c r="B1022" s="55" t="s">
        <v>117</v>
      </c>
      <c r="C1022" s="48" t="s">
        <v>2394</v>
      </c>
      <c r="D1022" s="49" t="s">
        <v>1543</v>
      </c>
      <c r="E1022" s="38" t="s">
        <v>244</v>
      </c>
      <c r="F1022" s="50" t="s">
        <v>3</v>
      </c>
      <c r="G1022" s="37">
        <v>35.869300000000003</v>
      </c>
    </row>
    <row r="1023" spans="1:7" x14ac:dyDescent="0.25">
      <c r="A1023" s="54" t="s">
        <v>2395</v>
      </c>
      <c r="B1023" s="55" t="s">
        <v>117</v>
      </c>
      <c r="C1023" s="48" t="s">
        <v>2396</v>
      </c>
      <c r="D1023" s="49" t="s">
        <v>1250</v>
      </c>
      <c r="E1023" s="38" t="s">
        <v>244</v>
      </c>
      <c r="F1023" s="50" t="s">
        <v>3</v>
      </c>
      <c r="G1023" s="37">
        <v>22.857299999999999</v>
      </c>
    </row>
    <row r="1024" spans="1:7" x14ac:dyDescent="0.25">
      <c r="A1024" s="54" t="s">
        <v>2397</v>
      </c>
      <c r="B1024" s="55" t="s">
        <v>117</v>
      </c>
      <c r="C1024" s="48" t="s">
        <v>2398</v>
      </c>
      <c r="D1024" s="49" t="s">
        <v>1336</v>
      </c>
      <c r="E1024" s="38" t="s">
        <v>244</v>
      </c>
      <c r="F1024" s="50" t="s">
        <v>3</v>
      </c>
      <c r="G1024" s="37">
        <v>32.612099999999998</v>
      </c>
    </row>
    <row r="1025" spans="1:7" x14ac:dyDescent="0.25">
      <c r="A1025" s="54" t="s">
        <v>2399</v>
      </c>
      <c r="B1025" s="55" t="s">
        <v>117</v>
      </c>
      <c r="C1025" s="48" t="s">
        <v>2400</v>
      </c>
      <c r="D1025" s="49" t="s">
        <v>1599</v>
      </c>
      <c r="E1025" s="38" t="s">
        <v>1599</v>
      </c>
      <c r="F1025" s="50" t="s">
        <v>3</v>
      </c>
      <c r="G1025" s="37">
        <v>0.73640000000000005</v>
      </c>
    </row>
    <row r="1026" spans="1:7" x14ac:dyDescent="0.25">
      <c r="A1026" s="54" t="s">
        <v>2401</v>
      </c>
      <c r="B1026" s="55" t="s">
        <v>117</v>
      </c>
      <c r="C1026" s="48" t="s">
        <v>2402</v>
      </c>
      <c r="D1026" s="49" t="s">
        <v>223</v>
      </c>
      <c r="E1026" s="38" t="s">
        <v>132</v>
      </c>
      <c r="F1026" s="50" t="s">
        <v>3</v>
      </c>
      <c r="G1026" s="37">
        <v>2.6852</v>
      </c>
    </row>
    <row r="1027" spans="1:7" x14ac:dyDescent="0.25">
      <c r="A1027" s="54" t="s">
        <v>2403</v>
      </c>
      <c r="B1027" s="55" t="s">
        <v>117</v>
      </c>
      <c r="C1027" s="48" t="s">
        <v>2404</v>
      </c>
      <c r="D1027" s="49" t="s">
        <v>2405</v>
      </c>
      <c r="E1027" s="38" t="s">
        <v>2405</v>
      </c>
      <c r="F1027" s="50" t="s">
        <v>3</v>
      </c>
      <c r="G1027" s="37">
        <v>3.4969999999999999</v>
      </c>
    </row>
    <row r="1028" spans="1:7" x14ac:dyDescent="0.25">
      <c r="A1028" s="54" t="s">
        <v>2406</v>
      </c>
      <c r="B1028" s="55" t="s">
        <v>117</v>
      </c>
      <c r="C1028" s="48" t="s">
        <v>2407</v>
      </c>
      <c r="D1028" s="49" t="s">
        <v>819</v>
      </c>
      <c r="E1028" s="38" t="s">
        <v>244</v>
      </c>
      <c r="F1028" s="50" t="s">
        <v>3</v>
      </c>
      <c r="G1028" s="37">
        <v>38.354300000000002</v>
      </c>
    </row>
    <row r="1029" spans="1:7" x14ac:dyDescent="0.25">
      <c r="A1029" s="54" t="s">
        <v>2408</v>
      </c>
      <c r="B1029" s="55" t="s">
        <v>117</v>
      </c>
      <c r="C1029" s="48" t="s">
        <v>2409</v>
      </c>
      <c r="D1029" s="49" t="s">
        <v>264</v>
      </c>
      <c r="E1029" s="38" t="s">
        <v>244</v>
      </c>
      <c r="F1029" s="50" t="s">
        <v>3</v>
      </c>
      <c r="G1029" s="37">
        <v>47.4133</v>
      </c>
    </row>
    <row r="1030" spans="1:7" x14ac:dyDescent="0.25">
      <c r="A1030" s="54" t="s">
        <v>2410</v>
      </c>
      <c r="B1030" s="55" t="s">
        <v>117</v>
      </c>
      <c r="C1030" s="48" t="s">
        <v>2411</v>
      </c>
      <c r="D1030" s="49" t="s">
        <v>2412</v>
      </c>
      <c r="E1030" s="38" t="s">
        <v>2412</v>
      </c>
      <c r="F1030" s="50" t="s">
        <v>3</v>
      </c>
      <c r="G1030" s="37">
        <v>39.976599999999998</v>
      </c>
    </row>
    <row r="1031" spans="1:7" x14ac:dyDescent="0.25">
      <c r="A1031" s="54" t="s">
        <v>2413</v>
      </c>
      <c r="B1031" s="55" t="s">
        <v>117</v>
      </c>
      <c r="C1031" s="48" t="s">
        <v>2414</v>
      </c>
      <c r="D1031" s="49" t="s">
        <v>1444</v>
      </c>
      <c r="E1031" s="38" t="s">
        <v>244</v>
      </c>
      <c r="F1031" s="50" t="s">
        <v>3</v>
      </c>
      <c r="G1031" s="37">
        <v>164.4984</v>
      </c>
    </row>
    <row r="1032" spans="1:7" x14ac:dyDescent="0.25">
      <c r="A1032" s="54" t="s">
        <v>2415</v>
      </c>
      <c r="B1032" s="55" t="s">
        <v>117</v>
      </c>
      <c r="C1032" s="48" t="s">
        <v>2416</v>
      </c>
      <c r="D1032" s="49" t="s">
        <v>1915</v>
      </c>
      <c r="E1032" s="38" t="s">
        <v>244</v>
      </c>
      <c r="F1032" s="50" t="s">
        <v>3</v>
      </c>
      <c r="G1032" s="37">
        <v>127.93380000000001</v>
      </c>
    </row>
    <row r="1033" spans="1:7" x14ac:dyDescent="0.25">
      <c r="A1033" s="54" t="s">
        <v>2417</v>
      </c>
      <c r="B1033" s="55" t="s">
        <v>117</v>
      </c>
      <c r="C1033" s="48" t="s">
        <v>2418</v>
      </c>
      <c r="D1033" s="49" t="s">
        <v>502</v>
      </c>
      <c r="E1033" s="38" t="s">
        <v>244</v>
      </c>
      <c r="F1033" s="50" t="s">
        <v>3</v>
      </c>
      <c r="G1033" s="37">
        <v>482.71129999999999</v>
      </c>
    </row>
    <row r="1034" spans="1:7" x14ac:dyDescent="0.25">
      <c r="A1034" s="54" t="s">
        <v>2419</v>
      </c>
      <c r="B1034" s="55" t="s">
        <v>117</v>
      </c>
      <c r="C1034" s="48" t="s">
        <v>2420</v>
      </c>
      <c r="D1034" s="49" t="s">
        <v>236</v>
      </c>
      <c r="E1034" s="38" t="s">
        <v>244</v>
      </c>
      <c r="F1034" s="50" t="s">
        <v>3</v>
      </c>
      <c r="G1034" s="37">
        <v>4.8329000000000004</v>
      </c>
    </row>
    <row r="1035" spans="1:7" x14ac:dyDescent="0.25">
      <c r="A1035" s="54" t="s">
        <v>2421</v>
      </c>
      <c r="B1035" s="55" t="s">
        <v>117</v>
      </c>
      <c r="C1035" s="48" t="s">
        <v>2422</v>
      </c>
      <c r="D1035" s="49" t="s">
        <v>2423</v>
      </c>
      <c r="E1035" s="38" t="s">
        <v>2423</v>
      </c>
      <c r="F1035" s="50" t="s">
        <v>3</v>
      </c>
      <c r="G1035" s="37">
        <v>1.2643</v>
      </c>
    </row>
    <row r="1036" spans="1:7" x14ac:dyDescent="0.25">
      <c r="A1036" s="54" t="s">
        <v>2424</v>
      </c>
      <c r="B1036" s="55" t="s">
        <v>117</v>
      </c>
      <c r="C1036" s="48" t="s">
        <v>2425</v>
      </c>
      <c r="D1036" s="49" t="s">
        <v>636</v>
      </c>
      <c r="E1036" s="38" t="s">
        <v>244</v>
      </c>
      <c r="F1036" s="50" t="s">
        <v>3</v>
      </c>
      <c r="G1036" s="37">
        <v>38.893900000000002</v>
      </c>
    </row>
    <row r="1037" spans="1:7" x14ac:dyDescent="0.25">
      <c r="A1037" s="54" t="s">
        <v>2426</v>
      </c>
      <c r="B1037" s="55" t="s">
        <v>117</v>
      </c>
      <c r="C1037" s="48" t="s">
        <v>2427</v>
      </c>
      <c r="D1037" s="49" t="s">
        <v>347</v>
      </c>
      <c r="E1037" s="38" t="s">
        <v>347</v>
      </c>
      <c r="F1037" s="50" t="s">
        <v>3</v>
      </c>
      <c r="G1037" s="37">
        <v>26.2502</v>
      </c>
    </row>
    <row r="1038" spans="1:7" x14ac:dyDescent="0.25">
      <c r="A1038" s="54" t="s">
        <v>2428</v>
      </c>
      <c r="B1038" s="55" t="s">
        <v>117</v>
      </c>
      <c r="C1038" s="48" t="s">
        <v>2429</v>
      </c>
      <c r="D1038" s="35"/>
      <c r="E1038" s="38"/>
      <c r="F1038" s="50" t="s">
        <v>3</v>
      </c>
      <c r="G1038" s="37">
        <v>1.5958000000000001</v>
      </c>
    </row>
    <row r="1039" spans="1:7" x14ac:dyDescent="0.25">
      <c r="A1039" s="54" t="s">
        <v>2430</v>
      </c>
      <c r="B1039" s="55" t="s">
        <v>117</v>
      </c>
      <c r="C1039" s="48" t="s">
        <v>2431</v>
      </c>
      <c r="D1039" s="49" t="s">
        <v>347</v>
      </c>
      <c r="E1039" s="38"/>
      <c r="F1039" s="50" t="s">
        <v>3</v>
      </c>
      <c r="G1039" s="37">
        <v>16.742699999999999</v>
      </c>
    </row>
    <row r="1040" spans="1:7" x14ac:dyDescent="0.25">
      <c r="A1040" s="54" t="s">
        <v>2432</v>
      </c>
      <c r="B1040" s="55" t="s">
        <v>117</v>
      </c>
      <c r="C1040" s="48" t="s">
        <v>2433</v>
      </c>
      <c r="D1040" s="35"/>
      <c r="E1040" s="38"/>
      <c r="F1040" s="50" t="s">
        <v>3</v>
      </c>
      <c r="G1040" s="37">
        <v>12.5952</v>
      </c>
    </row>
    <row r="1041" spans="1:7" x14ac:dyDescent="0.25">
      <c r="A1041" s="54" t="s">
        <v>2434</v>
      </c>
      <c r="B1041" s="55" t="s">
        <v>117</v>
      </c>
      <c r="C1041" s="48" t="s">
        <v>2435</v>
      </c>
      <c r="D1041" s="49" t="s">
        <v>347</v>
      </c>
      <c r="E1041" s="38"/>
      <c r="F1041" s="50" t="s">
        <v>128</v>
      </c>
      <c r="G1041" s="37">
        <v>19.5151</v>
      </c>
    </row>
    <row r="1042" spans="1:7" x14ac:dyDescent="0.25">
      <c r="A1042" s="54" t="s">
        <v>2436</v>
      </c>
      <c r="B1042" s="55" t="s">
        <v>117</v>
      </c>
      <c r="C1042" s="48" t="s">
        <v>2437</v>
      </c>
      <c r="D1042" s="35"/>
      <c r="E1042" s="38"/>
      <c r="F1042" s="50" t="s">
        <v>3</v>
      </c>
      <c r="G1042" s="37">
        <v>225.23990000000001</v>
      </c>
    </row>
    <row r="1043" spans="1:7" x14ac:dyDescent="0.25">
      <c r="A1043" s="54" t="s">
        <v>2438</v>
      </c>
      <c r="B1043" s="55" t="s">
        <v>117</v>
      </c>
      <c r="C1043" s="48" t="s">
        <v>2439</v>
      </c>
      <c r="D1043" s="49" t="s">
        <v>739</v>
      </c>
      <c r="E1043" s="38" t="s">
        <v>244</v>
      </c>
      <c r="F1043" s="50" t="s">
        <v>3</v>
      </c>
      <c r="G1043" s="37">
        <v>7.3737000000000004</v>
      </c>
    </row>
    <row r="1044" spans="1:7" x14ac:dyDescent="0.25">
      <c r="A1044" s="54" t="s">
        <v>2440</v>
      </c>
      <c r="B1044" s="55" t="s">
        <v>117</v>
      </c>
      <c r="C1044" s="48" t="s">
        <v>2441</v>
      </c>
      <c r="D1044" s="49" t="s">
        <v>649</v>
      </c>
      <c r="E1044" s="38" t="s">
        <v>649</v>
      </c>
      <c r="F1044" s="50" t="s">
        <v>3</v>
      </c>
      <c r="G1044" s="37">
        <v>33.5334</v>
      </c>
    </row>
    <row r="1045" spans="1:7" x14ac:dyDescent="0.25">
      <c r="A1045" s="54" t="s">
        <v>2442</v>
      </c>
      <c r="B1045" s="55" t="s">
        <v>117</v>
      </c>
      <c r="C1045" s="48" t="s">
        <v>2443</v>
      </c>
      <c r="D1045" s="49" t="s">
        <v>347</v>
      </c>
      <c r="E1045" s="38"/>
      <c r="F1045" s="50" t="s">
        <v>3</v>
      </c>
      <c r="G1045" s="37">
        <v>15.9534</v>
      </c>
    </row>
    <row r="1046" spans="1:7" x14ac:dyDescent="0.25">
      <c r="A1046" s="54" t="s">
        <v>2444</v>
      </c>
      <c r="B1046" s="55" t="s">
        <v>117</v>
      </c>
      <c r="C1046" s="48" t="s">
        <v>2445</v>
      </c>
      <c r="D1046" s="35"/>
      <c r="E1046" s="38"/>
      <c r="F1046" s="50" t="s">
        <v>3</v>
      </c>
      <c r="G1046" s="37">
        <v>12.2296</v>
      </c>
    </row>
    <row r="1047" spans="1:7" x14ac:dyDescent="0.25">
      <c r="A1047" s="54" t="s">
        <v>2446</v>
      </c>
      <c r="B1047" s="55" t="s">
        <v>117</v>
      </c>
      <c r="C1047" s="48" t="s">
        <v>2447</v>
      </c>
      <c r="D1047" s="35"/>
      <c r="E1047" s="38"/>
      <c r="F1047" s="50" t="s">
        <v>128</v>
      </c>
      <c r="G1047" s="37">
        <v>25.273399999999999</v>
      </c>
    </row>
    <row r="1048" spans="1:7" x14ac:dyDescent="0.25">
      <c r="A1048" s="54" t="s">
        <v>2448</v>
      </c>
      <c r="B1048" s="55" t="s">
        <v>117</v>
      </c>
      <c r="C1048" s="48" t="s">
        <v>2449</v>
      </c>
      <c r="D1048" s="35"/>
      <c r="E1048" s="38"/>
      <c r="F1048" s="50" t="s">
        <v>3</v>
      </c>
      <c r="G1048" s="37">
        <v>599.51729999999998</v>
      </c>
    </row>
    <row r="1049" spans="1:7" x14ac:dyDescent="0.25">
      <c r="A1049" s="54" t="s">
        <v>2450</v>
      </c>
      <c r="B1049" s="55" t="s">
        <v>117</v>
      </c>
      <c r="C1049" s="48" t="s">
        <v>2451</v>
      </c>
      <c r="D1049" s="49" t="s">
        <v>573</v>
      </c>
      <c r="E1049" s="38" t="s">
        <v>136</v>
      </c>
      <c r="F1049" s="50" t="s">
        <v>3</v>
      </c>
      <c r="G1049" s="37">
        <v>8.3625000000000007</v>
      </c>
    </row>
    <row r="1050" spans="1:7" x14ac:dyDescent="0.25">
      <c r="A1050" s="54" t="s">
        <v>2452</v>
      </c>
      <c r="B1050" s="55" t="s">
        <v>117</v>
      </c>
      <c r="C1050" s="48" t="s">
        <v>2453</v>
      </c>
      <c r="D1050" s="49" t="s">
        <v>502</v>
      </c>
      <c r="E1050" s="38" t="s">
        <v>156</v>
      </c>
      <c r="F1050" s="50" t="s">
        <v>3</v>
      </c>
      <c r="G1050" s="37">
        <v>5.5030999999999999</v>
      </c>
    </row>
    <row r="1051" spans="1:7" x14ac:dyDescent="0.25">
      <c r="A1051" s="54" t="s">
        <v>2454</v>
      </c>
      <c r="B1051" s="55" t="s">
        <v>117</v>
      </c>
      <c r="C1051" s="48" t="s">
        <v>2455</v>
      </c>
      <c r="D1051" s="49" t="s">
        <v>1441</v>
      </c>
      <c r="E1051" s="38" t="s">
        <v>244</v>
      </c>
      <c r="F1051" s="50" t="s">
        <v>3</v>
      </c>
      <c r="G1051" s="37">
        <v>2.0358999999999998</v>
      </c>
    </row>
    <row r="1052" spans="1:7" x14ac:dyDescent="0.25">
      <c r="A1052" s="54" t="s">
        <v>2456</v>
      </c>
      <c r="B1052" s="55" t="s">
        <v>117</v>
      </c>
      <c r="C1052" s="48" t="s">
        <v>2457</v>
      </c>
      <c r="D1052" s="49" t="s">
        <v>1250</v>
      </c>
      <c r="E1052" s="38" t="s">
        <v>244</v>
      </c>
      <c r="F1052" s="50" t="s">
        <v>3</v>
      </c>
      <c r="G1052" s="37">
        <v>3.7612999999999999</v>
      </c>
    </row>
    <row r="1053" spans="1:7" x14ac:dyDescent="0.25">
      <c r="A1053" s="54" t="s">
        <v>2458</v>
      </c>
      <c r="B1053" s="55" t="s">
        <v>117</v>
      </c>
      <c r="C1053" s="48" t="s">
        <v>2459</v>
      </c>
      <c r="D1053" s="35"/>
      <c r="E1053" s="38"/>
      <c r="F1053" s="50" t="s">
        <v>3</v>
      </c>
      <c r="G1053" s="37">
        <v>30.8889</v>
      </c>
    </row>
    <row r="1054" spans="1:7" x14ac:dyDescent="0.25">
      <c r="A1054" s="54" t="s">
        <v>2460</v>
      </c>
      <c r="B1054" s="55" t="s">
        <v>117</v>
      </c>
      <c r="C1054" s="48" t="s">
        <v>2461</v>
      </c>
      <c r="D1054" s="49" t="s">
        <v>1368</v>
      </c>
      <c r="E1054" s="38" t="s">
        <v>244</v>
      </c>
      <c r="F1054" s="50" t="s">
        <v>3</v>
      </c>
      <c r="G1054" s="37">
        <v>3.1697000000000002</v>
      </c>
    </row>
    <row r="1055" spans="1:7" x14ac:dyDescent="0.25">
      <c r="A1055" s="54" t="s">
        <v>2462</v>
      </c>
      <c r="B1055" s="55" t="s">
        <v>117</v>
      </c>
      <c r="C1055" s="48" t="s">
        <v>2463</v>
      </c>
      <c r="D1055" s="49" t="s">
        <v>1400</v>
      </c>
      <c r="E1055" s="38" t="s">
        <v>244</v>
      </c>
      <c r="F1055" s="50" t="s">
        <v>3</v>
      </c>
      <c r="G1055" s="37">
        <v>28.805299999999999</v>
      </c>
    </row>
    <row r="1056" spans="1:7" x14ac:dyDescent="0.25">
      <c r="A1056" s="54" t="s">
        <v>2464</v>
      </c>
      <c r="B1056" s="55" t="s">
        <v>117</v>
      </c>
      <c r="C1056" s="48" t="s">
        <v>2465</v>
      </c>
      <c r="D1056" s="49" t="s">
        <v>630</v>
      </c>
      <c r="E1056" s="38" t="s">
        <v>244</v>
      </c>
      <c r="F1056" s="50" t="s">
        <v>3</v>
      </c>
      <c r="G1056" s="37">
        <v>1.0807</v>
      </c>
    </row>
    <row r="1057" spans="1:7" x14ac:dyDescent="0.25">
      <c r="A1057" s="54" t="s">
        <v>2466</v>
      </c>
      <c r="B1057" s="55" t="s">
        <v>117</v>
      </c>
      <c r="C1057" s="48" t="s">
        <v>2467</v>
      </c>
      <c r="D1057" s="35"/>
      <c r="E1057" s="38"/>
      <c r="F1057" s="50" t="s">
        <v>3</v>
      </c>
      <c r="G1057" s="37">
        <v>14.705</v>
      </c>
    </row>
    <row r="1058" spans="1:7" x14ac:dyDescent="0.25">
      <c r="A1058" s="54" t="s">
        <v>2468</v>
      </c>
      <c r="B1058" s="55" t="s">
        <v>117</v>
      </c>
      <c r="C1058" s="48" t="s">
        <v>2469</v>
      </c>
      <c r="D1058" s="35"/>
      <c r="E1058" s="38"/>
      <c r="F1058" s="50" t="s">
        <v>3</v>
      </c>
      <c r="G1058" s="37">
        <v>54.137500000000003</v>
      </c>
    </row>
    <row r="1059" spans="1:7" x14ac:dyDescent="0.25">
      <c r="A1059" s="54" t="s">
        <v>2470</v>
      </c>
      <c r="B1059" s="55" t="s">
        <v>117</v>
      </c>
      <c r="C1059" s="48" t="s">
        <v>2471</v>
      </c>
      <c r="D1059" s="49" t="s">
        <v>724</v>
      </c>
      <c r="E1059" s="38" t="s">
        <v>724</v>
      </c>
      <c r="F1059" s="50" t="s">
        <v>3</v>
      </c>
      <c r="G1059" s="37">
        <v>7.1139000000000001</v>
      </c>
    </row>
    <row r="1060" spans="1:7" x14ac:dyDescent="0.25">
      <c r="A1060" s="54" t="s">
        <v>2472</v>
      </c>
      <c r="B1060" s="55" t="s">
        <v>117</v>
      </c>
      <c r="C1060" s="48" t="s">
        <v>2473</v>
      </c>
      <c r="D1060" s="49" t="s">
        <v>374</v>
      </c>
      <c r="E1060" s="38" t="s">
        <v>132</v>
      </c>
      <c r="F1060" s="50" t="s">
        <v>3</v>
      </c>
      <c r="G1060" s="37">
        <v>1.9634</v>
      </c>
    </row>
    <row r="1061" spans="1:7" x14ac:dyDescent="0.25">
      <c r="A1061" s="54" t="s">
        <v>2474</v>
      </c>
      <c r="B1061" s="55" t="s">
        <v>117</v>
      </c>
      <c r="C1061" s="48" t="s">
        <v>2475</v>
      </c>
      <c r="D1061" s="49" t="s">
        <v>576</v>
      </c>
      <c r="E1061" s="38" t="s">
        <v>132</v>
      </c>
      <c r="F1061" s="50" t="s">
        <v>3</v>
      </c>
      <c r="G1061" s="37">
        <v>1.6766000000000001</v>
      </c>
    </row>
    <row r="1062" spans="1:7" x14ac:dyDescent="0.25">
      <c r="A1062" s="54" t="s">
        <v>2476</v>
      </c>
      <c r="B1062" s="55" t="s">
        <v>117</v>
      </c>
      <c r="C1062" s="48" t="s">
        <v>2477</v>
      </c>
      <c r="D1062" s="49" t="s">
        <v>2013</v>
      </c>
      <c r="E1062" s="38" t="s">
        <v>244</v>
      </c>
      <c r="F1062" s="50" t="s">
        <v>3</v>
      </c>
      <c r="G1062" s="37">
        <v>59.065100000000001</v>
      </c>
    </row>
    <row r="1063" spans="1:7" x14ac:dyDescent="0.25">
      <c r="A1063" s="54" t="s">
        <v>2478</v>
      </c>
      <c r="B1063" s="55" t="s">
        <v>117</v>
      </c>
      <c r="C1063" s="48" t="s">
        <v>1796</v>
      </c>
      <c r="D1063" s="49" t="s">
        <v>347</v>
      </c>
      <c r="E1063" s="38" t="s">
        <v>347</v>
      </c>
      <c r="F1063" s="50" t="s">
        <v>3</v>
      </c>
      <c r="G1063" s="37">
        <v>122.8432</v>
      </c>
    </row>
    <row r="1064" spans="1:7" x14ac:dyDescent="0.25">
      <c r="A1064" s="54" t="s">
        <v>2479</v>
      </c>
      <c r="B1064" s="55" t="s">
        <v>117</v>
      </c>
      <c r="C1064" s="48" t="s">
        <v>2480</v>
      </c>
      <c r="D1064" s="49" t="s">
        <v>2069</v>
      </c>
      <c r="E1064" s="38" t="s">
        <v>244</v>
      </c>
      <c r="F1064" s="50" t="s">
        <v>3</v>
      </c>
      <c r="G1064" s="37">
        <v>411.66129999999998</v>
      </c>
    </row>
    <row r="1065" spans="1:7" x14ac:dyDescent="0.25">
      <c r="A1065" s="54" t="s">
        <v>2481</v>
      </c>
      <c r="B1065" s="55" t="s">
        <v>117</v>
      </c>
      <c r="C1065" s="48" t="s">
        <v>2482</v>
      </c>
      <c r="D1065" s="49" t="s">
        <v>347</v>
      </c>
      <c r="E1065" s="38" t="s">
        <v>347</v>
      </c>
      <c r="F1065" s="50" t="s">
        <v>3</v>
      </c>
      <c r="G1065" s="37">
        <v>106.6228</v>
      </c>
    </row>
    <row r="1066" spans="1:7" x14ac:dyDescent="0.25">
      <c r="A1066" s="54" t="s">
        <v>2483</v>
      </c>
      <c r="B1066" s="55" t="s">
        <v>117</v>
      </c>
      <c r="C1066" s="48" t="s">
        <v>2484</v>
      </c>
      <c r="D1066" s="49" t="s">
        <v>347</v>
      </c>
      <c r="E1066" s="38" t="s">
        <v>347</v>
      </c>
      <c r="F1066" s="50" t="s">
        <v>3</v>
      </c>
      <c r="G1066" s="37">
        <v>214.7242</v>
      </c>
    </row>
    <row r="1067" spans="1:7" x14ac:dyDescent="0.25">
      <c r="A1067" s="54" t="s">
        <v>2485</v>
      </c>
      <c r="B1067" s="55" t="s">
        <v>117</v>
      </c>
      <c r="C1067" s="48" t="s">
        <v>2486</v>
      </c>
      <c r="D1067" s="35"/>
      <c r="E1067" s="38"/>
      <c r="F1067" s="50" t="s">
        <v>3</v>
      </c>
      <c r="G1067" s="37">
        <v>26.501999999999999</v>
      </c>
    </row>
    <row r="1068" spans="1:7" x14ac:dyDescent="0.25">
      <c r="A1068" s="54" t="s">
        <v>2487</v>
      </c>
      <c r="B1068" s="55" t="s">
        <v>117</v>
      </c>
      <c r="C1068" s="48" t="s">
        <v>2488</v>
      </c>
      <c r="D1068" s="35"/>
      <c r="E1068" s="38"/>
      <c r="F1068" s="50" t="s">
        <v>3</v>
      </c>
      <c r="G1068" s="37">
        <v>3.7574000000000001</v>
      </c>
    </row>
    <row r="1069" spans="1:7" x14ac:dyDescent="0.25">
      <c r="A1069" s="54" t="s">
        <v>2489</v>
      </c>
      <c r="B1069" s="55" t="s">
        <v>117</v>
      </c>
      <c r="C1069" s="48" t="s">
        <v>2490</v>
      </c>
      <c r="D1069" s="35"/>
      <c r="E1069" s="38"/>
      <c r="F1069" s="50" t="s">
        <v>3</v>
      </c>
      <c r="G1069" s="37">
        <v>22.330400000000001</v>
      </c>
    </row>
    <row r="1070" spans="1:7" x14ac:dyDescent="0.25">
      <c r="A1070" s="54" t="s">
        <v>2491</v>
      </c>
      <c r="B1070" s="55" t="s">
        <v>117</v>
      </c>
      <c r="C1070" s="48" t="s">
        <v>2492</v>
      </c>
      <c r="D1070" s="35"/>
      <c r="E1070" s="38"/>
      <c r="F1070" s="50" t="s">
        <v>3</v>
      </c>
      <c r="G1070" s="37">
        <v>192.3588</v>
      </c>
    </row>
    <row r="1071" spans="1:7" x14ac:dyDescent="0.25">
      <c r="A1071" s="54" t="s">
        <v>2493</v>
      </c>
      <c r="B1071" s="55" t="s">
        <v>117</v>
      </c>
      <c r="C1071" s="48" t="s">
        <v>2494</v>
      </c>
      <c r="D1071" s="49" t="s">
        <v>369</v>
      </c>
      <c r="E1071" s="38" t="s">
        <v>136</v>
      </c>
      <c r="F1071" s="50" t="s">
        <v>3</v>
      </c>
      <c r="G1071" s="37">
        <v>7.6525999999999996</v>
      </c>
    </row>
    <row r="1072" spans="1:7" x14ac:dyDescent="0.25">
      <c r="A1072" s="54" t="s">
        <v>2495</v>
      </c>
      <c r="B1072" s="55" t="s">
        <v>117</v>
      </c>
      <c r="C1072" s="48" t="s">
        <v>2496</v>
      </c>
      <c r="D1072" s="49" t="s">
        <v>347</v>
      </c>
      <c r="E1072" s="38" t="s">
        <v>347</v>
      </c>
      <c r="F1072" s="50" t="s">
        <v>3</v>
      </c>
      <c r="G1072" s="37">
        <v>4.3780999999999999</v>
      </c>
    </row>
    <row r="1073" spans="1:7" x14ac:dyDescent="0.25">
      <c r="A1073" s="54" t="s">
        <v>2497</v>
      </c>
      <c r="B1073" s="55" t="s">
        <v>117</v>
      </c>
      <c r="C1073" s="48" t="s">
        <v>2498</v>
      </c>
      <c r="D1073" s="49" t="s">
        <v>897</v>
      </c>
      <c r="E1073" s="38" t="s">
        <v>132</v>
      </c>
      <c r="F1073" s="50" t="s">
        <v>3</v>
      </c>
      <c r="G1073" s="37">
        <v>7.3194999999999997</v>
      </c>
    </row>
    <row r="1074" spans="1:7" x14ac:dyDescent="0.25">
      <c r="A1074" s="54" t="s">
        <v>2499</v>
      </c>
      <c r="B1074" s="55" t="s">
        <v>117</v>
      </c>
      <c r="C1074" s="48" t="s">
        <v>2500</v>
      </c>
      <c r="D1074" s="49" t="s">
        <v>1309</v>
      </c>
      <c r="E1074" s="38" t="s">
        <v>136</v>
      </c>
      <c r="F1074" s="50" t="s">
        <v>3</v>
      </c>
      <c r="G1074" s="37">
        <v>663.43140000000005</v>
      </c>
    </row>
    <row r="1075" spans="1:7" x14ac:dyDescent="0.25">
      <c r="A1075" s="54" t="s">
        <v>2501</v>
      </c>
      <c r="B1075" s="55" t="s">
        <v>117</v>
      </c>
      <c r="C1075" s="48" t="s">
        <v>2502</v>
      </c>
      <c r="D1075" s="49" t="s">
        <v>2503</v>
      </c>
      <c r="E1075" s="38" t="s">
        <v>2503</v>
      </c>
      <c r="F1075" s="50" t="s">
        <v>3</v>
      </c>
      <c r="G1075" s="37">
        <v>1.4315</v>
      </c>
    </row>
    <row r="1076" spans="1:7" x14ac:dyDescent="0.25">
      <c r="A1076" s="54" t="s">
        <v>2504</v>
      </c>
      <c r="B1076" s="55" t="s">
        <v>117</v>
      </c>
      <c r="C1076" s="48" t="s">
        <v>2505</v>
      </c>
      <c r="D1076" s="35"/>
      <c r="E1076" s="38"/>
      <c r="F1076" s="50" t="s">
        <v>3</v>
      </c>
      <c r="G1076" s="37">
        <v>5344.5050000000001</v>
      </c>
    </row>
    <row r="1077" spans="1:7" x14ac:dyDescent="0.25">
      <c r="A1077" s="54" t="s">
        <v>2506</v>
      </c>
      <c r="B1077" s="55" t="s">
        <v>117</v>
      </c>
      <c r="C1077" s="48" t="s">
        <v>2507</v>
      </c>
      <c r="D1077" s="35"/>
      <c r="E1077" s="38"/>
      <c r="F1077" s="50" t="s">
        <v>3</v>
      </c>
      <c r="G1077" s="37">
        <v>986.34870000000001</v>
      </c>
    </row>
    <row r="1078" spans="1:7" x14ac:dyDescent="0.25">
      <c r="A1078" s="54" t="s">
        <v>2508</v>
      </c>
      <c r="B1078" s="55" t="s">
        <v>117</v>
      </c>
      <c r="C1078" s="48" t="s">
        <v>2509</v>
      </c>
      <c r="D1078" s="49" t="s">
        <v>484</v>
      </c>
      <c r="E1078" s="38" t="s">
        <v>244</v>
      </c>
      <c r="F1078" s="50" t="s">
        <v>3</v>
      </c>
      <c r="G1078" s="37">
        <v>912.61959999999999</v>
      </c>
    </row>
    <row r="1079" spans="1:7" x14ac:dyDescent="0.25">
      <c r="A1079" s="54" t="s">
        <v>2510</v>
      </c>
      <c r="B1079" s="55" t="s">
        <v>117</v>
      </c>
      <c r="C1079" s="48" t="s">
        <v>2511</v>
      </c>
      <c r="D1079" s="49" t="s">
        <v>916</v>
      </c>
      <c r="E1079" s="38" t="s">
        <v>136</v>
      </c>
      <c r="F1079" s="50" t="s">
        <v>3</v>
      </c>
      <c r="G1079" s="37">
        <v>11.2812</v>
      </c>
    </row>
    <row r="1080" spans="1:7" x14ac:dyDescent="0.25">
      <c r="A1080" s="54" t="s">
        <v>2512</v>
      </c>
      <c r="B1080" s="55" t="s">
        <v>117</v>
      </c>
      <c r="C1080" s="48" t="s">
        <v>2199</v>
      </c>
      <c r="D1080" s="49" t="s">
        <v>1879</v>
      </c>
      <c r="E1080" s="38" t="s">
        <v>244</v>
      </c>
      <c r="F1080" s="50" t="s">
        <v>3</v>
      </c>
      <c r="G1080" s="37">
        <v>4.7443</v>
      </c>
    </row>
    <row r="1081" spans="1:7" x14ac:dyDescent="0.25">
      <c r="A1081" s="54" t="s">
        <v>2513</v>
      </c>
      <c r="B1081" s="55" t="s">
        <v>117</v>
      </c>
      <c r="C1081" s="48" t="s">
        <v>2514</v>
      </c>
      <c r="D1081" s="35"/>
      <c r="E1081" s="38"/>
      <c r="F1081" s="50" t="s">
        <v>3</v>
      </c>
      <c r="G1081" s="37">
        <v>338.34899999999999</v>
      </c>
    </row>
    <row r="1082" spans="1:7" x14ac:dyDescent="0.25">
      <c r="A1082" s="54" t="s">
        <v>2515</v>
      </c>
      <c r="B1082" s="55" t="s">
        <v>117</v>
      </c>
      <c r="C1082" s="48" t="s">
        <v>2516</v>
      </c>
      <c r="D1082" s="49" t="s">
        <v>1932</v>
      </c>
      <c r="E1082" s="38" t="s">
        <v>244</v>
      </c>
      <c r="F1082" s="50" t="s">
        <v>3</v>
      </c>
      <c r="G1082" s="37">
        <v>404.21910000000003</v>
      </c>
    </row>
    <row r="1083" spans="1:7" x14ac:dyDescent="0.25">
      <c r="A1083" s="54" t="s">
        <v>2517</v>
      </c>
      <c r="B1083" s="55" t="s">
        <v>117</v>
      </c>
      <c r="C1083" s="48" t="s">
        <v>2518</v>
      </c>
      <c r="D1083" s="35"/>
      <c r="E1083" s="38"/>
      <c r="F1083" s="50" t="s">
        <v>3</v>
      </c>
      <c r="G1083" s="37">
        <v>45.964500000000001</v>
      </c>
    </row>
    <row r="1084" spans="1:7" x14ac:dyDescent="0.25">
      <c r="A1084" s="54" t="s">
        <v>2519</v>
      </c>
      <c r="B1084" s="55" t="s">
        <v>117</v>
      </c>
      <c r="C1084" s="48" t="s">
        <v>2520</v>
      </c>
      <c r="D1084" s="35"/>
      <c r="E1084" s="38"/>
      <c r="F1084" s="50" t="s">
        <v>3</v>
      </c>
      <c r="G1084" s="37">
        <v>9.7777999999999992</v>
      </c>
    </row>
    <row r="1085" spans="1:7" x14ac:dyDescent="0.25">
      <c r="A1085" s="54" t="s">
        <v>2521</v>
      </c>
      <c r="B1085" s="55" t="s">
        <v>117</v>
      </c>
      <c r="C1085" s="48" t="s">
        <v>2522</v>
      </c>
      <c r="D1085" s="49" t="s">
        <v>1932</v>
      </c>
      <c r="E1085" s="38" t="s">
        <v>244</v>
      </c>
      <c r="F1085" s="50" t="s">
        <v>3</v>
      </c>
      <c r="G1085" s="37">
        <v>34.033499999999997</v>
      </c>
    </row>
    <row r="1086" spans="1:7" x14ac:dyDescent="0.25">
      <c r="A1086" s="54" t="s">
        <v>2523</v>
      </c>
      <c r="B1086" s="55" t="s">
        <v>117</v>
      </c>
      <c r="C1086" s="48" t="s">
        <v>2524</v>
      </c>
      <c r="D1086" s="35"/>
      <c r="E1086" s="38"/>
      <c r="F1086" s="50" t="s">
        <v>3</v>
      </c>
      <c r="G1086" s="37">
        <v>14.9276</v>
      </c>
    </row>
    <row r="1087" spans="1:7" x14ac:dyDescent="0.25">
      <c r="A1087" s="54" t="s">
        <v>2525</v>
      </c>
      <c r="B1087" s="55" t="s">
        <v>117</v>
      </c>
      <c r="C1087" s="48" t="s">
        <v>2526</v>
      </c>
      <c r="D1087" s="49" t="s">
        <v>332</v>
      </c>
      <c r="E1087" s="38" t="s">
        <v>244</v>
      </c>
      <c r="F1087" s="50" t="s">
        <v>3</v>
      </c>
      <c r="G1087" s="37">
        <v>3.9232</v>
      </c>
    </row>
    <row r="1088" spans="1:7" x14ac:dyDescent="0.25">
      <c r="A1088" s="54" t="s">
        <v>2527</v>
      </c>
      <c r="B1088" s="55" t="s">
        <v>117</v>
      </c>
      <c r="C1088" s="48" t="s">
        <v>1553</v>
      </c>
      <c r="D1088" s="35"/>
      <c r="E1088" s="38"/>
      <c r="F1088" s="50" t="s">
        <v>3</v>
      </c>
      <c r="G1088" s="37">
        <v>2.5792999999999999</v>
      </c>
    </row>
    <row r="1089" spans="1:7" x14ac:dyDescent="0.25">
      <c r="A1089" s="54" t="s">
        <v>2528</v>
      </c>
      <c r="B1089" s="55" t="s">
        <v>117</v>
      </c>
      <c r="C1089" s="48" t="s">
        <v>2529</v>
      </c>
      <c r="D1089" s="49" t="s">
        <v>2530</v>
      </c>
      <c r="E1089" s="38" t="s">
        <v>2530</v>
      </c>
      <c r="F1089" s="50" t="s">
        <v>3</v>
      </c>
      <c r="G1089" s="37">
        <v>26.0319</v>
      </c>
    </row>
    <row r="1090" spans="1:7" x14ac:dyDescent="0.25">
      <c r="A1090" s="54" t="s">
        <v>2531</v>
      </c>
      <c r="B1090" s="55" t="s">
        <v>117</v>
      </c>
      <c r="C1090" s="48" t="s">
        <v>2532</v>
      </c>
      <c r="D1090" s="49" t="s">
        <v>1250</v>
      </c>
      <c r="E1090" s="38" t="s">
        <v>244</v>
      </c>
      <c r="F1090" s="50" t="s">
        <v>3</v>
      </c>
      <c r="G1090" s="37">
        <v>6.7980999999999998</v>
      </c>
    </row>
    <row r="1091" spans="1:7" x14ac:dyDescent="0.25">
      <c r="A1091" s="54" t="s">
        <v>2533</v>
      </c>
      <c r="B1091" s="55" t="s">
        <v>117</v>
      </c>
      <c r="C1091" s="48" t="s">
        <v>2534</v>
      </c>
      <c r="D1091" s="49" t="s">
        <v>1336</v>
      </c>
      <c r="E1091" s="38" t="s">
        <v>244</v>
      </c>
      <c r="F1091" s="50" t="s">
        <v>3</v>
      </c>
      <c r="G1091" s="37">
        <v>6.7983000000000002</v>
      </c>
    </row>
    <row r="1092" spans="1:7" x14ac:dyDescent="0.25">
      <c r="A1092" s="54" t="s">
        <v>2535</v>
      </c>
      <c r="B1092" s="55" t="s">
        <v>117</v>
      </c>
      <c r="C1092" s="48" t="s">
        <v>2536</v>
      </c>
      <c r="D1092" s="49" t="s">
        <v>1250</v>
      </c>
      <c r="E1092" s="38" t="s">
        <v>244</v>
      </c>
      <c r="F1092" s="50" t="s">
        <v>3</v>
      </c>
      <c r="G1092" s="37">
        <v>19.398299999999999</v>
      </c>
    </row>
    <row r="1093" spans="1:7" x14ac:dyDescent="0.25">
      <c r="A1093" s="54" t="s">
        <v>2537</v>
      </c>
      <c r="B1093" s="55" t="s">
        <v>117</v>
      </c>
      <c r="C1093" s="48" t="s">
        <v>2538</v>
      </c>
      <c r="D1093" s="49" t="s">
        <v>1030</v>
      </c>
      <c r="E1093" s="38" t="s">
        <v>244</v>
      </c>
      <c r="F1093" s="50" t="s">
        <v>3</v>
      </c>
      <c r="G1093" s="37">
        <v>75.808700000000002</v>
      </c>
    </row>
    <row r="1094" spans="1:7" x14ac:dyDescent="0.25">
      <c r="A1094" s="54" t="s">
        <v>2539</v>
      </c>
      <c r="B1094" s="55" t="s">
        <v>117</v>
      </c>
      <c r="C1094" s="48" t="s">
        <v>2540</v>
      </c>
      <c r="D1094" s="49" t="s">
        <v>1336</v>
      </c>
      <c r="E1094" s="38" t="s">
        <v>244</v>
      </c>
      <c r="F1094" s="50" t="s">
        <v>3</v>
      </c>
      <c r="G1094" s="37">
        <v>20.122699999999998</v>
      </c>
    </row>
    <row r="1095" spans="1:7" x14ac:dyDescent="0.25">
      <c r="A1095" s="54" t="s">
        <v>2541</v>
      </c>
      <c r="B1095" s="55" t="s">
        <v>117</v>
      </c>
      <c r="C1095" s="48" t="s">
        <v>2542</v>
      </c>
      <c r="D1095" s="49" t="s">
        <v>527</v>
      </c>
      <c r="E1095" s="38" t="s">
        <v>132</v>
      </c>
      <c r="F1095" s="50" t="s">
        <v>3</v>
      </c>
      <c r="G1095" s="37">
        <v>7.8299000000000003</v>
      </c>
    </row>
    <row r="1096" spans="1:7" x14ac:dyDescent="0.25">
      <c r="A1096" s="54" t="s">
        <v>2543</v>
      </c>
      <c r="B1096" s="55" t="s">
        <v>117</v>
      </c>
      <c r="C1096" s="48" t="s">
        <v>2544</v>
      </c>
      <c r="D1096" s="49" t="s">
        <v>311</v>
      </c>
      <c r="E1096" s="38" t="s">
        <v>244</v>
      </c>
      <c r="F1096" s="50" t="s">
        <v>3</v>
      </c>
      <c r="G1096" s="37">
        <v>21.421900000000001</v>
      </c>
    </row>
    <row r="1097" spans="1:7" x14ac:dyDescent="0.25">
      <c r="A1097" s="54" t="s">
        <v>2545</v>
      </c>
      <c r="B1097" s="55" t="s">
        <v>117</v>
      </c>
      <c r="C1097" s="48" t="s">
        <v>2546</v>
      </c>
      <c r="D1097" s="49" t="s">
        <v>2547</v>
      </c>
      <c r="E1097" s="38" t="s">
        <v>2547</v>
      </c>
      <c r="F1097" s="50" t="s">
        <v>3</v>
      </c>
      <c r="G1097" s="37">
        <v>4.7767999999999997</v>
      </c>
    </row>
    <row r="1098" spans="1:7" x14ac:dyDescent="0.25">
      <c r="A1098" s="54" t="s">
        <v>2548</v>
      </c>
      <c r="B1098" s="55" t="s">
        <v>117</v>
      </c>
      <c r="C1098" s="48" t="s">
        <v>2549</v>
      </c>
      <c r="D1098" s="49" t="s">
        <v>347</v>
      </c>
      <c r="E1098" s="38" t="s">
        <v>347</v>
      </c>
      <c r="F1098" s="50" t="s">
        <v>3</v>
      </c>
      <c r="G1098" s="37">
        <v>132.8699</v>
      </c>
    </row>
    <row r="1099" spans="1:7" x14ac:dyDescent="0.25">
      <c r="A1099" s="54" t="s">
        <v>2550</v>
      </c>
      <c r="B1099" s="55" t="s">
        <v>117</v>
      </c>
      <c r="C1099" s="48" t="s">
        <v>2551</v>
      </c>
      <c r="D1099" s="49" t="s">
        <v>2552</v>
      </c>
      <c r="E1099" s="38" t="s">
        <v>132</v>
      </c>
      <c r="F1099" s="50" t="s">
        <v>3</v>
      </c>
      <c r="G1099" s="37">
        <v>119.01949999999999</v>
      </c>
    </row>
    <row r="1100" spans="1:7" x14ac:dyDescent="0.25">
      <c r="A1100" s="54" t="s">
        <v>2553</v>
      </c>
      <c r="B1100" s="55" t="s">
        <v>117</v>
      </c>
      <c r="C1100" s="48" t="s">
        <v>2554</v>
      </c>
      <c r="D1100" s="49" t="s">
        <v>517</v>
      </c>
      <c r="E1100" s="38" t="s">
        <v>517</v>
      </c>
      <c r="F1100" s="50" t="s">
        <v>3</v>
      </c>
      <c r="G1100" s="37">
        <v>4.8547000000000002</v>
      </c>
    </row>
    <row r="1101" spans="1:7" x14ac:dyDescent="0.25">
      <c r="A1101" s="54" t="s">
        <v>2555</v>
      </c>
      <c r="B1101" s="55" t="s">
        <v>117</v>
      </c>
      <c r="C1101" s="48" t="s">
        <v>2556</v>
      </c>
      <c r="D1101" s="49" t="s">
        <v>2423</v>
      </c>
      <c r="E1101" s="38" t="s">
        <v>2423</v>
      </c>
      <c r="F1101" s="50" t="s">
        <v>3</v>
      </c>
      <c r="G1101" s="37">
        <v>42.309899999999999</v>
      </c>
    </row>
    <row r="1102" spans="1:7" x14ac:dyDescent="0.25">
      <c r="A1102" s="54" t="s">
        <v>2557</v>
      </c>
      <c r="B1102" s="55" t="s">
        <v>117</v>
      </c>
      <c r="C1102" s="48" t="s">
        <v>2558</v>
      </c>
      <c r="D1102" s="35"/>
      <c r="E1102" s="38"/>
      <c r="F1102" s="50" t="s">
        <v>3</v>
      </c>
      <c r="G1102" s="37">
        <v>9.1555999999999997</v>
      </c>
    </row>
    <row r="1103" spans="1:7" x14ac:dyDescent="0.25">
      <c r="A1103" s="54" t="s">
        <v>2559</v>
      </c>
      <c r="B1103" s="55" t="s">
        <v>117</v>
      </c>
      <c r="C1103" s="48" t="s">
        <v>2560</v>
      </c>
      <c r="D1103" s="49" t="s">
        <v>1400</v>
      </c>
      <c r="E1103" s="38" t="s">
        <v>132</v>
      </c>
      <c r="F1103" s="50" t="s">
        <v>3</v>
      </c>
      <c r="G1103" s="37">
        <v>1.3774</v>
      </c>
    </row>
    <row r="1104" spans="1:7" x14ac:dyDescent="0.25">
      <c r="A1104" s="54" t="s">
        <v>2561</v>
      </c>
      <c r="B1104" s="55" t="s">
        <v>117</v>
      </c>
      <c r="C1104" s="48" t="s">
        <v>2562</v>
      </c>
      <c r="D1104" s="49" t="s">
        <v>2563</v>
      </c>
      <c r="E1104" s="38" t="s">
        <v>132</v>
      </c>
      <c r="F1104" s="50" t="s">
        <v>3</v>
      </c>
      <c r="G1104" s="37">
        <v>5.1223000000000001</v>
      </c>
    </row>
    <row r="1105" spans="1:7" x14ac:dyDescent="0.25">
      <c r="A1105" s="54" t="s">
        <v>2564</v>
      </c>
      <c r="B1105" s="55" t="s">
        <v>117</v>
      </c>
      <c r="C1105" s="48" t="s">
        <v>2565</v>
      </c>
      <c r="D1105" s="49" t="s">
        <v>2307</v>
      </c>
      <c r="E1105" s="38" t="s">
        <v>2307</v>
      </c>
      <c r="F1105" s="50" t="s">
        <v>3</v>
      </c>
      <c r="G1105" s="37">
        <v>2.0103</v>
      </c>
    </row>
    <row r="1106" spans="1:7" x14ac:dyDescent="0.25">
      <c r="A1106" s="54" t="s">
        <v>2566</v>
      </c>
      <c r="B1106" s="55" t="s">
        <v>117</v>
      </c>
      <c r="C1106" s="48" t="s">
        <v>2567</v>
      </c>
      <c r="D1106" s="49" t="s">
        <v>2568</v>
      </c>
      <c r="E1106" s="38" t="s">
        <v>2568</v>
      </c>
      <c r="F1106" s="50" t="s">
        <v>3</v>
      </c>
      <c r="G1106" s="37">
        <v>1.9903999999999999</v>
      </c>
    </row>
    <row r="1107" spans="1:7" x14ac:dyDescent="0.25">
      <c r="A1107" s="54" t="s">
        <v>2569</v>
      </c>
      <c r="B1107" s="55" t="s">
        <v>117</v>
      </c>
      <c r="C1107" s="48" t="s">
        <v>2570</v>
      </c>
      <c r="D1107" s="49" t="s">
        <v>1400</v>
      </c>
      <c r="E1107" s="38" t="s">
        <v>132</v>
      </c>
      <c r="F1107" s="50" t="s">
        <v>3</v>
      </c>
      <c r="G1107" s="37">
        <v>1.3132999999999999</v>
      </c>
    </row>
    <row r="1108" spans="1:7" x14ac:dyDescent="0.25">
      <c r="A1108" s="54" t="s">
        <v>2571</v>
      </c>
      <c r="B1108" s="55" t="s">
        <v>117</v>
      </c>
      <c r="C1108" s="48" t="s">
        <v>2572</v>
      </c>
      <c r="D1108" s="49" t="s">
        <v>347</v>
      </c>
      <c r="E1108" s="38" t="s">
        <v>347</v>
      </c>
      <c r="F1108" s="50" t="s">
        <v>3</v>
      </c>
      <c r="G1108" s="37">
        <v>2.0865</v>
      </c>
    </row>
    <row r="1109" spans="1:7" x14ac:dyDescent="0.25">
      <c r="A1109" s="54" t="s">
        <v>2573</v>
      </c>
      <c r="B1109" s="55" t="s">
        <v>117</v>
      </c>
      <c r="C1109" s="48" t="s">
        <v>2574</v>
      </c>
      <c r="D1109" s="49" t="s">
        <v>311</v>
      </c>
      <c r="E1109" s="38" t="s">
        <v>244</v>
      </c>
      <c r="F1109" s="50" t="s">
        <v>3</v>
      </c>
      <c r="G1109" s="37">
        <v>16.729399999999998</v>
      </c>
    </row>
    <row r="1110" spans="1:7" x14ac:dyDescent="0.25">
      <c r="A1110" s="54" t="s">
        <v>2575</v>
      </c>
      <c r="B1110" s="55" t="s">
        <v>117</v>
      </c>
      <c r="C1110" s="48" t="s">
        <v>2576</v>
      </c>
      <c r="D1110" s="49" t="s">
        <v>347</v>
      </c>
      <c r="E1110" s="38" t="s">
        <v>347</v>
      </c>
      <c r="F1110" s="50" t="s">
        <v>3</v>
      </c>
      <c r="G1110" s="37">
        <v>1204.9942000000001</v>
      </c>
    </row>
    <row r="1111" spans="1:7" x14ac:dyDescent="0.25">
      <c r="A1111" s="54" t="s">
        <v>2577</v>
      </c>
      <c r="B1111" s="55" t="s">
        <v>117</v>
      </c>
      <c r="C1111" s="48" t="s">
        <v>2578</v>
      </c>
      <c r="D1111" s="49" t="s">
        <v>2579</v>
      </c>
      <c r="E1111" s="38" t="s">
        <v>132</v>
      </c>
      <c r="F1111" s="50" t="s">
        <v>3</v>
      </c>
      <c r="G1111" s="37">
        <v>21.494800000000001</v>
      </c>
    </row>
    <row r="1112" spans="1:7" x14ac:dyDescent="0.25">
      <c r="A1112" s="54" t="s">
        <v>2580</v>
      </c>
      <c r="B1112" s="55" t="s">
        <v>117</v>
      </c>
      <c r="C1112" s="48" t="s">
        <v>2581</v>
      </c>
      <c r="D1112" s="49" t="s">
        <v>1458</v>
      </c>
      <c r="E1112" s="38" t="s">
        <v>136</v>
      </c>
      <c r="F1112" s="50" t="s">
        <v>3</v>
      </c>
      <c r="G1112" s="37">
        <v>195.98439999999999</v>
      </c>
    </row>
    <row r="1113" spans="1:7" x14ac:dyDescent="0.25">
      <c r="A1113" s="54" t="s">
        <v>2582</v>
      </c>
      <c r="B1113" s="55" t="s">
        <v>117</v>
      </c>
      <c r="C1113" s="48" t="s">
        <v>632</v>
      </c>
      <c r="D1113" s="49" t="s">
        <v>2583</v>
      </c>
      <c r="E1113" s="38" t="s">
        <v>244</v>
      </c>
      <c r="F1113" s="50" t="s">
        <v>3</v>
      </c>
      <c r="G1113" s="37">
        <v>66.665999999999997</v>
      </c>
    </row>
    <row r="1114" spans="1:7" x14ac:dyDescent="0.25">
      <c r="A1114" s="54" t="s">
        <v>2584</v>
      </c>
      <c r="B1114" s="55" t="s">
        <v>117</v>
      </c>
      <c r="C1114" s="48" t="s">
        <v>2585</v>
      </c>
      <c r="D1114" s="49" t="s">
        <v>1509</v>
      </c>
      <c r="E1114" s="38" t="s">
        <v>136</v>
      </c>
      <c r="F1114" s="50" t="s">
        <v>3</v>
      </c>
      <c r="G1114" s="37">
        <v>26.092300000000002</v>
      </c>
    </row>
    <row r="1115" spans="1:7" x14ac:dyDescent="0.25">
      <c r="A1115" s="54" t="s">
        <v>2586</v>
      </c>
      <c r="B1115" s="55" t="s">
        <v>117</v>
      </c>
      <c r="C1115" s="48" t="s">
        <v>2587</v>
      </c>
      <c r="D1115" s="35"/>
      <c r="E1115" s="38"/>
      <c r="F1115" s="50" t="s">
        <v>3</v>
      </c>
      <c r="G1115" s="37">
        <v>11.759</v>
      </c>
    </row>
    <row r="1116" spans="1:7" x14ac:dyDescent="0.25">
      <c r="A1116" s="54" t="s">
        <v>2588</v>
      </c>
      <c r="B1116" s="55" t="s">
        <v>117</v>
      </c>
      <c r="C1116" s="48" t="s">
        <v>2589</v>
      </c>
      <c r="D1116" s="49" t="s">
        <v>347</v>
      </c>
      <c r="E1116" s="38" t="s">
        <v>347</v>
      </c>
      <c r="F1116" s="50" t="s">
        <v>3</v>
      </c>
      <c r="G1116" s="37">
        <v>39.601599999999998</v>
      </c>
    </row>
    <row r="1117" spans="1:7" x14ac:dyDescent="0.25">
      <c r="A1117" s="54" t="s">
        <v>2590</v>
      </c>
      <c r="B1117" s="55" t="s">
        <v>117</v>
      </c>
      <c r="C1117" s="48" t="s">
        <v>2591</v>
      </c>
      <c r="D1117" s="49" t="s">
        <v>2592</v>
      </c>
      <c r="E1117" s="38" t="s">
        <v>2592</v>
      </c>
      <c r="F1117" s="50" t="s">
        <v>3</v>
      </c>
      <c r="G1117" s="37">
        <v>202.8167</v>
      </c>
    </row>
    <row r="1118" spans="1:7" x14ac:dyDescent="0.25">
      <c r="A1118" s="54" t="s">
        <v>2593</v>
      </c>
      <c r="B1118" s="55" t="s">
        <v>117</v>
      </c>
      <c r="C1118" s="48" t="s">
        <v>2594</v>
      </c>
      <c r="D1118" s="49" t="s">
        <v>2595</v>
      </c>
      <c r="E1118" s="38" t="s">
        <v>2595</v>
      </c>
      <c r="F1118" s="50" t="s">
        <v>3</v>
      </c>
      <c r="G1118" s="37">
        <v>724.01220000000001</v>
      </c>
    </row>
    <row r="1119" spans="1:7" x14ac:dyDescent="0.25">
      <c r="A1119" s="54" t="s">
        <v>2596</v>
      </c>
      <c r="B1119" s="55" t="s">
        <v>117</v>
      </c>
      <c r="C1119" s="48" t="s">
        <v>2597</v>
      </c>
      <c r="D1119" s="49" t="s">
        <v>636</v>
      </c>
      <c r="E1119" s="38" t="s">
        <v>362</v>
      </c>
      <c r="F1119" s="50" t="s">
        <v>3</v>
      </c>
      <c r="G1119" s="37">
        <v>1.867</v>
      </c>
    </row>
    <row r="1120" spans="1:7" x14ac:dyDescent="0.25">
      <c r="A1120" s="54" t="s">
        <v>2598</v>
      </c>
      <c r="B1120" s="55" t="s">
        <v>117</v>
      </c>
      <c r="C1120" s="48" t="s">
        <v>2599</v>
      </c>
      <c r="D1120" s="49" t="s">
        <v>347</v>
      </c>
      <c r="E1120" s="38" t="s">
        <v>127</v>
      </c>
      <c r="F1120" s="50" t="s">
        <v>128</v>
      </c>
      <c r="G1120" s="37">
        <v>2.8814000000000002</v>
      </c>
    </row>
    <row r="1121" spans="1:7" x14ac:dyDescent="0.25">
      <c r="A1121" s="54" t="s">
        <v>2600</v>
      </c>
      <c r="B1121" s="55" t="s">
        <v>117</v>
      </c>
      <c r="C1121" s="48" t="s">
        <v>2601</v>
      </c>
      <c r="D1121" s="35"/>
      <c r="E1121" s="38"/>
      <c r="F1121" s="50" t="s">
        <v>128</v>
      </c>
      <c r="G1121" s="37">
        <v>8.6911000000000005</v>
      </c>
    </row>
    <row r="1122" spans="1:7" x14ac:dyDescent="0.25">
      <c r="A1122" s="54" t="s">
        <v>2602</v>
      </c>
      <c r="B1122" s="55" t="s">
        <v>117</v>
      </c>
      <c r="C1122" s="48" t="s">
        <v>2603</v>
      </c>
      <c r="D1122" s="49" t="s">
        <v>139</v>
      </c>
      <c r="E1122" s="38" t="s">
        <v>127</v>
      </c>
      <c r="F1122" s="50" t="s">
        <v>128</v>
      </c>
      <c r="G1122" s="37">
        <v>50.515599999999999</v>
      </c>
    </row>
    <row r="1123" spans="1:7" x14ac:dyDescent="0.25">
      <c r="A1123" s="54" t="s">
        <v>2604</v>
      </c>
      <c r="B1123" s="55" t="s">
        <v>117</v>
      </c>
      <c r="C1123" s="48" t="s">
        <v>2605</v>
      </c>
      <c r="D1123" s="35"/>
      <c r="E1123" s="38"/>
      <c r="F1123" s="50" t="s">
        <v>3</v>
      </c>
      <c r="G1123" s="37">
        <v>600.36009999999999</v>
      </c>
    </row>
    <row r="1124" spans="1:7" x14ac:dyDescent="0.25">
      <c r="A1124" s="54" t="s">
        <v>2606</v>
      </c>
      <c r="B1124" s="55" t="s">
        <v>117</v>
      </c>
      <c r="C1124" s="48" t="s">
        <v>2607</v>
      </c>
      <c r="D1124" s="35"/>
      <c r="E1124" s="38"/>
      <c r="F1124" s="50" t="s">
        <v>3</v>
      </c>
      <c r="G1124" s="37">
        <v>13.335699999999999</v>
      </c>
    </row>
    <row r="1125" spans="1:7" x14ac:dyDescent="0.25">
      <c r="A1125" s="54" t="s">
        <v>2608</v>
      </c>
      <c r="B1125" s="55" t="s">
        <v>117</v>
      </c>
      <c r="C1125" s="48" t="s">
        <v>2609</v>
      </c>
      <c r="D1125" s="49" t="s">
        <v>347</v>
      </c>
      <c r="E1125" s="38" t="s">
        <v>347</v>
      </c>
      <c r="F1125" s="50" t="s">
        <v>3</v>
      </c>
      <c r="G1125" s="37">
        <v>97.146100000000004</v>
      </c>
    </row>
    <row r="1126" spans="1:7" x14ac:dyDescent="0.25">
      <c r="A1126" s="54" t="s">
        <v>2610</v>
      </c>
      <c r="B1126" s="55" t="s">
        <v>117</v>
      </c>
      <c r="C1126" s="48" t="s">
        <v>2611</v>
      </c>
      <c r="D1126" s="49" t="s">
        <v>2069</v>
      </c>
      <c r="E1126" s="38" t="s">
        <v>244</v>
      </c>
      <c r="F1126" s="50" t="s">
        <v>3</v>
      </c>
      <c r="G1126" s="37">
        <v>12.6265</v>
      </c>
    </row>
    <row r="1127" spans="1:7" x14ac:dyDescent="0.25">
      <c r="A1127" s="54" t="s">
        <v>2612</v>
      </c>
      <c r="B1127" s="55" t="s">
        <v>117</v>
      </c>
      <c r="C1127" s="48" t="s">
        <v>2613</v>
      </c>
      <c r="D1127" s="49" t="s">
        <v>347</v>
      </c>
      <c r="E1127" s="38" t="s">
        <v>347</v>
      </c>
      <c r="F1127" s="50" t="s">
        <v>3</v>
      </c>
      <c r="G1127" s="37">
        <v>42.724200000000003</v>
      </c>
    </row>
    <row r="1128" spans="1:7" x14ac:dyDescent="0.25">
      <c r="A1128" s="54" t="s">
        <v>2614</v>
      </c>
      <c r="B1128" s="55" t="s">
        <v>117</v>
      </c>
      <c r="C1128" s="48" t="s">
        <v>2615</v>
      </c>
      <c r="D1128" s="49" t="s">
        <v>347</v>
      </c>
      <c r="E1128" s="38" t="s">
        <v>347</v>
      </c>
      <c r="F1128" s="50" t="s">
        <v>3</v>
      </c>
      <c r="G1128" s="37">
        <v>154.59229999999999</v>
      </c>
    </row>
    <row r="1129" spans="1:7" x14ac:dyDescent="0.25">
      <c r="A1129" s="54" t="s">
        <v>2616</v>
      </c>
      <c r="B1129" s="55" t="s">
        <v>117</v>
      </c>
      <c r="C1129" s="48" t="s">
        <v>2617</v>
      </c>
      <c r="D1129" s="49" t="s">
        <v>2618</v>
      </c>
      <c r="E1129" s="38" t="s">
        <v>244</v>
      </c>
      <c r="F1129" s="50" t="s">
        <v>3</v>
      </c>
      <c r="G1129" s="37">
        <v>159.3306</v>
      </c>
    </row>
    <row r="1130" spans="1:7" x14ac:dyDescent="0.25">
      <c r="A1130" s="54" t="s">
        <v>2619</v>
      </c>
      <c r="B1130" s="55" t="s">
        <v>117</v>
      </c>
      <c r="C1130" s="48" t="s">
        <v>2620</v>
      </c>
      <c r="D1130" s="49" t="s">
        <v>186</v>
      </c>
      <c r="E1130" s="38" t="s">
        <v>362</v>
      </c>
      <c r="F1130" s="50" t="s">
        <v>3</v>
      </c>
      <c r="G1130" s="37">
        <v>4.0682999999999998</v>
      </c>
    </row>
    <row r="1131" spans="1:7" x14ac:dyDescent="0.25">
      <c r="A1131" s="54" t="s">
        <v>2621</v>
      </c>
      <c r="B1131" s="55" t="s">
        <v>117</v>
      </c>
      <c r="C1131" s="48" t="s">
        <v>2622</v>
      </c>
      <c r="D1131" s="49" t="s">
        <v>2623</v>
      </c>
      <c r="E1131" s="38" t="s">
        <v>2623</v>
      </c>
      <c r="F1131" s="50" t="s">
        <v>3</v>
      </c>
      <c r="G1131" s="37">
        <v>218.73949999999999</v>
      </c>
    </row>
    <row r="1132" spans="1:7" x14ac:dyDescent="0.25">
      <c r="A1132" s="54" t="s">
        <v>2624</v>
      </c>
      <c r="B1132" s="55" t="s">
        <v>117</v>
      </c>
      <c r="C1132" s="48" t="s">
        <v>2625</v>
      </c>
      <c r="D1132" s="35"/>
      <c r="E1132" s="38"/>
      <c r="F1132" s="50" t="s">
        <v>3</v>
      </c>
      <c r="G1132" s="37">
        <v>228.69120000000001</v>
      </c>
    </row>
    <row r="1133" spans="1:7" x14ac:dyDescent="0.25">
      <c r="A1133" s="54" t="s">
        <v>2626</v>
      </c>
      <c r="B1133" s="55" t="s">
        <v>117</v>
      </c>
      <c r="C1133" s="48" t="s">
        <v>2627</v>
      </c>
      <c r="D1133" s="49" t="s">
        <v>816</v>
      </c>
      <c r="E1133" s="38" t="s">
        <v>132</v>
      </c>
      <c r="F1133" s="50" t="s">
        <v>3</v>
      </c>
      <c r="G1133" s="37">
        <v>43.3889</v>
      </c>
    </row>
    <row r="1134" spans="1:7" x14ac:dyDescent="0.25">
      <c r="A1134" s="54" t="s">
        <v>2628</v>
      </c>
      <c r="B1134" s="55" t="s">
        <v>117</v>
      </c>
      <c r="C1134" s="48" t="s">
        <v>2629</v>
      </c>
      <c r="D1134" s="35"/>
      <c r="E1134" s="38"/>
      <c r="F1134" s="50" t="s">
        <v>3</v>
      </c>
      <c r="G1134" s="37">
        <v>55.400700000000001</v>
      </c>
    </row>
    <row r="1135" spans="1:7" x14ac:dyDescent="0.25">
      <c r="A1135" s="54" t="s">
        <v>2630</v>
      </c>
      <c r="B1135" s="55" t="s">
        <v>117</v>
      </c>
      <c r="C1135" s="48" t="s">
        <v>2631</v>
      </c>
      <c r="D1135" s="49" t="s">
        <v>347</v>
      </c>
      <c r="E1135" s="38" t="s">
        <v>347</v>
      </c>
      <c r="F1135" s="50" t="s">
        <v>3</v>
      </c>
      <c r="G1135" s="37">
        <v>12.9261</v>
      </c>
    </row>
    <row r="1136" spans="1:7" x14ac:dyDescent="0.25">
      <c r="A1136" s="54" t="s">
        <v>2632</v>
      </c>
      <c r="B1136" s="55" t="s">
        <v>117</v>
      </c>
      <c r="C1136" s="48" t="s">
        <v>2633</v>
      </c>
      <c r="D1136" s="49" t="s">
        <v>1221</v>
      </c>
      <c r="E1136" s="38" t="s">
        <v>362</v>
      </c>
      <c r="F1136" s="50" t="s">
        <v>3</v>
      </c>
      <c r="G1136" s="37">
        <v>12.0526</v>
      </c>
    </row>
    <row r="1137" spans="1:7" x14ac:dyDescent="0.25">
      <c r="A1137" s="54" t="s">
        <v>2634</v>
      </c>
      <c r="B1137" s="55" t="s">
        <v>117</v>
      </c>
      <c r="C1137" s="48" t="s">
        <v>2635</v>
      </c>
      <c r="D1137" s="49" t="s">
        <v>1894</v>
      </c>
      <c r="E1137" s="38" t="s">
        <v>136</v>
      </c>
      <c r="F1137" s="50" t="s">
        <v>3</v>
      </c>
      <c r="G1137" s="37">
        <v>226.8331</v>
      </c>
    </row>
    <row r="1138" spans="1:7" x14ac:dyDescent="0.25">
      <c r="A1138" s="54" t="s">
        <v>2636</v>
      </c>
      <c r="B1138" s="55" t="s">
        <v>117</v>
      </c>
      <c r="C1138" s="48" t="s">
        <v>2637</v>
      </c>
      <c r="D1138" s="35"/>
      <c r="E1138" s="38"/>
      <c r="F1138" s="50" t="s">
        <v>3</v>
      </c>
      <c r="G1138" s="37">
        <v>153.0121</v>
      </c>
    </row>
    <row r="1139" spans="1:7" x14ac:dyDescent="0.25">
      <c r="A1139" s="54" t="s">
        <v>2638</v>
      </c>
      <c r="B1139" s="55" t="s">
        <v>117</v>
      </c>
      <c r="C1139" s="48" t="s">
        <v>2639</v>
      </c>
      <c r="D1139" s="35"/>
      <c r="E1139" s="38"/>
      <c r="F1139" s="50" t="s">
        <v>3</v>
      </c>
      <c r="G1139" s="37">
        <v>12.750999999999999</v>
      </c>
    </row>
    <row r="1140" spans="1:7" x14ac:dyDescent="0.25">
      <c r="A1140" s="54" t="s">
        <v>2640</v>
      </c>
      <c r="B1140" s="55" t="s">
        <v>117</v>
      </c>
      <c r="C1140" s="48" t="s">
        <v>2641</v>
      </c>
      <c r="D1140" s="49" t="s">
        <v>636</v>
      </c>
      <c r="E1140" s="38" t="s">
        <v>244</v>
      </c>
      <c r="F1140" s="50" t="s">
        <v>3</v>
      </c>
      <c r="G1140" s="37">
        <v>56.164200000000001</v>
      </c>
    </row>
    <row r="1141" spans="1:7" x14ac:dyDescent="0.25">
      <c r="A1141" s="54" t="s">
        <v>2642</v>
      </c>
      <c r="B1141" s="55" t="s">
        <v>117</v>
      </c>
      <c r="C1141" s="48" t="s">
        <v>2643</v>
      </c>
      <c r="D1141" s="49" t="s">
        <v>153</v>
      </c>
      <c r="E1141" s="38" t="s">
        <v>362</v>
      </c>
      <c r="F1141" s="50" t="s">
        <v>3</v>
      </c>
      <c r="G1141" s="37">
        <v>27.5169</v>
      </c>
    </row>
    <row r="1142" spans="1:7" x14ac:dyDescent="0.25">
      <c r="A1142" s="54" t="s">
        <v>2644</v>
      </c>
      <c r="B1142" s="55" t="s">
        <v>117</v>
      </c>
      <c r="C1142" s="48" t="s">
        <v>2645</v>
      </c>
      <c r="D1142" s="49" t="s">
        <v>1509</v>
      </c>
      <c r="E1142" s="38" t="s">
        <v>244</v>
      </c>
      <c r="F1142" s="50" t="s">
        <v>3</v>
      </c>
      <c r="G1142" s="37">
        <v>48.922600000000003</v>
      </c>
    </row>
    <row r="1143" spans="1:7" x14ac:dyDescent="0.25">
      <c r="A1143" s="54" t="s">
        <v>2646</v>
      </c>
      <c r="B1143" s="55" t="s">
        <v>117</v>
      </c>
      <c r="C1143" s="48" t="s">
        <v>2647</v>
      </c>
      <c r="D1143" s="49" t="s">
        <v>2648</v>
      </c>
      <c r="E1143" s="38" t="s">
        <v>2648</v>
      </c>
      <c r="F1143" s="50" t="s">
        <v>3</v>
      </c>
      <c r="G1143" s="37">
        <v>65.576599999999999</v>
      </c>
    </row>
    <row r="1144" spans="1:7" x14ac:dyDescent="0.25">
      <c r="A1144" s="54" t="s">
        <v>2649</v>
      </c>
      <c r="B1144" s="55" t="s">
        <v>117</v>
      </c>
      <c r="C1144" s="48" t="s">
        <v>2650</v>
      </c>
      <c r="D1144" s="49" t="s">
        <v>522</v>
      </c>
      <c r="E1144" s="38" t="s">
        <v>244</v>
      </c>
      <c r="F1144" s="50" t="s">
        <v>3</v>
      </c>
      <c r="G1144" s="37">
        <v>2.3712</v>
      </c>
    </row>
    <row r="1145" spans="1:7" x14ac:dyDescent="0.25">
      <c r="A1145" s="54" t="s">
        <v>2651</v>
      </c>
      <c r="B1145" s="55" t="s">
        <v>117</v>
      </c>
      <c r="C1145" s="48" t="s">
        <v>2652</v>
      </c>
      <c r="D1145" s="49" t="s">
        <v>2653</v>
      </c>
      <c r="E1145" s="38" t="s">
        <v>2653</v>
      </c>
      <c r="F1145" s="50" t="s">
        <v>3</v>
      </c>
      <c r="G1145" s="37">
        <v>5.5530999999999997</v>
      </c>
    </row>
    <row r="1146" spans="1:7" x14ac:dyDescent="0.25">
      <c r="A1146" s="54" t="s">
        <v>2654</v>
      </c>
      <c r="B1146" s="55" t="s">
        <v>117</v>
      </c>
      <c r="C1146" s="48" t="s">
        <v>2655</v>
      </c>
      <c r="D1146" s="49" t="s">
        <v>2307</v>
      </c>
      <c r="E1146" s="38" t="s">
        <v>132</v>
      </c>
      <c r="F1146" s="50" t="s">
        <v>3</v>
      </c>
      <c r="G1146" s="37">
        <v>9.1880000000000006</v>
      </c>
    </row>
    <row r="1147" spans="1:7" x14ac:dyDescent="0.25">
      <c r="A1147" s="54" t="s">
        <v>2656</v>
      </c>
      <c r="B1147" s="55" t="s">
        <v>117</v>
      </c>
      <c r="C1147" s="48" t="s">
        <v>2657</v>
      </c>
      <c r="D1147" s="49" t="s">
        <v>374</v>
      </c>
      <c r="E1147" s="38" t="s">
        <v>132</v>
      </c>
      <c r="F1147" s="50" t="s">
        <v>3</v>
      </c>
      <c r="G1147" s="37">
        <v>3.3711000000000002</v>
      </c>
    </row>
    <row r="1148" spans="1:7" x14ac:dyDescent="0.25">
      <c r="A1148" s="54" t="s">
        <v>2658</v>
      </c>
      <c r="B1148" s="55" t="s">
        <v>117</v>
      </c>
      <c r="C1148" s="48" t="s">
        <v>2659</v>
      </c>
      <c r="D1148" s="49" t="s">
        <v>2218</v>
      </c>
      <c r="E1148" s="38" t="s">
        <v>2218</v>
      </c>
      <c r="F1148" s="50" t="s">
        <v>3</v>
      </c>
      <c r="G1148" s="37">
        <v>2.4243000000000001</v>
      </c>
    </row>
    <row r="1149" spans="1:7" x14ac:dyDescent="0.25">
      <c r="A1149" s="54" t="s">
        <v>2660</v>
      </c>
      <c r="B1149" s="55" t="s">
        <v>117</v>
      </c>
      <c r="C1149" s="48" t="s">
        <v>2661</v>
      </c>
      <c r="D1149" s="49" t="s">
        <v>2307</v>
      </c>
      <c r="E1149" s="38" t="s">
        <v>2307</v>
      </c>
      <c r="F1149" s="50" t="s">
        <v>3</v>
      </c>
      <c r="G1149" s="37">
        <v>2.5874999999999999</v>
      </c>
    </row>
    <row r="1150" spans="1:7" x14ac:dyDescent="0.25">
      <c r="A1150" s="54" t="s">
        <v>2662</v>
      </c>
      <c r="B1150" s="55" t="s">
        <v>117</v>
      </c>
      <c r="C1150" s="48" t="s">
        <v>2663</v>
      </c>
      <c r="D1150" s="49" t="s">
        <v>347</v>
      </c>
      <c r="E1150" s="38" t="s">
        <v>347</v>
      </c>
      <c r="F1150" s="50" t="s">
        <v>3</v>
      </c>
      <c r="G1150" s="37">
        <v>4.4512999999999998</v>
      </c>
    </row>
    <row r="1151" spans="1:7" x14ac:dyDescent="0.25">
      <c r="A1151" s="54" t="s">
        <v>2664</v>
      </c>
      <c r="B1151" s="55" t="s">
        <v>117</v>
      </c>
      <c r="C1151" s="48" t="s">
        <v>2665</v>
      </c>
      <c r="D1151" s="49" t="s">
        <v>347</v>
      </c>
      <c r="E1151" s="38" t="s">
        <v>347</v>
      </c>
      <c r="F1151" s="50" t="s">
        <v>3</v>
      </c>
      <c r="G1151" s="37">
        <v>6.4676</v>
      </c>
    </row>
    <row r="1152" spans="1:7" x14ac:dyDescent="0.25">
      <c r="A1152" s="54" t="s">
        <v>2666</v>
      </c>
      <c r="B1152" s="55" t="s">
        <v>117</v>
      </c>
      <c r="C1152" s="48" t="s">
        <v>2667</v>
      </c>
      <c r="D1152" s="49" t="s">
        <v>1608</v>
      </c>
      <c r="E1152" s="38" t="s">
        <v>244</v>
      </c>
      <c r="F1152" s="50" t="s">
        <v>3</v>
      </c>
      <c r="G1152" s="37">
        <v>300.274</v>
      </c>
    </row>
    <row r="1153" spans="1:7" x14ac:dyDescent="0.25">
      <c r="A1153" s="54" t="s">
        <v>2668</v>
      </c>
      <c r="B1153" s="55" t="s">
        <v>117</v>
      </c>
      <c r="C1153" s="48" t="s">
        <v>2669</v>
      </c>
      <c r="D1153" s="49" t="s">
        <v>347</v>
      </c>
      <c r="E1153" s="38" t="s">
        <v>347</v>
      </c>
      <c r="F1153" s="50" t="s">
        <v>3</v>
      </c>
      <c r="G1153" s="37">
        <v>144.30950000000001</v>
      </c>
    </row>
    <row r="1154" spans="1:7" x14ac:dyDescent="0.25">
      <c r="A1154" s="54" t="s">
        <v>2670</v>
      </c>
      <c r="B1154" s="55" t="s">
        <v>117</v>
      </c>
      <c r="C1154" s="48" t="s">
        <v>2671</v>
      </c>
      <c r="D1154" s="49" t="s">
        <v>299</v>
      </c>
      <c r="E1154" s="38" t="s">
        <v>244</v>
      </c>
      <c r="F1154" s="50" t="s">
        <v>3</v>
      </c>
      <c r="G1154" s="37">
        <v>44.211799999999997</v>
      </c>
    </row>
    <row r="1155" spans="1:7" x14ac:dyDescent="0.25">
      <c r="A1155" s="54" t="s">
        <v>2672</v>
      </c>
      <c r="B1155" s="55" t="s">
        <v>117</v>
      </c>
      <c r="C1155" s="48" t="s">
        <v>2673</v>
      </c>
      <c r="D1155" s="49" t="s">
        <v>672</v>
      </c>
      <c r="E1155" s="38" t="s">
        <v>244</v>
      </c>
      <c r="F1155" s="50" t="s">
        <v>3</v>
      </c>
      <c r="G1155" s="37">
        <v>18.143799999999999</v>
      </c>
    </row>
    <row r="1156" spans="1:7" x14ac:dyDescent="0.25">
      <c r="A1156" s="54" t="s">
        <v>2674</v>
      </c>
      <c r="B1156" s="55" t="s">
        <v>117</v>
      </c>
      <c r="C1156" s="48" t="s">
        <v>2675</v>
      </c>
      <c r="D1156" s="49" t="s">
        <v>1509</v>
      </c>
      <c r="E1156" s="38" t="s">
        <v>244</v>
      </c>
      <c r="F1156" s="50" t="s">
        <v>3</v>
      </c>
      <c r="G1156" s="37">
        <v>8.0989000000000004</v>
      </c>
    </row>
    <row r="1157" spans="1:7" x14ac:dyDescent="0.25">
      <c r="A1157" s="54" t="s">
        <v>2676</v>
      </c>
      <c r="B1157" s="55" t="s">
        <v>117</v>
      </c>
      <c r="C1157" s="48" t="s">
        <v>2677</v>
      </c>
      <c r="D1157" s="35"/>
      <c r="E1157" s="38"/>
      <c r="F1157" s="50" t="s">
        <v>3</v>
      </c>
      <c r="G1157" s="37">
        <v>645.11599999999999</v>
      </c>
    </row>
    <row r="1158" spans="1:7" x14ac:dyDescent="0.25">
      <c r="A1158" s="54" t="s">
        <v>2678</v>
      </c>
      <c r="B1158" s="55" t="s">
        <v>117</v>
      </c>
      <c r="C1158" s="48" t="s">
        <v>2679</v>
      </c>
      <c r="D1158" s="35"/>
      <c r="E1158" s="38"/>
      <c r="F1158" s="50" t="s">
        <v>3</v>
      </c>
      <c r="G1158" s="37">
        <v>18.935199999999998</v>
      </c>
    </row>
    <row r="1159" spans="1:7" x14ac:dyDescent="0.25">
      <c r="A1159" s="54" t="s">
        <v>2680</v>
      </c>
      <c r="B1159" s="55" t="s">
        <v>117</v>
      </c>
      <c r="C1159" s="48" t="s">
        <v>2681</v>
      </c>
      <c r="D1159" s="35"/>
      <c r="E1159" s="38"/>
      <c r="F1159" s="50" t="s">
        <v>3</v>
      </c>
      <c r="G1159" s="37">
        <v>9.1685999999999996</v>
      </c>
    </row>
    <row r="1160" spans="1:7" x14ac:dyDescent="0.25">
      <c r="A1160" s="54" t="s">
        <v>2682</v>
      </c>
      <c r="B1160" s="55" t="s">
        <v>117</v>
      </c>
      <c r="C1160" s="48" t="s">
        <v>2683</v>
      </c>
      <c r="D1160" s="49" t="s">
        <v>522</v>
      </c>
      <c r="E1160" s="38" t="s">
        <v>132</v>
      </c>
      <c r="F1160" s="50" t="s">
        <v>3</v>
      </c>
      <c r="G1160" s="37">
        <v>14.539199999999999</v>
      </c>
    </row>
    <row r="1161" spans="1:7" x14ac:dyDescent="0.25">
      <c r="A1161" s="54" t="s">
        <v>2684</v>
      </c>
      <c r="B1161" s="55" t="s">
        <v>117</v>
      </c>
      <c r="C1161" s="48" t="s">
        <v>2685</v>
      </c>
      <c r="D1161" s="49" t="s">
        <v>347</v>
      </c>
      <c r="E1161" s="38" t="s">
        <v>347</v>
      </c>
      <c r="F1161" s="50" t="s">
        <v>3</v>
      </c>
      <c r="G1161" s="37">
        <v>278.84589999999997</v>
      </c>
    </row>
    <row r="1162" spans="1:7" x14ac:dyDescent="0.25">
      <c r="A1162" s="54" t="s">
        <v>2686</v>
      </c>
      <c r="B1162" s="55" t="s">
        <v>117</v>
      </c>
      <c r="C1162" s="48" t="s">
        <v>2687</v>
      </c>
      <c r="D1162" s="49" t="s">
        <v>2688</v>
      </c>
      <c r="E1162" s="38" t="s">
        <v>2688</v>
      </c>
      <c r="F1162" s="50" t="s">
        <v>3</v>
      </c>
      <c r="G1162" s="37">
        <v>66.370800000000003</v>
      </c>
    </row>
    <row r="1163" spans="1:7" x14ac:dyDescent="0.25">
      <c r="A1163" s="54" t="s">
        <v>2689</v>
      </c>
      <c r="B1163" s="55" t="s">
        <v>117</v>
      </c>
      <c r="C1163" s="48" t="s">
        <v>2690</v>
      </c>
      <c r="D1163" s="49" t="s">
        <v>2691</v>
      </c>
      <c r="E1163" s="38" t="s">
        <v>2691</v>
      </c>
      <c r="F1163" s="50" t="s">
        <v>3</v>
      </c>
      <c r="G1163" s="37">
        <v>44.775700000000001</v>
      </c>
    </row>
    <row r="1164" spans="1:7" x14ac:dyDescent="0.25">
      <c r="A1164" s="54" t="s">
        <v>2692</v>
      </c>
      <c r="B1164" s="55" t="s">
        <v>117</v>
      </c>
      <c r="C1164" s="48" t="s">
        <v>2693</v>
      </c>
      <c r="D1164" s="35"/>
      <c r="E1164" s="38"/>
      <c r="F1164" s="50" t="s">
        <v>3</v>
      </c>
      <c r="G1164" s="37">
        <v>52.172400000000003</v>
      </c>
    </row>
    <row r="1165" spans="1:7" x14ac:dyDescent="0.25">
      <c r="A1165" s="54" t="s">
        <v>2694</v>
      </c>
      <c r="B1165" s="55" t="s">
        <v>117</v>
      </c>
      <c r="C1165" s="48" t="s">
        <v>2695</v>
      </c>
      <c r="D1165" s="49" t="s">
        <v>1400</v>
      </c>
      <c r="E1165" s="38" t="s">
        <v>244</v>
      </c>
      <c r="F1165" s="50" t="s">
        <v>3</v>
      </c>
      <c r="G1165" s="37">
        <v>84.402500000000003</v>
      </c>
    </row>
    <row r="1166" spans="1:7" x14ac:dyDescent="0.25">
      <c r="A1166" s="54" t="s">
        <v>2696</v>
      </c>
      <c r="B1166" s="55" t="s">
        <v>117</v>
      </c>
      <c r="C1166" s="48" t="s">
        <v>2697</v>
      </c>
      <c r="D1166" s="49" t="s">
        <v>2623</v>
      </c>
      <c r="E1166" s="38" t="s">
        <v>2623</v>
      </c>
      <c r="F1166" s="50" t="s">
        <v>3</v>
      </c>
      <c r="G1166" s="37">
        <v>250.2097</v>
      </c>
    </row>
    <row r="1167" spans="1:7" x14ac:dyDescent="0.25">
      <c r="A1167" s="54" t="s">
        <v>2698</v>
      </c>
      <c r="B1167" s="55" t="s">
        <v>117</v>
      </c>
      <c r="C1167" s="48" t="s">
        <v>2699</v>
      </c>
      <c r="D1167" s="49" t="s">
        <v>347</v>
      </c>
      <c r="E1167" s="38" t="s">
        <v>347</v>
      </c>
      <c r="F1167" s="50" t="s">
        <v>3</v>
      </c>
      <c r="G1167" s="37">
        <v>857.09950000000003</v>
      </c>
    </row>
    <row r="1168" spans="1:7" x14ac:dyDescent="0.25">
      <c r="A1168" s="54" t="s">
        <v>2700</v>
      </c>
      <c r="B1168" s="55" t="s">
        <v>117</v>
      </c>
      <c r="C1168" s="48" t="s">
        <v>2701</v>
      </c>
      <c r="D1168" s="49" t="s">
        <v>347</v>
      </c>
      <c r="E1168" s="38" t="s">
        <v>347</v>
      </c>
      <c r="F1168" s="50" t="s">
        <v>3</v>
      </c>
      <c r="G1168" s="37">
        <v>489.25760000000002</v>
      </c>
    </row>
    <row r="1169" spans="1:7" x14ac:dyDescent="0.25">
      <c r="A1169" s="54" t="s">
        <v>2702</v>
      </c>
      <c r="B1169" s="55" t="s">
        <v>117</v>
      </c>
      <c r="C1169" s="48" t="s">
        <v>2703</v>
      </c>
      <c r="D1169" s="49" t="s">
        <v>2228</v>
      </c>
      <c r="E1169" s="38" t="s">
        <v>136</v>
      </c>
      <c r="F1169" s="50" t="s">
        <v>3</v>
      </c>
      <c r="G1169" s="37">
        <v>248.54949999999999</v>
      </c>
    </row>
    <row r="1170" spans="1:7" x14ac:dyDescent="0.25">
      <c r="A1170" s="54" t="s">
        <v>2704</v>
      </c>
      <c r="B1170" s="55" t="s">
        <v>117</v>
      </c>
      <c r="C1170" s="48" t="s">
        <v>2705</v>
      </c>
      <c r="D1170" s="49" t="s">
        <v>347</v>
      </c>
      <c r="E1170" s="38" t="s">
        <v>347</v>
      </c>
      <c r="F1170" s="50" t="s">
        <v>3</v>
      </c>
      <c r="G1170" s="37">
        <v>190.84389999999999</v>
      </c>
    </row>
    <row r="1171" spans="1:7" x14ac:dyDescent="0.25">
      <c r="A1171" s="54" t="s">
        <v>2706</v>
      </c>
      <c r="B1171" s="55" t="s">
        <v>117</v>
      </c>
      <c r="C1171" s="48" t="s">
        <v>2707</v>
      </c>
      <c r="D1171" s="49" t="s">
        <v>1169</v>
      </c>
      <c r="E1171" s="38" t="s">
        <v>244</v>
      </c>
      <c r="F1171" s="50" t="s">
        <v>3</v>
      </c>
      <c r="G1171" s="37">
        <v>196.96619999999999</v>
      </c>
    </row>
    <row r="1172" spans="1:7" x14ac:dyDescent="0.25">
      <c r="A1172" s="54" t="s">
        <v>2708</v>
      </c>
      <c r="B1172" s="55" t="s">
        <v>117</v>
      </c>
      <c r="C1172" s="48" t="s">
        <v>2709</v>
      </c>
      <c r="D1172" s="49" t="s">
        <v>945</v>
      </c>
      <c r="E1172" s="38" t="s">
        <v>136</v>
      </c>
      <c r="F1172" s="50" t="s">
        <v>3</v>
      </c>
      <c r="G1172" s="37">
        <v>196.59979999999999</v>
      </c>
    </row>
    <row r="1173" spans="1:7" x14ac:dyDescent="0.25">
      <c r="A1173" s="54" t="s">
        <v>2710</v>
      </c>
      <c r="B1173" s="55" t="s">
        <v>117</v>
      </c>
      <c r="C1173" s="48" t="s">
        <v>2711</v>
      </c>
      <c r="D1173" s="49" t="s">
        <v>1145</v>
      </c>
      <c r="E1173" s="38" t="s">
        <v>244</v>
      </c>
      <c r="F1173" s="50" t="s">
        <v>3</v>
      </c>
      <c r="G1173" s="37">
        <v>137.3391</v>
      </c>
    </row>
    <row r="1174" spans="1:7" x14ac:dyDescent="0.25">
      <c r="A1174" s="54" t="s">
        <v>2712</v>
      </c>
      <c r="B1174" s="55" t="s">
        <v>117</v>
      </c>
      <c r="C1174" s="48" t="s">
        <v>2713</v>
      </c>
      <c r="D1174" s="49" t="s">
        <v>347</v>
      </c>
      <c r="E1174" s="38" t="s">
        <v>347</v>
      </c>
      <c r="F1174" s="50" t="s">
        <v>3</v>
      </c>
      <c r="G1174" s="37">
        <v>189.0694</v>
      </c>
    </row>
    <row r="1175" spans="1:7" x14ac:dyDescent="0.25">
      <c r="A1175" s="54" t="s">
        <v>2714</v>
      </c>
      <c r="B1175" s="55" t="s">
        <v>117</v>
      </c>
      <c r="C1175" s="48" t="s">
        <v>2715</v>
      </c>
      <c r="D1175" s="49" t="s">
        <v>1004</v>
      </c>
      <c r="E1175" s="38" t="s">
        <v>244</v>
      </c>
      <c r="F1175" s="50" t="s">
        <v>3</v>
      </c>
      <c r="G1175" s="37">
        <v>318.92559999999997</v>
      </c>
    </row>
    <row r="1176" spans="1:7" x14ac:dyDescent="0.25">
      <c r="A1176" s="54" t="s">
        <v>2716</v>
      </c>
      <c r="B1176" s="55" t="s">
        <v>117</v>
      </c>
      <c r="C1176" s="48" t="s">
        <v>2117</v>
      </c>
      <c r="D1176" s="49" t="s">
        <v>1571</v>
      </c>
      <c r="E1176" s="38" t="s">
        <v>362</v>
      </c>
      <c r="F1176" s="50" t="s">
        <v>3</v>
      </c>
      <c r="G1176" s="37">
        <v>31.6143</v>
      </c>
    </row>
    <row r="1177" spans="1:7" x14ac:dyDescent="0.25">
      <c r="A1177" s="54" t="s">
        <v>2717</v>
      </c>
      <c r="B1177" s="55" t="s">
        <v>117</v>
      </c>
      <c r="C1177" s="48" t="s">
        <v>325</v>
      </c>
      <c r="D1177" s="49" t="s">
        <v>2718</v>
      </c>
      <c r="E1177" s="38" t="s">
        <v>362</v>
      </c>
      <c r="F1177" s="50" t="s">
        <v>3</v>
      </c>
      <c r="G1177" s="37">
        <v>103.13979999999999</v>
      </c>
    </row>
    <row r="1178" spans="1:7" x14ac:dyDescent="0.25">
      <c r="A1178" s="54" t="s">
        <v>2719</v>
      </c>
      <c r="B1178" s="55" t="s">
        <v>117</v>
      </c>
      <c r="C1178" s="48" t="s">
        <v>2720</v>
      </c>
      <c r="D1178" s="49" t="s">
        <v>611</v>
      </c>
      <c r="E1178" s="38" t="s">
        <v>244</v>
      </c>
      <c r="F1178" s="50" t="s">
        <v>3</v>
      </c>
      <c r="G1178" s="37">
        <v>2.2854999999999999</v>
      </c>
    </row>
    <row r="1179" spans="1:7" x14ac:dyDescent="0.25">
      <c r="A1179" s="54" t="s">
        <v>2721</v>
      </c>
      <c r="B1179" s="55" t="s">
        <v>117</v>
      </c>
      <c r="C1179" s="48" t="s">
        <v>2722</v>
      </c>
      <c r="D1179" s="49" t="s">
        <v>2423</v>
      </c>
      <c r="E1179" s="38" t="s">
        <v>2423</v>
      </c>
      <c r="F1179" s="50" t="s">
        <v>3</v>
      </c>
      <c r="G1179" s="37">
        <v>13.7334</v>
      </c>
    </row>
    <row r="1180" spans="1:7" x14ac:dyDescent="0.25">
      <c r="A1180" s="54" t="s">
        <v>2723</v>
      </c>
      <c r="B1180" s="55" t="s">
        <v>117</v>
      </c>
      <c r="C1180" s="48" t="s">
        <v>2724</v>
      </c>
      <c r="D1180" s="49" t="s">
        <v>347</v>
      </c>
      <c r="E1180" s="38"/>
      <c r="F1180" s="50" t="s">
        <v>3</v>
      </c>
      <c r="G1180" s="37">
        <v>29.299700000000001</v>
      </c>
    </row>
    <row r="1181" spans="1:7" x14ac:dyDescent="0.25">
      <c r="A1181" s="54" t="s">
        <v>2725</v>
      </c>
      <c r="B1181" s="55" t="s">
        <v>117</v>
      </c>
      <c r="C1181" s="48" t="s">
        <v>2726</v>
      </c>
      <c r="D1181" s="49" t="s">
        <v>347</v>
      </c>
      <c r="E1181" s="38"/>
      <c r="F1181" s="50" t="s">
        <v>3</v>
      </c>
      <c r="G1181" s="37">
        <v>59.970799999999997</v>
      </c>
    </row>
    <row r="1182" spans="1:7" x14ac:dyDescent="0.25">
      <c r="A1182" s="54" t="s">
        <v>2727</v>
      </c>
      <c r="B1182" s="55" t="s">
        <v>117</v>
      </c>
      <c r="C1182" s="48" t="s">
        <v>2728</v>
      </c>
      <c r="D1182" s="35"/>
      <c r="E1182" s="38"/>
      <c r="F1182" s="50" t="s">
        <v>3</v>
      </c>
      <c r="G1182" s="37">
        <v>18.357900000000001</v>
      </c>
    </row>
    <row r="1183" spans="1:7" x14ac:dyDescent="0.25">
      <c r="A1183" s="54">
        <v>905257</v>
      </c>
      <c r="B1183" s="55" t="s">
        <v>117</v>
      </c>
      <c r="C1183" s="48" t="s">
        <v>2729</v>
      </c>
      <c r="D1183" s="35"/>
      <c r="E1183" s="38"/>
      <c r="F1183" s="50" t="s">
        <v>3</v>
      </c>
      <c r="G1183" s="37">
        <v>0</v>
      </c>
    </row>
    <row r="1184" spans="1:7" x14ac:dyDescent="0.25">
      <c r="A1184" s="54">
        <v>905262</v>
      </c>
      <c r="B1184" s="55" t="s">
        <v>117</v>
      </c>
      <c r="C1184" s="48" t="s">
        <v>2730</v>
      </c>
      <c r="D1184" s="35"/>
      <c r="E1184" s="38"/>
      <c r="F1184" s="50" t="s">
        <v>3</v>
      </c>
      <c r="G1184" s="37">
        <v>0</v>
      </c>
    </row>
    <row r="1185" spans="1:7" x14ac:dyDescent="0.25">
      <c r="A1185" s="54" t="s">
        <v>2731</v>
      </c>
      <c r="B1185" s="55" t="s">
        <v>117</v>
      </c>
      <c r="C1185" s="48" t="s">
        <v>2732</v>
      </c>
      <c r="D1185" s="49" t="s">
        <v>1274</v>
      </c>
      <c r="E1185" s="38" t="s">
        <v>244</v>
      </c>
      <c r="F1185" s="50" t="s">
        <v>3</v>
      </c>
      <c r="G1185" s="37">
        <v>7.0349000000000004</v>
      </c>
    </row>
    <row r="1186" spans="1:7" x14ac:dyDescent="0.25">
      <c r="A1186" s="54" t="s">
        <v>2733</v>
      </c>
      <c r="B1186" s="55" t="s">
        <v>117</v>
      </c>
      <c r="C1186" s="48" t="s">
        <v>2734</v>
      </c>
      <c r="D1186" s="49" t="s">
        <v>1368</v>
      </c>
      <c r="E1186" s="38" t="s">
        <v>244</v>
      </c>
      <c r="F1186" s="50" t="s">
        <v>3</v>
      </c>
      <c r="G1186" s="37">
        <v>12.3454</v>
      </c>
    </row>
    <row r="1187" spans="1:7" x14ac:dyDescent="0.25">
      <c r="A1187" s="54" t="s">
        <v>2735</v>
      </c>
      <c r="B1187" s="55" t="s">
        <v>117</v>
      </c>
      <c r="C1187" s="48" t="s">
        <v>2736</v>
      </c>
      <c r="D1187" s="49" t="s">
        <v>269</v>
      </c>
      <c r="E1187" s="38" t="s">
        <v>244</v>
      </c>
      <c r="F1187" s="50" t="s">
        <v>3</v>
      </c>
      <c r="G1187" s="37">
        <v>9.7103000000000002</v>
      </c>
    </row>
    <row r="1188" spans="1:7" x14ac:dyDescent="0.25">
      <c r="A1188" s="54" t="s">
        <v>2737</v>
      </c>
      <c r="B1188" s="55" t="s">
        <v>117</v>
      </c>
      <c r="C1188" s="48" t="s">
        <v>2738</v>
      </c>
      <c r="D1188" s="49" t="s">
        <v>808</v>
      </c>
      <c r="E1188" s="38" t="s">
        <v>244</v>
      </c>
      <c r="F1188" s="50" t="s">
        <v>3</v>
      </c>
      <c r="G1188" s="37">
        <v>19.5519</v>
      </c>
    </row>
    <row r="1189" spans="1:7" x14ac:dyDescent="0.25">
      <c r="A1189" s="54" t="s">
        <v>2739</v>
      </c>
      <c r="B1189" s="55" t="s">
        <v>117</v>
      </c>
      <c r="C1189" s="48" t="s">
        <v>2740</v>
      </c>
      <c r="D1189" s="49" t="s">
        <v>608</v>
      </c>
      <c r="E1189" s="38" t="s">
        <v>244</v>
      </c>
      <c r="F1189" s="50" t="s">
        <v>3</v>
      </c>
      <c r="G1189" s="37">
        <v>271.27319999999997</v>
      </c>
    </row>
    <row r="1190" spans="1:7" x14ac:dyDescent="0.25">
      <c r="A1190" s="54" t="s">
        <v>2741</v>
      </c>
      <c r="B1190" s="36" t="s">
        <v>117</v>
      </c>
      <c r="C1190" s="48" t="s">
        <v>2742</v>
      </c>
      <c r="D1190" s="49" t="s">
        <v>1309</v>
      </c>
      <c r="E1190" s="38" t="s">
        <v>244</v>
      </c>
      <c r="F1190" s="50" t="s">
        <v>3</v>
      </c>
      <c r="G1190" s="37">
        <v>9.9220000000000006</v>
      </c>
    </row>
    <row r="1191" spans="1:7" x14ac:dyDescent="0.25">
      <c r="A1191" s="54" t="s">
        <v>2743</v>
      </c>
      <c r="B1191" s="36" t="s">
        <v>117</v>
      </c>
      <c r="C1191" s="48" t="s">
        <v>2744</v>
      </c>
      <c r="D1191" s="49" t="s">
        <v>347</v>
      </c>
      <c r="E1191" s="38" t="s">
        <v>347</v>
      </c>
      <c r="F1191" s="50" t="s">
        <v>3</v>
      </c>
      <c r="G1191" s="37">
        <v>4.2988</v>
      </c>
    </row>
    <row r="1192" spans="1:7" x14ac:dyDescent="0.25">
      <c r="A1192" s="54" t="s">
        <v>2745</v>
      </c>
      <c r="B1192" s="36" t="s">
        <v>117</v>
      </c>
      <c r="C1192" s="48" t="s">
        <v>2746</v>
      </c>
      <c r="D1192" s="49" t="s">
        <v>1509</v>
      </c>
      <c r="E1192" s="38" t="s">
        <v>244</v>
      </c>
      <c r="F1192" s="50" t="s">
        <v>3</v>
      </c>
      <c r="G1192" s="37">
        <v>10.954499999999999</v>
      </c>
    </row>
    <row r="1193" spans="1:7" x14ac:dyDescent="0.25">
      <c r="A1193" s="54" t="s">
        <v>2747</v>
      </c>
      <c r="B1193" s="36" t="s">
        <v>117</v>
      </c>
      <c r="C1193" s="48" t="s">
        <v>2748</v>
      </c>
      <c r="D1193" s="49" t="s">
        <v>636</v>
      </c>
      <c r="E1193" s="38" t="s">
        <v>244</v>
      </c>
      <c r="F1193" s="50" t="s">
        <v>3</v>
      </c>
      <c r="G1193" s="37">
        <v>74.1922</v>
      </c>
    </row>
    <row r="1194" spans="1:7" x14ac:dyDescent="0.25">
      <c r="A1194" s="54" t="s">
        <v>2749</v>
      </c>
      <c r="B1194" s="36" t="s">
        <v>117</v>
      </c>
      <c r="C1194" s="48" t="s">
        <v>2750</v>
      </c>
      <c r="D1194" s="49" t="s">
        <v>908</v>
      </c>
      <c r="E1194" s="38" t="s">
        <v>244</v>
      </c>
      <c r="F1194" s="50" t="s">
        <v>3</v>
      </c>
      <c r="G1194" s="37">
        <v>38.803400000000003</v>
      </c>
    </row>
    <row r="1195" spans="1:7" x14ac:dyDescent="0.25">
      <c r="A1195" s="54" t="s">
        <v>2751</v>
      </c>
      <c r="B1195" s="36" t="s">
        <v>117</v>
      </c>
      <c r="C1195" s="48" t="s">
        <v>2752</v>
      </c>
      <c r="D1195" s="49" t="s">
        <v>484</v>
      </c>
      <c r="E1195" s="38" t="s">
        <v>362</v>
      </c>
      <c r="F1195" s="50" t="s">
        <v>3</v>
      </c>
      <c r="G1195" s="37">
        <v>51.746699999999997</v>
      </c>
    </row>
    <row r="1196" spans="1:7" x14ac:dyDescent="0.25">
      <c r="A1196" s="54" t="s">
        <v>2753</v>
      </c>
      <c r="B1196" s="36" t="s">
        <v>117</v>
      </c>
      <c r="C1196" s="48" t="s">
        <v>2754</v>
      </c>
      <c r="D1196" s="49" t="s">
        <v>347</v>
      </c>
      <c r="E1196" s="38" t="s">
        <v>347</v>
      </c>
      <c r="F1196" s="50" t="s">
        <v>3</v>
      </c>
      <c r="G1196" s="37">
        <v>112.0545</v>
      </c>
    </row>
    <row r="1197" spans="1:7" x14ac:dyDescent="0.25">
      <c r="A1197" s="54" t="s">
        <v>2755</v>
      </c>
      <c r="B1197" s="36" t="s">
        <v>117</v>
      </c>
      <c r="C1197" s="48" t="s">
        <v>2756</v>
      </c>
      <c r="D1197" s="49" t="s">
        <v>857</v>
      </c>
      <c r="E1197" s="38" t="s">
        <v>132</v>
      </c>
      <c r="F1197" s="50" t="s">
        <v>3</v>
      </c>
      <c r="G1197" s="37">
        <v>5.0454999999999997</v>
      </c>
    </row>
    <row r="1198" spans="1:7" x14ac:dyDescent="0.25">
      <c r="A1198" s="54" t="s">
        <v>2757</v>
      </c>
      <c r="B1198" s="36" t="s">
        <v>117</v>
      </c>
      <c r="C1198" s="48" t="s">
        <v>2758</v>
      </c>
      <c r="D1198" s="49" t="s">
        <v>1415</v>
      </c>
      <c r="E1198" s="38" t="s">
        <v>244</v>
      </c>
      <c r="F1198" s="50" t="s">
        <v>3</v>
      </c>
      <c r="G1198" s="37">
        <v>50.41</v>
      </c>
    </row>
    <row r="1199" spans="1:7" x14ac:dyDescent="0.25">
      <c r="A1199" s="54" t="s">
        <v>2759</v>
      </c>
      <c r="B1199" s="36" t="s">
        <v>117</v>
      </c>
      <c r="C1199" s="48" t="s">
        <v>2760</v>
      </c>
      <c r="D1199" s="49" t="s">
        <v>1451</v>
      </c>
      <c r="E1199" s="38" t="s">
        <v>156</v>
      </c>
      <c r="F1199" s="50" t="s">
        <v>3</v>
      </c>
      <c r="G1199" s="37">
        <v>8.1315000000000008</v>
      </c>
    </row>
    <row r="1200" spans="1:7" x14ac:dyDescent="0.25">
      <c r="A1200" s="54" t="s">
        <v>2761</v>
      </c>
      <c r="B1200" s="36" t="s">
        <v>117</v>
      </c>
      <c r="C1200" s="48" t="s">
        <v>2762</v>
      </c>
      <c r="D1200" s="49" t="s">
        <v>2069</v>
      </c>
      <c r="E1200" s="38" t="s">
        <v>244</v>
      </c>
      <c r="F1200" s="50" t="s">
        <v>3</v>
      </c>
      <c r="G1200" s="37">
        <v>549.10239999999999</v>
      </c>
    </row>
    <row r="1201" spans="1:7" x14ac:dyDescent="0.25">
      <c r="A1201" s="54" t="s">
        <v>2763</v>
      </c>
      <c r="B1201" s="36" t="s">
        <v>117</v>
      </c>
      <c r="C1201" s="48" t="s">
        <v>2764</v>
      </c>
      <c r="D1201" s="49" t="s">
        <v>347</v>
      </c>
      <c r="E1201" s="38" t="s">
        <v>347</v>
      </c>
      <c r="F1201" s="50" t="s">
        <v>3</v>
      </c>
      <c r="G1201" s="37">
        <v>17.387499999999999</v>
      </c>
    </row>
    <row r="1202" spans="1:7" x14ac:dyDescent="0.25">
      <c r="A1202" s="54" t="s">
        <v>2765</v>
      </c>
      <c r="B1202" s="36" t="s">
        <v>117</v>
      </c>
      <c r="C1202" s="48" t="s">
        <v>2766</v>
      </c>
      <c r="D1202" s="49" t="s">
        <v>347</v>
      </c>
      <c r="E1202" s="38" t="s">
        <v>347</v>
      </c>
      <c r="F1202" s="50" t="s">
        <v>3</v>
      </c>
      <c r="G1202" s="37">
        <v>18.514099999999999</v>
      </c>
    </row>
    <row r="1203" spans="1:7" x14ac:dyDescent="0.25">
      <c r="A1203" s="54" t="s">
        <v>2767</v>
      </c>
      <c r="B1203" s="36" t="s">
        <v>117</v>
      </c>
      <c r="C1203" s="48" t="s">
        <v>2768</v>
      </c>
      <c r="D1203" s="49" t="s">
        <v>347</v>
      </c>
      <c r="E1203" s="38" t="s">
        <v>347</v>
      </c>
      <c r="F1203" s="50" t="s">
        <v>3</v>
      </c>
      <c r="G1203" s="37">
        <v>276.59800000000001</v>
      </c>
    </row>
    <row r="1204" spans="1:7" x14ac:dyDescent="0.25">
      <c r="A1204" s="54" t="s">
        <v>2769</v>
      </c>
      <c r="B1204" s="36" t="s">
        <v>117</v>
      </c>
      <c r="C1204" s="48" t="s">
        <v>2770</v>
      </c>
      <c r="D1204" s="49" t="s">
        <v>347</v>
      </c>
      <c r="E1204" s="38" t="s">
        <v>347</v>
      </c>
      <c r="F1204" s="50" t="s">
        <v>3</v>
      </c>
      <c r="G1204" s="37">
        <v>113.0133</v>
      </c>
    </row>
    <row r="1205" spans="1:7" x14ac:dyDescent="0.25">
      <c r="A1205" s="54" t="s">
        <v>2771</v>
      </c>
      <c r="B1205" s="36" t="s">
        <v>117</v>
      </c>
      <c r="C1205" s="48" t="s">
        <v>2772</v>
      </c>
      <c r="D1205" s="49" t="s">
        <v>347</v>
      </c>
      <c r="E1205" s="38" t="s">
        <v>347</v>
      </c>
      <c r="F1205" s="50" t="s">
        <v>3</v>
      </c>
      <c r="G1205" s="37">
        <v>264.6268</v>
      </c>
    </row>
    <row r="1206" spans="1:7" x14ac:dyDescent="0.25">
      <c r="A1206" s="54" t="s">
        <v>2773</v>
      </c>
      <c r="B1206" s="36" t="s">
        <v>117</v>
      </c>
      <c r="C1206" s="48" t="s">
        <v>1975</v>
      </c>
      <c r="D1206" s="35"/>
      <c r="E1206" s="38"/>
      <c r="F1206" s="50" t="s">
        <v>3</v>
      </c>
      <c r="G1206" s="37">
        <v>18.798500000000001</v>
      </c>
    </row>
    <row r="1207" spans="1:7" x14ac:dyDescent="0.25">
      <c r="A1207" s="54" t="s">
        <v>2774</v>
      </c>
      <c r="B1207" s="36" t="s">
        <v>117</v>
      </c>
      <c r="C1207" s="48" t="s">
        <v>2775</v>
      </c>
      <c r="D1207" s="49" t="s">
        <v>2163</v>
      </c>
      <c r="E1207" s="38" t="s">
        <v>244</v>
      </c>
      <c r="F1207" s="50" t="s">
        <v>3</v>
      </c>
      <c r="G1207" s="37">
        <v>64.400899999999993</v>
      </c>
    </row>
    <row r="1208" spans="1:7" x14ac:dyDescent="0.25">
      <c r="A1208" s="54" t="s">
        <v>2776</v>
      </c>
      <c r="B1208" s="36" t="s">
        <v>117</v>
      </c>
      <c r="C1208" s="48" t="s">
        <v>2777</v>
      </c>
      <c r="D1208" s="49" t="s">
        <v>2778</v>
      </c>
      <c r="E1208" s="38" t="s">
        <v>2778</v>
      </c>
      <c r="F1208" s="50" t="s">
        <v>3</v>
      </c>
      <c r="G1208" s="37">
        <v>36.503100000000003</v>
      </c>
    </row>
    <row r="1209" spans="1:7" x14ac:dyDescent="0.25">
      <c r="A1209" s="54" t="s">
        <v>2779</v>
      </c>
      <c r="B1209" s="36" t="s">
        <v>117</v>
      </c>
      <c r="C1209" s="48" t="s">
        <v>2780</v>
      </c>
      <c r="D1209" s="49" t="s">
        <v>347</v>
      </c>
      <c r="E1209" s="38" t="s">
        <v>347</v>
      </c>
      <c r="F1209" s="50" t="s">
        <v>3</v>
      </c>
      <c r="G1209" s="37">
        <v>13.7529</v>
      </c>
    </row>
    <row r="1210" spans="1:7" x14ac:dyDescent="0.25">
      <c r="A1210" s="54" t="s">
        <v>2781</v>
      </c>
      <c r="B1210" s="36" t="s">
        <v>117</v>
      </c>
      <c r="C1210" s="48" t="s">
        <v>2782</v>
      </c>
      <c r="D1210" s="49" t="s">
        <v>1655</v>
      </c>
      <c r="E1210" s="38" t="s">
        <v>136</v>
      </c>
      <c r="F1210" s="50" t="s">
        <v>3</v>
      </c>
      <c r="G1210" s="37">
        <v>245.44659999999999</v>
      </c>
    </row>
    <row r="1211" spans="1:7" x14ac:dyDescent="0.25">
      <c r="A1211" s="54" t="s">
        <v>2783</v>
      </c>
      <c r="B1211" s="36" t="s">
        <v>117</v>
      </c>
      <c r="C1211" s="48" t="s">
        <v>2784</v>
      </c>
      <c r="D1211" s="49" t="s">
        <v>625</v>
      </c>
      <c r="E1211" s="38" t="s">
        <v>136</v>
      </c>
      <c r="F1211" s="50" t="s">
        <v>3</v>
      </c>
      <c r="G1211" s="37">
        <v>158.7851</v>
      </c>
    </row>
    <row r="1212" spans="1:7" x14ac:dyDescent="0.25">
      <c r="A1212" s="54" t="s">
        <v>2785</v>
      </c>
      <c r="B1212" s="36" t="s">
        <v>117</v>
      </c>
      <c r="C1212" s="48" t="s">
        <v>2786</v>
      </c>
      <c r="D1212" s="49" t="s">
        <v>347</v>
      </c>
      <c r="E1212" s="38" t="s">
        <v>347</v>
      </c>
      <c r="F1212" s="50" t="s">
        <v>3</v>
      </c>
      <c r="G1212" s="37">
        <v>435.70940000000002</v>
      </c>
    </row>
    <row r="1213" spans="1:7" x14ac:dyDescent="0.25">
      <c r="A1213" s="54" t="s">
        <v>2787</v>
      </c>
      <c r="B1213" s="36" t="s">
        <v>117</v>
      </c>
      <c r="C1213" s="48" t="s">
        <v>2788</v>
      </c>
      <c r="D1213" s="35"/>
      <c r="E1213" s="38"/>
      <c r="F1213" s="50" t="s">
        <v>3</v>
      </c>
      <c r="G1213" s="37">
        <v>16.0105</v>
      </c>
    </row>
    <row r="1214" spans="1:7" x14ac:dyDescent="0.25">
      <c r="A1214" s="54" t="s">
        <v>2789</v>
      </c>
      <c r="B1214" s="36" t="s">
        <v>117</v>
      </c>
      <c r="C1214" s="48" t="s">
        <v>2790</v>
      </c>
      <c r="D1214" s="49" t="s">
        <v>347</v>
      </c>
      <c r="E1214" s="38" t="s">
        <v>347</v>
      </c>
      <c r="F1214" s="50" t="s">
        <v>3</v>
      </c>
      <c r="G1214" s="37">
        <v>33.160200000000003</v>
      </c>
    </row>
    <row r="1215" spans="1:7" x14ac:dyDescent="0.25">
      <c r="A1215" s="54" t="s">
        <v>2791</v>
      </c>
      <c r="B1215" s="36" t="s">
        <v>117</v>
      </c>
      <c r="C1215" s="48" t="s">
        <v>2792</v>
      </c>
      <c r="D1215" s="35"/>
      <c r="E1215" s="38"/>
      <c r="F1215" s="50" t="s">
        <v>3</v>
      </c>
      <c r="G1215" s="37">
        <v>262.41800000000001</v>
      </c>
    </row>
    <row r="1216" spans="1:7" x14ac:dyDescent="0.25">
      <c r="A1216" s="54" t="s">
        <v>2793</v>
      </c>
      <c r="B1216" s="36" t="s">
        <v>117</v>
      </c>
      <c r="C1216" s="48" t="s">
        <v>2794</v>
      </c>
      <c r="D1216" s="49" t="s">
        <v>347</v>
      </c>
      <c r="E1216" s="38" t="s">
        <v>347</v>
      </c>
      <c r="F1216" s="50" t="s">
        <v>3</v>
      </c>
      <c r="G1216" s="37">
        <v>10.5402</v>
      </c>
    </row>
    <row r="1217" spans="1:7" x14ac:dyDescent="0.25">
      <c r="A1217" s="54" t="s">
        <v>2795</v>
      </c>
      <c r="B1217" s="36" t="s">
        <v>117</v>
      </c>
      <c r="C1217" s="48" t="s">
        <v>2796</v>
      </c>
      <c r="D1217" s="49" t="s">
        <v>347</v>
      </c>
      <c r="E1217" s="38" t="s">
        <v>347</v>
      </c>
      <c r="F1217" s="50" t="s">
        <v>3</v>
      </c>
      <c r="G1217" s="37">
        <v>15.384600000000001</v>
      </c>
    </row>
    <row r="1218" spans="1:7" x14ac:dyDescent="0.25">
      <c r="A1218" s="54" t="s">
        <v>2797</v>
      </c>
      <c r="B1218" s="36" t="s">
        <v>117</v>
      </c>
      <c r="C1218" s="48" t="s">
        <v>2798</v>
      </c>
      <c r="D1218" s="49" t="s">
        <v>347</v>
      </c>
      <c r="E1218" s="38" t="s">
        <v>347</v>
      </c>
      <c r="F1218" s="50" t="s">
        <v>3</v>
      </c>
      <c r="G1218" s="37">
        <v>205.09819999999999</v>
      </c>
    </row>
    <row r="1219" spans="1:7" x14ac:dyDescent="0.25">
      <c r="A1219" s="54" t="s">
        <v>2799</v>
      </c>
      <c r="B1219" s="36" t="s">
        <v>117</v>
      </c>
      <c r="C1219" s="48" t="s">
        <v>2800</v>
      </c>
      <c r="D1219" s="49" t="s">
        <v>1265</v>
      </c>
      <c r="E1219" s="38" t="s">
        <v>244</v>
      </c>
      <c r="F1219" s="50" t="s">
        <v>3</v>
      </c>
      <c r="G1219" s="37">
        <v>285.04070000000002</v>
      </c>
    </row>
    <row r="1220" spans="1:7" x14ac:dyDescent="0.25">
      <c r="A1220" s="54" t="s">
        <v>2801</v>
      </c>
      <c r="B1220" s="36" t="s">
        <v>117</v>
      </c>
      <c r="C1220" s="48" t="s">
        <v>2802</v>
      </c>
      <c r="D1220" s="49" t="s">
        <v>347</v>
      </c>
      <c r="E1220" s="38" t="s">
        <v>347</v>
      </c>
      <c r="F1220" s="50" t="s">
        <v>3</v>
      </c>
      <c r="G1220" s="37">
        <v>318.70949999999999</v>
      </c>
    </row>
    <row r="1221" spans="1:7" x14ac:dyDescent="0.25">
      <c r="A1221" s="54" t="s">
        <v>2803</v>
      </c>
      <c r="B1221" s="36" t="s">
        <v>117</v>
      </c>
      <c r="C1221" s="48" t="s">
        <v>2804</v>
      </c>
      <c r="D1221" s="49" t="s">
        <v>139</v>
      </c>
      <c r="E1221" s="38" t="s">
        <v>362</v>
      </c>
      <c r="F1221" s="50" t="s">
        <v>3</v>
      </c>
      <c r="G1221" s="37">
        <v>20.220500000000001</v>
      </c>
    </row>
    <row r="1222" spans="1:7" x14ac:dyDescent="0.25">
      <c r="A1222" s="54" t="s">
        <v>2805</v>
      </c>
      <c r="B1222" s="36" t="s">
        <v>117</v>
      </c>
      <c r="C1222" s="48" t="s">
        <v>2806</v>
      </c>
      <c r="D1222" s="49" t="s">
        <v>347</v>
      </c>
      <c r="E1222" s="38" t="s">
        <v>347</v>
      </c>
      <c r="F1222" s="50" t="s">
        <v>3</v>
      </c>
      <c r="G1222" s="37">
        <v>499.0324</v>
      </c>
    </row>
    <row r="1223" spans="1:7" x14ac:dyDescent="0.25">
      <c r="A1223" s="54" t="s">
        <v>2807</v>
      </c>
      <c r="B1223" s="36" t="s">
        <v>117</v>
      </c>
      <c r="C1223" s="48" t="s">
        <v>2808</v>
      </c>
      <c r="D1223" s="35"/>
      <c r="E1223" s="38"/>
      <c r="F1223" s="50" t="s">
        <v>3</v>
      </c>
      <c r="G1223" s="37">
        <v>0.87919999999999998</v>
      </c>
    </row>
    <row r="1224" spans="1:7" x14ac:dyDescent="0.25">
      <c r="A1224" s="54" t="s">
        <v>2809</v>
      </c>
      <c r="B1224" s="36" t="s">
        <v>117</v>
      </c>
      <c r="C1224" s="48" t="s">
        <v>2810</v>
      </c>
      <c r="D1224" s="35"/>
      <c r="E1224" s="38"/>
      <c r="F1224" s="50" t="s">
        <v>3</v>
      </c>
      <c r="G1224" s="37">
        <v>0.87919999999999998</v>
      </c>
    </row>
    <row r="1225" spans="1:7" x14ac:dyDescent="0.25">
      <c r="A1225" s="54" t="s">
        <v>2811</v>
      </c>
      <c r="B1225" s="36" t="s">
        <v>117</v>
      </c>
      <c r="C1225" s="48" t="s">
        <v>2812</v>
      </c>
      <c r="D1225" s="35"/>
      <c r="E1225" s="38"/>
      <c r="F1225" s="50" t="s">
        <v>3</v>
      </c>
      <c r="G1225" s="37">
        <v>1305.0006000000001</v>
      </c>
    </row>
    <row r="1226" spans="1:7" x14ac:dyDescent="0.25">
      <c r="A1226" s="54" t="s">
        <v>2813</v>
      </c>
      <c r="B1226" s="36" t="s">
        <v>117</v>
      </c>
      <c r="C1226" s="48" t="s">
        <v>2814</v>
      </c>
      <c r="D1226" s="49" t="s">
        <v>509</v>
      </c>
      <c r="E1226" s="38" t="s">
        <v>132</v>
      </c>
      <c r="F1226" s="50" t="s">
        <v>3</v>
      </c>
      <c r="G1226" s="37">
        <v>4.8056999999999999</v>
      </c>
    </row>
    <row r="1227" spans="1:7" x14ac:dyDescent="0.25">
      <c r="A1227" s="54" t="s">
        <v>2815</v>
      </c>
      <c r="B1227" s="36" t="s">
        <v>117</v>
      </c>
      <c r="C1227" s="48" t="s">
        <v>2816</v>
      </c>
      <c r="D1227" s="49" t="s">
        <v>509</v>
      </c>
      <c r="E1227" s="38" t="s">
        <v>132</v>
      </c>
      <c r="F1227" s="50" t="s">
        <v>3</v>
      </c>
      <c r="G1227" s="37">
        <v>3.4283999999999999</v>
      </c>
    </row>
    <row r="1228" spans="1:7" x14ac:dyDescent="0.25">
      <c r="A1228" s="54" t="s">
        <v>2817</v>
      </c>
      <c r="B1228" s="36" t="s">
        <v>117</v>
      </c>
      <c r="C1228" s="48" t="s">
        <v>2818</v>
      </c>
      <c r="D1228" s="49" t="s">
        <v>2100</v>
      </c>
      <c r="E1228" s="38" t="s">
        <v>244</v>
      </c>
      <c r="F1228" s="50" t="s">
        <v>3</v>
      </c>
      <c r="G1228" s="37">
        <v>625.77210000000002</v>
      </c>
    </row>
    <row r="1229" spans="1:7" x14ac:dyDescent="0.25">
      <c r="A1229" s="54" t="s">
        <v>2819</v>
      </c>
      <c r="B1229" s="36" t="s">
        <v>117</v>
      </c>
      <c r="C1229" s="48" t="s">
        <v>2117</v>
      </c>
      <c r="D1229" s="49" t="s">
        <v>499</v>
      </c>
      <c r="E1229" s="38" t="s">
        <v>362</v>
      </c>
      <c r="F1229" s="50" t="s">
        <v>3</v>
      </c>
      <c r="G1229" s="37">
        <v>36.404299999999999</v>
      </c>
    </row>
  </sheetData>
  <autoFilter ref="A1:G1229" xr:uid="{03079568-E446-47F0-818B-FAA182EDFFB1}"/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884E-8FE7-47D6-8891-6EFAA2729BD9}">
  <sheetPr codeName="Hoja2"/>
  <dimension ref="A1:H38"/>
  <sheetViews>
    <sheetView workbookViewId="0">
      <selection activeCell="G2" sqref="G2"/>
    </sheetView>
  </sheetViews>
  <sheetFormatPr baseColWidth="10" defaultRowHeight="15" x14ac:dyDescent="0.25"/>
  <cols>
    <col min="1" max="1" width="5.28515625" customWidth="1"/>
    <col min="2" max="2" width="20.42578125" customWidth="1"/>
    <col min="3" max="3" width="9.7109375" customWidth="1"/>
  </cols>
  <sheetData>
    <row r="1" spans="1:8" ht="23.25" x14ac:dyDescent="0.25">
      <c r="A1" s="78" t="s">
        <v>118</v>
      </c>
      <c r="B1" s="78"/>
      <c r="C1" s="78"/>
      <c r="D1" s="78"/>
      <c r="E1" s="78"/>
      <c r="F1" s="79">
        <f ca="1">TODAY()</f>
        <v>44751</v>
      </c>
      <c r="G1" s="78"/>
      <c r="H1" s="78"/>
    </row>
    <row r="2" spans="1:8" ht="30" x14ac:dyDescent="0.25">
      <c r="A2" s="12"/>
      <c r="B2" s="9" t="s">
        <v>108</v>
      </c>
      <c r="C2" s="7" t="s">
        <v>109</v>
      </c>
      <c r="D2" s="8" t="s">
        <v>110</v>
      </c>
      <c r="E2" s="7" t="s">
        <v>111</v>
      </c>
      <c r="F2" s="7" t="s">
        <v>112</v>
      </c>
      <c r="G2" s="7" t="s">
        <v>113</v>
      </c>
      <c r="H2" s="7" t="s">
        <v>114</v>
      </c>
    </row>
    <row r="3" spans="1:8" x14ac:dyDescent="0.25">
      <c r="A3" s="76" t="s">
        <v>115</v>
      </c>
      <c r="B3" s="17"/>
      <c r="C3" s="24"/>
      <c r="D3" s="22"/>
      <c r="E3" s="10"/>
      <c r="F3" s="11"/>
      <c r="G3" s="11"/>
      <c r="H3" s="11"/>
    </row>
    <row r="4" spans="1:8" x14ac:dyDescent="0.25">
      <c r="A4" s="76"/>
      <c r="B4" s="21"/>
      <c r="C4" s="23"/>
      <c r="D4" s="20"/>
      <c r="E4" s="10"/>
      <c r="F4" s="11"/>
      <c r="G4" s="11"/>
      <c r="H4" s="11"/>
    </row>
    <row r="5" spans="1:8" x14ac:dyDescent="0.25">
      <c r="A5" s="76"/>
      <c r="B5" s="21"/>
      <c r="C5" s="18"/>
      <c r="D5" s="20"/>
      <c r="E5" s="10"/>
      <c r="F5" s="10"/>
      <c r="G5" s="10"/>
      <c r="H5" s="10"/>
    </row>
    <row r="6" spans="1:8" x14ac:dyDescent="0.25">
      <c r="A6" s="76"/>
      <c r="B6" s="17"/>
      <c r="C6" s="24"/>
      <c r="D6" s="20"/>
      <c r="E6" s="10"/>
      <c r="F6" s="11"/>
      <c r="G6" s="11"/>
      <c r="H6" s="11"/>
    </row>
    <row r="7" spans="1:8" x14ac:dyDescent="0.25">
      <c r="A7" s="76"/>
      <c r="B7" s="21"/>
      <c r="C7" s="31"/>
      <c r="D7" s="20"/>
      <c r="E7" s="10"/>
      <c r="F7" s="10"/>
      <c r="G7" s="10"/>
      <c r="H7" s="10"/>
    </row>
    <row r="8" spans="1:8" x14ac:dyDescent="0.25">
      <c r="A8" s="76"/>
      <c r="B8" s="26"/>
      <c r="C8" s="32"/>
      <c r="D8" s="20"/>
      <c r="E8" s="10"/>
      <c r="F8" s="10"/>
      <c r="G8" s="10"/>
      <c r="H8" s="10"/>
    </row>
    <row r="9" spans="1:8" x14ac:dyDescent="0.25">
      <c r="A9" s="77" t="s">
        <v>116</v>
      </c>
      <c r="B9" s="27"/>
      <c r="C9" s="19"/>
      <c r="D9" s="20"/>
      <c r="E9" s="10"/>
      <c r="F9" s="11"/>
      <c r="G9" s="11"/>
      <c r="H9" s="11"/>
    </row>
    <row r="10" spans="1:8" x14ac:dyDescent="0.25">
      <c r="A10" s="77"/>
      <c r="B10" s="21"/>
      <c r="C10" s="18"/>
      <c r="D10" s="20"/>
      <c r="E10" s="10"/>
      <c r="F10" s="11"/>
      <c r="G10" s="11"/>
      <c r="H10" s="11"/>
    </row>
    <row r="11" spans="1:8" x14ac:dyDescent="0.25">
      <c r="A11" s="77"/>
      <c r="B11" s="21"/>
      <c r="C11" s="18"/>
      <c r="D11" s="20"/>
      <c r="E11" s="13"/>
      <c r="F11" s="14"/>
      <c r="G11" s="14"/>
      <c r="H11" s="14"/>
    </row>
    <row r="12" spans="1:8" x14ac:dyDescent="0.25">
      <c r="A12" s="77"/>
      <c r="B12" s="26"/>
      <c r="C12" s="16"/>
      <c r="D12" s="20"/>
      <c r="E12" s="10"/>
      <c r="F12" s="10"/>
      <c r="G12" s="10"/>
      <c r="H12" s="10"/>
    </row>
    <row r="13" spans="1:8" x14ac:dyDescent="0.25">
      <c r="A13" s="77"/>
      <c r="B13" s="26"/>
      <c r="C13" s="16"/>
      <c r="D13" s="20"/>
      <c r="E13" s="10"/>
      <c r="F13" s="10"/>
      <c r="G13" s="10"/>
      <c r="H13" s="10"/>
    </row>
    <row r="14" spans="1:8" x14ac:dyDescent="0.25">
      <c r="A14" s="77"/>
      <c r="B14" s="28"/>
      <c r="C14" s="25"/>
      <c r="D14" s="20"/>
      <c r="E14" s="10"/>
      <c r="F14" s="10"/>
      <c r="G14" s="10"/>
      <c r="H14" s="10"/>
    </row>
    <row r="15" spans="1:8" x14ac:dyDescent="0.25">
      <c r="A15" s="77"/>
      <c r="B15" s="28"/>
      <c r="C15" s="25"/>
      <c r="D15" s="20"/>
      <c r="E15" s="10"/>
      <c r="F15" s="10"/>
      <c r="G15" s="10"/>
      <c r="H15" s="10"/>
    </row>
    <row r="16" spans="1:8" x14ac:dyDescent="0.25">
      <c r="A16" s="77"/>
      <c r="B16" s="28"/>
      <c r="C16" s="25"/>
      <c r="D16" s="20"/>
      <c r="E16" s="10"/>
      <c r="F16" s="10"/>
      <c r="G16" s="10"/>
      <c r="H16" s="10"/>
    </row>
    <row r="17" spans="1:8" x14ac:dyDescent="0.25">
      <c r="A17" s="77"/>
      <c r="B17" s="28"/>
      <c r="C17" s="25"/>
      <c r="D17" s="20"/>
      <c r="E17" s="10"/>
      <c r="F17" s="10"/>
      <c r="G17" s="10"/>
      <c r="H17" s="10"/>
    </row>
    <row r="18" spans="1:8" x14ac:dyDescent="0.25">
      <c r="A18" s="77"/>
      <c r="B18" s="28"/>
      <c r="C18" s="25"/>
      <c r="D18" s="20"/>
      <c r="E18" s="10"/>
      <c r="F18" s="10"/>
      <c r="G18" s="10"/>
      <c r="H18" s="10"/>
    </row>
    <row r="19" spans="1:8" x14ac:dyDescent="0.25">
      <c r="A19" s="77"/>
      <c r="B19" s="28"/>
      <c r="C19" s="25"/>
      <c r="D19" s="20"/>
      <c r="E19" s="10"/>
      <c r="F19" s="10"/>
      <c r="G19" s="10"/>
      <c r="H19" s="10"/>
    </row>
    <row r="20" spans="1:8" x14ac:dyDescent="0.25">
      <c r="A20" s="77"/>
      <c r="B20" s="28"/>
      <c r="C20" s="25"/>
      <c r="D20" s="10"/>
      <c r="E20" s="10"/>
      <c r="F20" s="10"/>
      <c r="G20" s="10"/>
      <c r="H20" s="10"/>
    </row>
    <row r="21" spans="1:8" x14ac:dyDescent="0.25">
      <c r="A21" s="77" t="s">
        <v>117</v>
      </c>
      <c r="B21" s="10"/>
      <c r="C21" s="18"/>
      <c r="D21" s="10"/>
      <c r="E21" s="10"/>
      <c r="F21" s="10"/>
      <c r="G21" s="10"/>
      <c r="H21" s="10"/>
    </row>
    <row r="22" spans="1:8" x14ac:dyDescent="0.25">
      <c r="A22" s="77"/>
      <c r="B22" s="10"/>
      <c r="C22" s="18"/>
      <c r="D22" s="10"/>
      <c r="E22" s="10"/>
      <c r="F22" s="10"/>
      <c r="G22" s="10"/>
      <c r="H22" s="10"/>
    </row>
    <row r="23" spans="1:8" x14ac:dyDescent="0.25">
      <c r="A23" s="77"/>
      <c r="B23" s="10"/>
      <c r="C23" s="18"/>
      <c r="D23" s="10"/>
      <c r="E23" s="10"/>
      <c r="F23" s="10"/>
      <c r="G23" s="10"/>
      <c r="H23" s="10"/>
    </row>
    <row r="24" spans="1:8" x14ac:dyDescent="0.25">
      <c r="A24" s="77"/>
      <c r="B24" s="10"/>
      <c r="C24" s="18"/>
      <c r="D24" s="10"/>
      <c r="E24" s="10"/>
      <c r="F24" s="10"/>
      <c r="G24" s="10"/>
      <c r="H24" s="10"/>
    </row>
    <row r="25" spans="1:8" x14ac:dyDescent="0.25">
      <c r="A25" s="77"/>
      <c r="B25" s="10"/>
      <c r="C25" s="18"/>
      <c r="D25" s="10"/>
      <c r="E25" s="10"/>
      <c r="F25" s="10"/>
      <c r="G25" s="10"/>
      <c r="H25" s="10"/>
    </row>
    <row r="26" spans="1:8" x14ac:dyDescent="0.25">
      <c r="A26" s="77"/>
      <c r="B26" s="29"/>
      <c r="C26" s="18"/>
      <c r="D26" s="10"/>
      <c r="E26" s="10"/>
      <c r="F26" s="10"/>
      <c r="G26" s="10"/>
      <c r="H26" s="10"/>
    </row>
    <row r="27" spans="1:8" x14ac:dyDescent="0.25">
      <c r="A27" s="77"/>
      <c r="B27" s="29"/>
      <c r="C27" s="18"/>
      <c r="D27" s="10"/>
      <c r="E27" s="10"/>
      <c r="F27" s="10"/>
      <c r="G27" s="10"/>
      <c r="H27" s="10"/>
    </row>
    <row r="28" spans="1:8" x14ac:dyDescent="0.25">
      <c r="A28" s="77"/>
      <c r="B28" s="30"/>
      <c r="C28" s="15"/>
      <c r="D28" s="11"/>
      <c r="E28" s="11"/>
      <c r="F28" s="11"/>
      <c r="G28" s="11"/>
      <c r="H28" s="11"/>
    </row>
    <row r="29" spans="1:8" x14ac:dyDescent="0.25">
      <c r="A29" s="77"/>
      <c r="B29" s="30"/>
      <c r="C29" s="15"/>
      <c r="D29" s="11"/>
      <c r="E29" s="11"/>
      <c r="F29" s="11"/>
      <c r="G29" s="11"/>
      <c r="H29" s="11"/>
    </row>
    <row r="30" spans="1:8" x14ac:dyDescent="0.25">
      <c r="A30" s="77"/>
      <c r="B30" s="30"/>
      <c r="C30" s="15"/>
      <c r="D30" s="11"/>
      <c r="E30" s="11"/>
      <c r="F30" s="11"/>
      <c r="G30" s="11"/>
      <c r="H30" s="11"/>
    </row>
    <row r="31" spans="1:8" x14ac:dyDescent="0.25">
      <c r="A31" s="77"/>
      <c r="B31" s="11"/>
      <c r="C31" s="15"/>
      <c r="D31" s="11"/>
      <c r="E31" s="11"/>
      <c r="F31" s="11"/>
      <c r="G31" s="11"/>
      <c r="H31" s="11"/>
    </row>
    <row r="32" spans="1:8" x14ac:dyDescent="0.25">
      <c r="A32" s="77"/>
      <c r="B32" s="11"/>
      <c r="C32" s="15"/>
      <c r="D32" s="11"/>
      <c r="E32" s="11"/>
      <c r="F32" s="11"/>
      <c r="G32" s="11"/>
      <c r="H32" s="11"/>
    </row>
    <row r="33" spans="1:8" x14ac:dyDescent="0.25">
      <c r="A33" s="77"/>
      <c r="B33" s="11"/>
      <c r="C33" s="15"/>
      <c r="D33" s="11"/>
      <c r="E33" s="11"/>
      <c r="F33" s="11"/>
      <c r="G33" s="11"/>
      <c r="H33" s="11"/>
    </row>
    <row r="34" spans="1:8" x14ac:dyDescent="0.25">
      <c r="A34" s="77"/>
      <c r="B34" s="11"/>
      <c r="C34" s="15"/>
      <c r="D34" s="11"/>
      <c r="E34" s="11"/>
      <c r="F34" s="11"/>
      <c r="G34" s="11"/>
      <c r="H34" s="11"/>
    </row>
    <row r="35" spans="1:8" x14ac:dyDescent="0.25">
      <c r="A35" s="77"/>
      <c r="B35" s="11"/>
      <c r="C35" s="15"/>
      <c r="D35" s="11"/>
      <c r="E35" s="11"/>
      <c r="F35" s="11"/>
      <c r="G35" s="11"/>
      <c r="H35" s="11"/>
    </row>
    <row r="36" spans="1:8" x14ac:dyDescent="0.25">
      <c r="A36" s="77"/>
      <c r="B36" s="11"/>
      <c r="C36" s="25"/>
      <c r="D36" s="11"/>
      <c r="E36" s="11"/>
      <c r="F36" s="11"/>
      <c r="G36" s="11"/>
      <c r="H36" s="11"/>
    </row>
    <row r="37" spans="1:8" x14ac:dyDescent="0.25">
      <c r="A37" s="77"/>
      <c r="B37" s="11"/>
      <c r="C37" s="25"/>
      <c r="D37" s="11"/>
      <c r="E37" s="11"/>
      <c r="F37" s="11"/>
      <c r="G37" s="11"/>
      <c r="H37" s="11"/>
    </row>
    <row r="38" spans="1:8" x14ac:dyDescent="0.25">
      <c r="A38" s="77"/>
      <c r="B38" s="11"/>
      <c r="C38" s="25"/>
      <c r="D38" s="11"/>
      <c r="E38" s="11"/>
      <c r="F38" s="11"/>
      <c r="G38" s="11"/>
      <c r="H38" s="11"/>
    </row>
  </sheetData>
  <dataConsolidate/>
  <mergeCells count="5">
    <mergeCell ref="A3:A8"/>
    <mergeCell ref="A9:A20"/>
    <mergeCell ref="A21:A38"/>
    <mergeCell ref="A1:E1"/>
    <mergeCell ref="F1:H1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MAIN</vt:lpstr>
      <vt:lpstr>I.ENTRADAS</vt:lpstr>
      <vt:lpstr>I.SALIDAS</vt:lpstr>
      <vt:lpstr>I.MOV</vt:lpstr>
      <vt:lpstr>I.EXISTENCIA</vt:lpstr>
      <vt:lpstr>I.AJUSTES</vt:lpstr>
      <vt:lpstr>I.CALCULOS</vt:lpstr>
      <vt:lpstr>C.C.2022</vt:lpstr>
      <vt:lpstr>I.C.HOJA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Sebrero Cordova</dc:creator>
  <cp:lastModifiedBy>Eduardo Sebrero Cordova</cp:lastModifiedBy>
  <dcterms:created xsi:type="dcterms:W3CDTF">2022-06-28T03:44:26Z</dcterms:created>
  <dcterms:modified xsi:type="dcterms:W3CDTF">2022-07-09T22:50:29Z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GestorInventariosIMECOMEX.vsto|c7ad87f5-4c1c-4407-9e43-8000b35a3b7d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00386aededef461b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6CA2938F-3BD2-40F0-A446-F2B8CC21B4B7}">
  <ds:schemaRefs/>
</ds:datastoreItem>
</file>