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ciechBalcerzak\Desktop\mantica\"/>
    </mc:Choice>
  </mc:AlternateContent>
  <xr:revisionPtr revIDLastSave="0" documentId="13_ncr:1_{4573DEF8-3028-4603-87E6-3EB9A01CDD8A}" xr6:coauthVersionLast="36" xr6:coauthVersionMax="36" xr10:uidLastSave="{00000000-0000-0000-0000-000000000000}"/>
  <bookViews>
    <workbookView xWindow="0" yWindow="0" windowWidth="23010" windowHeight="5760" xr2:uid="{A5FA2CCD-9C11-4A01-912F-C2C962DFC3F0}"/>
  </bookViews>
  <sheets>
    <sheet name="Arkusz1" sheetId="1" r:id="rId1"/>
  </sheets>
  <definedNames>
    <definedName name="_xlnm._FilterDatabase" localSheetId="0" hidden="1">Arkusz1!$A$1:$AS$28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O28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<sst xmlns="http://schemas.openxmlformats.org/spreadsheetml/2006/main" count="219" uniqueCount="153">
  <si>
    <t>Nazwisko ucznia</t>
  </si>
  <si>
    <t>Imię/Imiona</t>
  </si>
  <si>
    <t>e-mail</t>
  </si>
  <si>
    <t>drugi język obcy</t>
  </si>
  <si>
    <t>przedmioty rozszerzone</t>
  </si>
  <si>
    <t>język polski</t>
  </si>
  <si>
    <t>język angielski</t>
  </si>
  <si>
    <t>język francuski</t>
  </si>
  <si>
    <t>język niemiecki</t>
  </si>
  <si>
    <t>język rosyjski</t>
  </si>
  <si>
    <t>historia rozszerzona</t>
  </si>
  <si>
    <t>wiedza o społeczeństwie</t>
  </si>
  <si>
    <t>biologia rozszerzona</t>
  </si>
  <si>
    <t>chemia                      rozszerzona</t>
  </si>
  <si>
    <t>fizyka                     rozszerzona</t>
  </si>
  <si>
    <t>geografia              rozszerzona</t>
  </si>
  <si>
    <t xml:space="preserve">matematyka </t>
  </si>
  <si>
    <t>Wychowanie fizyczne</t>
  </si>
  <si>
    <t>średnia ocen</t>
  </si>
  <si>
    <t>% frekwencji</t>
  </si>
  <si>
    <t>ocena roczna</t>
  </si>
  <si>
    <t xml:space="preserve">Zakrzewski </t>
  </si>
  <si>
    <t>Karol</t>
  </si>
  <si>
    <t>karolzakrzewski13.04@gmail.com</t>
  </si>
  <si>
    <t>niemiecki</t>
  </si>
  <si>
    <t>historia, wiedza o społeczeństwie, geografia</t>
  </si>
  <si>
    <t>Majchrzak</t>
  </si>
  <si>
    <t>Jordan Aleksander</t>
  </si>
  <si>
    <t>ewamajk@wp.pl</t>
  </si>
  <si>
    <t>język angielski, biologia</t>
  </si>
  <si>
    <t>Gaj</t>
  </si>
  <si>
    <t>Szymon</t>
  </si>
  <si>
    <t>sgaj74@gmail.com</t>
  </si>
  <si>
    <t>język angielski, biologia, geografia</t>
  </si>
  <si>
    <t>Goertz</t>
  </si>
  <si>
    <t>Maximilian</t>
  </si>
  <si>
    <t>fagoertz@t-online.de</t>
  </si>
  <si>
    <t>matematyka, biologia</t>
  </si>
  <si>
    <t>Grygowski</t>
  </si>
  <si>
    <t>Hubert</t>
  </si>
  <si>
    <t>edyta.grygowska@onet.pl</t>
  </si>
  <si>
    <t>język angielski, matematyka</t>
  </si>
  <si>
    <t>Hoppa</t>
  </si>
  <si>
    <t>Kacper</t>
  </si>
  <si>
    <t>sebastian@lux-bud.pl</t>
  </si>
  <si>
    <t>geografia, biologia</t>
  </si>
  <si>
    <t>Jabłońska</t>
  </si>
  <si>
    <t>Zofia Nela</t>
  </si>
  <si>
    <t>k.bobrow@op.pl</t>
  </si>
  <si>
    <t>język angielski, geografia</t>
  </si>
  <si>
    <t xml:space="preserve">Janikowska </t>
  </si>
  <si>
    <t>Czesława</t>
  </si>
  <si>
    <t>biuro@hise.pl</t>
  </si>
  <si>
    <t>rosyjski</t>
  </si>
  <si>
    <t>język polski, język angielski, geografia</t>
  </si>
  <si>
    <t>Jaworska</t>
  </si>
  <si>
    <t>Alicja</t>
  </si>
  <si>
    <t>piotr@cuprum.pl</t>
  </si>
  <si>
    <t>francuski</t>
  </si>
  <si>
    <t>język polski, język angielski</t>
  </si>
  <si>
    <t xml:space="preserve">Kaczmar </t>
  </si>
  <si>
    <t>Izabela</t>
  </si>
  <si>
    <t>marian.kaczmar@interia.pl</t>
  </si>
  <si>
    <t>Kałaska</t>
  </si>
  <si>
    <t>Aleksander</t>
  </si>
  <si>
    <t>akezer@interia.pl</t>
  </si>
  <si>
    <r>
      <t xml:space="preserve">język angielski, geografia, </t>
    </r>
    <r>
      <rPr>
        <b/>
        <sz val="10"/>
        <color rgb="FFC00000"/>
        <rFont val="Arial"/>
        <family val="2"/>
        <charset val="238"/>
      </rPr>
      <t>(polski)</t>
    </r>
  </si>
  <si>
    <t xml:space="preserve">Kasparow </t>
  </si>
  <si>
    <t>Jakub</t>
  </si>
  <si>
    <t>agnieszka.kasparow@gmail.com</t>
  </si>
  <si>
    <t>Klonowska</t>
  </si>
  <si>
    <t>Amelia</t>
  </si>
  <si>
    <t>klonek.klonek@gmail.com</t>
  </si>
  <si>
    <t>Miśkiewicz</t>
  </si>
  <si>
    <t>Jasmina</t>
  </si>
  <si>
    <t>espi29@op.pl</t>
  </si>
  <si>
    <t>język polski, historia</t>
  </si>
  <si>
    <t>Olszewska</t>
  </si>
  <si>
    <t>ewaolsz@yahoo.com</t>
  </si>
  <si>
    <t>język polski, biologia</t>
  </si>
  <si>
    <t>Pardel</t>
  </si>
  <si>
    <t>Piotr Michał</t>
  </si>
  <si>
    <t>pardel.sylwia@wp.pl</t>
  </si>
  <si>
    <t>biologia, język angielski</t>
  </si>
  <si>
    <t>Pietluch</t>
  </si>
  <si>
    <t>Gabriel Tomasz</t>
  </si>
  <si>
    <t>martapietluch1507@outlook.com</t>
  </si>
  <si>
    <t>Rasiński</t>
  </si>
  <si>
    <t>Cezary</t>
  </si>
  <si>
    <t>jrasinska@tlen.pl</t>
  </si>
  <si>
    <t>Rogulin</t>
  </si>
  <si>
    <t>Oliwia Maria</t>
  </si>
  <si>
    <t>oliwiarn@gmail.com</t>
  </si>
  <si>
    <t>Strati-Matyja</t>
  </si>
  <si>
    <t>Pavlos</t>
  </si>
  <si>
    <t>padonikn@hotmail.com</t>
  </si>
  <si>
    <t>Suder</t>
  </si>
  <si>
    <t>Stanisław</t>
  </si>
  <si>
    <t>madaredus@gmail.com</t>
  </si>
  <si>
    <t>Śliwińska</t>
  </si>
  <si>
    <t>Olga Antonina</t>
  </si>
  <si>
    <t>malgorzatasliwinska5@wp.pl</t>
  </si>
  <si>
    <t>Twaróg</t>
  </si>
  <si>
    <t>Bartłomiej</t>
  </si>
  <si>
    <t>rtwarog81@interia.pl</t>
  </si>
  <si>
    <t>fizyka, historia</t>
  </si>
  <si>
    <t>Kołando</t>
  </si>
  <si>
    <t>Bartosz Konrad</t>
  </si>
  <si>
    <t>iza.kolando@op2.pl</t>
  </si>
  <si>
    <t>język anagielski, matematyka, fizyka</t>
  </si>
  <si>
    <t>Chojnacka</t>
  </si>
  <si>
    <t>Nel Elżbieta Zofia</t>
  </si>
  <si>
    <t>barbara.srodka@t-online.de</t>
  </si>
  <si>
    <t>język angielski, matematyka, biologia</t>
  </si>
  <si>
    <t>Wachowski</t>
  </si>
  <si>
    <t>Jakub Andrzej</t>
  </si>
  <si>
    <t>katarzyna419@gmail.com</t>
  </si>
  <si>
    <t xml:space="preserve">Edukacja dla bezpieczeństwa </t>
  </si>
  <si>
    <t>Plastyka</t>
  </si>
  <si>
    <t xml:space="preserve"> Podstawy przedsięborczości </t>
  </si>
  <si>
    <t>Informatyka</t>
  </si>
  <si>
    <t>61`</t>
  </si>
  <si>
    <t>oceny z 3 klasy</t>
  </si>
  <si>
    <t>brak oceny</t>
  </si>
  <si>
    <t>oceny ze szkoły w Niemczech</t>
  </si>
  <si>
    <t>pesel</t>
  </si>
  <si>
    <t>data urodzenia i miejsce</t>
  </si>
  <si>
    <t>29.01.2005 Otwock</t>
  </si>
  <si>
    <t>15.12.2005 Bergen</t>
  </si>
  <si>
    <t>08.10.2004 Zawiercie</t>
  </si>
  <si>
    <t>05.01.2004 Nowogard</t>
  </si>
  <si>
    <t>25.05.2004 Gdańsk</t>
  </si>
  <si>
    <t>14.02.2005 Warszawa</t>
  </si>
  <si>
    <t>24.01.2005 Białystok</t>
  </si>
  <si>
    <t>05.09.2003 Lublin</t>
  </si>
  <si>
    <t>11.01.2004 Ateny</t>
  </si>
  <si>
    <t>24.05.2004 Toruń</t>
  </si>
  <si>
    <t>10.09.2004 Warszawa</t>
  </si>
  <si>
    <t>07.11.2004 Białystok</t>
  </si>
  <si>
    <t>31.01.2005 Szczecin</t>
  </si>
  <si>
    <t>3.11.2004 Ateny</t>
  </si>
  <si>
    <t>24.03.2005 Lublin</t>
  </si>
  <si>
    <t>26.09.2004 Ateny</t>
  </si>
  <si>
    <t>24.01.2004 Kraków</t>
  </si>
  <si>
    <t>18.01.2004 Warszawa</t>
  </si>
  <si>
    <t>22.02.205 Gdańsk</t>
  </si>
  <si>
    <t>15.06.2004 Berlin</t>
  </si>
  <si>
    <t>20.07.2005 Wołomin</t>
  </si>
  <si>
    <t>09.10.2001 Warszawa</t>
  </si>
  <si>
    <t>26.06.2004 Limanowa</t>
  </si>
  <si>
    <t>17.09.2004 Ateny</t>
  </si>
  <si>
    <t>29.01.2003 Warszawa</t>
  </si>
  <si>
    <t>13.04.2005 Lidzbark  Warmiński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</si>
</sst>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00000000000"/>
    <numFmt numFmtId="165" formatCode="_-* #,##0.0\ _z_ł_-;\-* #,##0.0\ _z_ł_-;_-* &quot;-&quot;??\ _z_ł_-;_-@_-"/>
  </numFmts>
  <fonts count="10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color rgb="FF000000"/>
      <name val="Arial"/>
    </font>
    <font>
      <b/>
      <sz val="10"/>
      <name val="Arial"/>
      <family val="2"/>
      <charset val="238"/>
    </font>
    <font>
      <b/>
      <sz val="10"/>
      <color rgb="FFC00000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8" fillId="6" borderId="6" xfId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5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9" fontId="3" fillId="8" borderId="5" xfId="0" applyNumberFormat="1" applyFont="1" applyFill="1" applyBorder="1" applyAlignment="1">
      <alignment horizontal="center" vertical="center" wrapText="1"/>
    </xf>
    <xf numFmtId="10" fontId="3" fillId="8" borderId="5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0" fillId="13" borderId="0" xfId="0" applyFill="1"/>
    <xf numFmtId="0" fontId="0" fillId="11" borderId="0" xfId="0" applyFill="1"/>
    <xf numFmtId="0" fontId="3" fillId="6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0" fillId="19" borderId="0" xfId="0" applyFill="1"/>
    <xf numFmtId="14" fontId="0" fillId="0" borderId="0" xfId="0" applyNumberFormat="1"/>
    <xf numFmtId="164" fontId="0" fillId="0" borderId="0" xfId="0" applyNumberFormat="1"/>
    <xf numFmtId="165" fontId="2" fillId="6" borderId="6" xfId="2" applyNumberFormat="1" applyFont="1" applyFill="1" applyBorder="1" applyAlignment="1">
      <alignment horizontal="center" vertical="center" wrapText="1"/>
    </xf>
    <xf numFmtId="165" fontId="2" fillId="14" borderId="6" xfId="2" applyNumberFormat="1" applyFont="1" applyFill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center" vertical="center" wrapText="1"/>
    </xf>
    <xf numFmtId="165" fontId="2" fillId="4" borderId="2" xfId="2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uro@hise.pl" TargetMode="External"/><Relationship Id="rId13" Type="http://schemas.openxmlformats.org/officeDocument/2006/relationships/hyperlink" Target="mailto:klonek.klonek@gmail.com" TargetMode="External"/><Relationship Id="rId18" Type="http://schemas.openxmlformats.org/officeDocument/2006/relationships/hyperlink" Target="mailto:jrasinska@tlen.pl" TargetMode="External"/><Relationship Id="rId26" Type="http://schemas.openxmlformats.org/officeDocument/2006/relationships/hyperlink" Target="mailto:katarzyna419@gmail.com" TargetMode="External"/><Relationship Id="rId3" Type="http://schemas.openxmlformats.org/officeDocument/2006/relationships/hyperlink" Target="mailto:sgaj74@gmail.com" TargetMode="External"/><Relationship Id="rId21" Type="http://schemas.openxmlformats.org/officeDocument/2006/relationships/hyperlink" Target="mailto:madaredus@gmail.com" TargetMode="External"/><Relationship Id="rId7" Type="http://schemas.openxmlformats.org/officeDocument/2006/relationships/hyperlink" Target="mailto:k.bobrow@op.pl" TargetMode="External"/><Relationship Id="rId12" Type="http://schemas.openxmlformats.org/officeDocument/2006/relationships/hyperlink" Target="mailto:agnieszka.kasparow@gmail.com" TargetMode="External"/><Relationship Id="rId17" Type="http://schemas.openxmlformats.org/officeDocument/2006/relationships/hyperlink" Target="mailto:martapietluch1507@outlook.com" TargetMode="External"/><Relationship Id="rId25" Type="http://schemas.openxmlformats.org/officeDocument/2006/relationships/hyperlink" Target="mailto:barbara.srodka@t-online.de" TargetMode="External"/><Relationship Id="rId2" Type="http://schemas.openxmlformats.org/officeDocument/2006/relationships/hyperlink" Target="mailto:ewamajk@wp.pl" TargetMode="External"/><Relationship Id="rId16" Type="http://schemas.openxmlformats.org/officeDocument/2006/relationships/hyperlink" Target="mailto:pardel.sylwia@wp.pl" TargetMode="External"/><Relationship Id="rId20" Type="http://schemas.openxmlformats.org/officeDocument/2006/relationships/hyperlink" Target="mailto:padonikn@hotmail.com" TargetMode="External"/><Relationship Id="rId1" Type="http://schemas.openxmlformats.org/officeDocument/2006/relationships/hyperlink" Target="mailto:karolzakrzewski13.04@gmail.com" TargetMode="External"/><Relationship Id="rId6" Type="http://schemas.openxmlformats.org/officeDocument/2006/relationships/hyperlink" Target="mailto:sebastian@lux-bud.pl" TargetMode="External"/><Relationship Id="rId11" Type="http://schemas.openxmlformats.org/officeDocument/2006/relationships/hyperlink" Target="mailto:akezer@interia.pl" TargetMode="External"/><Relationship Id="rId24" Type="http://schemas.openxmlformats.org/officeDocument/2006/relationships/hyperlink" Target="mailto:iza.kolando@op2.pl" TargetMode="External"/><Relationship Id="rId5" Type="http://schemas.openxmlformats.org/officeDocument/2006/relationships/hyperlink" Target="mailto:edyta.grygowska@onet.pl" TargetMode="External"/><Relationship Id="rId15" Type="http://schemas.openxmlformats.org/officeDocument/2006/relationships/hyperlink" Target="mailto:ewaolsz@yahoo.com" TargetMode="External"/><Relationship Id="rId23" Type="http://schemas.openxmlformats.org/officeDocument/2006/relationships/hyperlink" Target="mailto:rtwarog81@interia.p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arian.kaczmar@interia.pl" TargetMode="External"/><Relationship Id="rId19" Type="http://schemas.openxmlformats.org/officeDocument/2006/relationships/hyperlink" Target="mailto:oliwiarn@gmail.com" TargetMode="External"/><Relationship Id="rId4" Type="http://schemas.openxmlformats.org/officeDocument/2006/relationships/hyperlink" Target="mailto:fagoertz@t-online.de" TargetMode="External"/><Relationship Id="rId9" Type="http://schemas.openxmlformats.org/officeDocument/2006/relationships/hyperlink" Target="mailto:piotr@cuprum.pl" TargetMode="External"/><Relationship Id="rId14" Type="http://schemas.openxmlformats.org/officeDocument/2006/relationships/hyperlink" Target="mailto:espi29@op.pl" TargetMode="External"/><Relationship Id="rId22" Type="http://schemas.openxmlformats.org/officeDocument/2006/relationships/hyperlink" Target="mailto:malgorzatasliwinska5@wp.pl" TargetMode="External"/><Relationship Id="rId27" Type="http://schemas.openxmlformats.org/officeDocument/2006/relationships/hyperlink" Target="mailto:machnyk@wp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CC5-B5D2-4200-97C4-39B74E1AFD46}">
  <sheetPr filterMode="1"/>
  <dimension ref="A1:AS30"/>
  <sheetViews>
    <sheetView tabSelected="1" workbookViewId="0">
      <selection activeCell="C25" sqref="C25"/>
    </sheetView>
  </sheetViews>
  <sheetFormatPr defaultRowHeight="15" x14ac:dyDescent="0.25"/>
  <cols>
    <col min="2" max="2" width="12" customWidth="1"/>
    <col min="3" max="3" width="11.140625" customWidth="1"/>
    <col min="4" max="4" width="10.85546875" customWidth="1"/>
    <col min="5" max="5" width="10.42578125" customWidth="1"/>
    <col min="6" max="6" width="18.5703125" customWidth="1"/>
    <col min="7" max="7" width="0.28515625" customWidth="1"/>
    <col min="8" max="8" width="7.28515625" customWidth="1"/>
    <col min="9" max="9" width="0.28515625" customWidth="1"/>
    <col min="10" max="10" width="6.7109375" customWidth="1"/>
    <col min="11" max="11" width="0.28515625" customWidth="1"/>
    <col min="12" max="12" width="6" customWidth="1"/>
    <col min="13" max="13" width="11" hidden="1" customWidth="1"/>
    <col min="14" max="14" width="6.28515625" customWidth="1"/>
    <col min="15" max="15" width="10.42578125" hidden="1" customWidth="1"/>
    <col min="16" max="16" width="6.140625" customWidth="1"/>
    <col min="17" max="17" width="10.42578125" hidden="1" customWidth="1"/>
    <col min="18" max="18" width="6.140625" customWidth="1"/>
    <col min="19" max="19" width="11.28515625" hidden="1" customWidth="1"/>
    <col min="20" max="20" width="5.7109375" customWidth="1"/>
    <col min="21" max="21" width="0.28515625" hidden="1" customWidth="1"/>
    <col min="22" max="22" width="6.28515625" customWidth="1"/>
    <col min="23" max="23" width="11.42578125" hidden="1" customWidth="1"/>
    <col min="24" max="24" width="7.140625" customWidth="1"/>
    <col min="25" max="25" width="11.28515625" hidden="1" customWidth="1"/>
    <col min="26" max="26" width="6.42578125" customWidth="1"/>
    <col min="27" max="27" width="12.5703125" hidden="1" customWidth="1"/>
    <col min="28" max="28" width="6.5703125" customWidth="1"/>
    <col min="29" max="29" width="11.42578125" hidden="1" customWidth="1"/>
    <col min="30" max="30" width="7" customWidth="1"/>
    <col min="31" max="31" width="10.7109375" hidden="1" customWidth="1"/>
    <col min="32" max="32" width="7" customWidth="1"/>
    <col min="33" max="33" width="10.140625" hidden="1" customWidth="1"/>
    <col min="34" max="34" width="6.85546875" customWidth="1"/>
    <col min="35" max="35" width="9.85546875" hidden="1" customWidth="1"/>
    <col min="36" max="36" width="7.42578125" customWidth="1"/>
    <col min="37" max="37" width="0.28515625" hidden="1" customWidth="1"/>
    <col min="38" max="38" width="8.42578125" customWidth="1"/>
    <col min="39" max="39" width="9.5703125" hidden="1" customWidth="1"/>
    <col min="41" max="41" width="11.5703125" bestFit="1" customWidth="1"/>
    <col min="42" max="42" width="13.28515625" style="35" customWidth="1"/>
    <col min="43" max="43" width="22.85546875" customWidth="1"/>
    <col min="44" max="44" width="14" customWidth="1"/>
  </cols>
  <sheetData>
    <row r="1" spans="1:45" ht="24" customHeight="1" x14ac:dyDescent="0.25">
      <c r="A1" s="1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0" t="s">
        <v>5</v>
      </c>
      <c r="H1" s="42"/>
      <c r="I1" s="40" t="s">
        <v>6</v>
      </c>
      <c r="J1" s="42"/>
      <c r="K1" s="40" t="s">
        <v>7</v>
      </c>
      <c r="L1" s="42"/>
      <c r="M1" s="40" t="s">
        <v>8</v>
      </c>
      <c r="N1" s="42"/>
      <c r="O1" s="40" t="s">
        <v>9</v>
      </c>
      <c r="P1" s="42"/>
      <c r="Q1" s="40" t="s">
        <v>10</v>
      </c>
      <c r="R1" s="42"/>
      <c r="S1" s="40" t="s">
        <v>11</v>
      </c>
      <c r="T1" s="42"/>
      <c r="U1" s="40" t="s">
        <v>12</v>
      </c>
      <c r="V1" s="42"/>
      <c r="W1" s="40" t="s">
        <v>13</v>
      </c>
      <c r="X1" s="42"/>
      <c r="Y1" s="40" t="s">
        <v>14</v>
      </c>
      <c r="Z1" s="42"/>
      <c r="AA1" s="40" t="s">
        <v>15</v>
      </c>
      <c r="AB1" s="42"/>
      <c r="AC1" s="40" t="s">
        <v>16</v>
      </c>
      <c r="AD1" s="42"/>
      <c r="AE1" s="40" t="s">
        <v>17</v>
      </c>
      <c r="AF1" s="42"/>
      <c r="AG1" s="40" t="s">
        <v>117</v>
      </c>
      <c r="AH1" s="41"/>
      <c r="AI1" s="40" t="s">
        <v>118</v>
      </c>
      <c r="AJ1" s="41"/>
      <c r="AK1" s="40" t="s">
        <v>119</v>
      </c>
      <c r="AL1" s="41"/>
      <c r="AM1" s="40" t="s">
        <v>120</v>
      </c>
      <c r="AN1" s="41"/>
      <c r="AO1" s="38" t="s">
        <v>18</v>
      </c>
      <c r="AP1" s="35" t="s">
        <v>125</v>
      </c>
      <c r="AQ1" t="s">
        <v>126</v>
      </c>
    </row>
    <row r="2" spans="1:45" ht="35.450000000000003" hidden="1" customHeight="1" x14ac:dyDescent="0.25">
      <c r="A2" s="1"/>
      <c r="B2" s="44"/>
      <c r="C2" s="44"/>
      <c r="D2" s="44"/>
      <c r="E2" s="44"/>
      <c r="F2" s="44"/>
      <c r="G2" s="2" t="s">
        <v>19</v>
      </c>
      <c r="H2" s="2" t="s">
        <v>20</v>
      </c>
      <c r="I2" s="2" t="s">
        <v>19</v>
      </c>
      <c r="J2" s="2" t="s">
        <v>20</v>
      </c>
      <c r="K2" s="2" t="s">
        <v>19</v>
      </c>
      <c r="L2" s="2" t="s">
        <v>20</v>
      </c>
      <c r="M2" s="2" t="s">
        <v>19</v>
      </c>
      <c r="N2" s="2" t="s">
        <v>20</v>
      </c>
      <c r="O2" s="2" t="s">
        <v>19</v>
      </c>
      <c r="P2" s="2" t="s">
        <v>20</v>
      </c>
      <c r="Q2" s="2" t="s">
        <v>19</v>
      </c>
      <c r="R2" s="2" t="s">
        <v>20</v>
      </c>
      <c r="S2" s="2" t="s">
        <v>19</v>
      </c>
      <c r="T2" s="2" t="s">
        <v>20</v>
      </c>
      <c r="U2" s="2" t="s">
        <v>19</v>
      </c>
      <c r="V2" s="2" t="s">
        <v>20</v>
      </c>
      <c r="W2" s="2" t="s">
        <v>19</v>
      </c>
      <c r="X2" s="2" t="s">
        <v>20</v>
      </c>
      <c r="Y2" s="2" t="s">
        <v>19</v>
      </c>
      <c r="Z2" s="2" t="s">
        <v>20</v>
      </c>
      <c r="AA2" s="2" t="s">
        <v>19</v>
      </c>
      <c r="AB2" s="2" t="s">
        <v>20</v>
      </c>
      <c r="AC2" s="2" t="s">
        <v>19</v>
      </c>
      <c r="AD2" s="2" t="s">
        <v>20</v>
      </c>
      <c r="AE2" s="2" t="s">
        <v>19</v>
      </c>
      <c r="AF2" s="2" t="s">
        <v>20</v>
      </c>
      <c r="AG2" s="2" t="s">
        <v>19</v>
      </c>
      <c r="AH2" s="2" t="s">
        <v>20</v>
      </c>
      <c r="AI2" s="2" t="s">
        <v>19</v>
      </c>
      <c r="AJ2" s="2" t="s">
        <v>20</v>
      </c>
      <c r="AK2" s="2" t="s">
        <v>19</v>
      </c>
      <c r="AL2" s="2" t="s">
        <v>20</v>
      </c>
      <c r="AM2" s="2" t="s">
        <v>19</v>
      </c>
      <c r="AN2" s="2" t="s">
        <v>20</v>
      </c>
      <c r="AO2" s="39"/>
      <c r="AQ2" s="34"/>
    </row>
    <row r="3" spans="1:45" ht="39" hidden="1" customHeight="1" x14ac:dyDescent="0.25">
      <c r="A3" s="1">
        <v>1</v>
      </c>
      <c r="B3" s="3" t="s">
        <v>21</v>
      </c>
      <c r="C3" s="3" t="s">
        <v>22</v>
      </c>
      <c r="D3" s="4" t="s">
        <v>23</v>
      </c>
      <c r="E3" s="3" t="s">
        <v>24</v>
      </c>
      <c r="F3" s="3" t="s">
        <v>25</v>
      </c>
      <c r="G3" s="5">
        <v>85</v>
      </c>
      <c r="H3" s="5">
        <v>5</v>
      </c>
      <c r="I3" s="6">
        <v>0.75</v>
      </c>
      <c r="J3" s="5">
        <v>2</v>
      </c>
      <c r="K3" s="7"/>
      <c r="L3" s="7"/>
      <c r="M3" s="6">
        <v>0.66659999999999997</v>
      </c>
      <c r="N3" s="5">
        <v>6</v>
      </c>
      <c r="O3" s="7"/>
      <c r="P3" s="7"/>
      <c r="Q3" s="8">
        <v>73</v>
      </c>
      <c r="R3" s="8">
        <v>3</v>
      </c>
      <c r="S3" s="8"/>
      <c r="T3" s="16">
        <v>4</v>
      </c>
      <c r="U3" s="5"/>
      <c r="V3" s="5">
        <v>2</v>
      </c>
      <c r="W3" s="5"/>
      <c r="X3" s="17">
        <v>4</v>
      </c>
      <c r="Y3" s="5"/>
      <c r="Z3" s="17">
        <v>4</v>
      </c>
      <c r="AA3" s="8">
        <v>85.71</v>
      </c>
      <c r="AB3" s="8">
        <v>3</v>
      </c>
      <c r="AC3" s="5">
        <v>50</v>
      </c>
      <c r="AD3" s="5">
        <v>4</v>
      </c>
      <c r="AE3" s="9">
        <v>0.5</v>
      </c>
      <c r="AF3" s="5">
        <v>6</v>
      </c>
      <c r="AG3" s="16"/>
      <c r="AH3" s="10">
        <v>5</v>
      </c>
      <c r="AI3" s="16"/>
      <c r="AJ3" s="18">
        <v>5</v>
      </c>
      <c r="AK3" s="18"/>
      <c r="AL3" s="18">
        <v>4</v>
      </c>
      <c r="AM3" s="21"/>
      <c r="AN3" s="18">
        <v>4</v>
      </c>
      <c r="AO3" s="36">
        <f>AVERAGE(H3,J3,N3,R3,T3,V3,X3,Z3,AB3,AD3,AF3,AH3,AJ3,AL3,AN3)</f>
        <v>4.0666666666666664</v>
      </c>
      <c r="AP3" s="35">
        <v>5241310657</v>
      </c>
      <c r="AQ3" s="34" t="s">
        <v>152</v>
      </c>
    </row>
    <row r="4" spans="1:45" ht="39" hidden="1" customHeight="1" x14ac:dyDescent="0.25">
      <c r="A4" s="1">
        <v>2</v>
      </c>
      <c r="B4" s="3" t="s">
        <v>26</v>
      </c>
      <c r="C4" s="3" t="s">
        <v>27</v>
      </c>
      <c r="D4" s="4" t="s">
        <v>28</v>
      </c>
      <c r="E4" s="3" t="s">
        <v>24</v>
      </c>
      <c r="F4" s="3" t="s">
        <v>29</v>
      </c>
      <c r="G4" s="5">
        <v>95</v>
      </c>
      <c r="H4" s="5">
        <v>4</v>
      </c>
      <c r="I4" s="12">
        <v>0.5</v>
      </c>
      <c r="J4" s="8">
        <v>3</v>
      </c>
      <c r="K4" s="7"/>
      <c r="L4" s="7"/>
      <c r="M4" s="6">
        <v>0.66659999999999997</v>
      </c>
      <c r="N4" s="5">
        <v>4</v>
      </c>
      <c r="O4" s="7"/>
      <c r="P4" s="7"/>
      <c r="Q4" s="5">
        <v>65</v>
      </c>
      <c r="R4" s="5">
        <v>3</v>
      </c>
      <c r="S4" s="5"/>
      <c r="T4" s="17">
        <v>3</v>
      </c>
      <c r="U4" s="13">
        <v>0.57140000000000002</v>
      </c>
      <c r="V4" s="8">
        <v>3</v>
      </c>
      <c r="W4" s="17"/>
      <c r="X4" s="17">
        <v>3</v>
      </c>
      <c r="Y4" s="17"/>
      <c r="Z4" s="17">
        <v>4</v>
      </c>
      <c r="AA4" s="5"/>
      <c r="AB4" s="17">
        <v>4</v>
      </c>
      <c r="AC4" s="5">
        <v>67</v>
      </c>
      <c r="AD4" s="5">
        <v>2</v>
      </c>
      <c r="AE4" s="9">
        <v>0.75</v>
      </c>
      <c r="AF4" s="28">
        <v>6</v>
      </c>
      <c r="AG4" s="5"/>
      <c r="AH4" s="17">
        <v>4</v>
      </c>
      <c r="AI4" s="5"/>
      <c r="AJ4" s="17">
        <v>5</v>
      </c>
      <c r="AK4" s="5"/>
      <c r="AL4" s="17">
        <v>4</v>
      </c>
      <c r="AM4" s="22"/>
      <c r="AN4" s="18">
        <v>3</v>
      </c>
      <c r="AO4" s="36">
        <f t="shared" ref="AO4:AO28" si="0">AVERAGE(H4,J4,N4,R4,T4,V4,X4,Z4,AB4,AD4,AF4,AH4,AJ4,AL4,AN4)</f>
        <v>3.6666666666666665</v>
      </c>
      <c r="AP4" s="35">
        <v>4300802258</v>
      </c>
      <c r="AQ4" s="34" t="s">
        <v>129</v>
      </c>
      <c r="AR4" s="23"/>
      <c r="AS4" t="s">
        <v>122</v>
      </c>
    </row>
    <row r="5" spans="1:45" ht="39" hidden="1" customHeight="1" x14ac:dyDescent="0.25">
      <c r="A5" s="1">
        <v>3</v>
      </c>
      <c r="B5" s="3" t="s">
        <v>30</v>
      </c>
      <c r="C5" s="3" t="s">
        <v>31</v>
      </c>
      <c r="D5" s="4" t="s">
        <v>32</v>
      </c>
      <c r="E5" s="3" t="s">
        <v>24</v>
      </c>
      <c r="F5" s="3" t="s">
        <v>33</v>
      </c>
      <c r="G5" s="5">
        <v>100</v>
      </c>
      <c r="H5" s="5">
        <v>5</v>
      </c>
      <c r="I5" s="12">
        <v>0.5</v>
      </c>
      <c r="J5" s="8">
        <v>2</v>
      </c>
      <c r="K5" s="7"/>
      <c r="L5" s="7"/>
      <c r="M5" s="9">
        <v>0.5</v>
      </c>
      <c r="N5" s="5">
        <v>5</v>
      </c>
      <c r="O5" s="7"/>
      <c r="P5" s="7"/>
      <c r="Q5" s="5">
        <v>50</v>
      </c>
      <c r="R5" s="5">
        <v>3</v>
      </c>
      <c r="S5" s="5"/>
      <c r="T5" s="17">
        <v>3</v>
      </c>
      <c r="U5" s="12">
        <v>0.5</v>
      </c>
      <c r="V5" s="8">
        <v>4</v>
      </c>
      <c r="W5" s="17">
        <v>72</v>
      </c>
      <c r="X5" s="17">
        <v>3</v>
      </c>
      <c r="Y5" s="17">
        <v>72</v>
      </c>
      <c r="Z5" s="17">
        <v>2</v>
      </c>
      <c r="AA5" s="8">
        <v>57.14</v>
      </c>
      <c r="AB5" s="8">
        <v>4</v>
      </c>
      <c r="AC5" s="9">
        <v>0.53</v>
      </c>
      <c r="AD5" s="5">
        <v>4</v>
      </c>
      <c r="AE5" s="9">
        <v>0.5</v>
      </c>
      <c r="AF5" s="5">
        <v>5</v>
      </c>
      <c r="AG5" s="5"/>
      <c r="AH5" s="17">
        <v>4</v>
      </c>
      <c r="AI5" s="5"/>
      <c r="AJ5" s="17">
        <v>4</v>
      </c>
      <c r="AK5" s="17">
        <v>70</v>
      </c>
      <c r="AL5" s="17">
        <v>5</v>
      </c>
      <c r="AM5" s="21">
        <v>80</v>
      </c>
      <c r="AN5" s="18">
        <v>4</v>
      </c>
      <c r="AO5" s="36">
        <f t="shared" si="0"/>
        <v>3.8</v>
      </c>
      <c r="AP5" s="35">
        <v>5212902791</v>
      </c>
      <c r="AQ5" t="s">
        <v>127</v>
      </c>
      <c r="AR5" s="24"/>
      <c r="AS5" t="s">
        <v>123</v>
      </c>
    </row>
    <row r="6" spans="1:45" ht="39" hidden="1" customHeight="1" x14ac:dyDescent="0.25">
      <c r="A6" s="1">
        <v>4</v>
      </c>
      <c r="B6" s="3" t="s">
        <v>34</v>
      </c>
      <c r="C6" s="3" t="s">
        <v>35</v>
      </c>
      <c r="D6" s="4" t="s">
        <v>36</v>
      </c>
      <c r="E6" s="3" t="s">
        <v>24</v>
      </c>
      <c r="F6" s="3" t="s">
        <v>37</v>
      </c>
      <c r="G6" s="5">
        <v>100</v>
      </c>
      <c r="H6" s="5">
        <v>5</v>
      </c>
      <c r="I6" s="9">
        <v>0.75</v>
      </c>
      <c r="J6" s="5">
        <v>3</v>
      </c>
      <c r="K6" s="7"/>
      <c r="L6" s="7"/>
      <c r="M6" s="6">
        <v>0.83330000000000004</v>
      </c>
      <c r="N6" s="5">
        <v>6</v>
      </c>
      <c r="O6" s="7"/>
      <c r="P6" s="7"/>
      <c r="Q6" s="5">
        <v>85</v>
      </c>
      <c r="R6" s="5">
        <v>6</v>
      </c>
      <c r="S6" s="17">
        <v>90</v>
      </c>
      <c r="T6" s="17">
        <v>5</v>
      </c>
      <c r="U6" s="12">
        <v>0.64</v>
      </c>
      <c r="V6" s="8">
        <v>4</v>
      </c>
      <c r="W6" s="17">
        <v>94</v>
      </c>
      <c r="X6" s="17">
        <v>6</v>
      </c>
      <c r="Y6" s="17">
        <v>61</v>
      </c>
      <c r="Z6" s="17">
        <v>5</v>
      </c>
      <c r="AA6" s="17">
        <v>50</v>
      </c>
      <c r="AB6" s="17">
        <v>4</v>
      </c>
      <c r="AC6" s="8">
        <v>73</v>
      </c>
      <c r="AD6" s="8">
        <v>5</v>
      </c>
      <c r="AE6" s="9">
        <v>0.75</v>
      </c>
      <c r="AF6" s="5">
        <v>6</v>
      </c>
      <c r="AG6" s="17">
        <v>63</v>
      </c>
      <c r="AH6" s="17">
        <v>5</v>
      </c>
      <c r="AI6" s="17">
        <v>87.5</v>
      </c>
      <c r="AJ6" s="17">
        <v>6</v>
      </c>
      <c r="AK6" s="17">
        <v>70</v>
      </c>
      <c r="AL6" s="17">
        <v>5</v>
      </c>
      <c r="AM6" s="21">
        <v>50</v>
      </c>
      <c r="AN6" s="18">
        <v>5</v>
      </c>
      <c r="AO6" s="37">
        <f t="shared" si="0"/>
        <v>5.0666666666666664</v>
      </c>
      <c r="AP6" s="35">
        <v>5321510799</v>
      </c>
      <c r="AQ6" s="34" t="s">
        <v>128</v>
      </c>
      <c r="AR6" s="33"/>
      <c r="AS6" t="s">
        <v>124</v>
      </c>
    </row>
    <row r="7" spans="1:45" ht="39" hidden="1" customHeight="1" x14ac:dyDescent="0.25">
      <c r="A7" s="1">
        <v>5</v>
      </c>
      <c r="B7" s="3" t="s">
        <v>38</v>
      </c>
      <c r="C7" s="3" t="s">
        <v>39</v>
      </c>
      <c r="D7" s="4" t="s">
        <v>40</v>
      </c>
      <c r="E7" s="3" t="s">
        <v>24</v>
      </c>
      <c r="F7" s="3" t="s">
        <v>41</v>
      </c>
      <c r="G7" s="5">
        <v>95</v>
      </c>
      <c r="H7" s="5">
        <v>4</v>
      </c>
      <c r="I7" s="13">
        <v>0.625</v>
      </c>
      <c r="J7" s="8">
        <v>2</v>
      </c>
      <c r="K7" s="7"/>
      <c r="L7" s="7"/>
      <c r="M7" s="6">
        <v>0.83330000000000004</v>
      </c>
      <c r="N7" s="5">
        <v>5</v>
      </c>
      <c r="O7" s="7"/>
      <c r="P7" s="7"/>
      <c r="Q7" s="5">
        <v>58</v>
      </c>
      <c r="R7" s="5">
        <v>3</v>
      </c>
      <c r="S7" s="5"/>
      <c r="T7" s="10">
        <v>4</v>
      </c>
      <c r="U7" s="17">
        <v>57</v>
      </c>
      <c r="V7" s="17">
        <v>2</v>
      </c>
      <c r="W7" s="17">
        <v>67</v>
      </c>
      <c r="X7" s="17">
        <v>2</v>
      </c>
      <c r="Y7" s="17">
        <v>61</v>
      </c>
      <c r="Z7" s="17">
        <v>2</v>
      </c>
      <c r="AA7" s="17">
        <v>57</v>
      </c>
      <c r="AB7" s="17">
        <v>2</v>
      </c>
      <c r="AC7" s="8">
        <v>60</v>
      </c>
      <c r="AD7" s="8">
        <v>4</v>
      </c>
      <c r="AE7" s="9">
        <v>0.75</v>
      </c>
      <c r="AF7" s="5">
        <v>6</v>
      </c>
      <c r="AG7" s="5"/>
      <c r="AH7" s="10">
        <v>4</v>
      </c>
      <c r="AI7" s="5"/>
      <c r="AJ7" s="10">
        <v>4</v>
      </c>
      <c r="AK7" s="17">
        <v>60</v>
      </c>
      <c r="AL7" s="17">
        <v>4</v>
      </c>
      <c r="AM7" s="21">
        <v>60</v>
      </c>
      <c r="AN7" s="18">
        <v>3</v>
      </c>
      <c r="AO7" s="36">
        <f t="shared" si="0"/>
        <v>3.4</v>
      </c>
      <c r="AP7" s="35">
        <v>4210503812</v>
      </c>
      <c r="AQ7" t="s">
        <v>130</v>
      </c>
    </row>
    <row r="8" spans="1:45" ht="39" hidden="1" customHeight="1" x14ac:dyDescent="0.25">
      <c r="A8" s="1">
        <v>6</v>
      </c>
      <c r="B8" s="3" t="s">
        <v>42</v>
      </c>
      <c r="C8" s="3" t="s">
        <v>43</v>
      </c>
      <c r="D8" s="4" t="s">
        <v>44</v>
      </c>
      <c r="E8" s="3" t="s">
        <v>24</v>
      </c>
      <c r="F8" s="3" t="s">
        <v>45</v>
      </c>
      <c r="G8" s="5">
        <v>55</v>
      </c>
      <c r="H8" s="5">
        <v>4</v>
      </c>
      <c r="I8" s="6">
        <v>0.875</v>
      </c>
      <c r="J8" s="5">
        <v>2</v>
      </c>
      <c r="K8" s="7"/>
      <c r="L8" s="7"/>
      <c r="M8" s="9">
        <v>0.5</v>
      </c>
      <c r="N8" s="5">
        <v>5</v>
      </c>
      <c r="O8" s="7"/>
      <c r="P8" s="7"/>
      <c r="Q8" s="5">
        <v>58</v>
      </c>
      <c r="R8" s="5">
        <v>3</v>
      </c>
      <c r="S8" s="5"/>
      <c r="T8" s="17">
        <v>4</v>
      </c>
      <c r="U8" s="13">
        <v>0.57140000000000002</v>
      </c>
      <c r="V8" s="8">
        <v>3</v>
      </c>
      <c r="W8" s="17">
        <v>78</v>
      </c>
      <c r="X8" s="17">
        <v>5</v>
      </c>
      <c r="Y8" s="17">
        <v>75</v>
      </c>
      <c r="Z8" s="17">
        <v>4</v>
      </c>
      <c r="AA8" s="8">
        <v>64.290000000000006</v>
      </c>
      <c r="AB8" s="8">
        <v>3</v>
      </c>
      <c r="AC8" s="9">
        <v>0.53</v>
      </c>
      <c r="AD8" s="5">
        <v>2</v>
      </c>
      <c r="AE8" s="9">
        <v>0.5</v>
      </c>
      <c r="AF8" s="5">
        <v>5</v>
      </c>
      <c r="AG8" s="5"/>
      <c r="AH8" s="10">
        <v>4</v>
      </c>
      <c r="AI8" s="5"/>
      <c r="AJ8" s="10">
        <v>4</v>
      </c>
      <c r="AK8" s="17">
        <v>80</v>
      </c>
      <c r="AL8" s="17">
        <v>4</v>
      </c>
      <c r="AM8" s="21">
        <v>30</v>
      </c>
      <c r="AN8" s="18">
        <v>4</v>
      </c>
      <c r="AO8" s="36">
        <f t="shared" si="0"/>
        <v>3.7333333333333334</v>
      </c>
      <c r="AP8" s="35">
        <v>425251013</v>
      </c>
      <c r="AQ8" s="34" t="s">
        <v>131</v>
      </c>
    </row>
    <row r="9" spans="1:45" ht="39" hidden="1" customHeight="1" x14ac:dyDescent="0.25">
      <c r="A9" s="1">
        <v>7</v>
      </c>
      <c r="B9" s="3" t="s">
        <v>46</v>
      </c>
      <c r="C9" s="3" t="s">
        <v>47</v>
      </c>
      <c r="D9" s="4" t="s">
        <v>48</v>
      </c>
      <c r="E9" s="3" t="s">
        <v>24</v>
      </c>
      <c r="F9" s="3" t="s">
        <v>49</v>
      </c>
      <c r="G9" s="5">
        <v>60</v>
      </c>
      <c r="H9" s="5">
        <v>5</v>
      </c>
      <c r="I9" s="13">
        <v>0.75</v>
      </c>
      <c r="J9" s="8">
        <v>3</v>
      </c>
      <c r="K9" s="7"/>
      <c r="L9" s="7"/>
      <c r="M9" s="9">
        <v>0.5</v>
      </c>
      <c r="N9" s="5">
        <v>5</v>
      </c>
      <c r="O9" s="7"/>
      <c r="P9" s="7"/>
      <c r="Q9" s="5">
        <v>58</v>
      </c>
      <c r="R9" s="5">
        <v>4</v>
      </c>
      <c r="S9" s="17">
        <v>90</v>
      </c>
      <c r="T9" s="17">
        <v>5</v>
      </c>
      <c r="U9" s="17">
        <v>78</v>
      </c>
      <c r="V9" s="17">
        <v>4</v>
      </c>
      <c r="W9" s="17" t="s">
        <v>121</v>
      </c>
      <c r="X9" s="17">
        <v>5</v>
      </c>
      <c r="Y9" s="17">
        <v>94</v>
      </c>
      <c r="Z9" s="17">
        <v>3</v>
      </c>
      <c r="AA9" s="8">
        <v>50</v>
      </c>
      <c r="AB9" s="8">
        <v>2</v>
      </c>
      <c r="AC9" s="5">
        <v>50</v>
      </c>
      <c r="AD9" s="5">
        <v>2</v>
      </c>
      <c r="AE9" s="9">
        <v>0.5</v>
      </c>
      <c r="AF9" s="5">
        <v>5</v>
      </c>
      <c r="AG9" s="5"/>
      <c r="AH9" s="17">
        <v>5</v>
      </c>
      <c r="AI9" s="5"/>
      <c r="AJ9" s="10">
        <v>4</v>
      </c>
      <c r="AK9" s="17">
        <v>90</v>
      </c>
      <c r="AL9" s="17">
        <v>5</v>
      </c>
      <c r="AM9" s="21">
        <v>80</v>
      </c>
      <c r="AN9" s="18">
        <v>3</v>
      </c>
      <c r="AO9" s="36">
        <f t="shared" si="0"/>
        <v>4</v>
      </c>
      <c r="AP9" s="35">
        <v>5221410409</v>
      </c>
      <c r="AQ9" t="s">
        <v>132</v>
      </c>
    </row>
    <row r="10" spans="1:45" ht="38.25" hidden="1" x14ac:dyDescent="0.25">
      <c r="A10" s="1">
        <v>8</v>
      </c>
      <c r="B10" s="3" t="s">
        <v>50</v>
      </c>
      <c r="C10" s="3" t="s">
        <v>51</v>
      </c>
      <c r="D10" s="4" t="s">
        <v>52</v>
      </c>
      <c r="E10" s="3" t="s">
        <v>53</v>
      </c>
      <c r="F10" s="14" t="s">
        <v>54</v>
      </c>
      <c r="G10" s="8">
        <v>90</v>
      </c>
      <c r="H10" s="8">
        <v>4</v>
      </c>
      <c r="I10" s="13">
        <v>0.75</v>
      </c>
      <c r="J10" s="8">
        <v>4</v>
      </c>
      <c r="K10" s="7"/>
      <c r="L10" s="7"/>
      <c r="M10" s="7"/>
      <c r="N10" s="7"/>
      <c r="O10" s="9">
        <v>0.75</v>
      </c>
      <c r="P10" s="5">
        <v>5</v>
      </c>
      <c r="Q10" s="5">
        <v>72</v>
      </c>
      <c r="R10" s="5">
        <v>3</v>
      </c>
      <c r="S10" s="17">
        <v>100</v>
      </c>
      <c r="T10" s="17">
        <v>6</v>
      </c>
      <c r="U10" s="17">
        <v>61</v>
      </c>
      <c r="V10" s="17">
        <v>4</v>
      </c>
      <c r="W10" s="17">
        <v>89</v>
      </c>
      <c r="X10" s="17">
        <v>6</v>
      </c>
      <c r="Y10" s="17">
        <v>89</v>
      </c>
      <c r="Z10" s="17">
        <v>3</v>
      </c>
      <c r="AA10" s="8">
        <v>78.569999999999993</v>
      </c>
      <c r="AB10" s="8">
        <v>3</v>
      </c>
      <c r="AC10" s="5">
        <v>64</v>
      </c>
      <c r="AD10" s="5">
        <v>3</v>
      </c>
      <c r="AE10" s="9">
        <v>0.75</v>
      </c>
      <c r="AF10" s="5">
        <v>5</v>
      </c>
      <c r="AG10" s="17">
        <v>90</v>
      </c>
      <c r="AH10" s="17">
        <v>5</v>
      </c>
      <c r="AI10" s="17">
        <v>90</v>
      </c>
      <c r="AJ10" s="17">
        <v>6</v>
      </c>
      <c r="AK10" s="17">
        <v>90</v>
      </c>
      <c r="AL10" s="17">
        <v>6</v>
      </c>
      <c r="AM10" s="21">
        <v>90</v>
      </c>
      <c r="AN10" s="18">
        <v>4</v>
      </c>
      <c r="AO10" s="36">
        <f t="shared" si="0"/>
        <v>4.4285714285714288</v>
      </c>
      <c r="AP10" s="35">
        <v>5212404422</v>
      </c>
      <c r="AQ10" s="34" t="s">
        <v>133</v>
      </c>
    </row>
    <row r="11" spans="1:45" ht="39" customHeight="1" x14ac:dyDescent="0.25">
      <c r="A11" s="1">
        <v>9</v>
      </c>
      <c r="B11" s="3" t="s">
        <v>55</v>
      </c>
      <c r="C11" s="3" t="s">
        <v>56</v>
      </c>
      <c r="D11" s="4" t="s">
        <v>57</v>
      </c>
      <c r="E11" s="3" t="s">
        <v>58</v>
      </c>
      <c r="F11" s="3" t="s">
        <v>59</v>
      </c>
      <c r="G11" s="8">
        <v>90</v>
      </c>
      <c r="H11" s="8">
        <v>2</v>
      </c>
      <c r="I11" s="13">
        <v>0.875</v>
      </c>
      <c r="J11" s="8">
        <v>3</v>
      </c>
      <c r="K11" s="9">
        <v>0.56999999999999995</v>
      </c>
      <c r="L11" s="5">
        <v>4</v>
      </c>
      <c r="M11" s="7"/>
      <c r="N11" s="7"/>
      <c r="O11" s="7"/>
      <c r="P11" s="7"/>
      <c r="Q11" s="5">
        <v>85</v>
      </c>
      <c r="R11" s="5">
        <v>4</v>
      </c>
      <c r="S11" s="5"/>
      <c r="T11" s="17">
        <v>5</v>
      </c>
      <c r="U11" s="17">
        <v>53</v>
      </c>
      <c r="V11" s="17">
        <v>3</v>
      </c>
      <c r="W11" s="17">
        <v>57</v>
      </c>
      <c r="X11" s="17">
        <v>5</v>
      </c>
      <c r="Y11" s="17">
        <v>30</v>
      </c>
      <c r="Z11" s="17">
        <v>3</v>
      </c>
      <c r="AA11" s="17">
        <v>57</v>
      </c>
      <c r="AB11" s="17">
        <v>3</v>
      </c>
      <c r="AC11" s="5">
        <v>60</v>
      </c>
      <c r="AD11" s="5">
        <v>2</v>
      </c>
      <c r="AE11" s="6">
        <v>0.625</v>
      </c>
      <c r="AF11" s="5">
        <v>5</v>
      </c>
      <c r="AG11" s="5"/>
      <c r="AH11" s="17">
        <v>5</v>
      </c>
      <c r="AI11" s="5"/>
      <c r="AJ11" s="10">
        <v>5</v>
      </c>
      <c r="AK11" s="17">
        <v>60</v>
      </c>
      <c r="AL11" s="17">
        <v>4</v>
      </c>
      <c r="AM11" s="21">
        <v>50</v>
      </c>
      <c r="AN11" s="18">
        <v>3</v>
      </c>
      <c r="AO11" s="36">
        <f t="shared" si="0"/>
        <v>3.7142857142857144</v>
      </c>
      <c r="AP11" s="35">
        <v>3290501446</v>
      </c>
      <c r="AQ11" t="s">
        <v>134</v>
      </c>
    </row>
    <row r="12" spans="1:45" ht="39" hidden="1" customHeight="1" x14ac:dyDescent="0.25">
      <c r="A12" s="1">
        <v>10</v>
      </c>
      <c r="B12" s="3" t="s">
        <v>60</v>
      </c>
      <c r="C12" s="3" t="s">
        <v>61</v>
      </c>
      <c r="D12" s="4" t="s">
        <v>62</v>
      </c>
      <c r="E12" s="3" t="s">
        <v>24</v>
      </c>
      <c r="F12" s="3" t="s">
        <v>45</v>
      </c>
      <c r="G12" s="5">
        <v>100</v>
      </c>
      <c r="H12" s="5">
        <v>5</v>
      </c>
      <c r="I12" s="6">
        <v>0.875</v>
      </c>
      <c r="J12" s="5">
        <v>4</v>
      </c>
      <c r="K12" s="15"/>
      <c r="L12" s="15"/>
      <c r="M12" s="6">
        <v>0.83330000000000004</v>
      </c>
      <c r="N12" s="5">
        <v>5</v>
      </c>
      <c r="O12" s="7"/>
      <c r="P12" s="7"/>
      <c r="Q12" s="5">
        <v>65</v>
      </c>
      <c r="R12" s="5">
        <v>4</v>
      </c>
      <c r="S12" s="17">
        <v>90</v>
      </c>
      <c r="T12" s="19">
        <v>5</v>
      </c>
      <c r="U12" s="13">
        <v>0.78569999999999995</v>
      </c>
      <c r="V12" s="8">
        <v>5</v>
      </c>
      <c r="W12" s="17">
        <v>61</v>
      </c>
      <c r="X12" s="17">
        <v>6</v>
      </c>
      <c r="Y12" s="17">
        <v>67</v>
      </c>
      <c r="Z12" s="17">
        <v>3</v>
      </c>
      <c r="AA12" s="8">
        <v>100</v>
      </c>
      <c r="AB12" s="8">
        <v>5</v>
      </c>
      <c r="AC12" s="5">
        <v>73</v>
      </c>
      <c r="AD12" s="5">
        <v>4</v>
      </c>
      <c r="AE12" s="6">
        <v>0.875</v>
      </c>
      <c r="AF12" s="5">
        <v>6</v>
      </c>
      <c r="AG12" s="17">
        <v>100</v>
      </c>
      <c r="AH12" s="27">
        <v>5</v>
      </c>
      <c r="AI12" s="17">
        <v>100</v>
      </c>
      <c r="AJ12" s="17">
        <v>5</v>
      </c>
      <c r="AK12" s="17">
        <v>80</v>
      </c>
      <c r="AL12" s="17">
        <v>5</v>
      </c>
      <c r="AM12" s="21">
        <v>80</v>
      </c>
      <c r="AN12" s="18">
        <v>5</v>
      </c>
      <c r="AO12" s="37">
        <f t="shared" si="0"/>
        <v>4.8</v>
      </c>
      <c r="AP12" s="35">
        <v>4291710486</v>
      </c>
      <c r="AQ12" s="34" t="s">
        <v>150</v>
      </c>
    </row>
    <row r="13" spans="1:45" ht="39.75" hidden="1" customHeight="1" x14ac:dyDescent="0.25">
      <c r="A13" s="1">
        <v>11</v>
      </c>
      <c r="B13" s="3" t="s">
        <v>63</v>
      </c>
      <c r="C13" s="3" t="s">
        <v>64</v>
      </c>
      <c r="D13" s="4" t="s">
        <v>65</v>
      </c>
      <c r="E13" s="3" t="s">
        <v>24</v>
      </c>
      <c r="F13" s="3" t="s">
        <v>66</v>
      </c>
      <c r="G13" s="8">
        <v>100</v>
      </c>
      <c r="H13" s="8">
        <v>5</v>
      </c>
      <c r="I13" s="13">
        <v>0.875</v>
      </c>
      <c r="J13" s="8">
        <v>4</v>
      </c>
      <c r="K13" s="7"/>
      <c r="L13" s="7"/>
      <c r="M13" s="6">
        <v>0.66659999999999997</v>
      </c>
      <c r="N13" s="5">
        <v>5</v>
      </c>
      <c r="O13" s="7"/>
      <c r="P13" s="7"/>
      <c r="Q13" s="5">
        <v>72</v>
      </c>
      <c r="R13" s="5">
        <v>4</v>
      </c>
      <c r="S13" s="19">
        <v>80</v>
      </c>
      <c r="T13" s="19">
        <v>5</v>
      </c>
      <c r="U13" s="17">
        <v>66</v>
      </c>
      <c r="V13" s="17">
        <v>4</v>
      </c>
      <c r="W13" s="17">
        <v>61</v>
      </c>
      <c r="X13" s="17">
        <v>6</v>
      </c>
      <c r="Y13" s="17">
        <v>67</v>
      </c>
      <c r="Z13" s="17">
        <v>3</v>
      </c>
      <c r="AA13" s="8">
        <v>78.569999999999993</v>
      </c>
      <c r="AB13" s="8">
        <v>3</v>
      </c>
      <c r="AC13" s="5">
        <v>67</v>
      </c>
      <c r="AD13" s="5">
        <v>4</v>
      </c>
      <c r="AE13" s="9">
        <v>0.5</v>
      </c>
      <c r="AF13" s="5">
        <v>5</v>
      </c>
      <c r="AG13" s="17">
        <v>90</v>
      </c>
      <c r="AH13" s="17">
        <v>5</v>
      </c>
      <c r="AI13" s="17">
        <v>90</v>
      </c>
      <c r="AJ13" s="17">
        <v>6</v>
      </c>
      <c r="AK13" s="17">
        <v>80</v>
      </c>
      <c r="AL13" s="17">
        <v>5</v>
      </c>
      <c r="AM13" s="21">
        <v>80</v>
      </c>
      <c r="AN13" s="18">
        <v>4</v>
      </c>
      <c r="AO13" s="36">
        <f t="shared" si="0"/>
        <v>4.5333333333333332</v>
      </c>
      <c r="AP13" s="35">
        <v>4211108313</v>
      </c>
      <c r="AQ13" t="s">
        <v>135</v>
      </c>
    </row>
    <row r="14" spans="1:45" ht="39" hidden="1" customHeight="1" x14ac:dyDescent="0.25">
      <c r="A14" s="1">
        <v>12</v>
      </c>
      <c r="B14" s="3" t="s">
        <v>67</v>
      </c>
      <c r="C14" s="3" t="s">
        <v>68</v>
      </c>
      <c r="D14" s="4" t="s">
        <v>69</v>
      </c>
      <c r="E14" s="3" t="s">
        <v>24</v>
      </c>
      <c r="F14" s="3" t="s">
        <v>45</v>
      </c>
      <c r="G14" s="5">
        <v>90</v>
      </c>
      <c r="H14" s="5">
        <v>4</v>
      </c>
      <c r="I14" s="6">
        <v>0.5</v>
      </c>
      <c r="J14" s="5">
        <v>2</v>
      </c>
      <c r="K14" s="7"/>
      <c r="L14" s="7"/>
      <c r="M14" s="6">
        <v>0.66659999999999997</v>
      </c>
      <c r="N14" s="5">
        <v>3</v>
      </c>
      <c r="O14" s="7"/>
      <c r="P14" s="7"/>
      <c r="Q14" s="5">
        <v>50</v>
      </c>
      <c r="R14" s="5">
        <v>3</v>
      </c>
      <c r="S14" s="5"/>
      <c r="T14" s="17">
        <v>2</v>
      </c>
      <c r="U14" s="13">
        <v>0.57140000000000002</v>
      </c>
      <c r="V14" s="8">
        <v>2</v>
      </c>
      <c r="W14" s="17">
        <v>72</v>
      </c>
      <c r="X14" s="17">
        <v>4</v>
      </c>
      <c r="Y14" s="17">
        <v>78</v>
      </c>
      <c r="Z14" s="17">
        <v>2</v>
      </c>
      <c r="AA14" s="8">
        <v>57.14</v>
      </c>
      <c r="AB14" s="8">
        <v>2</v>
      </c>
      <c r="AC14" s="5">
        <v>50</v>
      </c>
      <c r="AD14" s="5">
        <v>2</v>
      </c>
      <c r="AE14" s="9">
        <v>0.5</v>
      </c>
      <c r="AF14" s="5">
        <v>4</v>
      </c>
      <c r="AG14" s="5"/>
      <c r="AH14" s="20">
        <v>4</v>
      </c>
      <c r="AI14" s="5"/>
      <c r="AJ14" s="10">
        <v>4</v>
      </c>
      <c r="AK14" s="17">
        <v>80</v>
      </c>
      <c r="AL14" s="17">
        <v>5</v>
      </c>
      <c r="AM14" s="21">
        <v>40</v>
      </c>
      <c r="AN14" s="18">
        <v>3</v>
      </c>
      <c r="AO14" s="36">
        <f t="shared" si="0"/>
        <v>3.0666666666666669</v>
      </c>
      <c r="AP14" s="35">
        <v>4252406292</v>
      </c>
      <c r="AQ14" t="s">
        <v>136</v>
      </c>
    </row>
    <row r="15" spans="1:45" ht="39" hidden="1" customHeight="1" x14ac:dyDescent="0.25">
      <c r="A15" s="1">
        <v>13</v>
      </c>
      <c r="B15" s="3" t="s">
        <v>70</v>
      </c>
      <c r="C15" s="3" t="s">
        <v>71</v>
      </c>
      <c r="D15" s="4" t="s">
        <v>72</v>
      </c>
      <c r="E15" s="3" t="s">
        <v>53</v>
      </c>
      <c r="F15" s="14" t="s">
        <v>49</v>
      </c>
      <c r="G15" s="5">
        <v>80</v>
      </c>
      <c r="H15" s="5">
        <v>4</v>
      </c>
      <c r="I15" s="13">
        <v>0.75</v>
      </c>
      <c r="J15" s="8">
        <v>2</v>
      </c>
      <c r="K15" s="7"/>
      <c r="L15" s="7"/>
      <c r="M15" s="7"/>
      <c r="N15" s="7"/>
      <c r="O15" s="6">
        <v>0.625</v>
      </c>
      <c r="P15" s="5">
        <v>4</v>
      </c>
      <c r="Q15" s="5">
        <v>65</v>
      </c>
      <c r="R15" s="5">
        <v>4</v>
      </c>
      <c r="S15" s="17">
        <v>80</v>
      </c>
      <c r="T15" s="17">
        <v>5</v>
      </c>
      <c r="U15" s="17">
        <v>66</v>
      </c>
      <c r="V15" s="17">
        <v>5</v>
      </c>
      <c r="W15" s="17">
        <v>56</v>
      </c>
      <c r="X15" s="17">
        <v>6</v>
      </c>
      <c r="Y15" s="17">
        <v>72</v>
      </c>
      <c r="Z15" s="17">
        <v>4</v>
      </c>
      <c r="AA15" s="8">
        <v>50</v>
      </c>
      <c r="AB15" s="8">
        <v>4</v>
      </c>
      <c r="AC15" s="5">
        <v>67</v>
      </c>
      <c r="AD15" s="5">
        <v>3</v>
      </c>
      <c r="AE15" s="9">
        <v>0.75</v>
      </c>
      <c r="AF15" s="5">
        <v>5</v>
      </c>
      <c r="AG15" s="17">
        <v>60</v>
      </c>
      <c r="AH15" s="17">
        <v>5</v>
      </c>
      <c r="AI15" s="17">
        <v>70</v>
      </c>
      <c r="AJ15" s="17">
        <v>6</v>
      </c>
      <c r="AK15" s="17">
        <v>80</v>
      </c>
      <c r="AL15" s="17">
        <v>5</v>
      </c>
      <c r="AM15" s="21">
        <v>70</v>
      </c>
      <c r="AN15" s="18">
        <v>3</v>
      </c>
      <c r="AO15" s="36">
        <f t="shared" si="0"/>
        <v>4.3571428571428568</v>
      </c>
      <c r="AP15" s="35">
        <v>4291004068</v>
      </c>
      <c r="AQ15" t="s">
        <v>137</v>
      </c>
    </row>
    <row r="16" spans="1:45" ht="39" customHeight="1" x14ac:dyDescent="0.25">
      <c r="A16" s="1">
        <v>14</v>
      </c>
      <c r="B16" s="3" t="s">
        <v>73</v>
      </c>
      <c r="C16" s="3" t="s">
        <v>74</v>
      </c>
      <c r="D16" s="4" t="s">
        <v>75</v>
      </c>
      <c r="E16" s="3" t="s">
        <v>58</v>
      </c>
      <c r="F16" s="3" t="s">
        <v>76</v>
      </c>
      <c r="G16" s="8">
        <v>100</v>
      </c>
      <c r="H16" s="8">
        <v>6</v>
      </c>
      <c r="I16" s="6">
        <v>0.75</v>
      </c>
      <c r="J16" s="5">
        <v>4</v>
      </c>
      <c r="K16" s="9">
        <v>0.71</v>
      </c>
      <c r="L16" s="5">
        <v>5</v>
      </c>
      <c r="M16" s="7"/>
      <c r="N16" s="7"/>
      <c r="O16" s="7"/>
      <c r="P16" s="7"/>
      <c r="Q16" s="8">
        <v>79</v>
      </c>
      <c r="R16" s="8">
        <v>4</v>
      </c>
      <c r="S16" s="17">
        <v>90</v>
      </c>
      <c r="T16" s="17">
        <v>6</v>
      </c>
      <c r="U16" s="17">
        <v>78</v>
      </c>
      <c r="V16" s="17">
        <v>4</v>
      </c>
      <c r="W16" s="17">
        <v>83</v>
      </c>
      <c r="X16" s="17">
        <v>6</v>
      </c>
      <c r="Y16" s="17">
        <v>89</v>
      </c>
      <c r="Z16" s="17">
        <v>4</v>
      </c>
      <c r="AA16" s="5">
        <v>83</v>
      </c>
      <c r="AB16" s="5">
        <v>5</v>
      </c>
      <c r="AC16" s="5">
        <v>73</v>
      </c>
      <c r="AD16" s="5">
        <v>4</v>
      </c>
      <c r="AE16" s="6">
        <v>0.625</v>
      </c>
      <c r="AF16" s="19">
        <v>6</v>
      </c>
      <c r="AG16" s="17">
        <v>60</v>
      </c>
      <c r="AH16" s="17">
        <v>5</v>
      </c>
      <c r="AI16" s="17">
        <v>60</v>
      </c>
      <c r="AJ16" s="17">
        <v>6</v>
      </c>
      <c r="AK16" s="17">
        <v>90</v>
      </c>
      <c r="AL16" s="17">
        <v>5</v>
      </c>
      <c r="AM16" s="21">
        <v>80</v>
      </c>
      <c r="AN16" s="18">
        <v>5</v>
      </c>
      <c r="AO16" s="37">
        <f t="shared" si="0"/>
        <v>5</v>
      </c>
      <c r="AP16" s="35">
        <v>3212908069</v>
      </c>
      <c r="AQ16" t="s">
        <v>151</v>
      </c>
    </row>
    <row r="17" spans="1:43" ht="39" hidden="1" customHeight="1" x14ac:dyDescent="0.25">
      <c r="A17" s="1">
        <v>15</v>
      </c>
      <c r="B17" s="3" t="s">
        <v>77</v>
      </c>
      <c r="C17" s="3" t="s">
        <v>56</v>
      </c>
      <c r="D17" s="4" t="s">
        <v>78</v>
      </c>
      <c r="E17" s="3" t="s">
        <v>24</v>
      </c>
      <c r="F17" s="3" t="s">
        <v>79</v>
      </c>
      <c r="G17" s="8">
        <v>95</v>
      </c>
      <c r="H17" s="8">
        <v>5</v>
      </c>
      <c r="I17" s="6">
        <v>0.875</v>
      </c>
      <c r="J17" s="5">
        <v>5</v>
      </c>
      <c r="K17" s="7"/>
      <c r="L17" s="7"/>
      <c r="M17" s="9">
        <v>1</v>
      </c>
      <c r="N17" s="5">
        <v>5</v>
      </c>
      <c r="O17" s="7"/>
      <c r="P17" s="7"/>
      <c r="Q17" s="5">
        <v>72</v>
      </c>
      <c r="R17" s="5">
        <v>4</v>
      </c>
      <c r="S17" s="5"/>
      <c r="T17" s="29">
        <v>4</v>
      </c>
      <c r="U17" s="13">
        <v>0.64280000000000004</v>
      </c>
      <c r="V17" s="8">
        <v>4</v>
      </c>
      <c r="W17" s="17">
        <v>100</v>
      </c>
      <c r="X17" s="17">
        <v>6</v>
      </c>
      <c r="Y17" s="17">
        <v>83</v>
      </c>
      <c r="Z17" s="17">
        <v>4</v>
      </c>
      <c r="AA17" s="17">
        <v>100</v>
      </c>
      <c r="AB17" s="17">
        <v>4</v>
      </c>
      <c r="AC17" s="5">
        <v>80</v>
      </c>
      <c r="AD17" s="5">
        <v>3</v>
      </c>
      <c r="AE17" s="6">
        <v>0.875</v>
      </c>
      <c r="AF17" s="5">
        <v>6</v>
      </c>
      <c r="AG17" s="5"/>
      <c r="AH17" s="10">
        <v>5</v>
      </c>
      <c r="AI17" s="5"/>
      <c r="AJ17" s="10">
        <v>5</v>
      </c>
      <c r="AK17" s="17">
        <v>90</v>
      </c>
      <c r="AL17" s="17">
        <v>5</v>
      </c>
      <c r="AM17" s="21">
        <v>60</v>
      </c>
      <c r="AN17" s="18">
        <v>4</v>
      </c>
      <c r="AO17" s="36">
        <f t="shared" si="0"/>
        <v>4.5999999999999996</v>
      </c>
      <c r="AP17" s="35">
        <v>4310702924</v>
      </c>
      <c r="AQ17" t="s">
        <v>138</v>
      </c>
    </row>
    <row r="18" spans="1:43" ht="39" hidden="1" customHeight="1" x14ac:dyDescent="0.25">
      <c r="A18" s="1">
        <v>16</v>
      </c>
      <c r="B18" s="3" t="s">
        <v>80</v>
      </c>
      <c r="C18" s="3" t="s">
        <v>81</v>
      </c>
      <c r="D18" s="4" t="s">
        <v>82</v>
      </c>
      <c r="E18" s="3" t="s">
        <v>24</v>
      </c>
      <c r="F18" s="3" t="s">
        <v>83</v>
      </c>
      <c r="G18" s="5">
        <v>85</v>
      </c>
      <c r="H18" s="5">
        <v>5</v>
      </c>
      <c r="I18" s="13">
        <v>0.625</v>
      </c>
      <c r="J18" s="8">
        <v>4</v>
      </c>
      <c r="K18" s="7"/>
      <c r="L18" s="7"/>
      <c r="M18" s="9">
        <v>0.5</v>
      </c>
      <c r="N18" s="5">
        <v>6</v>
      </c>
      <c r="O18" s="7"/>
      <c r="P18" s="7"/>
      <c r="Q18" s="5">
        <v>65</v>
      </c>
      <c r="R18" s="5">
        <v>5</v>
      </c>
      <c r="S18" s="5"/>
      <c r="T18" s="17">
        <v>5</v>
      </c>
      <c r="U18" s="12">
        <v>0.5</v>
      </c>
      <c r="V18" s="8">
        <v>3</v>
      </c>
      <c r="W18" s="17">
        <v>67</v>
      </c>
      <c r="X18" s="17">
        <v>6</v>
      </c>
      <c r="Y18" s="17">
        <v>72</v>
      </c>
      <c r="Z18" s="17">
        <v>3</v>
      </c>
      <c r="AA18" s="17">
        <v>67</v>
      </c>
      <c r="AB18" s="17">
        <v>4</v>
      </c>
      <c r="AC18" s="5">
        <v>73</v>
      </c>
      <c r="AD18" s="5">
        <v>3</v>
      </c>
      <c r="AE18" s="9">
        <v>0.75</v>
      </c>
      <c r="AF18" s="5">
        <v>6</v>
      </c>
      <c r="AG18" s="5"/>
      <c r="AH18" s="17">
        <v>6</v>
      </c>
      <c r="AI18" s="5"/>
      <c r="AJ18" s="17">
        <v>6</v>
      </c>
      <c r="AK18" s="17">
        <v>50</v>
      </c>
      <c r="AL18" s="17">
        <v>5</v>
      </c>
      <c r="AM18" s="21">
        <v>80</v>
      </c>
      <c r="AN18" s="18">
        <v>5</v>
      </c>
      <c r="AO18" s="37">
        <f t="shared" si="0"/>
        <v>4.8</v>
      </c>
      <c r="AP18" s="35">
        <v>5213108295</v>
      </c>
      <c r="AQ18" t="s">
        <v>139</v>
      </c>
    </row>
    <row r="19" spans="1:43" ht="60" hidden="1" x14ac:dyDescent="0.25">
      <c r="A19" s="1">
        <v>17</v>
      </c>
      <c r="B19" s="3" t="s">
        <v>84</v>
      </c>
      <c r="C19" s="3" t="s">
        <v>85</v>
      </c>
      <c r="D19" s="4" t="s">
        <v>86</v>
      </c>
      <c r="E19" s="3" t="s">
        <v>53</v>
      </c>
      <c r="F19" s="3" t="s">
        <v>54</v>
      </c>
      <c r="G19" s="8">
        <v>90</v>
      </c>
      <c r="H19" s="8">
        <v>4</v>
      </c>
      <c r="I19" s="13">
        <v>0.625</v>
      </c>
      <c r="J19" s="8">
        <v>3</v>
      </c>
      <c r="K19" s="7"/>
      <c r="L19" s="7"/>
      <c r="M19" s="7"/>
      <c r="N19" s="7"/>
      <c r="O19" s="6">
        <v>0.625</v>
      </c>
      <c r="P19" s="5">
        <v>4</v>
      </c>
      <c r="Q19" s="5">
        <v>50</v>
      </c>
      <c r="R19" s="5">
        <v>4</v>
      </c>
      <c r="S19" s="17">
        <v>70</v>
      </c>
      <c r="T19" s="17">
        <v>5</v>
      </c>
      <c r="U19" s="17">
        <v>66</v>
      </c>
      <c r="V19" s="17">
        <v>3</v>
      </c>
      <c r="W19" s="17">
        <v>56</v>
      </c>
      <c r="X19" s="17">
        <v>5</v>
      </c>
      <c r="Y19" s="17">
        <v>72</v>
      </c>
      <c r="Z19" s="17">
        <v>3</v>
      </c>
      <c r="AA19" s="8">
        <v>78.569999999999993</v>
      </c>
      <c r="AB19" s="8">
        <v>3</v>
      </c>
      <c r="AC19" s="5">
        <v>60</v>
      </c>
      <c r="AD19" s="5">
        <v>3</v>
      </c>
      <c r="AE19" s="6">
        <v>0.875</v>
      </c>
      <c r="AF19" s="5">
        <v>6</v>
      </c>
      <c r="AG19" s="5"/>
      <c r="AH19" s="17">
        <v>5</v>
      </c>
      <c r="AI19" s="5"/>
      <c r="AJ19" s="10">
        <v>5</v>
      </c>
      <c r="AK19" s="17">
        <v>70</v>
      </c>
      <c r="AL19" s="17">
        <v>5</v>
      </c>
      <c r="AM19" s="21">
        <v>80</v>
      </c>
      <c r="AN19" s="18">
        <v>2</v>
      </c>
      <c r="AO19" s="36">
        <f t="shared" si="0"/>
        <v>4</v>
      </c>
      <c r="AP19" s="35">
        <v>4310310736</v>
      </c>
      <c r="AQ19" t="s">
        <v>140</v>
      </c>
    </row>
    <row r="20" spans="1:43" ht="38.25" hidden="1" customHeight="1" x14ac:dyDescent="0.25">
      <c r="A20" s="1">
        <v>18</v>
      </c>
      <c r="B20" s="3" t="s">
        <v>87</v>
      </c>
      <c r="C20" s="3" t="s">
        <v>88</v>
      </c>
      <c r="D20" s="4" t="s">
        <v>89</v>
      </c>
      <c r="E20" s="3" t="s">
        <v>53</v>
      </c>
      <c r="F20" s="3" t="s">
        <v>29</v>
      </c>
      <c r="G20" s="5">
        <v>95</v>
      </c>
      <c r="H20" s="5">
        <v>5</v>
      </c>
      <c r="I20" s="13">
        <v>0.75</v>
      </c>
      <c r="J20" s="8">
        <v>5</v>
      </c>
      <c r="K20" s="7"/>
      <c r="L20" s="7"/>
      <c r="M20" s="7"/>
      <c r="N20" s="7"/>
      <c r="O20" s="6">
        <v>0.625</v>
      </c>
      <c r="P20" s="5">
        <v>5</v>
      </c>
      <c r="Q20" s="5">
        <v>72</v>
      </c>
      <c r="R20" s="5">
        <v>4</v>
      </c>
      <c r="S20" s="17">
        <v>70</v>
      </c>
      <c r="T20" s="17">
        <v>5</v>
      </c>
      <c r="U20" s="13">
        <v>0.64280000000000004</v>
      </c>
      <c r="V20" s="8">
        <v>4</v>
      </c>
      <c r="W20" s="17">
        <v>61</v>
      </c>
      <c r="X20" s="17">
        <v>6</v>
      </c>
      <c r="Y20" s="17">
        <v>67</v>
      </c>
      <c r="Z20" s="17">
        <v>4</v>
      </c>
      <c r="AA20" s="19">
        <v>61</v>
      </c>
      <c r="AB20" s="19">
        <v>4</v>
      </c>
      <c r="AC20" s="5">
        <v>60</v>
      </c>
      <c r="AD20" s="5">
        <v>4</v>
      </c>
      <c r="AE20" s="9">
        <v>0.75</v>
      </c>
      <c r="AF20" s="5">
        <v>6</v>
      </c>
      <c r="AG20" s="17">
        <v>70</v>
      </c>
      <c r="AH20" s="17">
        <v>5</v>
      </c>
      <c r="AI20" s="17">
        <v>80</v>
      </c>
      <c r="AJ20" s="17">
        <v>6</v>
      </c>
      <c r="AK20" s="17">
        <v>80</v>
      </c>
      <c r="AL20" s="17">
        <v>5</v>
      </c>
      <c r="AM20" s="21">
        <v>60</v>
      </c>
      <c r="AN20" s="18">
        <v>5</v>
      </c>
      <c r="AO20" s="37">
        <f t="shared" si="0"/>
        <v>4.8571428571428568</v>
      </c>
      <c r="AP20" s="35">
        <v>5232410812</v>
      </c>
      <c r="AQ20" t="s">
        <v>141</v>
      </c>
    </row>
    <row r="21" spans="1:43" ht="39" hidden="1" customHeight="1" x14ac:dyDescent="0.25">
      <c r="A21" s="1">
        <v>19</v>
      </c>
      <c r="B21" s="3" t="s">
        <v>90</v>
      </c>
      <c r="C21" s="3" t="s">
        <v>91</v>
      </c>
      <c r="D21" s="4" t="s">
        <v>92</v>
      </c>
      <c r="E21" s="3" t="s">
        <v>53</v>
      </c>
      <c r="F21" s="3" t="s">
        <v>29</v>
      </c>
      <c r="G21" s="5">
        <v>95</v>
      </c>
      <c r="H21" s="5">
        <v>5</v>
      </c>
      <c r="I21" s="13">
        <v>0.75</v>
      </c>
      <c r="J21" s="8">
        <v>3</v>
      </c>
      <c r="K21" s="7"/>
      <c r="L21" s="7"/>
      <c r="M21" s="7"/>
      <c r="N21" s="7"/>
      <c r="O21" s="9">
        <v>0.75</v>
      </c>
      <c r="P21" s="5">
        <v>5</v>
      </c>
      <c r="Q21" s="5">
        <v>72</v>
      </c>
      <c r="R21" s="5">
        <v>4</v>
      </c>
      <c r="S21" s="17">
        <v>90</v>
      </c>
      <c r="T21" s="17">
        <v>5</v>
      </c>
      <c r="U21" s="13">
        <v>0.57140000000000002</v>
      </c>
      <c r="V21" s="8">
        <v>4</v>
      </c>
      <c r="W21" s="17">
        <v>67</v>
      </c>
      <c r="X21" s="17">
        <v>5</v>
      </c>
      <c r="Y21" s="17">
        <v>67</v>
      </c>
      <c r="Z21" s="17">
        <v>3</v>
      </c>
      <c r="AA21" s="17">
        <v>67</v>
      </c>
      <c r="AB21" s="17">
        <v>3</v>
      </c>
      <c r="AC21" s="5">
        <v>50</v>
      </c>
      <c r="AD21" s="5">
        <v>4</v>
      </c>
      <c r="AE21" s="6">
        <v>0.625</v>
      </c>
      <c r="AF21" s="5">
        <v>5</v>
      </c>
      <c r="AG21" s="17">
        <v>70</v>
      </c>
      <c r="AH21" s="17">
        <v>4</v>
      </c>
      <c r="AI21" s="17">
        <v>55</v>
      </c>
      <c r="AJ21" s="17">
        <v>4</v>
      </c>
      <c r="AK21" s="17">
        <v>80</v>
      </c>
      <c r="AL21" s="17">
        <v>5</v>
      </c>
      <c r="AM21" s="21">
        <v>60</v>
      </c>
      <c r="AN21" s="18">
        <v>3</v>
      </c>
      <c r="AO21" s="36">
        <f t="shared" si="0"/>
        <v>4.0714285714285712</v>
      </c>
      <c r="AP21" s="35">
        <v>4300907120</v>
      </c>
      <c r="AQ21" t="s">
        <v>148</v>
      </c>
    </row>
    <row r="22" spans="1:43" ht="39" hidden="1" customHeight="1" x14ac:dyDescent="0.25">
      <c r="A22" s="1">
        <v>20</v>
      </c>
      <c r="B22" s="3" t="s">
        <v>93</v>
      </c>
      <c r="C22" s="3" t="s">
        <v>94</v>
      </c>
      <c r="D22" s="4" t="s">
        <v>95</v>
      </c>
      <c r="E22" s="3" t="s">
        <v>24</v>
      </c>
      <c r="F22" s="14" t="s">
        <v>49</v>
      </c>
      <c r="G22" s="5">
        <v>80</v>
      </c>
      <c r="H22" s="5">
        <v>3</v>
      </c>
      <c r="I22" s="13">
        <v>0.625</v>
      </c>
      <c r="J22" s="8">
        <v>3</v>
      </c>
      <c r="K22" s="7"/>
      <c r="L22" s="7"/>
      <c r="M22" s="6">
        <v>0.66659999999999997</v>
      </c>
      <c r="N22" s="5">
        <v>5</v>
      </c>
      <c r="O22" s="7"/>
      <c r="P22" s="7"/>
      <c r="Q22" s="5">
        <v>58</v>
      </c>
      <c r="R22" s="5">
        <v>3</v>
      </c>
      <c r="S22" s="17">
        <v>90</v>
      </c>
      <c r="T22" s="17">
        <v>6</v>
      </c>
      <c r="U22" s="17">
        <v>83</v>
      </c>
      <c r="V22" s="17">
        <v>4</v>
      </c>
      <c r="W22" s="17">
        <v>72</v>
      </c>
      <c r="X22" s="17">
        <v>6</v>
      </c>
      <c r="Y22" s="17">
        <v>83</v>
      </c>
      <c r="Z22" s="17">
        <v>4</v>
      </c>
      <c r="AA22" s="8">
        <v>78.569999999999993</v>
      </c>
      <c r="AB22" s="8">
        <v>2</v>
      </c>
      <c r="AC22" s="5">
        <v>73</v>
      </c>
      <c r="AD22" s="5">
        <v>3</v>
      </c>
      <c r="AE22" s="6">
        <v>0.875</v>
      </c>
      <c r="AF22" s="5">
        <v>5</v>
      </c>
      <c r="AG22" s="17">
        <v>80</v>
      </c>
      <c r="AH22" s="17">
        <v>5</v>
      </c>
      <c r="AI22" s="17">
        <v>70</v>
      </c>
      <c r="AJ22" s="17">
        <v>5</v>
      </c>
      <c r="AK22" s="17">
        <v>90</v>
      </c>
      <c r="AL22" s="17">
        <v>6</v>
      </c>
      <c r="AM22" s="21">
        <v>80</v>
      </c>
      <c r="AN22" s="18">
        <v>4</v>
      </c>
      <c r="AO22" s="36">
        <f t="shared" si="0"/>
        <v>4.2666666666666666</v>
      </c>
      <c r="AP22" s="35">
        <v>4292608698</v>
      </c>
      <c r="AQ22" t="s">
        <v>142</v>
      </c>
    </row>
    <row r="23" spans="1:43" ht="39" hidden="1" customHeight="1" x14ac:dyDescent="0.25">
      <c r="A23" s="1">
        <v>21</v>
      </c>
      <c r="B23" s="3" t="s">
        <v>96</v>
      </c>
      <c r="C23" s="3" t="s">
        <v>97</v>
      </c>
      <c r="D23" s="4" t="s">
        <v>98</v>
      </c>
      <c r="E23" s="3" t="s">
        <v>53</v>
      </c>
      <c r="F23" s="3" t="s">
        <v>49</v>
      </c>
      <c r="G23" s="5">
        <v>55</v>
      </c>
      <c r="H23" s="5">
        <v>5</v>
      </c>
      <c r="I23" s="13">
        <v>0.5</v>
      </c>
      <c r="J23" s="8">
        <v>4</v>
      </c>
      <c r="K23" s="7"/>
      <c r="L23" s="7"/>
      <c r="M23" s="7"/>
      <c r="N23" s="7"/>
      <c r="O23" s="9">
        <v>0.5</v>
      </c>
      <c r="P23" s="5">
        <v>4</v>
      </c>
      <c r="Q23" s="5">
        <v>50</v>
      </c>
      <c r="R23" s="5">
        <v>4</v>
      </c>
      <c r="S23" s="17">
        <v>90</v>
      </c>
      <c r="T23" s="17">
        <v>6</v>
      </c>
      <c r="U23" s="17">
        <v>50</v>
      </c>
      <c r="V23" s="17">
        <v>3</v>
      </c>
      <c r="W23" s="17">
        <v>67</v>
      </c>
      <c r="X23" s="17">
        <v>6</v>
      </c>
      <c r="Y23" s="5"/>
      <c r="Z23" s="16">
        <v>3</v>
      </c>
      <c r="AA23" s="12">
        <v>0.5</v>
      </c>
      <c r="AB23" s="8">
        <v>3</v>
      </c>
      <c r="AC23" s="5">
        <v>53</v>
      </c>
      <c r="AD23" s="5">
        <v>3</v>
      </c>
      <c r="AE23" s="9">
        <v>0.5</v>
      </c>
      <c r="AF23" s="5">
        <v>6</v>
      </c>
      <c r="AG23" s="17">
        <v>80</v>
      </c>
      <c r="AH23" s="17">
        <v>5</v>
      </c>
      <c r="AI23" s="17">
        <v>70</v>
      </c>
      <c r="AJ23" s="17">
        <v>5</v>
      </c>
      <c r="AK23" s="17">
        <v>90</v>
      </c>
      <c r="AL23" s="17">
        <v>6</v>
      </c>
      <c r="AM23" s="21">
        <v>50</v>
      </c>
      <c r="AN23" s="18">
        <v>5</v>
      </c>
      <c r="AO23" s="36">
        <f t="shared" si="0"/>
        <v>4.5714285714285712</v>
      </c>
      <c r="AP23" s="35">
        <v>4212406717</v>
      </c>
      <c r="AQ23" t="s">
        <v>143</v>
      </c>
    </row>
    <row r="24" spans="1:43" ht="39" hidden="1" customHeight="1" x14ac:dyDescent="0.25">
      <c r="A24" s="1">
        <v>22</v>
      </c>
      <c r="B24" s="3" t="s">
        <v>99</v>
      </c>
      <c r="C24" s="3" t="s">
        <v>100</v>
      </c>
      <c r="D24" s="4" t="s">
        <v>101</v>
      </c>
      <c r="E24" s="3" t="s">
        <v>24</v>
      </c>
      <c r="F24" s="3" t="s">
        <v>49</v>
      </c>
      <c r="G24" s="5">
        <v>90</v>
      </c>
      <c r="H24" s="5">
        <v>5</v>
      </c>
      <c r="I24" s="13">
        <v>0.875</v>
      </c>
      <c r="J24" s="8">
        <v>5</v>
      </c>
      <c r="K24" s="15"/>
      <c r="L24" s="15"/>
      <c r="M24" s="6">
        <v>0.83330000000000004</v>
      </c>
      <c r="N24" s="5">
        <v>6</v>
      </c>
      <c r="O24" s="7"/>
      <c r="P24" s="7"/>
      <c r="Q24" s="5">
        <v>65</v>
      </c>
      <c r="R24" s="5">
        <v>4</v>
      </c>
      <c r="S24" s="5"/>
      <c r="T24" s="19">
        <v>2</v>
      </c>
      <c r="U24" s="17">
        <v>78</v>
      </c>
      <c r="V24" s="17">
        <v>4</v>
      </c>
      <c r="W24" s="17">
        <v>89</v>
      </c>
      <c r="X24" s="17">
        <v>6</v>
      </c>
      <c r="Y24" s="17">
        <v>89</v>
      </c>
      <c r="Z24" s="17">
        <v>3</v>
      </c>
      <c r="AA24" s="8">
        <v>92.86</v>
      </c>
      <c r="AB24" s="8">
        <v>3</v>
      </c>
      <c r="AC24" s="5">
        <v>80</v>
      </c>
      <c r="AD24" s="5">
        <v>2</v>
      </c>
      <c r="AE24" s="9">
        <v>0.75</v>
      </c>
      <c r="AF24" s="5">
        <v>5</v>
      </c>
      <c r="AG24" s="5"/>
      <c r="AH24" s="10">
        <v>5</v>
      </c>
      <c r="AI24" s="5"/>
      <c r="AJ24" s="10">
        <v>5</v>
      </c>
      <c r="AK24" s="17">
        <v>90</v>
      </c>
      <c r="AL24" s="17">
        <v>5</v>
      </c>
      <c r="AM24" s="21">
        <v>60</v>
      </c>
      <c r="AN24" s="18">
        <v>4</v>
      </c>
      <c r="AO24" s="36">
        <f t="shared" si="0"/>
        <v>4.2666666666666666</v>
      </c>
      <c r="AP24" s="35">
        <v>5272001007</v>
      </c>
      <c r="AQ24" t="s">
        <v>147</v>
      </c>
    </row>
    <row r="25" spans="1:43" ht="39" hidden="1" customHeight="1" x14ac:dyDescent="0.25">
      <c r="A25" s="1">
        <v>23</v>
      </c>
      <c r="B25" s="3" t="s">
        <v>102</v>
      </c>
      <c r="C25" s="3" t="s">
        <v>103</v>
      </c>
      <c r="D25" s="4" t="s">
        <v>104</v>
      </c>
      <c r="E25" s="3" t="s">
        <v>24</v>
      </c>
      <c r="F25" s="3" t="s">
        <v>105</v>
      </c>
      <c r="G25" s="5">
        <v>90</v>
      </c>
      <c r="H25" s="5">
        <v>5</v>
      </c>
      <c r="I25" s="6">
        <v>0.5</v>
      </c>
      <c r="J25" s="5">
        <v>3</v>
      </c>
      <c r="K25" s="7"/>
      <c r="L25" s="7"/>
      <c r="M25" s="9">
        <v>1</v>
      </c>
      <c r="N25" s="5">
        <v>6</v>
      </c>
      <c r="O25" s="7"/>
      <c r="P25" s="7"/>
      <c r="Q25" s="8">
        <v>58</v>
      </c>
      <c r="R25" s="8">
        <v>3</v>
      </c>
      <c r="S25" s="5"/>
      <c r="T25" s="10">
        <v>3</v>
      </c>
      <c r="U25" s="17">
        <v>72</v>
      </c>
      <c r="V25" s="17">
        <v>4</v>
      </c>
      <c r="W25" s="17">
        <v>73</v>
      </c>
      <c r="X25" s="17">
        <v>3</v>
      </c>
      <c r="Y25" s="12">
        <v>0.8</v>
      </c>
      <c r="Z25" s="8">
        <v>5</v>
      </c>
      <c r="AA25" s="17">
        <v>73</v>
      </c>
      <c r="AB25" s="17">
        <v>4</v>
      </c>
      <c r="AC25" s="5">
        <v>60</v>
      </c>
      <c r="AD25" s="5">
        <v>4</v>
      </c>
      <c r="AE25" s="9">
        <v>1</v>
      </c>
      <c r="AF25" s="5">
        <v>6</v>
      </c>
      <c r="AG25" s="17"/>
      <c r="AH25" s="11">
        <v>4</v>
      </c>
      <c r="AI25" s="17"/>
      <c r="AJ25" s="11">
        <v>4</v>
      </c>
      <c r="AK25" s="17">
        <v>80</v>
      </c>
      <c r="AL25" s="17">
        <v>5</v>
      </c>
      <c r="AM25" s="21">
        <v>70</v>
      </c>
      <c r="AN25" s="18">
        <v>4</v>
      </c>
      <c r="AO25" s="36">
        <f t="shared" si="0"/>
        <v>4.2</v>
      </c>
      <c r="AP25" s="35">
        <v>4262607410</v>
      </c>
      <c r="AQ25" t="s">
        <v>149</v>
      </c>
    </row>
    <row r="26" spans="1:43" ht="39" hidden="1" customHeight="1" x14ac:dyDescent="0.25">
      <c r="A26" s="1">
        <v>24</v>
      </c>
      <c r="B26" s="3" t="s">
        <v>106</v>
      </c>
      <c r="C26" s="3" t="s">
        <v>107</v>
      </c>
      <c r="D26" s="4" t="s">
        <v>108</v>
      </c>
      <c r="E26" s="3" t="s">
        <v>24</v>
      </c>
      <c r="F26" s="3" t="s">
        <v>109</v>
      </c>
      <c r="G26" s="5">
        <v>85</v>
      </c>
      <c r="H26" s="5">
        <v>5</v>
      </c>
      <c r="I26" s="13">
        <v>1</v>
      </c>
      <c r="J26" s="8">
        <v>4</v>
      </c>
      <c r="K26" s="7"/>
      <c r="L26" s="7"/>
      <c r="M26" s="6">
        <v>0.66659999999999997</v>
      </c>
      <c r="N26" s="5">
        <v>5</v>
      </c>
      <c r="O26" s="7"/>
      <c r="P26" s="7"/>
      <c r="Q26" s="5">
        <v>58</v>
      </c>
      <c r="R26" s="5">
        <v>3</v>
      </c>
      <c r="S26" s="5"/>
      <c r="T26" s="19">
        <v>4</v>
      </c>
      <c r="U26" s="19"/>
      <c r="V26" s="19">
        <v>2</v>
      </c>
      <c r="W26" s="19"/>
      <c r="X26" s="19">
        <v>3</v>
      </c>
      <c r="Y26" s="12">
        <v>0.6</v>
      </c>
      <c r="Z26" s="8">
        <v>4</v>
      </c>
      <c r="AA26" s="5"/>
      <c r="AB26" s="17">
        <v>3</v>
      </c>
      <c r="AC26" s="8">
        <v>60</v>
      </c>
      <c r="AD26" s="8">
        <v>4</v>
      </c>
      <c r="AE26" s="9">
        <v>1</v>
      </c>
      <c r="AF26" s="5">
        <v>6</v>
      </c>
      <c r="AG26" s="5"/>
      <c r="AH26" s="17">
        <v>4</v>
      </c>
      <c r="AI26" s="17"/>
      <c r="AJ26" s="11">
        <v>5</v>
      </c>
      <c r="AK26" s="17"/>
      <c r="AL26" s="18">
        <v>4</v>
      </c>
      <c r="AM26" s="21"/>
      <c r="AN26" s="18">
        <v>4</v>
      </c>
      <c r="AO26" s="36">
        <f t="shared" si="0"/>
        <v>4</v>
      </c>
      <c r="AP26" s="35">
        <v>4211803690</v>
      </c>
      <c r="AQ26" t="s">
        <v>144</v>
      </c>
    </row>
    <row r="27" spans="1:43" ht="39" hidden="1" customHeight="1" x14ac:dyDescent="0.25">
      <c r="A27" s="1">
        <v>25</v>
      </c>
      <c r="B27" s="3" t="s">
        <v>110</v>
      </c>
      <c r="C27" s="3" t="s">
        <v>111</v>
      </c>
      <c r="D27" s="4" t="s">
        <v>112</v>
      </c>
      <c r="E27" s="3" t="s">
        <v>24</v>
      </c>
      <c r="F27" s="3" t="s">
        <v>113</v>
      </c>
      <c r="G27" s="5">
        <v>55</v>
      </c>
      <c r="H27" s="5">
        <v>4</v>
      </c>
      <c r="I27" s="13">
        <v>0.8</v>
      </c>
      <c r="J27" s="8">
        <v>4</v>
      </c>
      <c r="K27" s="7"/>
      <c r="L27" s="7"/>
      <c r="M27" s="9">
        <v>0.5</v>
      </c>
      <c r="N27" s="5">
        <v>6</v>
      </c>
      <c r="O27" s="7"/>
      <c r="P27" s="7"/>
      <c r="Q27" s="5">
        <v>50</v>
      </c>
      <c r="R27" s="5">
        <v>5</v>
      </c>
      <c r="S27" s="5"/>
      <c r="T27" s="30">
        <v>5</v>
      </c>
      <c r="U27" s="12">
        <v>0.75</v>
      </c>
      <c r="V27" s="8">
        <v>4</v>
      </c>
      <c r="W27" s="5"/>
      <c r="X27" s="30">
        <v>5</v>
      </c>
      <c r="Y27" s="30"/>
      <c r="Z27" s="30">
        <v>5</v>
      </c>
      <c r="AA27" s="30"/>
      <c r="AB27" s="30">
        <v>5</v>
      </c>
      <c r="AC27" s="8"/>
      <c r="AD27" s="8">
        <v>2</v>
      </c>
      <c r="AE27" s="9">
        <v>0.5</v>
      </c>
      <c r="AF27" s="5">
        <v>6</v>
      </c>
      <c r="AG27" s="5"/>
      <c r="AH27" s="30"/>
      <c r="AI27" s="30"/>
      <c r="AJ27" s="31">
        <v>6</v>
      </c>
      <c r="AK27" s="30"/>
      <c r="AL27" s="18">
        <v>5</v>
      </c>
      <c r="AM27" s="30"/>
      <c r="AN27" s="32"/>
      <c r="AO27" s="37">
        <f t="shared" si="0"/>
        <v>4.7692307692307692</v>
      </c>
      <c r="AP27" s="35">
        <v>4261511602</v>
      </c>
      <c r="AQ27" t="s">
        <v>146</v>
      </c>
    </row>
    <row r="28" spans="1:43" ht="39" hidden="1" customHeight="1" x14ac:dyDescent="0.25">
      <c r="A28" s="1">
        <v>26</v>
      </c>
      <c r="B28" s="3" t="s">
        <v>114</v>
      </c>
      <c r="C28" s="3" t="s">
        <v>115</v>
      </c>
      <c r="D28" s="4" t="s">
        <v>116</v>
      </c>
      <c r="E28" s="3" t="s">
        <v>24</v>
      </c>
      <c r="F28" s="3" t="s">
        <v>41</v>
      </c>
      <c r="G28" s="5">
        <v>75</v>
      </c>
      <c r="H28" s="5">
        <v>4</v>
      </c>
      <c r="I28" s="13">
        <v>0.8</v>
      </c>
      <c r="J28" s="8">
        <v>3</v>
      </c>
      <c r="K28" s="7"/>
      <c r="L28" s="7"/>
      <c r="M28" s="6">
        <v>0.83330000000000004</v>
      </c>
      <c r="N28" s="5">
        <v>6</v>
      </c>
      <c r="O28" s="7"/>
      <c r="P28" s="7"/>
      <c r="Q28" s="5">
        <v>58</v>
      </c>
      <c r="R28" s="5">
        <v>4</v>
      </c>
      <c r="S28" s="5"/>
      <c r="T28" s="10">
        <v>5</v>
      </c>
      <c r="U28" s="5"/>
      <c r="V28" s="17">
        <v>5</v>
      </c>
      <c r="W28" s="17"/>
      <c r="X28" s="17">
        <v>5</v>
      </c>
      <c r="Y28" s="17"/>
      <c r="Z28" s="17">
        <v>6</v>
      </c>
      <c r="AA28" s="17"/>
      <c r="AB28" s="17">
        <v>5</v>
      </c>
      <c r="AC28" s="8">
        <v>63</v>
      </c>
      <c r="AD28" s="8">
        <v>3</v>
      </c>
      <c r="AE28" s="9">
        <v>1</v>
      </c>
      <c r="AF28" s="5">
        <v>6</v>
      </c>
      <c r="AG28" s="5"/>
      <c r="AH28" s="10">
        <v>5</v>
      </c>
      <c r="AI28" s="5"/>
      <c r="AJ28" s="10">
        <v>5</v>
      </c>
      <c r="AK28" s="5"/>
      <c r="AL28" s="17">
        <v>5</v>
      </c>
      <c r="AM28" s="22"/>
      <c r="AN28" s="18">
        <v>6</v>
      </c>
      <c r="AO28" s="37">
        <f t="shared" si="0"/>
        <v>4.8666666666666663</v>
      </c>
      <c r="AP28" s="35">
        <v>5222208676</v>
      </c>
      <c r="AQ28" t="s">
        <v>145</v>
      </c>
    </row>
    <row r="30" spans="1:43" x14ac:dyDescent="0.25">
      <c r="H30" s="25">
        <v>4.5</v>
      </c>
      <c r="J30" s="26">
        <v>3.3</v>
      </c>
      <c r="L30">
        <v>4.5</v>
      </c>
      <c r="N30" s="25">
        <v>5.2</v>
      </c>
      <c r="P30">
        <v>4.5</v>
      </c>
      <c r="R30" s="25">
        <v>3.8</v>
      </c>
      <c r="T30" s="24"/>
      <c r="V30">
        <v>3.6</v>
      </c>
      <c r="AD30" s="26">
        <v>3.2</v>
      </c>
      <c r="AF30" s="25">
        <v>5.5</v>
      </c>
    </row>
  </sheetData>
  <autoFilter ref="A1:AS28" xr:uid="{AED86CB8-BC9E-4EE6-A694-48FEFF130D85}">
    <filterColumn colId="4">
      <filters>
        <filter val="francuski"/>
      </filters>
    </filterColumn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3">
    <mergeCell ref="G1:H1"/>
    <mergeCell ref="B1:B2"/>
    <mergeCell ref="C1:C2"/>
    <mergeCell ref="D1:D2"/>
    <mergeCell ref="E1:E2"/>
    <mergeCell ref="F1:F2"/>
    <mergeCell ref="AE1:AF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O1:AO2"/>
    <mergeCell ref="AG1:AH1"/>
    <mergeCell ref="AI1:AJ1"/>
    <mergeCell ref="AK1:AL1"/>
    <mergeCell ref="AM1:AN1"/>
  </mergeCells>
  <hyperlinks>
    <hyperlink ref="D3" r:id="rId1" display="mailto:karolzakrzewski13.04@gmail.com" xr:uid="{BE5D1C99-8268-45BF-B5BB-520CE4322600}"/>
    <hyperlink ref="D4" r:id="rId2" display="mailto:ewamajk@wp.pl" xr:uid="{82CB6FA8-AD59-460C-B231-EA57979AF615}"/>
    <hyperlink ref="D5" r:id="rId3" display="mailto:sgaj74@gmail.com" xr:uid="{950A8CBB-36D7-454E-8459-AC900603EB5E}"/>
    <hyperlink ref="D6" r:id="rId4" display="mailto:fagoertz@t-online.de" xr:uid="{D300F87E-A57A-4028-87FA-59EBFC67F5C5}"/>
    <hyperlink ref="D7" r:id="rId5" display="mailto:edyta.grygowska@onet.pl" xr:uid="{BD28F345-B50D-483C-9CD0-EAEEE4224E56}"/>
    <hyperlink ref="D8" r:id="rId6" display="mailto:sebastian@lux-bud.pl" xr:uid="{67D2B600-30C9-44D1-9A2D-2ABA5F95B393}"/>
    <hyperlink ref="D9" r:id="rId7" display="mailto:k.bobrow@op.pl" xr:uid="{EEA88109-D0A9-464F-ABDE-22EB098F95CF}"/>
    <hyperlink ref="D10" r:id="rId8" display="mailto:biuro@hise.pl" xr:uid="{716CFEA9-A66A-44D9-8787-0144763C36A7}"/>
    <hyperlink ref="D11" r:id="rId9" display="mailto:piotr@cuprum.pl" xr:uid="{29E41A50-6C67-4F37-A497-5304A49CEFE6}"/>
    <hyperlink ref="D12" r:id="rId10" display="mailto:marian.kaczmar@interia.pl" xr:uid="{4EE0DEA5-A40D-4F67-8509-752B91940BB3}"/>
    <hyperlink ref="D13" r:id="rId11" display="mailto:akezer@interia.pl" xr:uid="{8869D3A0-5065-44F6-A0D7-4797D6A03945}"/>
    <hyperlink ref="D14" r:id="rId12" display="mailto:agnieszka.kasparow@gmail.com" xr:uid="{9153A9C3-F864-4EEF-9ED4-15CC4C0EE6AA}"/>
    <hyperlink ref="D15" r:id="rId13" display="mailto:klonek.klonek@gmail.com" xr:uid="{3324F092-FB0C-402C-958B-D72722CF48F7}"/>
    <hyperlink ref="D16" r:id="rId14" display="mailto:espi29@op.pl" xr:uid="{344B0B21-4791-44C9-8277-4CF3D1193C6A}"/>
    <hyperlink ref="D17" r:id="rId15" display="mailto:ewaolsz@yahoo.com" xr:uid="{EB2C81C6-5D60-46F2-A3FD-D1A659503D93}"/>
    <hyperlink ref="D18" r:id="rId16" display="mailto:pardel.sylwia@wp.pl" xr:uid="{E6ABE139-A83F-4336-8E89-0634C89EB429}"/>
    <hyperlink ref="D19" r:id="rId17" display="mailto:martapietluch1507@outlook.com" xr:uid="{711275C2-1EF2-4C4F-8FA6-DDDABD9FF72C}"/>
    <hyperlink ref="D20" r:id="rId18" display="mailto:jrasinska@tlen.pl" xr:uid="{78575BDA-13F5-4D8A-9420-5B995DD9E20B}"/>
    <hyperlink ref="D21" r:id="rId19" display="mailto:oliwiarn@gmail.com" xr:uid="{5ABE5C14-B6AE-4FED-9A8E-F5652BC9DAF5}"/>
    <hyperlink ref="D22" r:id="rId20" display="mailto:padonikn@hotmail.com" xr:uid="{07513394-B446-499A-99A9-8BCA14CD1202}"/>
    <hyperlink ref="D23" r:id="rId21" display="mailto:madaredus@gmail.com" xr:uid="{0552FBC5-95C6-4132-A10A-5FA8F10794F0}"/>
    <hyperlink ref="D24" r:id="rId22" display="mailto:malgorzatasliwinska5@wp.pl" xr:uid="{63C64C1E-81A9-45A9-BD6B-9B9F2C806A5D}"/>
    <hyperlink ref="D25" r:id="rId23" display="mailto:rtwarog81@interia.pl" xr:uid="{9B4D54C6-7CB6-4E78-9CAA-11DCBB1B1C90}"/>
    <hyperlink ref="D26" r:id="rId24" display="mailto:iza.kolando@op2.pl" xr:uid="{D734BDB8-6147-454A-843B-906DB109B19D}"/>
    <hyperlink ref="D27" r:id="rId25" display="mailto:barbara.srodka@t-online.de" xr:uid="{A1B966A5-A879-4995-BB7A-C9AFE83B3E8F}"/>
    <hyperlink ref="D28" r:id="rId26" display="mailto:katarzyna419@gmail.com" xr:uid="{EB525173-97EB-4E3F-AD21-7A989405DD8A}"/>
    <hyperlink ref="D4" r:id="rId27" display="mailto:machnyk@wp.pl" xr:uid="{3822302A-2454-4361-9711-28BF89C60C98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Marczewska</dc:creator>
  <cp:lastModifiedBy>Wojciech Balcerzak</cp:lastModifiedBy>
  <dcterms:created xsi:type="dcterms:W3CDTF">2023-04-24T07:49:44Z</dcterms:created>
  <dcterms:modified xsi:type="dcterms:W3CDTF">2023-04-28T12:36:23Z</dcterms:modified>
</cp:coreProperties>
</file>