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tdien\"/>
    </mc:Choice>
  </mc:AlternateContent>
  <bookViews>
    <workbookView xWindow="0" yWindow="0" windowWidth="20490" windowHeight="7455" activeTab="1"/>
  </bookViews>
  <sheets>
    <sheet name="DSSV" sheetId="1" r:id="rId1"/>
    <sheet name="users-1" sheetId="5" r:id="rId2"/>
    <sheet name="OUs" sheetId="2" r:id="rId3"/>
    <sheet name="users" sheetId="3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0" i="1" l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80" i="1"/>
  <c r="G81" i="1"/>
  <c r="G82" i="1"/>
  <c r="G83" i="1"/>
  <c r="G84" i="1"/>
  <c r="G85" i="1"/>
  <c r="G86" i="1"/>
  <c r="G87" i="1"/>
  <c r="G88" i="1"/>
  <c r="G89" i="1"/>
  <c r="G90" i="1"/>
  <c r="G91" i="1"/>
  <c r="A89" i="5" s="1"/>
  <c r="G92" i="1"/>
  <c r="G93" i="1"/>
  <c r="G94" i="1"/>
  <c r="G95" i="1"/>
  <c r="A93" i="5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A113" i="5" s="1"/>
  <c r="G116" i="1"/>
  <c r="G117" i="1"/>
  <c r="G118" i="1"/>
  <c r="G119" i="1"/>
  <c r="G120" i="1"/>
  <c r="G121" i="1"/>
  <c r="G122" i="1"/>
  <c r="G123" i="1"/>
  <c r="G124" i="1"/>
  <c r="G125" i="1"/>
  <c r="G126" i="1"/>
  <c r="G127" i="1"/>
  <c r="A125" i="5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A137" i="5" s="1"/>
  <c r="G140" i="1"/>
  <c r="G141" i="1"/>
  <c r="G142" i="1"/>
  <c r="G143" i="1"/>
  <c r="G144" i="1"/>
  <c r="G145" i="1"/>
  <c r="G146" i="1"/>
  <c r="G147" i="1"/>
  <c r="G148" i="1"/>
  <c r="G149" i="1"/>
  <c r="G150" i="1"/>
  <c r="G151" i="1"/>
  <c r="A149" i="5" s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F80" i="1"/>
  <c r="F81" i="1"/>
  <c r="F82" i="1"/>
  <c r="A80" i="5" s="1"/>
  <c r="F83" i="1"/>
  <c r="F84" i="1"/>
  <c r="F85" i="1"/>
  <c r="F86" i="1"/>
  <c r="F87" i="1"/>
  <c r="F88" i="1"/>
  <c r="A86" i="5" s="1"/>
  <c r="F89" i="1"/>
  <c r="F90" i="1"/>
  <c r="F91" i="1"/>
  <c r="F92" i="1"/>
  <c r="F93" i="1"/>
  <c r="F94" i="1"/>
  <c r="A92" i="5" s="1"/>
  <c r="F95" i="1"/>
  <c r="F96" i="1"/>
  <c r="F97" i="1"/>
  <c r="F98" i="1"/>
  <c r="F99" i="1"/>
  <c r="F100" i="1"/>
  <c r="A98" i="5" s="1"/>
  <c r="F101" i="1"/>
  <c r="F102" i="1"/>
  <c r="F103" i="1"/>
  <c r="F104" i="1"/>
  <c r="F105" i="1"/>
  <c r="F106" i="1"/>
  <c r="A104" i="5" s="1"/>
  <c r="F107" i="1"/>
  <c r="F108" i="1"/>
  <c r="F109" i="1"/>
  <c r="F110" i="1"/>
  <c r="F111" i="1"/>
  <c r="F112" i="1"/>
  <c r="A110" i="5" s="1"/>
  <c r="F113" i="1"/>
  <c r="F114" i="1"/>
  <c r="F115" i="1"/>
  <c r="F116" i="1"/>
  <c r="F117" i="1"/>
  <c r="F118" i="1"/>
  <c r="A116" i="5" s="1"/>
  <c r="F119" i="1"/>
  <c r="F120" i="1"/>
  <c r="F121" i="1"/>
  <c r="F122" i="1"/>
  <c r="F123" i="1"/>
  <c r="F124" i="1"/>
  <c r="A122" i="5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78" i="5"/>
  <c r="A81" i="5"/>
  <c r="A82" i="5"/>
  <c r="A83" i="5"/>
  <c r="A84" i="5"/>
  <c r="A85" i="5"/>
  <c r="A87" i="5"/>
  <c r="A90" i="5"/>
  <c r="A94" i="5"/>
  <c r="A95" i="5"/>
  <c r="A96" i="5"/>
  <c r="A97" i="5"/>
  <c r="A99" i="5"/>
  <c r="A101" i="5"/>
  <c r="A102" i="5"/>
  <c r="A105" i="5"/>
  <c r="A106" i="5"/>
  <c r="A107" i="5"/>
  <c r="A108" i="5"/>
  <c r="A109" i="5"/>
  <c r="A111" i="5"/>
  <c r="A114" i="5"/>
  <c r="A117" i="5"/>
  <c r="A118" i="5"/>
  <c r="A119" i="5"/>
  <c r="A120" i="5"/>
  <c r="A121" i="5"/>
  <c r="A123" i="5"/>
  <c r="A126" i="5"/>
  <c r="A127" i="5"/>
  <c r="A128" i="5"/>
  <c r="A129" i="5"/>
  <c r="A130" i="5"/>
  <c r="A131" i="5"/>
  <c r="A132" i="5"/>
  <c r="A133" i="5"/>
  <c r="A134" i="5"/>
  <c r="A135" i="5"/>
  <c r="A138" i="5"/>
  <c r="A139" i="5"/>
  <c r="A140" i="5"/>
  <c r="A141" i="5"/>
  <c r="A142" i="5"/>
  <c r="A143" i="5"/>
  <c r="A144" i="5"/>
  <c r="A146" i="5"/>
  <c r="A147" i="5"/>
  <c r="A150" i="5"/>
  <c r="A151" i="5"/>
  <c r="A152" i="5"/>
  <c r="A153" i="5"/>
  <c r="A154" i="5"/>
  <c r="A155" i="5"/>
  <c r="A156" i="5"/>
  <c r="A157" i="5"/>
  <c r="A158" i="5"/>
  <c r="A159" i="5"/>
  <c r="A161" i="5"/>
  <c r="A162" i="5"/>
  <c r="A163" i="5"/>
  <c r="A164" i="5"/>
  <c r="A165" i="5"/>
  <c r="A166" i="5"/>
  <c r="A167" i="5"/>
  <c r="A168" i="5"/>
  <c r="A169" i="5"/>
  <c r="A170" i="5"/>
  <c r="A171" i="5"/>
  <c r="A173" i="5"/>
  <c r="A174" i="5"/>
  <c r="A175" i="5"/>
  <c r="A176" i="5"/>
  <c r="A177" i="5"/>
  <c r="A178" i="5"/>
  <c r="A179" i="5"/>
  <c r="A180" i="5"/>
  <c r="A181" i="5"/>
  <c r="A182" i="5"/>
  <c r="A183" i="5"/>
  <c r="A185" i="5"/>
  <c r="A186" i="5"/>
  <c r="A187" i="5"/>
  <c r="A188" i="5"/>
  <c r="A189" i="5"/>
  <c r="A190" i="5"/>
  <c r="A191" i="5"/>
  <c r="A192" i="5"/>
  <c r="A193" i="5"/>
  <c r="A194" i="5"/>
  <c r="A195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" i="1"/>
  <c r="A145" i="5" l="1"/>
  <c r="A115" i="5"/>
  <c r="A103" i="5"/>
  <c r="A91" i="5"/>
  <c r="A79" i="5"/>
  <c r="A196" i="5"/>
  <c r="A184" i="5"/>
  <c r="A172" i="5"/>
  <c r="A160" i="5"/>
  <c r="A148" i="5"/>
  <c r="A136" i="5"/>
  <c r="A124" i="5"/>
  <c r="A112" i="5"/>
  <c r="A100" i="5"/>
  <c r="A88" i="5"/>
  <c r="B11" i="2"/>
  <c r="B12" i="2"/>
  <c r="B13" i="2"/>
  <c r="B14" i="2"/>
  <c r="B15" i="2"/>
  <c r="B16" i="2"/>
  <c r="B17" i="2"/>
  <c r="B10" i="2"/>
  <c r="B6" i="2"/>
  <c r="B7" i="2"/>
  <c r="B8" i="2"/>
  <c r="B9" i="2"/>
  <c r="B5" i="2"/>
  <c r="B4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3" i="1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B3" i="2"/>
  <c r="B2" i="2"/>
  <c r="H4" i="1"/>
  <c r="B3" i="3" s="1"/>
  <c r="H5" i="1"/>
  <c r="B4" i="3" s="1"/>
  <c r="H6" i="1"/>
  <c r="B5" i="3" s="1"/>
  <c r="H7" i="1"/>
  <c r="H8" i="1"/>
  <c r="B7" i="3" s="1"/>
  <c r="H9" i="1"/>
  <c r="B8" i="3" s="1"/>
  <c r="H10" i="1"/>
  <c r="B9" i="3" s="1"/>
  <c r="H11" i="1"/>
  <c r="H12" i="1"/>
  <c r="B11" i="3" s="1"/>
  <c r="H13" i="1"/>
  <c r="B12" i="3" s="1"/>
  <c r="H14" i="1"/>
  <c r="B13" i="3" s="1"/>
  <c r="H15" i="1"/>
  <c r="H16" i="1"/>
  <c r="B15" i="3" s="1"/>
  <c r="H17" i="1"/>
  <c r="B16" i="3" s="1"/>
  <c r="H18" i="1"/>
  <c r="B17" i="3" s="1"/>
  <c r="H19" i="1"/>
  <c r="H20" i="1"/>
  <c r="B19" i="3" s="1"/>
  <c r="H21" i="1"/>
  <c r="B20" i="3" s="1"/>
  <c r="H22" i="1"/>
  <c r="B21" i="3" s="1"/>
  <c r="H23" i="1"/>
  <c r="H24" i="1"/>
  <c r="B23" i="3" s="1"/>
  <c r="H25" i="1"/>
  <c r="B24" i="3" s="1"/>
  <c r="H26" i="1"/>
  <c r="B25" i="3" s="1"/>
  <c r="H27" i="1"/>
  <c r="H28" i="1"/>
  <c r="B27" i="3" s="1"/>
  <c r="H29" i="1"/>
  <c r="B28" i="3" s="1"/>
  <c r="H30" i="1"/>
  <c r="B29" i="3" s="1"/>
  <c r="H31" i="1"/>
  <c r="H32" i="1"/>
  <c r="B31" i="3" s="1"/>
  <c r="H33" i="1"/>
  <c r="B32" i="3" s="1"/>
  <c r="H34" i="1"/>
  <c r="B33" i="3" s="1"/>
  <c r="H35" i="1"/>
  <c r="H36" i="1"/>
  <c r="B35" i="3" s="1"/>
  <c r="H37" i="1"/>
  <c r="B36" i="3" s="1"/>
  <c r="H38" i="1"/>
  <c r="B37" i="3" s="1"/>
  <c r="H39" i="1"/>
  <c r="H40" i="1"/>
  <c r="B39" i="3" s="1"/>
  <c r="H41" i="1"/>
  <c r="B40" i="3" s="1"/>
  <c r="H42" i="1"/>
  <c r="B41" i="3" s="1"/>
  <c r="H43" i="1"/>
  <c r="H44" i="1"/>
  <c r="B43" i="3" s="1"/>
  <c r="H45" i="1"/>
  <c r="B44" i="3" s="1"/>
  <c r="H46" i="1"/>
  <c r="B45" i="3" s="1"/>
  <c r="H47" i="1"/>
  <c r="H48" i="1"/>
  <c r="B47" i="3" s="1"/>
  <c r="H49" i="1"/>
  <c r="B48" i="3" s="1"/>
  <c r="H50" i="1"/>
  <c r="B49" i="3" s="1"/>
  <c r="H51" i="1"/>
  <c r="H52" i="1"/>
  <c r="B51" i="3" s="1"/>
  <c r="H53" i="1"/>
  <c r="B52" i="3" s="1"/>
  <c r="H54" i="1"/>
  <c r="B53" i="3" s="1"/>
  <c r="H55" i="1"/>
  <c r="H56" i="1"/>
  <c r="B55" i="3" s="1"/>
  <c r="H57" i="1"/>
  <c r="B56" i="3" s="1"/>
  <c r="H58" i="1"/>
  <c r="B57" i="3" s="1"/>
  <c r="H59" i="1"/>
  <c r="H60" i="1"/>
  <c r="B59" i="3" s="1"/>
  <c r="H61" i="1"/>
  <c r="B60" i="3" s="1"/>
  <c r="H62" i="1"/>
  <c r="B61" i="3" s="1"/>
  <c r="H63" i="1"/>
  <c r="H64" i="1"/>
  <c r="B63" i="3" s="1"/>
  <c r="H65" i="1"/>
  <c r="B64" i="3" s="1"/>
  <c r="H66" i="1"/>
  <c r="B65" i="3" s="1"/>
  <c r="H67" i="1"/>
  <c r="H68" i="1"/>
  <c r="B67" i="3" s="1"/>
  <c r="H69" i="1"/>
  <c r="B68" i="3" s="1"/>
  <c r="H70" i="1"/>
  <c r="B69" i="3" s="1"/>
  <c r="H71" i="1"/>
  <c r="H72" i="1"/>
  <c r="B71" i="3" s="1"/>
  <c r="H73" i="1"/>
  <c r="B72" i="3" s="1"/>
  <c r="H74" i="1"/>
  <c r="B73" i="3" s="1"/>
  <c r="H75" i="1"/>
  <c r="H76" i="1"/>
  <c r="B75" i="3" s="1"/>
  <c r="H77" i="1"/>
  <c r="B76" i="3" s="1"/>
  <c r="H78" i="1"/>
  <c r="B77" i="3" s="1"/>
  <c r="H79" i="1"/>
  <c r="H3" i="1"/>
  <c r="B2" i="3" s="1"/>
  <c r="A59" i="5" l="1"/>
  <c r="A70" i="5"/>
  <c r="A58" i="5"/>
  <c r="A46" i="5"/>
  <c r="A34" i="5"/>
  <c r="A22" i="5"/>
  <c r="A10" i="5"/>
  <c r="A35" i="5"/>
  <c r="A69" i="5"/>
  <c r="A57" i="5"/>
  <c r="A45" i="5"/>
  <c r="A33" i="5"/>
  <c r="A21" i="5"/>
  <c r="A9" i="5"/>
  <c r="A11" i="5"/>
  <c r="A68" i="5"/>
  <c r="A56" i="5"/>
  <c r="A44" i="5"/>
  <c r="A32" i="5"/>
  <c r="A20" i="5"/>
  <c r="A8" i="5"/>
  <c r="A23" i="5"/>
  <c r="A67" i="5"/>
  <c r="A55" i="5"/>
  <c r="A43" i="5"/>
  <c r="A31" i="5"/>
  <c r="A19" i="5"/>
  <c r="A7" i="5"/>
  <c r="A47" i="5"/>
  <c r="A66" i="5"/>
  <c r="A54" i="5"/>
  <c r="A42" i="5"/>
  <c r="A30" i="5"/>
  <c r="A18" i="5"/>
  <c r="A6" i="5"/>
  <c r="A71" i="5"/>
  <c r="A77" i="5"/>
  <c r="A65" i="5"/>
  <c r="A53" i="5"/>
  <c r="A41" i="5"/>
  <c r="A29" i="5"/>
  <c r="A17" i="5"/>
  <c r="A5" i="5"/>
  <c r="A76" i="5"/>
  <c r="A64" i="5"/>
  <c r="A52" i="5"/>
  <c r="A40" i="5"/>
  <c r="A28" i="5"/>
  <c r="A16" i="5"/>
  <c r="A4" i="5"/>
  <c r="A75" i="5"/>
  <c r="A63" i="5"/>
  <c r="A51" i="5"/>
  <c r="A39" i="5"/>
  <c r="A27" i="5"/>
  <c r="A15" i="5"/>
  <c r="A3" i="5"/>
  <c r="A74" i="5"/>
  <c r="A62" i="5"/>
  <c r="A50" i="5"/>
  <c r="A38" i="5"/>
  <c r="A26" i="5"/>
  <c r="A14" i="5"/>
  <c r="A2" i="5"/>
  <c r="A73" i="5"/>
  <c r="A61" i="5"/>
  <c r="A49" i="5"/>
  <c r="A37" i="5"/>
  <c r="A25" i="5"/>
  <c r="A13" i="5"/>
  <c r="A72" i="5"/>
  <c r="A60" i="5"/>
  <c r="A48" i="5"/>
  <c r="A36" i="5"/>
  <c r="A24" i="5"/>
  <c r="A12" i="5"/>
  <c r="A1" i="5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</calcChain>
</file>

<file path=xl/sharedStrings.xml><?xml version="1.0" encoding="utf-8"?>
<sst xmlns="http://schemas.openxmlformats.org/spreadsheetml/2006/main" count="935" uniqueCount="544">
  <si>
    <t>TT</t>
  </si>
  <si>
    <t>Mã</t>
  </si>
  <si>
    <t>DI16V7F1</t>
  </si>
  <si>
    <t>B1710138</t>
  </si>
  <si>
    <t>Khoa</t>
  </si>
  <si>
    <t>DI17V7F1</t>
  </si>
  <si>
    <t>Vinh</t>
  </si>
  <si>
    <t>DI18V7F1</t>
  </si>
  <si>
    <t>Thanh</t>
  </si>
  <si>
    <t>B1809332</t>
  </si>
  <si>
    <t>Duy</t>
  </si>
  <si>
    <t>Anh</t>
  </si>
  <si>
    <t>Huy</t>
  </si>
  <si>
    <t>Long</t>
  </si>
  <si>
    <t>Minh</t>
  </si>
  <si>
    <t>B1809725</t>
  </si>
  <si>
    <t>Vy</t>
  </si>
  <si>
    <t>An</t>
  </si>
  <si>
    <t>B1812824</t>
  </si>
  <si>
    <t>Quang</t>
  </si>
  <si>
    <t>Khang</t>
  </si>
  <si>
    <t>B1606113</t>
  </si>
  <si>
    <t>DI18V7F2</t>
  </si>
  <si>
    <t>Phan Minh</t>
  </si>
  <si>
    <t>B1809694</t>
  </si>
  <si>
    <t>Khanh</t>
  </si>
  <si>
    <t>Họ và tên</t>
  </si>
  <si>
    <t>Hào</t>
  </si>
  <si>
    <t>Ân</t>
  </si>
  <si>
    <t>Hoàng</t>
  </si>
  <si>
    <t>Tài</t>
  </si>
  <si>
    <t>Thành</t>
  </si>
  <si>
    <t>B1900349</t>
  </si>
  <si>
    <t>DI19V7F1</t>
  </si>
  <si>
    <t>B1908407</t>
  </si>
  <si>
    <t>B1910253</t>
  </si>
  <si>
    <t>B1910497</t>
  </si>
  <si>
    <t>B1910609</t>
  </si>
  <si>
    <t>B1910618</t>
  </si>
  <si>
    <t>B1910626</t>
  </si>
  <si>
    <t>B1910645</t>
  </si>
  <si>
    <t>B1910648</t>
  </si>
  <si>
    <t>B1910652</t>
  </si>
  <si>
    <t>B1910656</t>
  </si>
  <si>
    <t>B1910659</t>
  </si>
  <si>
    <t>B1910668</t>
  </si>
  <si>
    <t>Nga</t>
  </si>
  <si>
    <t>B1910674</t>
  </si>
  <si>
    <t>B1910694</t>
  </si>
  <si>
    <t>B1910699</t>
  </si>
  <si>
    <t>B1910709</t>
  </si>
  <si>
    <t>B1910715</t>
  </si>
  <si>
    <t>B1910722</t>
  </si>
  <si>
    <t>B1910726</t>
  </si>
  <si>
    <t>B1910730</t>
  </si>
  <si>
    <t>B1913203</t>
  </si>
  <si>
    <t>B1901951</t>
  </si>
  <si>
    <t>DI19V7F3</t>
  </si>
  <si>
    <t>B1903705</t>
  </si>
  <si>
    <t>B1910403</t>
  </si>
  <si>
    <t>B1910482</t>
  </si>
  <si>
    <t>B1910616</t>
  </si>
  <si>
    <t>B1910617</t>
  </si>
  <si>
    <t>B1910622</t>
  </si>
  <si>
    <t>B1910624</t>
  </si>
  <si>
    <t>B1910631</t>
  </si>
  <si>
    <t>B1910633</t>
  </si>
  <si>
    <t>B1910644</t>
  </si>
  <si>
    <t>B1910647</t>
  </si>
  <si>
    <t>B1910658</t>
  </si>
  <si>
    <t>B1910661</t>
  </si>
  <si>
    <t>B1910664</t>
  </si>
  <si>
    <t>DI19V7F2</t>
  </si>
  <si>
    <t>B1910665</t>
  </si>
  <si>
    <t>B1910666</t>
  </si>
  <si>
    <t>B1910670</t>
  </si>
  <si>
    <t>B1910673</t>
  </si>
  <si>
    <t>B1910676</t>
  </si>
  <si>
    <t>B1910688</t>
  </si>
  <si>
    <t>B1910692</t>
  </si>
  <si>
    <t>B1910695</t>
  </si>
  <si>
    <t>B1910702</t>
  </si>
  <si>
    <t>B1910705</t>
  </si>
  <si>
    <t>B1910708</t>
  </si>
  <si>
    <t>B1910712</t>
  </si>
  <si>
    <t>B1910721</t>
  </si>
  <si>
    <t>B1910729</t>
  </si>
  <si>
    <t>B1913024</t>
  </si>
  <si>
    <t>B1909907</t>
  </si>
  <si>
    <t>Hai</t>
  </si>
  <si>
    <t>B1910391</t>
  </si>
  <si>
    <t>B1910611</t>
  </si>
  <si>
    <t>B1910619</t>
  </si>
  <si>
    <t>B1910620</t>
  </si>
  <si>
    <t>B1910623</t>
  </si>
  <si>
    <t>B1910628</t>
  </si>
  <si>
    <t>B1910641</t>
  </si>
  <si>
    <t>B1910654</t>
  </si>
  <si>
    <t>B1910657</t>
  </si>
  <si>
    <t>B1910672</t>
  </si>
  <si>
    <t>B1910680</t>
  </si>
  <si>
    <t>B1910689</t>
  </si>
  <si>
    <t>B1910697</t>
  </si>
  <si>
    <t>B1910700</t>
  </si>
  <si>
    <t>B1910707</t>
  </si>
  <si>
    <t>B1910711</t>
  </si>
  <si>
    <t>B1910719</t>
  </si>
  <si>
    <t>B1910731</t>
  </si>
  <si>
    <t>DANH SÁCH SINH VIÊN</t>
  </si>
  <si>
    <t>Khóa</t>
  </si>
  <si>
    <t>Lớp</t>
  </si>
  <si>
    <t>KCNTT</t>
  </si>
  <si>
    <t>K42</t>
  </si>
  <si>
    <t>K44</t>
  </si>
  <si>
    <t>K45</t>
  </si>
  <si>
    <t>dn</t>
  </si>
  <si>
    <t>OrganizationalUnit</t>
  </si>
  <si>
    <t>Pham Minh</t>
  </si>
  <si>
    <t>Tran Anh</t>
  </si>
  <si>
    <t>Lo Hoàng</t>
  </si>
  <si>
    <t>Pham Nhut</t>
  </si>
  <si>
    <t>Tun That</t>
  </si>
  <si>
    <t>Toai</t>
  </si>
  <si>
    <t>Lo Doàn Nhat</t>
  </si>
  <si>
    <t>Tran Bo</t>
  </si>
  <si>
    <t>Phuong</t>
  </si>
  <si>
    <t>Nguyen Minh</t>
  </si>
  <si>
    <t>Luon</t>
  </si>
  <si>
    <t>Tran</t>
  </si>
  <si>
    <t>Chon</t>
  </si>
  <si>
    <t>Lang Truong</t>
  </si>
  <si>
    <t>Nguyen Quoc</t>
  </si>
  <si>
    <t>Bao</t>
  </si>
  <si>
    <t>Tran Lo</t>
  </si>
  <si>
    <t>Ly Vu Thanh</t>
  </si>
  <si>
    <t>Nguyen Thi Boch</t>
  </si>
  <si>
    <t>Huyen</t>
  </si>
  <si>
    <t>Nguyen Duy</t>
  </si>
  <si>
    <t>Nguyen Tuan</t>
  </si>
  <si>
    <t>Lo Anh</t>
  </si>
  <si>
    <t>Khui</t>
  </si>
  <si>
    <t>Lo Tuyet</t>
  </si>
  <si>
    <t>Pham Duc</t>
  </si>
  <si>
    <t>Nguyon</t>
  </si>
  <si>
    <t>Tran Tan</t>
  </si>
  <si>
    <t>Lo Duy</t>
  </si>
  <si>
    <t>Ton</t>
  </si>
  <si>
    <t>Nguyen Phyc</t>
  </si>
  <si>
    <t>Thinh</t>
  </si>
  <si>
    <t>Nguyen Lo Phyc</t>
  </si>
  <si>
    <t>Tien</t>
  </si>
  <si>
    <t>Nguyen Duc</t>
  </si>
  <si>
    <t>Trieu</t>
  </si>
  <si>
    <t>Nguyen Khonh</t>
  </si>
  <si>
    <t>Vu Trieu</t>
  </si>
  <si>
    <t>Huynh Lo Minh</t>
  </si>
  <si>
    <t>Thung</t>
  </si>
  <si>
    <t>Nguyen Huu</t>
  </si>
  <si>
    <t>Luong Phyc</t>
  </si>
  <si>
    <t>Nguyen</t>
  </si>
  <si>
    <t>Lom Kim</t>
  </si>
  <si>
    <t>Tran Hoàng</t>
  </si>
  <si>
    <t>Viet</t>
  </si>
  <si>
    <t>Luong Hoàng Quoc</t>
  </si>
  <si>
    <t>Nguyen Pham Minh</t>
  </si>
  <si>
    <t>Du Thành</t>
  </si>
  <si>
    <t>Cung</t>
  </si>
  <si>
    <t>Tram Phyc</t>
  </si>
  <si>
    <t>Cuong</t>
  </si>
  <si>
    <t>Pham Huu</t>
  </si>
  <si>
    <t>Duc</t>
  </si>
  <si>
    <t>Duong Huynh</t>
  </si>
  <si>
    <t>Lo Trieu</t>
  </si>
  <si>
    <t>Pham Thanh Gia</t>
  </si>
  <si>
    <t>Huynh Huu Bao</t>
  </si>
  <si>
    <t>Nguyen Vy</t>
  </si>
  <si>
    <t>Ky</t>
  </si>
  <si>
    <t>Tong Phuoc</t>
  </si>
  <si>
    <t>Loc</t>
  </si>
  <si>
    <t>Tran Phyc</t>
  </si>
  <si>
    <t>Nguyen Ngoc Tuong</t>
  </si>
  <si>
    <t>Ho Kim</t>
  </si>
  <si>
    <t>Ngon</t>
  </si>
  <si>
    <t>Nguyen Thành</t>
  </si>
  <si>
    <t>Nghia</t>
  </si>
  <si>
    <t>Nhon</t>
  </si>
  <si>
    <t>Phan Bo Dai</t>
  </si>
  <si>
    <t>Phyc</t>
  </si>
  <si>
    <t>Nguyen Cung</t>
  </si>
  <si>
    <t>Su</t>
  </si>
  <si>
    <t>Tran Phuoc</t>
  </si>
  <si>
    <t>Nguyen Donh</t>
  </si>
  <si>
    <t>Nguyen Phan Nhat</t>
  </si>
  <si>
    <t>Thion</t>
  </si>
  <si>
    <t>Nguyen Lo Doan</t>
  </si>
  <si>
    <t>Thuy</t>
  </si>
  <si>
    <t>Nguyen Phong Minh</t>
  </si>
  <si>
    <t>Triet</t>
  </si>
  <si>
    <t>Nguyen Thi Ha</t>
  </si>
  <si>
    <t>Nguyen Lo Huy</t>
  </si>
  <si>
    <t>Danh Bo</t>
  </si>
  <si>
    <t>Hong Quoc</t>
  </si>
  <si>
    <t>Khonh</t>
  </si>
  <si>
    <t>Lo Nguyen Bao</t>
  </si>
  <si>
    <t>Nguyen Cho</t>
  </si>
  <si>
    <t>Pham Ngoc Gia</t>
  </si>
  <si>
    <t>Dang Quoc</t>
  </si>
  <si>
    <t>Ho Xuon Phuong</t>
  </si>
  <si>
    <t>Dung</t>
  </si>
  <si>
    <t>Vu Phan Minh</t>
  </si>
  <si>
    <t>Hien</t>
  </si>
  <si>
    <t>Nguyen Thi My</t>
  </si>
  <si>
    <t>Nguyen Hieu</t>
  </si>
  <si>
    <t>Lo Huynh</t>
  </si>
  <si>
    <t>Nhu</t>
  </si>
  <si>
    <t>Tran Huu</t>
  </si>
  <si>
    <t>Nguyen Trung</t>
  </si>
  <si>
    <t>Tom</t>
  </si>
  <si>
    <t>Ngu Thi Thanh</t>
  </si>
  <si>
    <t>Thao</t>
  </si>
  <si>
    <t>Bui Tien</t>
  </si>
  <si>
    <t>Mai Nguyen Bao</t>
  </si>
  <si>
    <t>Tron</t>
  </si>
  <si>
    <t>Lo Hai</t>
  </si>
  <si>
    <t>Yen</t>
  </si>
  <si>
    <t>ObjectClass</t>
  </si>
  <si>
    <t>DN</t>
  </si>
  <si>
    <t>SamAccountName</t>
  </si>
  <si>
    <t>GivenName</t>
  </si>
  <si>
    <t>sn</t>
  </si>
  <si>
    <t>userAccountControl</t>
  </si>
  <si>
    <t>user</t>
  </si>
  <si>
    <t>Password</t>
  </si>
  <si>
    <t>K43</t>
  </si>
  <si>
    <t>TN18V7F1</t>
  </si>
  <si>
    <t>KCN</t>
  </si>
  <si>
    <t>DI21V7F2</t>
  </si>
  <si>
    <t>B2005850</t>
  </si>
  <si>
    <t>Huỳnh Trần Tuấn</t>
  </si>
  <si>
    <t>Ngọc</t>
  </si>
  <si>
    <t>DI20V7F2</t>
  </si>
  <si>
    <t>B2105661</t>
  </si>
  <si>
    <t>Cao Tiến</t>
  </si>
  <si>
    <t>DI21V7F1</t>
  </si>
  <si>
    <t>B2105663</t>
  </si>
  <si>
    <t>Tôn Thị Ngọc</t>
  </si>
  <si>
    <t>Châu</t>
  </si>
  <si>
    <t>DI21V7F3</t>
  </si>
  <si>
    <t>B2105665</t>
  </si>
  <si>
    <t>Lâm Nhật</t>
  </si>
  <si>
    <t>DI21V7F4</t>
  </si>
  <si>
    <t>B2105688</t>
  </si>
  <si>
    <t>Nguyễn Phương</t>
  </si>
  <si>
    <t>Thụy</t>
  </si>
  <si>
    <t>B2105689</t>
  </si>
  <si>
    <t>Nguyễn Trung</t>
  </si>
  <si>
    <t>Tín</t>
  </si>
  <si>
    <t>B2105704</t>
  </si>
  <si>
    <t>Đinh Hà</t>
  </si>
  <si>
    <t>B2105718</t>
  </si>
  <si>
    <t>Nguyễn Văn</t>
  </si>
  <si>
    <t>Quý</t>
  </si>
  <si>
    <t>B2105721</t>
  </si>
  <si>
    <t>Nguyễn Thái</t>
  </si>
  <si>
    <t>Thuận</t>
  </si>
  <si>
    <t>B2105723</t>
  </si>
  <si>
    <t>Danh Tấn</t>
  </si>
  <si>
    <t>Tới</t>
  </si>
  <si>
    <t>B2111862</t>
  </si>
  <si>
    <t>Phạm Trần Anh</t>
  </si>
  <si>
    <t>B2111917</t>
  </si>
  <si>
    <t>Phạm Công</t>
  </si>
  <si>
    <t>Danh</t>
  </si>
  <si>
    <t>B2111918</t>
  </si>
  <si>
    <t>Dương Quốc</t>
  </si>
  <si>
    <t>B2111924</t>
  </si>
  <si>
    <t>Nguyễn Huỳnh Bảo</t>
  </si>
  <si>
    <t>Hân</t>
  </si>
  <si>
    <t>B2111929</t>
  </si>
  <si>
    <t>Trần Đình</t>
  </si>
  <si>
    <t>B2111934</t>
  </si>
  <si>
    <t>Nguyễn Gia</t>
  </si>
  <si>
    <t>Linh</t>
  </si>
  <si>
    <t>B2111938</t>
  </si>
  <si>
    <t>Nguyễn Huỳnh Ngọc</t>
  </si>
  <si>
    <t>Ngân</t>
  </si>
  <si>
    <t>B2111940</t>
  </si>
  <si>
    <t>Trần Thị Hồng</t>
  </si>
  <si>
    <t>Nhan</t>
  </si>
  <si>
    <t>B2111945</t>
  </si>
  <si>
    <t>Hồ Phúc Hồng</t>
  </si>
  <si>
    <t>Phước</t>
  </si>
  <si>
    <t>B2111953</t>
  </si>
  <si>
    <t>Nguyễn Dương Ngọc</t>
  </si>
  <si>
    <t>Thiện</t>
  </si>
  <si>
    <t>B2111955</t>
  </si>
  <si>
    <t>Châu Đình</t>
  </si>
  <si>
    <t>Thông</t>
  </si>
  <si>
    <t>B2111963</t>
  </si>
  <si>
    <t>Hồ Kim</t>
  </si>
  <si>
    <t>Trọng</t>
  </si>
  <si>
    <t>B2111973</t>
  </si>
  <si>
    <t>Trần Thị Cẩm</t>
  </si>
  <si>
    <t>Diền</t>
  </si>
  <si>
    <t>B2111981</t>
  </si>
  <si>
    <t>Nguyễn Trương Thiện</t>
  </si>
  <si>
    <t>Hiếu</t>
  </si>
  <si>
    <t>B2111992</t>
  </si>
  <si>
    <t>Ngô Thanh</t>
  </si>
  <si>
    <t>Nam</t>
  </si>
  <si>
    <t>B2111993</t>
  </si>
  <si>
    <t>Nguyễn Thị Kim</t>
  </si>
  <si>
    <t>B2112000</t>
  </si>
  <si>
    <t>Nguyễn Duy Diễm</t>
  </si>
  <si>
    <t>Phụng</t>
  </si>
  <si>
    <t>B2112010</t>
  </si>
  <si>
    <t>Nguyễn Phú</t>
  </si>
  <si>
    <t>Thịnh</t>
  </si>
  <si>
    <t>B2105662</t>
  </si>
  <si>
    <t>Trần Duy Bảo</t>
  </si>
  <si>
    <t>B2105667</t>
  </si>
  <si>
    <t>Lê Trung</t>
  </si>
  <si>
    <t>B2105668</t>
  </si>
  <si>
    <t>Trương Gia</t>
  </si>
  <si>
    <t>B2105684</t>
  </si>
  <si>
    <t>Lê Anh</t>
  </si>
  <si>
    <t>Quân</t>
  </si>
  <si>
    <t>B2108121</t>
  </si>
  <si>
    <t>Nguyễn Duy</t>
  </si>
  <si>
    <t>B2110058</t>
  </si>
  <si>
    <t>Hồ Chí</t>
  </si>
  <si>
    <t>B2111879</t>
  </si>
  <si>
    <t>Đặng Thành</t>
  </si>
  <si>
    <t>Đạt</t>
  </si>
  <si>
    <t>B2111885</t>
  </si>
  <si>
    <t>Hà Quốc</t>
  </si>
  <si>
    <t>B2111886</t>
  </si>
  <si>
    <t>Nguyễn Lê Gia</t>
  </si>
  <si>
    <t>Hưng</t>
  </si>
  <si>
    <t>B2111916</t>
  </si>
  <si>
    <t>Võ Quốc</t>
  </si>
  <si>
    <t>Bằng</t>
  </si>
  <si>
    <t>B2111922</t>
  </si>
  <si>
    <t>Nguyễn Trường Dũng</t>
  </si>
  <si>
    <t>Em</t>
  </si>
  <si>
    <t>B2111930</t>
  </si>
  <si>
    <t>Lý Phương</t>
  </si>
  <si>
    <t>Khải</t>
  </si>
  <si>
    <t>B2111935</t>
  </si>
  <si>
    <t>Ngô Thành</t>
  </si>
  <si>
    <t>Lộc</t>
  </si>
  <si>
    <t>B2111936</t>
  </si>
  <si>
    <t>Nguyễn Phước</t>
  </si>
  <si>
    <t>B2111939</t>
  </si>
  <si>
    <t>Nguyễn Yến</t>
  </si>
  <si>
    <t>B2111946</t>
  </si>
  <si>
    <t>Trần Minh</t>
  </si>
  <si>
    <t>B2111947</t>
  </si>
  <si>
    <t>Trịnh Thanh</t>
  </si>
  <si>
    <t>Sang</t>
  </si>
  <si>
    <t>B2111948</t>
  </si>
  <si>
    <t>Võ Tấn</t>
  </si>
  <si>
    <t>B2111951</t>
  </si>
  <si>
    <t>Vũ Trần Quốc</t>
  </si>
  <si>
    <t>Thái</t>
  </si>
  <si>
    <t>B2111956</t>
  </si>
  <si>
    <t>Lâm Yến</t>
  </si>
  <si>
    <t>Thu</t>
  </si>
  <si>
    <t>B2111960</t>
  </si>
  <si>
    <t>Lê Huy</t>
  </si>
  <si>
    <t>Toàn</t>
  </si>
  <si>
    <t>B2111964</t>
  </si>
  <si>
    <t>Bùi Ngọc</t>
  </si>
  <si>
    <t>Trúc</t>
  </si>
  <si>
    <t>B2111965</t>
  </si>
  <si>
    <t>Trát Lâm</t>
  </si>
  <si>
    <t>Trường</t>
  </si>
  <si>
    <t>B2111967</t>
  </si>
  <si>
    <t>Lưu Hoài</t>
  </si>
  <si>
    <t>Vũ</t>
  </si>
  <si>
    <t>B2111972</t>
  </si>
  <si>
    <t>Nguyễn Trần Quang</t>
  </si>
  <si>
    <t>Bình</t>
  </si>
  <si>
    <t>B2111975</t>
  </si>
  <si>
    <t>Đỗ Thành</t>
  </si>
  <si>
    <t>B2111976</t>
  </si>
  <si>
    <t>Hoàng Tiến</t>
  </si>
  <si>
    <t>B2111978</t>
  </si>
  <si>
    <t>Kiều Hoàng</t>
  </si>
  <si>
    <t>Giang</t>
  </si>
  <si>
    <t>B2111985</t>
  </si>
  <si>
    <t>Trần Nguyễn Xuân</t>
  </si>
  <si>
    <t>Khánh</t>
  </si>
  <si>
    <t>B2111988</t>
  </si>
  <si>
    <t>Lê Cát</t>
  </si>
  <si>
    <t>Lam</t>
  </si>
  <si>
    <t>B2111995</t>
  </si>
  <si>
    <t>Trần Trung</t>
  </si>
  <si>
    <t>Nguyễn</t>
  </si>
  <si>
    <t>B2111996</t>
  </si>
  <si>
    <t>La Hoàng</t>
  </si>
  <si>
    <t>Nhân</t>
  </si>
  <si>
    <t>B2112002</t>
  </si>
  <si>
    <t>Trần Văn</t>
  </si>
  <si>
    <t>B2112004</t>
  </si>
  <si>
    <t>Lê Thanh</t>
  </si>
  <si>
    <t>Tâm</t>
  </si>
  <si>
    <t>B2112005</t>
  </si>
  <si>
    <t>Nguyễn Nhựt</t>
  </si>
  <si>
    <t>B2112008</t>
  </si>
  <si>
    <t>Nguyễn Hoàng</t>
  </si>
  <si>
    <t>Thắng</t>
  </si>
  <si>
    <t>B2112009</t>
  </si>
  <si>
    <t>Đỗ Huy</t>
  </si>
  <si>
    <t>B2112011</t>
  </si>
  <si>
    <t>Phạm Thị Ngọc</t>
  </si>
  <si>
    <t>Thơ</t>
  </si>
  <si>
    <t>B2112016</t>
  </si>
  <si>
    <t>Võ Duy</t>
  </si>
  <si>
    <t>B2112019</t>
  </si>
  <si>
    <t>Đặng Trí</t>
  </si>
  <si>
    <t>Trung</t>
  </si>
  <si>
    <t>Phạm Nhựt</t>
  </si>
  <si>
    <t>B1910716</t>
  </si>
  <si>
    <t>Phạm Thanh</t>
  </si>
  <si>
    <t>Tiến</t>
  </si>
  <si>
    <t>B2005873</t>
  </si>
  <si>
    <t>Nguyễn Nhật</t>
  </si>
  <si>
    <t>DI20V7F3</t>
  </si>
  <si>
    <t>B2005890</t>
  </si>
  <si>
    <t>Hồ Nhật</t>
  </si>
  <si>
    <t>Phi</t>
  </si>
  <si>
    <t>B2014945</t>
  </si>
  <si>
    <t>Huỳnh Cao</t>
  </si>
  <si>
    <t>B2105670</t>
  </si>
  <si>
    <t>Dương Minh</t>
  </si>
  <si>
    <t>B2105682</t>
  </si>
  <si>
    <t>Lê Hoàng</t>
  </si>
  <si>
    <t>Phúc</t>
  </si>
  <si>
    <t>B2105686</t>
  </si>
  <si>
    <t>Kim Duy</t>
  </si>
  <si>
    <t>B2105695</t>
  </si>
  <si>
    <t>B2105709</t>
  </si>
  <si>
    <t>Khúc Bảo</t>
  </si>
  <si>
    <t>B2105727</t>
  </si>
  <si>
    <t>Nguyễn Quang</t>
  </si>
  <si>
    <t>B2111919</t>
  </si>
  <si>
    <t>Hồ Đức</t>
  </si>
  <si>
    <t>Dũng</t>
  </si>
  <si>
    <t>B2111923</t>
  </si>
  <si>
    <t>Lê Tào Quốc</t>
  </si>
  <si>
    <t>Hải</t>
  </si>
  <si>
    <t>B2111925</t>
  </si>
  <si>
    <t>Hà Minh</t>
  </si>
  <si>
    <t>B2111927</t>
  </si>
  <si>
    <t>Cao Minh Nhật</t>
  </si>
  <si>
    <t>B2111943</t>
  </si>
  <si>
    <t>Lê Trần Đại</t>
  </si>
  <si>
    <t>Phát</t>
  </si>
  <si>
    <t>B2111944</t>
  </si>
  <si>
    <t>Phạm Hoàng</t>
  </si>
  <si>
    <t>B2111950</t>
  </si>
  <si>
    <t>Đinh Hồ Thanh</t>
  </si>
  <si>
    <t>Tân</t>
  </si>
  <si>
    <t>B2111957</t>
  </si>
  <si>
    <t>Phan Trung</t>
  </si>
  <si>
    <t>B2111974</t>
  </si>
  <si>
    <t>Trần Quốc</t>
  </si>
  <si>
    <t>B2111980</t>
  </si>
  <si>
    <t>Huỳnh Ngọc</t>
  </si>
  <si>
    <t>Hậu</t>
  </si>
  <si>
    <t>B2111983</t>
  </si>
  <si>
    <t>Đặng Gia</t>
  </si>
  <si>
    <t>B2111984</t>
  </si>
  <si>
    <t>Đặng Hoàng</t>
  </si>
  <si>
    <t>B2111989</t>
  </si>
  <si>
    <t>Đào Thị Khánh</t>
  </si>
  <si>
    <t>B2112001</t>
  </si>
  <si>
    <t>Phạm Nhật</t>
  </si>
  <si>
    <t>B2112017</t>
  </si>
  <si>
    <t>Trần Hà Minh</t>
  </si>
  <si>
    <t>Triết</t>
  </si>
  <si>
    <t>B2112021</t>
  </si>
  <si>
    <t>Hà Nhựt</t>
  </si>
  <si>
    <t>Tuấn</t>
  </si>
  <si>
    <t>B2112022</t>
  </si>
  <si>
    <t>Nguyễn Trần Thanh</t>
  </si>
  <si>
    <t>Tú</t>
  </si>
  <si>
    <t>B2014914</t>
  </si>
  <si>
    <t>Lưu Thái</t>
  </si>
  <si>
    <t>Hòa</t>
  </si>
  <si>
    <t>B2105679</t>
  </si>
  <si>
    <t>Phan Thị Hồng</t>
  </si>
  <si>
    <t>Nguyên</t>
  </si>
  <si>
    <t>B2105681</t>
  </si>
  <si>
    <t>Lê Tú</t>
  </si>
  <si>
    <t>Như</t>
  </si>
  <si>
    <t>B2105698</t>
  </si>
  <si>
    <t>Lê Quốc</t>
  </si>
  <si>
    <t>B2109666</t>
  </si>
  <si>
    <t>Tô Kiều Diễm</t>
  </si>
  <si>
    <t>Quỳnh</t>
  </si>
  <si>
    <t>B2110011</t>
  </si>
  <si>
    <t>B2111807</t>
  </si>
  <si>
    <t>Nguyễn Tấn</t>
  </si>
  <si>
    <t>B2111913</t>
  </si>
  <si>
    <t>Nguyễn Phan Hồng</t>
  </si>
  <si>
    <t>B2111915</t>
  </si>
  <si>
    <t>Nguyễn Hoàng Gia</t>
  </si>
  <si>
    <t>Bảo</t>
  </si>
  <si>
    <t>B2111933</t>
  </si>
  <si>
    <t>Trương Đặng Trúc</t>
  </si>
  <si>
    <t>Lâm</t>
  </si>
  <si>
    <t>B2111942</t>
  </si>
  <si>
    <t>Ung Khánh</t>
  </si>
  <si>
    <t>B2111949</t>
  </si>
  <si>
    <t>Ngô Thụy Thanh</t>
  </si>
  <si>
    <t>B2111952</t>
  </si>
  <si>
    <t>Lê Xuân</t>
  </si>
  <si>
    <t>B2111959</t>
  </si>
  <si>
    <t>Nguyễn Thị Hoài</t>
  </si>
  <si>
    <t>Thương</t>
  </si>
  <si>
    <t>B2111961</t>
  </si>
  <si>
    <t>Phan Thị Bích</t>
  </si>
  <si>
    <t>Trân</t>
  </si>
  <si>
    <t>B2111971</t>
  </si>
  <si>
    <t>B2111977</t>
  </si>
  <si>
    <t>Lê Huỳnh</t>
  </si>
  <si>
    <t>Đẳng</t>
  </si>
  <si>
    <t>B2111982</t>
  </si>
  <si>
    <t>Kiều Văn</t>
  </si>
  <si>
    <t>Hóa</t>
  </si>
  <si>
    <t>B2111994</t>
  </si>
  <si>
    <t>Ngô Bảo</t>
  </si>
  <si>
    <t>B2112006</t>
  </si>
  <si>
    <t>Trần Thị Thanh</t>
  </si>
  <si>
    <t>B2112012</t>
  </si>
  <si>
    <t>Thuần</t>
  </si>
  <si>
    <t>B2112014</t>
  </si>
  <si>
    <t>Nguyễn Phạm Anh</t>
  </si>
  <si>
    <t>Thư</t>
  </si>
  <si>
    <t>B2112020</t>
  </si>
  <si>
    <t>Trần Nhựt</t>
  </si>
  <si>
    <t>Trương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</si>
</sst>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98"/>
  <sheetViews>
    <sheetView topLeftCell="D183" zoomScale="130" zoomScaleNormal="130" workbookViewId="0">
      <selection activeCell="S79" sqref="S79:S198"/>
    </sheetView>
  </sheetViews>
  <sheetFormatPr defaultRowHeight="15" x14ac:dyDescent="0.25"/>
  <cols>
    <col min="1" max="1" width="5.85546875" customWidth="1"/>
    <col min="2" max="2" width="11" customWidth="1"/>
    <col min="3" max="3" width="23.140625" customWidth="1"/>
    <col min="4" max="4" width="11.42578125" customWidth="1"/>
    <col min="5" max="5" width="12.42578125" customWidth="1"/>
    <col min="9" max="9" width="3.140625" customWidth="1"/>
    <col min="10" max="10" width="7.5703125" customWidth="1"/>
    <col min="11" max="11" width="3.5703125" customWidth="1"/>
    <col min="13" max="13" width="5.7109375" customWidth="1"/>
    <col min="14" max="14" width="3.7109375" customWidth="1"/>
    <col min="17" max="17" width="11.140625" customWidth="1"/>
  </cols>
  <sheetData>
    <row r="1" spans="1:19" s="1" customFormat="1" ht="22.5" x14ac:dyDescent="0.25">
      <c r="C1" s="2" t="s">
        <v>108</v>
      </c>
    </row>
    <row r="2" spans="1:19" ht="15.75" x14ac:dyDescent="0.25">
      <c r="A2" s="3" t="s">
        <v>0</v>
      </c>
      <c r="B2" s="3" t="s">
        <v>1</v>
      </c>
      <c r="C2" s="15" t="s">
        <v>26</v>
      </c>
      <c r="D2" s="15"/>
      <c r="E2" s="4"/>
      <c r="F2" s="8" t="s">
        <v>4</v>
      </c>
      <c r="G2" s="8" t="s">
        <v>109</v>
      </c>
      <c r="H2" s="8" t="s">
        <v>110</v>
      </c>
      <c r="J2" s="12" t="s">
        <v>4</v>
      </c>
      <c r="L2" s="10" t="s">
        <v>4</v>
      </c>
      <c r="M2" s="10" t="s">
        <v>109</v>
      </c>
      <c r="O2" s="12" t="s">
        <v>4</v>
      </c>
      <c r="P2" s="12" t="s">
        <v>109</v>
      </c>
      <c r="Q2" s="12" t="s">
        <v>110</v>
      </c>
      <c r="S2" s="12" t="s">
        <v>232</v>
      </c>
    </row>
    <row r="3" spans="1:19" ht="15.75" x14ac:dyDescent="0.25">
      <c r="A3" s="5">
        <v>1</v>
      </c>
      <c r="B3" s="6" t="s">
        <v>21</v>
      </c>
      <c r="C3" s="6" t="s">
        <v>117</v>
      </c>
      <c r="D3" s="6" t="s">
        <v>19</v>
      </c>
      <c r="E3" s="6" t="s">
        <v>2</v>
      </c>
      <c r="F3" t="str">
        <f>IF(LEFT(E3,2)="DI","TCNTT",IF(LEFT(E3,2)="TN","TBK"))</f>
        <v>TCNTT</v>
      </c>
      <c r="G3" t="str">
        <f>IF(MID(E3,3,2)="16","K42",IF(MID(E3,3,2)="17","K43",IF(MID(E3,3,2)="18","K44",IF(MID(E3,3,2)="19","K45",IF(MID(E3,3,2)="20","K46", IF(MID(E3,3,2)="21","K47"))))))</f>
        <v>K42</v>
      </c>
      <c r="H3" t="str">
        <f>E3</f>
        <v>DI16V7F1</v>
      </c>
      <c r="J3" t="s">
        <v>111</v>
      </c>
      <c r="L3" s="11" t="s">
        <v>111</v>
      </c>
      <c r="M3" s="11" t="s">
        <v>112</v>
      </c>
      <c r="O3" s="13" t="s">
        <v>111</v>
      </c>
      <c r="P3" s="13" t="s">
        <v>112</v>
      </c>
      <c r="Q3" s="13" t="s">
        <v>2</v>
      </c>
      <c r="S3" t="str">
        <f ca="1">CHAR(RANDBETWEEN(65,90))&amp;CHAR(RANDBETWEEN(65,90))&amp;CHAR(RANDBETWEEN(97,122))&amp;CHAR(RANDBETWEEN(48,57))&amp;CHAR(RANDBETWEEN(97,122))&amp;CHAR(RANDBETWEEN(97,122))&amp;CHAR(RANDBETWEEN(36,38))&amp;CHAR(RANDBETWEEN(97,122))</f>
        <v>UHw3ha$m</v>
      </c>
    </row>
    <row r="4" spans="1:19" ht="15.75" x14ac:dyDescent="0.25">
      <c r="A4" s="7">
        <v>2</v>
      </c>
      <c r="B4" s="6" t="s">
        <v>3</v>
      </c>
      <c r="C4" s="6" t="s">
        <v>118</v>
      </c>
      <c r="D4" s="6" t="s">
        <v>4</v>
      </c>
      <c r="E4" s="6" t="s">
        <v>5</v>
      </c>
      <c r="F4" t="str">
        <f t="shared" ref="F4:F67" si="0">IF(LEFT(E4,2)="DI","TCNTT",IF(LEFT(E4,2)="TN","TBK"))</f>
        <v>TCNTT</v>
      </c>
      <c r="G4" t="str">
        <f t="shared" ref="G4:G67" si="1">IF(MID(E4,3,2)="16","K42",IF(MID(E4,3,2)="17","K43",IF(MID(E4,3,2)="18","K44",IF(MID(E4,3,2)="19","K45",IF(MID(E4,3,2)="20","K46", IF(MID(E4,3,2)="21","K47"))))))</f>
        <v>K43</v>
      </c>
      <c r="H4" t="str">
        <f t="shared" ref="H4:H67" si="2">E4</f>
        <v>DI17V7F1</v>
      </c>
      <c r="J4" t="s">
        <v>235</v>
      </c>
      <c r="L4" s="11" t="s">
        <v>111</v>
      </c>
      <c r="M4" s="11" t="s">
        <v>233</v>
      </c>
      <c r="O4" s="13" t="s">
        <v>111</v>
      </c>
      <c r="P4" s="13" t="s">
        <v>233</v>
      </c>
      <c r="Q4" s="13" t="s">
        <v>5</v>
      </c>
      <c r="S4" t="str">
        <f t="shared" ref="S4:S67" ca="1" si="3">CHAR(RANDBETWEEN(65,90))&amp;CHAR(RANDBETWEEN(65,90))&amp;CHAR(RANDBETWEEN(97,122))&amp;CHAR(RANDBETWEEN(48,57))&amp;CHAR(RANDBETWEEN(97,122))&amp;CHAR(RANDBETWEEN(97,122))&amp;CHAR(RANDBETWEEN(36,38))&amp;CHAR(RANDBETWEEN(97,122))</f>
        <v>MTr3na&amp;h</v>
      </c>
    </row>
    <row r="5" spans="1:19" ht="15.75" x14ac:dyDescent="0.25">
      <c r="A5" s="5">
        <v>3</v>
      </c>
      <c r="B5" s="6" t="s">
        <v>9</v>
      </c>
      <c r="C5" s="6" t="s">
        <v>119</v>
      </c>
      <c r="D5" s="6" t="s">
        <v>10</v>
      </c>
      <c r="E5" s="6" t="s">
        <v>234</v>
      </c>
      <c r="F5" t="str">
        <f t="shared" si="0"/>
        <v>TBK</v>
      </c>
      <c r="G5" t="str">
        <f t="shared" si="1"/>
        <v>K44</v>
      </c>
      <c r="H5" t="str">
        <f t="shared" si="2"/>
        <v>TN18V7F1</v>
      </c>
      <c r="L5" s="11" t="s">
        <v>235</v>
      </c>
      <c r="M5" s="11" t="s">
        <v>113</v>
      </c>
      <c r="O5" s="13" t="s">
        <v>235</v>
      </c>
      <c r="P5" s="13" t="s">
        <v>113</v>
      </c>
      <c r="Q5" s="13" t="s">
        <v>234</v>
      </c>
      <c r="S5" t="str">
        <f t="shared" ca="1" si="3"/>
        <v>TIv0go$c</v>
      </c>
    </row>
    <row r="6" spans="1:19" ht="15.75" x14ac:dyDescent="0.25">
      <c r="A6" s="7">
        <v>4</v>
      </c>
      <c r="B6" s="6" t="s">
        <v>24</v>
      </c>
      <c r="C6" s="6" t="s">
        <v>120</v>
      </c>
      <c r="D6" s="6" t="s">
        <v>12</v>
      </c>
      <c r="E6" s="6" t="s">
        <v>22</v>
      </c>
      <c r="F6" t="str">
        <f t="shared" si="0"/>
        <v>TCNTT</v>
      </c>
      <c r="G6" t="str">
        <f t="shared" si="1"/>
        <v>K44</v>
      </c>
      <c r="H6" t="str">
        <f t="shared" si="2"/>
        <v>DI18V7F2</v>
      </c>
      <c r="L6" s="11" t="s">
        <v>111</v>
      </c>
      <c r="M6" s="11" t="s">
        <v>113</v>
      </c>
      <c r="O6" s="13" t="s">
        <v>111</v>
      </c>
      <c r="P6" s="13" t="s">
        <v>113</v>
      </c>
      <c r="Q6" s="13" t="s">
        <v>22</v>
      </c>
      <c r="S6" t="str">
        <f t="shared" ca="1" si="3"/>
        <v>SYu7gf%y</v>
      </c>
    </row>
    <row r="7" spans="1:19" ht="15.75" x14ac:dyDescent="0.25">
      <c r="A7" s="5">
        <v>5</v>
      </c>
      <c r="B7" s="6" t="s">
        <v>15</v>
      </c>
      <c r="C7" s="6" t="s">
        <v>121</v>
      </c>
      <c r="D7" s="6" t="s">
        <v>122</v>
      </c>
      <c r="E7" s="6" t="s">
        <v>7</v>
      </c>
      <c r="F7" t="str">
        <f t="shared" si="0"/>
        <v>TCNTT</v>
      </c>
      <c r="G7" t="str">
        <f t="shared" si="1"/>
        <v>K44</v>
      </c>
      <c r="H7" t="str">
        <f t="shared" si="2"/>
        <v>DI18V7F1</v>
      </c>
      <c r="L7" t="s">
        <v>111</v>
      </c>
      <c r="M7" t="s">
        <v>114</v>
      </c>
      <c r="O7" s="13" t="s">
        <v>111</v>
      </c>
      <c r="P7" s="13" t="s">
        <v>113</v>
      </c>
      <c r="Q7" s="13" t="s">
        <v>7</v>
      </c>
      <c r="S7" t="str">
        <f t="shared" ca="1" si="3"/>
        <v>SAi8gq%l</v>
      </c>
    </row>
    <row r="8" spans="1:19" ht="15.75" x14ac:dyDescent="0.25">
      <c r="A8" s="7">
        <v>6</v>
      </c>
      <c r="B8" s="6" t="s">
        <v>32</v>
      </c>
      <c r="C8" s="6" t="s">
        <v>123</v>
      </c>
      <c r="D8" s="6" t="s">
        <v>14</v>
      </c>
      <c r="E8" s="6" t="s">
        <v>33</v>
      </c>
      <c r="F8" t="str">
        <f t="shared" si="0"/>
        <v>TCNTT</v>
      </c>
      <c r="G8" t="str">
        <f t="shared" si="1"/>
        <v>K45</v>
      </c>
      <c r="H8" t="str">
        <f t="shared" si="2"/>
        <v>DI19V7F1</v>
      </c>
      <c r="O8" t="s">
        <v>111</v>
      </c>
      <c r="P8" t="s">
        <v>114</v>
      </c>
      <c r="Q8" t="s">
        <v>33</v>
      </c>
      <c r="S8" t="str">
        <f t="shared" ca="1" si="3"/>
        <v>QWa7la&amp;v</v>
      </c>
    </row>
    <row r="9" spans="1:19" ht="15.75" x14ac:dyDescent="0.25">
      <c r="A9" s="5">
        <v>7</v>
      </c>
      <c r="B9" s="6" t="s">
        <v>34</v>
      </c>
      <c r="C9" s="6" t="s">
        <v>124</v>
      </c>
      <c r="D9" s="6" t="s">
        <v>125</v>
      </c>
      <c r="E9" s="6" t="s">
        <v>33</v>
      </c>
      <c r="F9" t="str">
        <f t="shared" si="0"/>
        <v>TCNTT</v>
      </c>
      <c r="G9" t="str">
        <f t="shared" si="1"/>
        <v>K45</v>
      </c>
      <c r="H9" t="str">
        <f t="shared" si="2"/>
        <v>DI19V7F1</v>
      </c>
      <c r="O9" t="s">
        <v>111</v>
      </c>
      <c r="P9" t="s">
        <v>114</v>
      </c>
      <c r="Q9" t="s">
        <v>57</v>
      </c>
      <c r="S9" t="str">
        <f t="shared" ca="1" si="3"/>
        <v>SFt2km%x</v>
      </c>
    </row>
    <row r="10" spans="1:19" ht="15.75" x14ac:dyDescent="0.25">
      <c r="A10" s="7">
        <v>8</v>
      </c>
      <c r="B10" s="6" t="s">
        <v>35</v>
      </c>
      <c r="C10" s="6" t="s">
        <v>126</v>
      </c>
      <c r="D10" s="6" t="s">
        <v>127</v>
      </c>
      <c r="E10" s="6" t="s">
        <v>33</v>
      </c>
      <c r="F10" t="str">
        <f t="shared" si="0"/>
        <v>TCNTT</v>
      </c>
      <c r="G10" t="str">
        <f t="shared" si="1"/>
        <v>K45</v>
      </c>
      <c r="H10" t="str">
        <f t="shared" si="2"/>
        <v>DI19V7F1</v>
      </c>
      <c r="O10" t="s">
        <v>111</v>
      </c>
      <c r="P10" t="s">
        <v>114</v>
      </c>
      <c r="Q10" t="s">
        <v>72</v>
      </c>
      <c r="S10" t="str">
        <f t="shared" ca="1" si="3"/>
        <v>YMa4jm&amp;c</v>
      </c>
    </row>
    <row r="11" spans="1:19" ht="15.75" x14ac:dyDescent="0.25">
      <c r="A11" s="5">
        <v>9</v>
      </c>
      <c r="B11" s="6" t="s">
        <v>36</v>
      </c>
      <c r="C11" s="6" t="s">
        <v>128</v>
      </c>
      <c r="D11" s="6" t="s">
        <v>129</v>
      </c>
      <c r="E11" s="6" t="s">
        <v>33</v>
      </c>
      <c r="F11" t="str">
        <f t="shared" si="0"/>
        <v>TCNTT</v>
      </c>
      <c r="G11" t="str">
        <f t="shared" si="1"/>
        <v>K45</v>
      </c>
      <c r="H11" t="str">
        <f t="shared" si="2"/>
        <v>DI19V7F1</v>
      </c>
      <c r="S11" t="str">
        <f t="shared" ca="1" si="3"/>
        <v>HLa4cb%j</v>
      </c>
    </row>
    <row r="12" spans="1:19" ht="15.75" x14ac:dyDescent="0.25">
      <c r="A12" s="7">
        <v>10</v>
      </c>
      <c r="B12" s="6" t="s">
        <v>37</v>
      </c>
      <c r="C12" s="6" t="s">
        <v>130</v>
      </c>
      <c r="D12" s="6" t="s">
        <v>17</v>
      </c>
      <c r="E12" s="6" t="s">
        <v>33</v>
      </c>
      <c r="F12" t="str">
        <f t="shared" si="0"/>
        <v>TCNTT</v>
      </c>
      <c r="G12" t="str">
        <f t="shared" si="1"/>
        <v>K45</v>
      </c>
      <c r="H12" t="str">
        <f t="shared" si="2"/>
        <v>DI19V7F1</v>
      </c>
      <c r="S12" t="str">
        <f t="shared" ca="1" si="3"/>
        <v>LPp0cq$g</v>
      </c>
    </row>
    <row r="13" spans="1:19" ht="15.75" x14ac:dyDescent="0.25">
      <c r="A13" s="5">
        <v>11</v>
      </c>
      <c r="B13" s="6" t="s">
        <v>38</v>
      </c>
      <c r="C13" s="6" t="s">
        <v>131</v>
      </c>
      <c r="D13" s="6" t="s">
        <v>132</v>
      </c>
      <c r="E13" s="6" t="s">
        <v>33</v>
      </c>
      <c r="F13" t="str">
        <f t="shared" si="0"/>
        <v>TCNTT</v>
      </c>
      <c r="G13" t="str">
        <f t="shared" si="1"/>
        <v>K45</v>
      </c>
      <c r="H13" t="str">
        <f t="shared" si="2"/>
        <v>DI19V7F1</v>
      </c>
      <c r="S13" t="str">
        <f t="shared" ca="1" si="3"/>
        <v>DAp4od$z</v>
      </c>
    </row>
    <row r="14" spans="1:19" ht="15.75" x14ac:dyDescent="0.25">
      <c r="A14" s="7">
        <v>12</v>
      </c>
      <c r="B14" s="6" t="s">
        <v>39</v>
      </c>
      <c r="C14" s="6" t="s">
        <v>133</v>
      </c>
      <c r="D14" s="6" t="s">
        <v>10</v>
      </c>
      <c r="E14" s="6" t="s">
        <v>33</v>
      </c>
      <c r="F14" t="str">
        <f t="shared" si="0"/>
        <v>TCNTT</v>
      </c>
      <c r="G14" t="str">
        <f t="shared" si="1"/>
        <v>K45</v>
      </c>
      <c r="H14" t="str">
        <f t="shared" si="2"/>
        <v>DI19V7F1</v>
      </c>
      <c r="S14" t="str">
        <f t="shared" ca="1" si="3"/>
        <v>RTu0ss%t</v>
      </c>
    </row>
    <row r="15" spans="1:19" ht="15.75" x14ac:dyDescent="0.25">
      <c r="A15" s="5">
        <v>13</v>
      </c>
      <c r="B15" s="6" t="s">
        <v>40</v>
      </c>
      <c r="C15" s="6" t="s">
        <v>134</v>
      </c>
      <c r="D15" s="6" t="s">
        <v>12</v>
      </c>
      <c r="E15" s="6" t="s">
        <v>33</v>
      </c>
      <c r="F15" t="str">
        <f t="shared" si="0"/>
        <v>TCNTT</v>
      </c>
      <c r="G15" t="str">
        <f t="shared" si="1"/>
        <v>K45</v>
      </c>
      <c r="H15" t="str">
        <f t="shared" si="2"/>
        <v>DI19V7F1</v>
      </c>
      <c r="S15" t="str">
        <f t="shared" ca="1" si="3"/>
        <v>UOg0ok$c</v>
      </c>
    </row>
    <row r="16" spans="1:19" ht="15.75" x14ac:dyDescent="0.25">
      <c r="A16" s="7">
        <v>14</v>
      </c>
      <c r="B16" s="6" t="s">
        <v>41</v>
      </c>
      <c r="C16" s="6" t="s">
        <v>135</v>
      </c>
      <c r="D16" s="6" t="s">
        <v>136</v>
      </c>
      <c r="E16" s="6" t="s">
        <v>33</v>
      </c>
      <c r="F16" t="str">
        <f t="shared" si="0"/>
        <v>TCNTT</v>
      </c>
      <c r="G16" t="str">
        <f t="shared" si="1"/>
        <v>K45</v>
      </c>
      <c r="H16" t="str">
        <f t="shared" si="2"/>
        <v>DI19V7F1</v>
      </c>
      <c r="S16" t="str">
        <f t="shared" ca="1" si="3"/>
        <v>TLk9gf%x</v>
      </c>
    </row>
    <row r="17" spans="1:19" ht="15.75" x14ac:dyDescent="0.25">
      <c r="A17" s="5">
        <v>15</v>
      </c>
      <c r="B17" s="6" t="s">
        <v>42</v>
      </c>
      <c r="C17" s="6" t="s">
        <v>137</v>
      </c>
      <c r="D17" s="6" t="s">
        <v>20</v>
      </c>
      <c r="E17" s="6" t="s">
        <v>33</v>
      </c>
      <c r="F17" t="str">
        <f t="shared" si="0"/>
        <v>TCNTT</v>
      </c>
      <c r="G17" t="str">
        <f t="shared" si="1"/>
        <v>K45</v>
      </c>
      <c r="H17" t="str">
        <f t="shared" si="2"/>
        <v>DI19V7F1</v>
      </c>
      <c r="S17" t="str">
        <f t="shared" ca="1" si="3"/>
        <v>VHv3kc$s</v>
      </c>
    </row>
    <row r="18" spans="1:19" ht="15.75" x14ac:dyDescent="0.25">
      <c r="A18" s="7">
        <v>16</v>
      </c>
      <c r="B18" s="6" t="s">
        <v>43</v>
      </c>
      <c r="C18" s="6" t="s">
        <v>138</v>
      </c>
      <c r="D18" s="6" t="s">
        <v>25</v>
      </c>
      <c r="E18" s="6" t="s">
        <v>33</v>
      </c>
      <c r="F18" t="str">
        <f t="shared" si="0"/>
        <v>TCNTT</v>
      </c>
      <c r="G18" t="str">
        <f t="shared" si="1"/>
        <v>K45</v>
      </c>
      <c r="H18" t="str">
        <f t="shared" si="2"/>
        <v>DI19V7F1</v>
      </c>
      <c r="S18" t="str">
        <f t="shared" ca="1" si="3"/>
        <v>UVw7fj&amp;j</v>
      </c>
    </row>
    <row r="19" spans="1:19" ht="15.75" x14ac:dyDescent="0.25">
      <c r="A19" s="5">
        <v>17</v>
      </c>
      <c r="B19" s="6" t="s">
        <v>44</v>
      </c>
      <c r="C19" s="6" t="s">
        <v>139</v>
      </c>
      <c r="D19" s="6" t="s">
        <v>140</v>
      </c>
      <c r="E19" s="6" t="s">
        <v>33</v>
      </c>
      <c r="F19" t="str">
        <f t="shared" si="0"/>
        <v>TCNTT</v>
      </c>
      <c r="G19" t="str">
        <f t="shared" si="1"/>
        <v>K45</v>
      </c>
      <c r="H19" t="str">
        <f t="shared" si="2"/>
        <v>DI19V7F1</v>
      </c>
      <c r="S19" t="str">
        <f t="shared" ca="1" si="3"/>
        <v>DFl1jc&amp;m</v>
      </c>
    </row>
    <row r="20" spans="1:19" ht="15.75" x14ac:dyDescent="0.25">
      <c r="A20" s="7">
        <v>18</v>
      </c>
      <c r="B20" s="6" t="s">
        <v>45</v>
      </c>
      <c r="C20" s="6" t="s">
        <v>141</v>
      </c>
      <c r="D20" s="6" t="s">
        <v>46</v>
      </c>
      <c r="E20" s="6" t="s">
        <v>33</v>
      </c>
      <c r="F20" t="str">
        <f t="shared" si="0"/>
        <v>TCNTT</v>
      </c>
      <c r="G20" t="str">
        <f t="shared" si="1"/>
        <v>K45</v>
      </c>
      <c r="H20" t="str">
        <f t="shared" si="2"/>
        <v>DI19V7F1</v>
      </c>
      <c r="S20" t="str">
        <f t="shared" ca="1" si="3"/>
        <v>GTg2ns$x</v>
      </c>
    </row>
    <row r="21" spans="1:19" ht="15.75" x14ac:dyDescent="0.25">
      <c r="A21" s="5">
        <v>19</v>
      </c>
      <c r="B21" s="6" t="s">
        <v>47</v>
      </c>
      <c r="C21" s="6" t="s">
        <v>142</v>
      </c>
      <c r="D21" s="6" t="s">
        <v>143</v>
      </c>
      <c r="E21" s="6" t="s">
        <v>33</v>
      </c>
      <c r="F21" t="str">
        <f t="shared" si="0"/>
        <v>TCNTT</v>
      </c>
      <c r="G21" t="str">
        <f t="shared" si="1"/>
        <v>K45</v>
      </c>
      <c r="H21" t="str">
        <f t="shared" si="2"/>
        <v>DI19V7F1</v>
      </c>
      <c r="S21" t="str">
        <f t="shared" ca="1" si="3"/>
        <v>OVg3px%v</v>
      </c>
    </row>
    <row r="22" spans="1:19" ht="15.75" x14ac:dyDescent="0.25">
      <c r="A22" s="7">
        <v>20</v>
      </c>
      <c r="B22" s="6" t="s">
        <v>48</v>
      </c>
      <c r="C22" s="6" t="s">
        <v>144</v>
      </c>
      <c r="D22" s="6" t="s">
        <v>30</v>
      </c>
      <c r="E22" s="6" t="s">
        <v>33</v>
      </c>
      <c r="F22" t="str">
        <f t="shared" si="0"/>
        <v>TCNTT</v>
      </c>
      <c r="G22" t="str">
        <f t="shared" si="1"/>
        <v>K45</v>
      </c>
      <c r="H22" t="str">
        <f t="shared" si="2"/>
        <v>DI19V7F1</v>
      </c>
      <c r="S22" t="str">
        <f t="shared" ca="1" si="3"/>
        <v>EKv8rm%o</v>
      </c>
    </row>
    <row r="23" spans="1:19" ht="15.75" x14ac:dyDescent="0.25">
      <c r="A23" s="5">
        <v>21</v>
      </c>
      <c r="B23" s="6" t="s">
        <v>49</v>
      </c>
      <c r="C23" s="6" t="s">
        <v>145</v>
      </c>
      <c r="D23" s="6" t="s">
        <v>146</v>
      </c>
      <c r="E23" s="6" t="s">
        <v>33</v>
      </c>
      <c r="F23" t="str">
        <f t="shared" si="0"/>
        <v>TCNTT</v>
      </c>
      <c r="G23" t="str">
        <f t="shared" si="1"/>
        <v>K45</v>
      </c>
      <c r="H23" t="str">
        <f t="shared" si="2"/>
        <v>DI19V7F1</v>
      </c>
      <c r="S23" t="str">
        <f t="shared" ca="1" si="3"/>
        <v>TTi4nw&amp;z</v>
      </c>
    </row>
    <row r="24" spans="1:19" ht="15.75" x14ac:dyDescent="0.25">
      <c r="A24" s="7">
        <v>22</v>
      </c>
      <c r="B24" s="6" t="s">
        <v>50</v>
      </c>
      <c r="C24" s="6" t="s">
        <v>147</v>
      </c>
      <c r="D24" s="6" t="s">
        <v>148</v>
      </c>
      <c r="E24" s="6" t="s">
        <v>33</v>
      </c>
      <c r="F24" t="str">
        <f t="shared" si="0"/>
        <v>TCNTT</v>
      </c>
      <c r="G24" t="str">
        <f t="shared" si="1"/>
        <v>K45</v>
      </c>
      <c r="H24" t="str">
        <f t="shared" si="2"/>
        <v>DI19V7F1</v>
      </c>
      <c r="S24" t="str">
        <f t="shared" ca="1" si="3"/>
        <v>JVb8hn&amp;q</v>
      </c>
    </row>
    <row r="25" spans="1:19" ht="15.75" x14ac:dyDescent="0.25">
      <c r="A25" s="5">
        <v>23</v>
      </c>
      <c r="B25" s="6" t="s">
        <v>51</v>
      </c>
      <c r="C25" s="6" t="s">
        <v>149</v>
      </c>
      <c r="D25" s="6" t="s">
        <v>150</v>
      </c>
      <c r="E25" s="6" t="s">
        <v>33</v>
      </c>
      <c r="F25" t="str">
        <f t="shared" si="0"/>
        <v>TCNTT</v>
      </c>
      <c r="G25" t="str">
        <f t="shared" si="1"/>
        <v>K45</v>
      </c>
      <c r="H25" t="str">
        <f t="shared" si="2"/>
        <v>DI19V7F1</v>
      </c>
      <c r="S25" t="str">
        <f t="shared" ca="1" si="3"/>
        <v>QTb4on$q</v>
      </c>
    </row>
    <row r="26" spans="1:19" ht="15.75" x14ac:dyDescent="0.25">
      <c r="A26" s="7">
        <v>24</v>
      </c>
      <c r="B26" s="6" t="s">
        <v>52</v>
      </c>
      <c r="C26" s="6" t="s">
        <v>151</v>
      </c>
      <c r="D26" s="6" t="s">
        <v>152</v>
      </c>
      <c r="E26" s="6" t="s">
        <v>33</v>
      </c>
      <c r="F26" t="str">
        <f t="shared" si="0"/>
        <v>TCNTT</v>
      </c>
      <c r="G26" t="str">
        <f t="shared" si="1"/>
        <v>K45</v>
      </c>
      <c r="H26" t="str">
        <f t="shared" si="2"/>
        <v>DI19V7F1</v>
      </c>
      <c r="S26" t="str">
        <f t="shared" ca="1" si="3"/>
        <v>TVm7yb&amp;q</v>
      </c>
    </row>
    <row r="27" spans="1:19" ht="15.75" x14ac:dyDescent="0.25">
      <c r="A27" s="5">
        <v>25</v>
      </c>
      <c r="B27" s="6" t="s">
        <v>53</v>
      </c>
      <c r="C27" s="6" t="s">
        <v>153</v>
      </c>
      <c r="D27" s="6" t="s">
        <v>6</v>
      </c>
      <c r="E27" s="6" t="s">
        <v>33</v>
      </c>
      <c r="F27" t="str">
        <f t="shared" si="0"/>
        <v>TCNTT</v>
      </c>
      <c r="G27" t="str">
        <f t="shared" si="1"/>
        <v>K45</v>
      </c>
      <c r="H27" t="str">
        <f t="shared" si="2"/>
        <v>DI19V7F1</v>
      </c>
      <c r="S27" t="str">
        <f t="shared" ca="1" si="3"/>
        <v>BGh9bm%o</v>
      </c>
    </row>
    <row r="28" spans="1:19" ht="15.75" x14ac:dyDescent="0.25">
      <c r="A28" s="7">
        <v>26</v>
      </c>
      <c r="B28" s="6" t="s">
        <v>54</v>
      </c>
      <c r="C28" s="6" t="s">
        <v>154</v>
      </c>
      <c r="D28" s="6" t="s">
        <v>16</v>
      </c>
      <c r="E28" s="6" t="s">
        <v>33</v>
      </c>
      <c r="F28" t="str">
        <f t="shared" si="0"/>
        <v>TCNTT</v>
      </c>
      <c r="G28" t="str">
        <f t="shared" si="1"/>
        <v>K45</v>
      </c>
      <c r="H28" t="str">
        <f t="shared" si="2"/>
        <v>DI19V7F1</v>
      </c>
      <c r="S28" t="str">
        <f t="shared" ca="1" si="3"/>
        <v>DBh1bv$p</v>
      </c>
    </row>
    <row r="29" spans="1:19" ht="15.75" x14ac:dyDescent="0.25">
      <c r="A29" s="5">
        <v>27</v>
      </c>
      <c r="B29" s="6" t="s">
        <v>55</v>
      </c>
      <c r="C29" s="6" t="s">
        <v>155</v>
      </c>
      <c r="D29" s="6" t="s">
        <v>156</v>
      </c>
      <c r="E29" s="6" t="s">
        <v>33</v>
      </c>
      <c r="F29" t="str">
        <f t="shared" si="0"/>
        <v>TCNTT</v>
      </c>
      <c r="G29" t="str">
        <f t="shared" si="1"/>
        <v>K45</v>
      </c>
      <c r="H29" t="str">
        <f t="shared" si="2"/>
        <v>DI19V7F1</v>
      </c>
      <c r="S29" t="str">
        <f t="shared" ca="1" si="3"/>
        <v>LOh5lv%p</v>
      </c>
    </row>
    <row r="30" spans="1:19" ht="15.75" x14ac:dyDescent="0.25">
      <c r="A30" s="7">
        <v>28</v>
      </c>
      <c r="B30" s="6" t="s">
        <v>18</v>
      </c>
      <c r="C30" s="6" t="s">
        <v>157</v>
      </c>
      <c r="D30" s="6" t="s">
        <v>28</v>
      </c>
      <c r="E30" s="6" t="s">
        <v>7</v>
      </c>
      <c r="F30" t="str">
        <f t="shared" si="0"/>
        <v>TCNTT</v>
      </c>
      <c r="G30" t="str">
        <f t="shared" si="1"/>
        <v>K44</v>
      </c>
      <c r="H30" t="str">
        <f t="shared" si="2"/>
        <v>DI18V7F1</v>
      </c>
      <c r="S30" t="str">
        <f t="shared" ca="1" si="3"/>
        <v>KMw5fb$d</v>
      </c>
    </row>
    <row r="31" spans="1:19" ht="15.75" x14ac:dyDescent="0.25">
      <c r="A31" s="5">
        <v>29</v>
      </c>
      <c r="B31" s="6" t="s">
        <v>56</v>
      </c>
      <c r="C31" s="6" t="s">
        <v>158</v>
      </c>
      <c r="D31" s="6" t="s">
        <v>148</v>
      </c>
      <c r="E31" s="6" t="s">
        <v>57</v>
      </c>
      <c r="F31" t="str">
        <f t="shared" si="0"/>
        <v>TCNTT</v>
      </c>
      <c r="G31" t="str">
        <f t="shared" si="1"/>
        <v>K45</v>
      </c>
      <c r="H31" t="str">
        <f t="shared" si="2"/>
        <v>DI19V7F3</v>
      </c>
      <c r="S31" t="str">
        <f t="shared" ca="1" si="3"/>
        <v>CMr6zr&amp;p</v>
      </c>
    </row>
    <row r="32" spans="1:19" ht="15.75" x14ac:dyDescent="0.25">
      <c r="A32" s="7">
        <v>30</v>
      </c>
      <c r="B32" s="6" t="s">
        <v>58</v>
      </c>
      <c r="C32" s="6" t="s">
        <v>159</v>
      </c>
      <c r="D32" s="6" t="s">
        <v>125</v>
      </c>
      <c r="E32" s="6" t="s">
        <v>57</v>
      </c>
      <c r="F32" t="str">
        <f t="shared" si="0"/>
        <v>TCNTT</v>
      </c>
      <c r="G32" t="str">
        <f t="shared" si="1"/>
        <v>K45</v>
      </c>
      <c r="H32" t="str">
        <f t="shared" si="2"/>
        <v>DI19V7F3</v>
      </c>
      <c r="S32" t="str">
        <f t="shared" ca="1" si="3"/>
        <v>UOi3kf%z</v>
      </c>
    </row>
    <row r="33" spans="1:19" ht="15.75" x14ac:dyDescent="0.25">
      <c r="A33" s="5">
        <v>31</v>
      </c>
      <c r="B33" s="6" t="s">
        <v>59</v>
      </c>
      <c r="C33" s="6" t="s">
        <v>160</v>
      </c>
      <c r="D33" s="6" t="s">
        <v>13</v>
      </c>
      <c r="E33" s="6" t="s">
        <v>57</v>
      </c>
      <c r="F33" t="str">
        <f t="shared" si="0"/>
        <v>TCNTT</v>
      </c>
      <c r="G33" t="str">
        <f t="shared" si="1"/>
        <v>K45</v>
      </c>
      <c r="H33" t="str">
        <f t="shared" si="2"/>
        <v>DI19V7F3</v>
      </c>
      <c r="S33" t="str">
        <f t="shared" ca="1" si="3"/>
        <v>PVy4hp%x</v>
      </c>
    </row>
    <row r="34" spans="1:19" ht="15.75" x14ac:dyDescent="0.25">
      <c r="A34" s="7">
        <v>32</v>
      </c>
      <c r="B34" s="6" t="s">
        <v>60</v>
      </c>
      <c r="C34" s="6" t="s">
        <v>161</v>
      </c>
      <c r="D34" s="6" t="s">
        <v>162</v>
      </c>
      <c r="E34" s="6" t="s">
        <v>57</v>
      </c>
      <c r="F34" t="str">
        <f t="shared" si="0"/>
        <v>TCNTT</v>
      </c>
      <c r="G34" t="str">
        <f t="shared" si="1"/>
        <v>K45</v>
      </c>
      <c r="H34" t="str">
        <f t="shared" si="2"/>
        <v>DI19V7F3</v>
      </c>
      <c r="S34" t="str">
        <f t="shared" ca="1" si="3"/>
        <v>GDt2vc&amp;l</v>
      </c>
    </row>
    <row r="35" spans="1:19" ht="15.75" x14ac:dyDescent="0.25">
      <c r="A35" s="5">
        <v>33</v>
      </c>
      <c r="B35" s="6" t="s">
        <v>61</v>
      </c>
      <c r="C35" s="6" t="s">
        <v>163</v>
      </c>
      <c r="D35" s="6" t="s">
        <v>132</v>
      </c>
      <c r="E35" s="6" t="s">
        <v>33</v>
      </c>
      <c r="F35" t="str">
        <f t="shared" si="0"/>
        <v>TCNTT</v>
      </c>
      <c r="G35" t="str">
        <f t="shared" si="1"/>
        <v>K45</v>
      </c>
      <c r="H35" t="str">
        <f t="shared" si="2"/>
        <v>DI19V7F1</v>
      </c>
      <c r="S35" t="str">
        <f t="shared" ca="1" si="3"/>
        <v>LZt9ej&amp;f</v>
      </c>
    </row>
    <row r="36" spans="1:19" ht="15.75" x14ac:dyDescent="0.25">
      <c r="A36" s="7">
        <v>34</v>
      </c>
      <c r="B36" s="6" t="s">
        <v>62</v>
      </c>
      <c r="C36" s="6" t="s">
        <v>164</v>
      </c>
      <c r="D36" s="6" t="s">
        <v>132</v>
      </c>
      <c r="E36" s="6" t="s">
        <v>57</v>
      </c>
      <c r="F36" t="str">
        <f t="shared" si="0"/>
        <v>TCNTT</v>
      </c>
      <c r="G36" t="str">
        <f t="shared" si="1"/>
        <v>K45</v>
      </c>
      <c r="H36" t="str">
        <f t="shared" si="2"/>
        <v>DI19V7F3</v>
      </c>
      <c r="S36" t="str">
        <f t="shared" ca="1" si="3"/>
        <v>YHy1bq%e</v>
      </c>
    </row>
    <row r="37" spans="1:19" ht="15.75" x14ac:dyDescent="0.25">
      <c r="A37" s="5">
        <v>35</v>
      </c>
      <c r="B37" s="6" t="s">
        <v>63</v>
      </c>
      <c r="C37" s="6" t="s">
        <v>165</v>
      </c>
      <c r="D37" s="6" t="s">
        <v>166</v>
      </c>
      <c r="E37" s="6" t="s">
        <v>33</v>
      </c>
      <c r="F37" t="str">
        <f t="shared" si="0"/>
        <v>TCNTT</v>
      </c>
      <c r="G37" t="str">
        <f t="shared" si="1"/>
        <v>K45</v>
      </c>
      <c r="H37" t="str">
        <f t="shared" si="2"/>
        <v>DI19V7F1</v>
      </c>
      <c r="S37" t="str">
        <f t="shared" ca="1" si="3"/>
        <v>YZn1rv$y</v>
      </c>
    </row>
    <row r="38" spans="1:19" ht="15.75" x14ac:dyDescent="0.25">
      <c r="A38" s="7">
        <v>36</v>
      </c>
      <c r="B38" s="6" t="s">
        <v>64</v>
      </c>
      <c r="C38" s="6" t="s">
        <v>167</v>
      </c>
      <c r="D38" s="6" t="s">
        <v>168</v>
      </c>
      <c r="E38" s="6" t="s">
        <v>57</v>
      </c>
      <c r="F38" t="str">
        <f t="shared" si="0"/>
        <v>TCNTT</v>
      </c>
      <c r="G38" t="str">
        <f t="shared" si="1"/>
        <v>K45</v>
      </c>
      <c r="H38" t="str">
        <f t="shared" si="2"/>
        <v>DI19V7F3</v>
      </c>
      <c r="S38" t="str">
        <f t="shared" ca="1" si="3"/>
        <v>XUo5uw$g</v>
      </c>
    </row>
    <row r="39" spans="1:19" ht="15.75" x14ac:dyDescent="0.25">
      <c r="A39" s="5">
        <v>37</v>
      </c>
      <c r="B39" s="6" t="s">
        <v>65</v>
      </c>
      <c r="C39" s="6" t="s">
        <v>169</v>
      </c>
      <c r="D39" s="6" t="s">
        <v>170</v>
      </c>
      <c r="E39" s="6" t="s">
        <v>57</v>
      </c>
      <c r="F39" t="str">
        <f t="shared" si="0"/>
        <v>TCNTT</v>
      </c>
      <c r="G39" t="str">
        <f t="shared" si="1"/>
        <v>K45</v>
      </c>
      <c r="H39" t="str">
        <f t="shared" si="2"/>
        <v>DI19V7F3</v>
      </c>
      <c r="S39" t="str">
        <f t="shared" ca="1" si="3"/>
        <v>DSi2jz$t</v>
      </c>
    </row>
    <row r="40" spans="1:19" ht="15.75" x14ac:dyDescent="0.25">
      <c r="A40" s="7">
        <v>38</v>
      </c>
      <c r="B40" s="6" t="s">
        <v>66</v>
      </c>
      <c r="C40" s="6" t="s">
        <v>171</v>
      </c>
      <c r="D40" s="6" t="s">
        <v>27</v>
      </c>
      <c r="E40" s="6" t="s">
        <v>33</v>
      </c>
      <c r="F40" t="str">
        <f t="shared" si="0"/>
        <v>TCNTT</v>
      </c>
      <c r="G40" t="str">
        <f t="shared" si="1"/>
        <v>K45</v>
      </c>
      <c r="H40" t="str">
        <f t="shared" si="2"/>
        <v>DI19V7F1</v>
      </c>
      <c r="S40" t="str">
        <f t="shared" ca="1" si="3"/>
        <v>LOn9ay%a</v>
      </c>
    </row>
    <row r="41" spans="1:19" ht="15.75" x14ac:dyDescent="0.25">
      <c r="A41" s="5">
        <v>39</v>
      </c>
      <c r="B41" s="6" t="s">
        <v>67</v>
      </c>
      <c r="C41" s="6" t="s">
        <v>172</v>
      </c>
      <c r="D41" s="6" t="s">
        <v>12</v>
      </c>
      <c r="E41" s="6" t="s">
        <v>57</v>
      </c>
      <c r="F41" t="str">
        <f t="shared" si="0"/>
        <v>TCNTT</v>
      </c>
      <c r="G41" t="str">
        <f t="shared" si="1"/>
        <v>K45</v>
      </c>
      <c r="H41" t="str">
        <f t="shared" si="2"/>
        <v>DI19V7F3</v>
      </c>
      <c r="S41" t="str">
        <f t="shared" ca="1" si="3"/>
        <v>OTk3yj&amp;a</v>
      </c>
    </row>
    <row r="42" spans="1:19" ht="15.75" x14ac:dyDescent="0.25">
      <c r="A42" s="7">
        <v>40</v>
      </c>
      <c r="B42" s="6" t="s">
        <v>68</v>
      </c>
      <c r="C42" s="6" t="s">
        <v>173</v>
      </c>
      <c r="D42" s="6" t="s">
        <v>12</v>
      </c>
      <c r="E42" s="6" t="s">
        <v>57</v>
      </c>
      <c r="F42" t="str">
        <f t="shared" si="0"/>
        <v>TCNTT</v>
      </c>
      <c r="G42" t="str">
        <f t="shared" si="1"/>
        <v>K45</v>
      </c>
      <c r="H42" t="str">
        <f t="shared" si="2"/>
        <v>DI19V7F3</v>
      </c>
      <c r="S42" t="str">
        <f t="shared" ca="1" si="3"/>
        <v>YTl9pb&amp;p</v>
      </c>
    </row>
    <row r="43" spans="1:19" ht="15.75" x14ac:dyDescent="0.25">
      <c r="A43" s="5">
        <v>41</v>
      </c>
      <c r="B43" s="6" t="s">
        <v>69</v>
      </c>
      <c r="C43" s="6" t="s">
        <v>174</v>
      </c>
      <c r="D43" s="6" t="s">
        <v>4</v>
      </c>
      <c r="E43" s="6" t="s">
        <v>57</v>
      </c>
      <c r="F43" t="str">
        <f t="shared" si="0"/>
        <v>TCNTT</v>
      </c>
      <c r="G43" t="str">
        <f t="shared" si="1"/>
        <v>K45</v>
      </c>
      <c r="H43" t="str">
        <f t="shared" si="2"/>
        <v>DI19V7F3</v>
      </c>
      <c r="S43" t="str">
        <f t="shared" ca="1" si="3"/>
        <v>RJc3ja$f</v>
      </c>
    </row>
    <row r="44" spans="1:19" ht="15.75" x14ac:dyDescent="0.25">
      <c r="A44" s="7">
        <v>42</v>
      </c>
      <c r="B44" s="6" t="s">
        <v>70</v>
      </c>
      <c r="C44" s="6" t="s">
        <v>175</v>
      </c>
      <c r="D44" s="6" t="s">
        <v>176</v>
      </c>
      <c r="E44" s="6" t="s">
        <v>57</v>
      </c>
      <c r="F44" t="str">
        <f t="shared" si="0"/>
        <v>TCNTT</v>
      </c>
      <c r="G44" t="str">
        <f t="shared" si="1"/>
        <v>K45</v>
      </c>
      <c r="H44" t="str">
        <f t="shared" si="2"/>
        <v>DI19V7F3</v>
      </c>
      <c r="S44" t="str">
        <f t="shared" ca="1" si="3"/>
        <v>GZe6lr&amp;o</v>
      </c>
    </row>
    <row r="45" spans="1:19" ht="15.75" x14ac:dyDescent="0.25">
      <c r="A45" s="5">
        <v>43</v>
      </c>
      <c r="B45" s="6" t="s">
        <v>71</v>
      </c>
      <c r="C45" s="6" t="s">
        <v>177</v>
      </c>
      <c r="D45" s="6" t="s">
        <v>178</v>
      </c>
      <c r="E45" s="6" t="s">
        <v>72</v>
      </c>
      <c r="F45" t="str">
        <f t="shared" si="0"/>
        <v>TCNTT</v>
      </c>
      <c r="G45" t="str">
        <f t="shared" si="1"/>
        <v>K45</v>
      </c>
      <c r="H45" t="str">
        <f t="shared" si="2"/>
        <v>DI19V7F2</v>
      </c>
      <c r="S45" t="str">
        <f t="shared" ca="1" si="3"/>
        <v>ZMw9qc$q</v>
      </c>
    </row>
    <row r="46" spans="1:19" ht="15.75" x14ac:dyDescent="0.25">
      <c r="A46" s="7">
        <v>44</v>
      </c>
      <c r="B46" s="6" t="s">
        <v>73</v>
      </c>
      <c r="C46" s="6" t="s">
        <v>179</v>
      </c>
      <c r="D46" s="6" t="s">
        <v>178</v>
      </c>
      <c r="E46" s="6" t="s">
        <v>57</v>
      </c>
      <c r="F46" t="str">
        <f t="shared" si="0"/>
        <v>TCNTT</v>
      </c>
      <c r="G46" t="str">
        <f t="shared" si="1"/>
        <v>K45</v>
      </c>
      <c r="H46" t="str">
        <f t="shared" si="2"/>
        <v>DI19V7F3</v>
      </c>
      <c r="S46" t="str">
        <f t="shared" ca="1" si="3"/>
        <v>XJp8ow&amp;n</v>
      </c>
    </row>
    <row r="47" spans="1:19" ht="15.75" x14ac:dyDescent="0.25">
      <c r="A47" s="5">
        <v>45</v>
      </c>
      <c r="B47" s="6" t="s">
        <v>74</v>
      </c>
      <c r="C47" s="6" t="s">
        <v>180</v>
      </c>
      <c r="D47" s="6" t="s">
        <v>14</v>
      </c>
      <c r="E47" s="6" t="s">
        <v>72</v>
      </c>
      <c r="F47" t="str">
        <f t="shared" si="0"/>
        <v>TCNTT</v>
      </c>
      <c r="G47" t="str">
        <f t="shared" si="1"/>
        <v>K45</v>
      </c>
      <c r="H47" t="str">
        <f t="shared" si="2"/>
        <v>DI19V7F2</v>
      </c>
      <c r="S47" t="str">
        <f t="shared" ca="1" si="3"/>
        <v>UIs4ea$f</v>
      </c>
    </row>
    <row r="48" spans="1:19" ht="15.75" x14ac:dyDescent="0.25">
      <c r="A48" s="7">
        <v>46</v>
      </c>
      <c r="B48" s="6" t="s">
        <v>75</v>
      </c>
      <c r="C48" s="6" t="s">
        <v>181</v>
      </c>
      <c r="D48" s="6" t="s">
        <v>182</v>
      </c>
      <c r="E48" s="6" t="s">
        <v>57</v>
      </c>
      <c r="F48" t="str">
        <f t="shared" si="0"/>
        <v>TCNTT</v>
      </c>
      <c r="G48" t="str">
        <f t="shared" si="1"/>
        <v>K45</v>
      </c>
      <c r="H48" t="str">
        <f t="shared" si="2"/>
        <v>DI19V7F3</v>
      </c>
      <c r="S48" t="str">
        <f t="shared" ca="1" si="3"/>
        <v>RCz8sv$k</v>
      </c>
    </row>
    <row r="49" spans="1:19" ht="15.75" x14ac:dyDescent="0.25">
      <c r="A49" s="5">
        <v>47</v>
      </c>
      <c r="B49" s="6" t="s">
        <v>76</v>
      </c>
      <c r="C49" s="6" t="s">
        <v>183</v>
      </c>
      <c r="D49" s="6" t="s">
        <v>184</v>
      </c>
      <c r="E49" s="6" t="s">
        <v>57</v>
      </c>
      <c r="F49" t="str">
        <f t="shared" si="0"/>
        <v>TCNTT</v>
      </c>
      <c r="G49" t="str">
        <f t="shared" si="1"/>
        <v>K45</v>
      </c>
      <c r="H49" t="str">
        <f t="shared" si="2"/>
        <v>DI19V7F3</v>
      </c>
      <c r="S49" t="str">
        <f t="shared" ca="1" si="3"/>
        <v>IGc7gi&amp;g</v>
      </c>
    </row>
    <row r="50" spans="1:19" ht="15.75" x14ac:dyDescent="0.25">
      <c r="A50" s="7">
        <v>48</v>
      </c>
      <c r="B50" s="6" t="s">
        <v>77</v>
      </c>
      <c r="C50" s="6" t="s">
        <v>171</v>
      </c>
      <c r="D50" s="6" t="s">
        <v>185</v>
      </c>
      <c r="E50" s="6" t="s">
        <v>57</v>
      </c>
      <c r="F50" t="str">
        <f t="shared" si="0"/>
        <v>TCNTT</v>
      </c>
      <c r="G50" t="str">
        <f t="shared" si="1"/>
        <v>K45</v>
      </c>
      <c r="H50" t="str">
        <f t="shared" si="2"/>
        <v>DI19V7F3</v>
      </c>
      <c r="S50" t="str">
        <f t="shared" ca="1" si="3"/>
        <v>PZf8jo%o</v>
      </c>
    </row>
    <row r="51" spans="1:19" ht="15.75" x14ac:dyDescent="0.25">
      <c r="A51" s="5">
        <v>49</v>
      </c>
      <c r="B51" s="6" t="s">
        <v>78</v>
      </c>
      <c r="C51" s="6" t="s">
        <v>186</v>
      </c>
      <c r="D51" s="6" t="s">
        <v>187</v>
      </c>
      <c r="E51" s="6" t="s">
        <v>33</v>
      </c>
      <c r="F51" t="str">
        <f t="shared" si="0"/>
        <v>TCNTT</v>
      </c>
      <c r="G51" t="str">
        <f t="shared" si="1"/>
        <v>K45</v>
      </c>
      <c r="H51" t="str">
        <f t="shared" si="2"/>
        <v>DI19V7F1</v>
      </c>
      <c r="S51" t="str">
        <f t="shared" ca="1" si="3"/>
        <v>JDr5wh$l</v>
      </c>
    </row>
    <row r="52" spans="1:19" ht="15.75" x14ac:dyDescent="0.25">
      <c r="A52" s="7">
        <v>50</v>
      </c>
      <c r="B52" s="6" t="s">
        <v>79</v>
      </c>
      <c r="C52" s="6" t="s">
        <v>188</v>
      </c>
      <c r="D52" s="6" t="s">
        <v>189</v>
      </c>
      <c r="E52" s="6" t="s">
        <v>72</v>
      </c>
      <c r="F52" t="str">
        <f t="shared" si="0"/>
        <v>TCNTT</v>
      </c>
      <c r="G52" t="str">
        <f t="shared" si="1"/>
        <v>K45</v>
      </c>
      <c r="H52" t="str">
        <f t="shared" si="2"/>
        <v>DI19V7F2</v>
      </c>
      <c r="S52" t="str">
        <f t="shared" ca="1" si="3"/>
        <v>QOi0jx$v</v>
      </c>
    </row>
    <row r="53" spans="1:19" ht="15.75" x14ac:dyDescent="0.25">
      <c r="A53" s="5">
        <v>51</v>
      </c>
      <c r="B53" s="6" t="s">
        <v>80</v>
      </c>
      <c r="C53" s="6" t="s">
        <v>190</v>
      </c>
      <c r="D53" s="6" t="s">
        <v>30</v>
      </c>
      <c r="E53" s="6" t="s">
        <v>57</v>
      </c>
      <c r="F53" t="str">
        <f t="shared" si="0"/>
        <v>TCNTT</v>
      </c>
      <c r="G53" t="str">
        <f t="shared" si="1"/>
        <v>K45</v>
      </c>
      <c r="H53" t="str">
        <f t="shared" si="2"/>
        <v>DI19V7F3</v>
      </c>
      <c r="S53" t="str">
        <f t="shared" ca="1" si="3"/>
        <v>KYn6my&amp;n</v>
      </c>
    </row>
    <row r="54" spans="1:19" ht="15.75" x14ac:dyDescent="0.25">
      <c r="A54" s="7">
        <v>52</v>
      </c>
      <c r="B54" s="6" t="s">
        <v>81</v>
      </c>
      <c r="C54" s="6" t="s">
        <v>191</v>
      </c>
      <c r="D54" s="6" t="s">
        <v>8</v>
      </c>
      <c r="E54" s="6" t="s">
        <v>57</v>
      </c>
      <c r="F54" t="str">
        <f t="shared" si="0"/>
        <v>TCNTT</v>
      </c>
      <c r="G54" t="str">
        <f t="shared" si="1"/>
        <v>K45</v>
      </c>
      <c r="H54" t="str">
        <f t="shared" si="2"/>
        <v>DI19V7F3</v>
      </c>
      <c r="S54" t="str">
        <f t="shared" ca="1" si="3"/>
        <v>MTq5kd%c</v>
      </c>
    </row>
    <row r="55" spans="1:19" ht="15.75" x14ac:dyDescent="0.25">
      <c r="A55" s="5">
        <v>53</v>
      </c>
      <c r="B55" s="6" t="s">
        <v>82</v>
      </c>
      <c r="C55" s="6" t="s">
        <v>119</v>
      </c>
      <c r="D55" s="6" t="s">
        <v>31</v>
      </c>
      <c r="E55" s="6" t="s">
        <v>33</v>
      </c>
      <c r="F55" t="str">
        <f t="shared" si="0"/>
        <v>TCNTT</v>
      </c>
      <c r="G55" t="str">
        <f t="shared" si="1"/>
        <v>K45</v>
      </c>
      <c r="H55" t="str">
        <f t="shared" si="2"/>
        <v>DI19V7F1</v>
      </c>
      <c r="S55" t="str">
        <f t="shared" ca="1" si="3"/>
        <v>MVq2rp$z</v>
      </c>
    </row>
    <row r="56" spans="1:19" ht="15.75" x14ac:dyDescent="0.25">
      <c r="A56" s="7">
        <v>54</v>
      </c>
      <c r="B56" s="6" t="s">
        <v>83</v>
      </c>
      <c r="C56" s="6" t="s">
        <v>192</v>
      </c>
      <c r="D56" s="6" t="s">
        <v>193</v>
      </c>
      <c r="E56" s="6" t="s">
        <v>57</v>
      </c>
      <c r="F56" t="str">
        <f t="shared" si="0"/>
        <v>TCNTT</v>
      </c>
      <c r="G56" t="str">
        <f t="shared" si="1"/>
        <v>K45</v>
      </c>
      <c r="H56" t="str">
        <f t="shared" si="2"/>
        <v>DI19V7F3</v>
      </c>
      <c r="S56" t="str">
        <f t="shared" ca="1" si="3"/>
        <v>WJc8ce%q</v>
      </c>
    </row>
    <row r="57" spans="1:19" ht="15.75" x14ac:dyDescent="0.25">
      <c r="A57" s="5">
        <v>55</v>
      </c>
      <c r="B57" s="6" t="s">
        <v>84</v>
      </c>
      <c r="C57" s="6" t="s">
        <v>194</v>
      </c>
      <c r="D57" s="6" t="s">
        <v>195</v>
      </c>
      <c r="E57" s="6" t="s">
        <v>57</v>
      </c>
      <c r="F57" t="str">
        <f t="shared" si="0"/>
        <v>TCNTT</v>
      </c>
      <c r="G57" t="str">
        <f t="shared" si="1"/>
        <v>K45</v>
      </c>
      <c r="H57" t="str">
        <f t="shared" si="2"/>
        <v>DI19V7F3</v>
      </c>
      <c r="S57" t="str">
        <f t="shared" ca="1" si="3"/>
        <v>CXm5wb%c</v>
      </c>
    </row>
    <row r="58" spans="1:19" ht="15.75" x14ac:dyDescent="0.25">
      <c r="A58" s="7">
        <v>56</v>
      </c>
      <c r="B58" s="6" t="s">
        <v>85</v>
      </c>
      <c r="C58" s="6" t="s">
        <v>196</v>
      </c>
      <c r="D58" s="6" t="s">
        <v>197</v>
      </c>
      <c r="E58" s="6" t="s">
        <v>57</v>
      </c>
      <c r="F58" t="str">
        <f t="shared" si="0"/>
        <v>TCNTT</v>
      </c>
      <c r="G58" t="str">
        <f t="shared" si="1"/>
        <v>K45</v>
      </c>
      <c r="H58" t="str">
        <f t="shared" si="2"/>
        <v>DI19V7F3</v>
      </c>
      <c r="S58" t="str">
        <f t="shared" ca="1" si="3"/>
        <v>UEy1no$u</v>
      </c>
    </row>
    <row r="59" spans="1:19" ht="15.75" x14ac:dyDescent="0.25">
      <c r="A59" s="5">
        <v>57</v>
      </c>
      <c r="B59" s="6" t="s">
        <v>86</v>
      </c>
      <c r="C59" s="6" t="s">
        <v>198</v>
      </c>
      <c r="D59" s="6" t="s">
        <v>16</v>
      </c>
      <c r="E59" s="6" t="s">
        <v>57</v>
      </c>
      <c r="F59" t="str">
        <f t="shared" si="0"/>
        <v>TCNTT</v>
      </c>
      <c r="G59" t="str">
        <f t="shared" si="1"/>
        <v>K45</v>
      </c>
      <c r="H59" t="str">
        <f t="shared" si="2"/>
        <v>DI19V7F3</v>
      </c>
      <c r="S59" t="str">
        <f t="shared" ca="1" si="3"/>
        <v>RPt4jt&amp;l</v>
      </c>
    </row>
    <row r="60" spans="1:19" ht="15.75" x14ac:dyDescent="0.25">
      <c r="A60" s="7">
        <v>58</v>
      </c>
      <c r="B60" s="6" t="s">
        <v>87</v>
      </c>
      <c r="C60" s="6" t="s">
        <v>199</v>
      </c>
      <c r="D60" s="6" t="s">
        <v>29</v>
      </c>
      <c r="E60" s="6" t="s">
        <v>33</v>
      </c>
      <c r="F60" t="str">
        <f t="shared" si="0"/>
        <v>TCNTT</v>
      </c>
      <c r="G60" t="str">
        <f t="shared" si="1"/>
        <v>K45</v>
      </c>
      <c r="H60" t="str">
        <f t="shared" si="2"/>
        <v>DI19V7F1</v>
      </c>
      <c r="S60" t="str">
        <f t="shared" ca="1" si="3"/>
        <v>VXm2wn$m</v>
      </c>
    </row>
    <row r="61" spans="1:19" ht="15.75" x14ac:dyDescent="0.25">
      <c r="A61" s="5">
        <v>59</v>
      </c>
      <c r="B61" s="6" t="s">
        <v>88</v>
      </c>
      <c r="C61" s="6" t="s">
        <v>200</v>
      </c>
      <c r="D61" s="6" t="s">
        <v>89</v>
      </c>
      <c r="E61" s="6" t="s">
        <v>72</v>
      </c>
      <c r="F61" t="str">
        <f t="shared" si="0"/>
        <v>TCNTT</v>
      </c>
      <c r="G61" t="str">
        <f t="shared" si="1"/>
        <v>K45</v>
      </c>
      <c r="H61" t="str">
        <f t="shared" si="2"/>
        <v>DI19V7F2</v>
      </c>
      <c r="S61" t="str">
        <f t="shared" ca="1" si="3"/>
        <v>VXg6bx&amp;v</v>
      </c>
    </row>
    <row r="62" spans="1:19" ht="15.75" x14ac:dyDescent="0.25">
      <c r="A62" s="7">
        <v>60</v>
      </c>
      <c r="B62" s="6" t="s">
        <v>90</v>
      </c>
      <c r="C62" s="6" t="s">
        <v>201</v>
      </c>
      <c r="D62" s="6" t="s">
        <v>202</v>
      </c>
      <c r="E62" s="6" t="s">
        <v>72</v>
      </c>
      <c r="F62" t="str">
        <f t="shared" si="0"/>
        <v>TCNTT</v>
      </c>
      <c r="G62" t="str">
        <f t="shared" si="1"/>
        <v>K45</v>
      </c>
      <c r="H62" t="str">
        <f t="shared" si="2"/>
        <v>DI19V7F2</v>
      </c>
      <c r="S62" t="str">
        <f t="shared" ca="1" si="3"/>
        <v>DNo1ak&amp;y</v>
      </c>
    </row>
    <row r="63" spans="1:19" ht="15.75" x14ac:dyDescent="0.25">
      <c r="A63" s="5">
        <v>61</v>
      </c>
      <c r="B63" s="6" t="s">
        <v>91</v>
      </c>
      <c r="C63" s="6" t="s">
        <v>203</v>
      </c>
      <c r="D63" s="6" t="s">
        <v>11</v>
      </c>
      <c r="E63" s="6" t="s">
        <v>72</v>
      </c>
      <c r="F63" t="str">
        <f t="shared" si="0"/>
        <v>TCNTT</v>
      </c>
      <c r="G63" t="str">
        <f t="shared" si="1"/>
        <v>K45</v>
      </c>
      <c r="H63" t="str">
        <f t="shared" si="2"/>
        <v>DI19V7F2</v>
      </c>
      <c r="S63" t="str">
        <f t="shared" ca="1" si="3"/>
        <v>XBc1wv%o</v>
      </c>
    </row>
    <row r="64" spans="1:19" ht="15.75" x14ac:dyDescent="0.25">
      <c r="A64" s="7">
        <v>62</v>
      </c>
      <c r="B64" s="6" t="s">
        <v>92</v>
      </c>
      <c r="C64" s="6" t="s">
        <v>204</v>
      </c>
      <c r="D64" s="6" t="s">
        <v>132</v>
      </c>
      <c r="E64" s="6" t="s">
        <v>72</v>
      </c>
      <c r="F64" t="str">
        <f t="shared" si="0"/>
        <v>TCNTT</v>
      </c>
      <c r="G64" t="str">
        <f t="shared" si="1"/>
        <v>K45</v>
      </c>
      <c r="H64" t="str">
        <f t="shared" si="2"/>
        <v>DI19V7F2</v>
      </c>
      <c r="S64" t="str">
        <f t="shared" ca="1" si="3"/>
        <v>KOa3ex&amp;z</v>
      </c>
    </row>
    <row r="65" spans="1:19" ht="15.75" x14ac:dyDescent="0.25">
      <c r="A65" s="5">
        <v>63</v>
      </c>
      <c r="B65" s="6" t="s">
        <v>93</v>
      </c>
      <c r="C65" s="6" t="s">
        <v>205</v>
      </c>
      <c r="D65" s="6" t="s">
        <v>132</v>
      </c>
      <c r="E65" s="6" t="s">
        <v>72</v>
      </c>
      <c r="F65" t="str">
        <f t="shared" si="0"/>
        <v>TCNTT</v>
      </c>
      <c r="G65" t="str">
        <f t="shared" si="1"/>
        <v>K45</v>
      </c>
      <c r="H65" t="str">
        <f t="shared" si="2"/>
        <v>DI19V7F2</v>
      </c>
      <c r="S65" t="str">
        <f t="shared" ca="1" si="3"/>
        <v>BCy3qq$i</v>
      </c>
    </row>
    <row r="66" spans="1:19" ht="15.75" x14ac:dyDescent="0.25">
      <c r="A66" s="7">
        <v>64</v>
      </c>
      <c r="B66" s="6" t="s">
        <v>94</v>
      </c>
      <c r="C66" s="6" t="s">
        <v>206</v>
      </c>
      <c r="D66" s="6" t="s">
        <v>168</v>
      </c>
      <c r="E66" s="6" t="s">
        <v>72</v>
      </c>
      <c r="F66" t="str">
        <f t="shared" si="0"/>
        <v>TCNTT</v>
      </c>
      <c r="G66" t="str">
        <f t="shared" si="1"/>
        <v>K45</v>
      </c>
      <c r="H66" t="str">
        <f t="shared" si="2"/>
        <v>DI19V7F2</v>
      </c>
      <c r="S66" t="str">
        <f t="shared" ca="1" si="3"/>
        <v>MRc6fw$m</v>
      </c>
    </row>
    <row r="67" spans="1:19" ht="15.75" x14ac:dyDescent="0.25">
      <c r="A67" s="5">
        <v>65</v>
      </c>
      <c r="B67" s="6" t="s">
        <v>95</v>
      </c>
      <c r="C67" s="6" t="s">
        <v>207</v>
      </c>
      <c r="D67" s="6" t="s">
        <v>208</v>
      </c>
      <c r="E67" s="6" t="s">
        <v>72</v>
      </c>
      <c r="F67" t="str">
        <f t="shared" si="0"/>
        <v>TCNTT</v>
      </c>
      <c r="G67" t="str">
        <f t="shared" si="1"/>
        <v>K45</v>
      </c>
      <c r="H67" t="str">
        <f t="shared" si="2"/>
        <v>DI19V7F2</v>
      </c>
      <c r="S67" t="str">
        <f t="shared" ca="1" si="3"/>
        <v>ONr2kt%v</v>
      </c>
    </row>
    <row r="68" spans="1:19" ht="15.75" x14ac:dyDescent="0.25">
      <c r="A68" s="7">
        <v>66</v>
      </c>
      <c r="B68" s="6" t="s">
        <v>96</v>
      </c>
      <c r="C68" s="6" t="s">
        <v>209</v>
      </c>
      <c r="D68" s="6" t="s">
        <v>210</v>
      </c>
      <c r="E68" s="6" t="s">
        <v>72</v>
      </c>
      <c r="F68" t="str">
        <f t="shared" ref="F68:F131" si="4">IF(LEFT(E68,2)="DI","TCNTT",IF(LEFT(E68,2)="TN","TBK"))</f>
        <v>TCNTT</v>
      </c>
      <c r="G68" t="str">
        <f t="shared" ref="G68:G131" si="5">IF(MID(E68,3,2)="16","K42",IF(MID(E68,3,2)="17","K43",IF(MID(E68,3,2)="18","K44",IF(MID(E68,3,2)="19","K45",IF(MID(E68,3,2)="20","K46", IF(MID(E68,3,2)="21","K47"))))))</f>
        <v>K45</v>
      </c>
      <c r="H68" t="str">
        <f t="shared" ref="H68:H131" si="6">E68</f>
        <v>DI19V7F2</v>
      </c>
      <c r="S68" t="str">
        <f t="shared" ref="S68:S131" ca="1" si="7">CHAR(RANDBETWEEN(65,90))&amp;CHAR(RANDBETWEEN(65,90))&amp;CHAR(RANDBETWEEN(97,122))&amp;CHAR(RANDBETWEEN(48,57))&amp;CHAR(RANDBETWEEN(97,122))&amp;CHAR(RANDBETWEEN(97,122))&amp;CHAR(RANDBETWEEN(36,38))&amp;CHAR(RANDBETWEEN(97,122))</f>
        <v>JMg4wn$o</v>
      </c>
    </row>
    <row r="69" spans="1:19" ht="15.75" x14ac:dyDescent="0.25">
      <c r="A69" s="5">
        <v>67</v>
      </c>
      <c r="B69" s="6" t="s">
        <v>97</v>
      </c>
      <c r="C69" s="6" t="s">
        <v>137</v>
      </c>
      <c r="D69" s="6" t="s">
        <v>20</v>
      </c>
      <c r="E69" s="6" t="s">
        <v>72</v>
      </c>
      <c r="F69" t="str">
        <f t="shared" si="4"/>
        <v>TCNTT</v>
      </c>
      <c r="G69" t="str">
        <f t="shared" si="5"/>
        <v>K45</v>
      </c>
      <c r="H69" t="str">
        <f t="shared" si="6"/>
        <v>DI19V7F2</v>
      </c>
      <c r="S69" t="str">
        <f t="shared" ca="1" si="7"/>
        <v>PBp8jf&amp;c</v>
      </c>
    </row>
    <row r="70" spans="1:19" ht="15.75" x14ac:dyDescent="0.25">
      <c r="A70" s="7">
        <v>68</v>
      </c>
      <c r="B70" s="6" t="s">
        <v>98</v>
      </c>
      <c r="C70" s="6" t="s">
        <v>211</v>
      </c>
      <c r="D70" s="6" t="s">
        <v>202</v>
      </c>
      <c r="E70" s="6" t="s">
        <v>72</v>
      </c>
      <c r="F70" t="str">
        <f t="shared" si="4"/>
        <v>TCNTT</v>
      </c>
      <c r="G70" t="str">
        <f t="shared" si="5"/>
        <v>K45</v>
      </c>
      <c r="H70" t="str">
        <f t="shared" si="6"/>
        <v>DI19V7F2</v>
      </c>
      <c r="S70" t="str">
        <f t="shared" ca="1" si="7"/>
        <v>JAu9py$x</v>
      </c>
    </row>
    <row r="71" spans="1:19" ht="15.75" x14ac:dyDescent="0.25">
      <c r="A71" s="5">
        <v>69</v>
      </c>
      <c r="B71" s="6" t="s">
        <v>99</v>
      </c>
      <c r="C71" s="6" t="s">
        <v>212</v>
      </c>
      <c r="D71" s="6" t="s">
        <v>184</v>
      </c>
      <c r="E71" s="6" t="s">
        <v>72</v>
      </c>
      <c r="F71" t="str">
        <f t="shared" si="4"/>
        <v>TCNTT</v>
      </c>
      <c r="G71" t="str">
        <f t="shared" si="5"/>
        <v>K45</v>
      </c>
      <c r="H71" t="str">
        <f t="shared" si="6"/>
        <v>DI19V7F2</v>
      </c>
      <c r="S71" t="str">
        <f t="shared" ca="1" si="7"/>
        <v>IOz1ac&amp;d</v>
      </c>
    </row>
    <row r="72" spans="1:19" ht="15.75" x14ac:dyDescent="0.25">
      <c r="A72" s="7">
        <v>70</v>
      </c>
      <c r="B72" s="6" t="s">
        <v>100</v>
      </c>
      <c r="C72" s="6" t="s">
        <v>213</v>
      </c>
      <c r="D72" s="6" t="s">
        <v>214</v>
      </c>
      <c r="E72" s="6" t="s">
        <v>72</v>
      </c>
      <c r="F72" t="str">
        <f t="shared" si="4"/>
        <v>TCNTT</v>
      </c>
      <c r="G72" t="str">
        <f t="shared" si="5"/>
        <v>K45</v>
      </c>
      <c r="H72" t="str">
        <f t="shared" si="6"/>
        <v>DI19V7F2</v>
      </c>
      <c r="S72" t="str">
        <f t="shared" ca="1" si="7"/>
        <v>LCs8yi&amp;k</v>
      </c>
    </row>
    <row r="73" spans="1:19" ht="15.75" x14ac:dyDescent="0.25">
      <c r="A73" s="5">
        <v>71</v>
      </c>
      <c r="B73" s="6" t="s">
        <v>101</v>
      </c>
      <c r="C73" s="6" t="s">
        <v>215</v>
      </c>
      <c r="D73" s="6" t="s">
        <v>125</v>
      </c>
      <c r="E73" s="6" t="s">
        <v>72</v>
      </c>
      <c r="F73" t="str">
        <f t="shared" si="4"/>
        <v>TCNTT</v>
      </c>
      <c r="G73" t="str">
        <f t="shared" si="5"/>
        <v>K45</v>
      </c>
      <c r="H73" t="str">
        <f t="shared" si="6"/>
        <v>DI19V7F2</v>
      </c>
      <c r="S73" t="str">
        <f t="shared" ca="1" si="7"/>
        <v>YWw8by%y</v>
      </c>
    </row>
    <row r="74" spans="1:19" ht="15.75" x14ac:dyDescent="0.25">
      <c r="A74" s="7">
        <v>72</v>
      </c>
      <c r="B74" s="6" t="s">
        <v>102</v>
      </c>
      <c r="C74" s="6" t="s">
        <v>216</v>
      </c>
      <c r="D74" s="6" t="s">
        <v>217</v>
      </c>
      <c r="E74" s="6" t="s">
        <v>72</v>
      </c>
      <c r="F74" t="str">
        <f t="shared" si="4"/>
        <v>TCNTT</v>
      </c>
      <c r="G74" t="str">
        <f t="shared" si="5"/>
        <v>K45</v>
      </c>
      <c r="H74" t="str">
        <f t="shared" si="6"/>
        <v>DI19V7F2</v>
      </c>
      <c r="S74" t="str">
        <f t="shared" ca="1" si="7"/>
        <v>OGx4jz&amp;d</v>
      </c>
    </row>
    <row r="75" spans="1:19" ht="15.75" x14ac:dyDescent="0.25">
      <c r="A75" s="5">
        <v>73</v>
      </c>
      <c r="B75" s="6" t="s">
        <v>103</v>
      </c>
      <c r="C75" s="6" t="s">
        <v>23</v>
      </c>
      <c r="D75" s="6" t="s">
        <v>146</v>
      </c>
      <c r="E75" s="6" t="s">
        <v>72</v>
      </c>
      <c r="F75" t="str">
        <f t="shared" si="4"/>
        <v>TCNTT</v>
      </c>
      <c r="G75" t="str">
        <f t="shared" si="5"/>
        <v>K45</v>
      </c>
      <c r="H75" t="str">
        <f t="shared" si="6"/>
        <v>DI19V7F2</v>
      </c>
      <c r="S75" t="str">
        <f t="shared" ca="1" si="7"/>
        <v>NVp3it&amp;h</v>
      </c>
    </row>
    <row r="76" spans="1:19" ht="15.75" x14ac:dyDescent="0.25">
      <c r="A76" s="7">
        <v>74</v>
      </c>
      <c r="B76" s="6" t="s">
        <v>104</v>
      </c>
      <c r="C76" s="6" t="s">
        <v>218</v>
      </c>
      <c r="D76" s="6" t="s">
        <v>219</v>
      </c>
      <c r="E76" s="6" t="s">
        <v>72</v>
      </c>
      <c r="F76" t="str">
        <f t="shared" si="4"/>
        <v>TCNTT</v>
      </c>
      <c r="G76" t="str">
        <f t="shared" si="5"/>
        <v>K45</v>
      </c>
      <c r="H76" t="str">
        <f t="shared" si="6"/>
        <v>DI19V7F2</v>
      </c>
      <c r="S76" t="str">
        <f t="shared" ca="1" si="7"/>
        <v>XAs6iw&amp;m</v>
      </c>
    </row>
    <row r="77" spans="1:19" ht="15.75" x14ac:dyDescent="0.25">
      <c r="A77" s="5">
        <v>75</v>
      </c>
      <c r="B77" s="6" t="s">
        <v>105</v>
      </c>
      <c r="C77" s="6" t="s">
        <v>220</v>
      </c>
      <c r="D77" s="6" t="s">
        <v>156</v>
      </c>
      <c r="E77" s="6" t="s">
        <v>72</v>
      </c>
      <c r="F77" t="str">
        <f t="shared" si="4"/>
        <v>TCNTT</v>
      </c>
      <c r="G77" t="str">
        <f t="shared" si="5"/>
        <v>K45</v>
      </c>
      <c r="H77" t="str">
        <f t="shared" si="6"/>
        <v>DI19V7F2</v>
      </c>
      <c r="S77" t="str">
        <f t="shared" ca="1" si="7"/>
        <v>LOb6qp&amp;m</v>
      </c>
    </row>
    <row r="78" spans="1:19" ht="15.75" x14ac:dyDescent="0.25">
      <c r="A78" s="7">
        <v>76</v>
      </c>
      <c r="B78" s="6" t="s">
        <v>106</v>
      </c>
      <c r="C78" s="6" t="s">
        <v>221</v>
      </c>
      <c r="D78" s="6" t="s">
        <v>222</v>
      </c>
      <c r="E78" s="6" t="s">
        <v>72</v>
      </c>
      <c r="F78" t="str">
        <f t="shared" si="4"/>
        <v>TCNTT</v>
      </c>
      <c r="G78" t="str">
        <f t="shared" si="5"/>
        <v>K45</v>
      </c>
      <c r="H78" t="str">
        <f t="shared" si="6"/>
        <v>DI19V7F2</v>
      </c>
      <c r="S78" t="str">
        <f t="shared" ca="1" si="7"/>
        <v>CWo0ve%m</v>
      </c>
    </row>
    <row r="79" spans="1:19" ht="15.75" x14ac:dyDescent="0.25">
      <c r="A79" s="5">
        <v>77</v>
      </c>
      <c r="B79" s="6" t="s">
        <v>107</v>
      </c>
      <c r="C79" s="6" t="s">
        <v>223</v>
      </c>
      <c r="D79" s="6" t="s">
        <v>224</v>
      </c>
      <c r="E79" s="6" t="s">
        <v>72</v>
      </c>
      <c r="F79" t="str">
        <f t="shared" si="4"/>
        <v>TCNTT</v>
      </c>
      <c r="G79" t="str">
        <f t="shared" si="5"/>
        <v>K45</v>
      </c>
      <c r="H79" t="str">
        <f t="shared" si="6"/>
        <v>DI19V7F2</v>
      </c>
      <c r="S79" t="str">
        <f t="shared" ca="1" si="7"/>
        <v>DDa9vj$u</v>
      </c>
    </row>
    <row r="80" spans="1:19" ht="15.75" x14ac:dyDescent="0.25">
      <c r="A80" s="5">
        <v>78</v>
      </c>
      <c r="B80" s="17" t="s">
        <v>237</v>
      </c>
      <c r="C80" s="17" t="s">
        <v>238</v>
      </c>
      <c r="D80" s="18" t="s">
        <v>239</v>
      </c>
      <c r="E80" s="17" t="s">
        <v>240</v>
      </c>
      <c r="F80" t="str">
        <f t="shared" si="4"/>
        <v>TCNTT</v>
      </c>
      <c r="G80" t="str">
        <f t="shared" si="5"/>
        <v>K46</v>
      </c>
      <c r="H80" t="str">
        <f t="shared" si="6"/>
        <v>DI20V7F2</v>
      </c>
      <c r="S80" t="str">
        <f t="shared" ca="1" si="7"/>
        <v>QOa3tl&amp;u</v>
      </c>
    </row>
    <row r="81" spans="1:19" ht="15.75" x14ac:dyDescent="0.25">
      <c r="A81" s="7">
        <v>79</v>
      </c>
      <c r="B81" s="17" t="s">
        <v>241</v>
      </c>
      <c r="C81" s="17" t="s">
        <v>242</v>
      </c>
      <c r="D81" s="18" t="s">
        <v>11</v>
      </c>
      <c r="E81" s="17" t="s">
        <v>243</v>
      </c>
      <c r="F81" t="str">
        <f t="shared" si="4"/>
        <v>TCNTT</v>
      </c>
      <c r="G81" t="str">
        <f t="shared" si="5"/>
        <v>K47</v>
      </c>
      <c r="H81" t="str">
        <f t="shared" si="6"/>
        <v>DI21V7F1</v>
      </c>
      <c r="S81" t="str">
        <f t="shared" ca="1" si="7"/>
        <v>EIp5nv$x</v>
      </c>
    </row>
    <row r="82" spans="1:19" ht="15.75" x14ac:dyDescent="0.25">
      <c r="A82" s="5">
        <v>80</v>
      </c>
      <c r="B82" s="17" t="s">
        <v>244</v>
      </c>
      <c r="C82" s="17" t="s">
        <v>245</v>
      </c>
      <c r="D82" s="18" t="s">
        <v>246</v>
      </c>
      <c r="E82" s="17" t="s">
        <v>247</v>
      </c>
      <c r="F82" t="str">
        <f t="shared" si="4"/>
        <v>TCNTT</v>
      </c>
      <c r="G82" t="str">
        <f t="shared" si="5"/>
        <v>K47</v>
      </c>
      <c r="H82" t="str">
        <f t="shared" si="6"/>
        <v>DI21V7F3</v>
      </c>
      <c r="S82" t="str">
        <f t="shared" ca="1" si="7"/>
        <v>KPx1xz%f</v>
      </c>
    </row>
    <row r="83" spans="1:19" ht="15.75" x14ac:dyDescent="0.25">
      <c r="A83" s="7">
        <v>81</v>
      </c>
      <c r="B83" s="17" t="s">
        <v>248</v>
      </c>
      <c r="C83" s="17" t="s">
        <v>249</v>
      </c>
      <c r="D83" s="18" t="s">
        <v>27</v>
      </c>
      <c r="E83" s="17" t="s">
        <v>250</v>
      </c>
      <c r="F83" t="str">
        <f t="shared" si="4"/>
        <v>TCNTT</v>
      </c>
      <c r="G83" t="str">
        <f t="shared" si="5"/>
        <v>K47</v>
      </c>
      <c r="H83" t="str">
        <f t="shared" si="6"/>
        <v>DI21V7F4</v>
      </c>
      <c r="S83" t="str">
        <f t="shared" ca="1" si="7"/>
        <v>IVe9fy%b</v>
      </c>
    </row>
    <row r="84" spans="1:19" ht="15.75" x14ac:dyDescent="0.25">
      <c r="A84" s="5">
        <v>82</v>
      </c>
      <c r="B84" s="17" t="s">
        <v>251</v>
      </c>
      <c r="C84" s="17" t="s">
        <v>252</v>
      </c>
      <c r="D84" s="18" t="s">
        <v>253</v>
      </c>
      <c r="E84" s="17" t="s">
        <v>247</v>
      </c>
      <c r="F84" t="str">
        <f t="shared" si="4"/>
        <v>TCNTT</v>
      </c>
      <c r="G84" t="str">
        <f t="shared" si="5"/>
        <v>K47</v>
      </c>
      <c r="H84" t="str">
        <f t="shared" si="6"/>
        <v>DI21V7F3</v>
      </c>
      <c r="S84" t="str">
        <f t="shared" ca="1" si="7"/>
        <v>VEr1fi$s</v>
      </c>
    </row>
    <row r="85" spans="1:19" ht="15.75" x14ac:dyDescent="0.25">
      <c r="A85" s="7">
        <v>83</v>
      </c>
      <c r="B85" s="17" t="s">
        <v>254</v>
      </c>
      <c r="C85" s="17" t="s">
        <v>255</v>
      </c>
      <c r="D85" s="18" t="s">
        <v>256</v>
      </c>
      <c r="E85" s="17" t="s">
        <v>250</v>
      </c>
      <c r="F85" t="str">
        <f t="shared" si="4"/>
        <v>TCNTT</v>
      </c>
      <c r="G85" t="str">
        <f t="shared" si="5"/>
        <v>K47</v>
      </c>
      <c r="H85" t="str">
        <f t="shared" si="6"/>
        <v>DI21V7F4</v>
      </c>
      <c r="S85" t="str">
        <f t="shared" ca="1" si="7"/>
        <v>WIg6wz$m</v>
      </c>
    </row>
    <row r="86" spans="1:19" ht="15.75" x14ac:dyDescent="0.25">
      <c r="A86" s="5">
        <v>84</v>
      </c>
      <c r="B86" s="17" t="s">
        <v>257</v>
      </c>
      <c r="C86" s="17" t="s">
        <v>258</v>
      </c>
      <c r="D86" s="18" t="s">
        <v>20</v>
      </c>
      <c r="E86" s="17" t="s">
        <v>250</v>
      </c>
      <c r="F86" t="str">
        <f t="shared" si="4"/>
        <v>TCNTT</v>
      </c>
      <c r="G86" t="str">
        <f t="shared" si="5"/>
        <v>K47</v>
      </c>
      <c r="H86" t="str">
        <f t="shared" si="6"/>
        <v>DI21V7F4</v>
      </c>
      <c r="S86" t="str">
        <f t="shared" ca="1" si="7"/>
        <v>ZVi7vl&amp;b</v>
      </c>
    </row>
    <row r="87" spans="1:19" ht="15.75" x14ac:dyDescent="0.25">
      <c r="A87" s="7">
        <v>85</v>
      </c>
      <c r="B87" s="17" t="s">
        <v>259</v>
      </c>
      <c r="C87" s="17" t="s">
        <v>260</v>
      </c>
      <c r="D87" s="18" t="s">
        <v>261</v>
      </c>
      <c r="E87" s="17" t="s">
        <v>247</v>
      </c>
      <c r="F87" t="str">
        <f t="shared" si="4"/>
        <v>TCNTT</v>
      </c>
      <c r="G87" t="str">
        <f t="shared" si="5"/>
        <v>K47</v>
      </c>
      <c r="H87" t="str">
        <f t="shared" si="6"/>
        <v>DI21V7F3</v>
      </c>
      <c r="S87" t="str">
        <f t="shared" ca="1" si="7"/>
        <v>LOq9po&amp;u</v>
      </c>
    </row>
    <row r="88" spans="1:19" ht="15.75" x14ac:dyDescent="0.25">
      <c r="A88" s="5">
        <v>86</v>
      </c>
      <c r="B88" s="17" t="s">
        <v>262</v>
      </c>
      <c r="C88" s="17" t="s">
        <v>263</v>
      </c>
      <c r="D88" s="18" t="s">
        <v>264</v>
      </c>
      <c r="E88" s="17" t="s">
        <v>250</v>
      </c>
      <c r="F88" t="str">
        <f t="shared" si="4"/>
        <v>TCNTT</v>
      </c>
      <c r="G88" t="str">
        <f t="shared" si="5"/>
        <v>K47</v>
      </c>
      <c r="H88" t="str">
        <f t="shared" si="6"/>
        <v>DI21V7F4</v>
      </c>
      <c r="S88" t="str">
        <f t="shared" ca="1" si="7"/>
        <v>ABh9jy$x</v>
      </c>
    </row>
    <row r="89" spans="1:19" ht="15.75" x14ac:dyDescent="0.25">
      <c r="A89" s="7">
        <v>87</v>
      </c>
      <c r="B89" s="17" t="s">
        <v>265</v>
      </c>
      <c r="C89" s="17" t="s">
        <v>266</v>
      </c>
      <c r="D89" s="18" t="s">
        <v>267</v>
      </c>
      <c r="E89" s="17" t="s">
        <v>243</v>
      </c>
      <c r="F89" t="str">
        <f t="shared" si="4"/>
        <v>TCNTT</v>
      </c>
      <c r="G89" t="str">
        <f t="shared" si="5"/>
        <v>K47</v>
      </c>
      <c r="H89" t="str">
        <f t="shared" si="6"/>
        <v>DI21V7F1</v>
      </c>
      <c r="S89" t="str">
        <f t="shared" ca="1" si="7"/>
        <v>QUq1hv%e</v>
      </c>
    </row>
    <row r="90" spans="1:19" ht="15.75" x14ac:dyDescent="0.25">
      <c r="A90" s="5">
        <v>88</v>
      </c>
      <c r="B90" s="17" t="s">
        <v>268</v>
      </c>
      <c r="C90" s="17" t="s">
        <v>269</v>
      </c>
      <c r="D90" s="18" t="s">
        <v>30</v>
      </c>
      <c r="E90" s="17" t="s">
        <v>250</v>
      </c>
      <c r="F90" t="str">
        <f t="shared" si="4"/>
        <v>TCNTT</v>
      </c>
      <c r="G90" t="str">
        <f t="shared" si="5"/>
        <v>K47</v>
      </c>
      <c r="H90" t="str">
        <f t="shared" si="6"/>
        <v>DI21V7F4</v>
      </c>
      <c r="S90" t="str">
        <f t="shared" ca="1" si="7"/>
        <v>CBq2it$a</v>
      </c>
    </row>
    <row r="91" spans="1:19" ht="15.75" x14ac:dyDescent="0.25">
      <c r="A91" s="7">
        <v>89</v>
      </c>
      <c r="B91" s="17" t="s">
        <v>270</v>
      </c>
      <c r="C91" s="17" t="s">
        <v>271</v>
      </c>
      <c r="D91" s="18" t="s">
        <v>272</v>
      </c>
      <c r="E91" s="17" t="s">
        <v>250</v>
      </c>
      <c r="F91" t="str">
        <f t="shared" si="4"/>
        <v>TCNTT</v>
      </c>
      <c r="G91" t="str">
        <f t="shared" si="5"/>
        <v>K47</v>
      </c>
      <c r="H91" t="str">
        <f t="shared" si="6"/>
        <v>DI21V7F4</v>
      </c>
      <c r="S91" t="str">
        <f t="shared" ca="1" si="7"/>
        <v>HQq8bd$f</v>
      </c>
    </row>
    <row r="92" spans="1:19" ht="15.75" x14ac:dyDescent="0.25">
      <c r="A92" s="5">
        <v>90</v>
      </c>
      <c r="B92" s="17" t="s">
        <v>273</v>
      </c>
      <c r="C92" s="17" t="s">
        <v>274</v>
      </c>
      <c r="D92" s="18" t="s">
        <v>10</v>
      </c>
      <c r="E92" s="17" t="s">
        <v>243</v>
      </c>
      <c r="F92" t="str">
        <f t="shared" si="4"/>
        <v>TCNTT</v>
      </c>
      <c r="G92" t="str">
        <f t="shared" si="5"/>
        <v>K47</v>
      </c>
      <c r="H92" t="str">
        <f t="shared" si="6"/>
        <v>DI21V7F1</v>
      </c>
      <c r="S92" t="str">
        <f t="shared" ca="1" si="7"/>
        <v>GAi8il$h</v>
      </c>
    </row>
    <row r="93" spans="1:19" ht="15.75" x14ac:dyDescent="0.25">
      <c r="A93" s="7">
        <v>91</v>
      </c>
      <c r="B93" s="17" t="s">
        <v>275</v>
      </c>
      <c r="C93" s="17" t="s">
        <v>276</v>
      </c>
      <c r="D93" s="18" t="s">
        <v>277</v>
      </c>
      <c r="E93" s="17" t="s">
        <v>247</v>
      </c>
      <c r="F93" t="str">
        <f t="shared" si="4"/>
        <v>TCNTT</v>
      </c>
      <c r="G93" t="str">
        <f t="shared" si="5"/>
        <v>K47</v>
      </c>
      <c r="H93" t="str">
        <f t="shared" si="6"/>
        <v>DI21V7F3</v>
      </c>
      <c r="S93" t="str">
        <f t="shared" ca="1" si="7"/>
        <v>MXi7is$t</v>
      </c>
    </row>
    <row r="94" spans="1:19" ht="15.75" x14ac:dyDescent="0.25">
      <c r="A94" s="5">
        <v>92</v>
      </c>
      <c r="B94" s="17" t="s">
        <v>278</v>
      </c>
      <c r="C94" s="17" t="s">
        <v>279</v>
      </c>
      <c r="D94" s="18" t="s">
        <v>20</v>
      </c>
      <c r="E94" s="17" t="s">
        <v>250</v>
      </c>
      <c r="F94" t="str">
        <f t="shared" si="4"/>
        <v>TCNTT</v>
      </c>
      <c r="G94" t="str">
        <f t="shared" si="5"/>
        <v>K47</v>
      </c>
      <c r="H94" t="str">
        <f t="shared" si="6"/>
        <v>DI21V7F4</v>
      </c>
      <c r="S94" t="str">
        <f t="shared" ca="1" si="7"/>
        <v>NOb7sm%c</v>
      </c>
    </row>
    <row r="95" spans="1:19" ht="15.75" x14ac:dyDescent="0.25">
      <c r="A95" s="7">
        <v>93</v>
      </c>
      <c r="B95" s="17" t="s">
        <v>280</v>
      </c>
      <c r="C95" s="17" t="s">
        <v>281</v>
      </c>
      <c r="D95" s="18" t="s">
        <v>282</v>
      </c>
      <c r="E95" s="17" t="s">
        <v>250</v>
      </c>
      <c r="F95" t="str">
        <f t="shared" si="4"/>
        <v>TCNTT</v>
      </c>
      <c r="G95" t="str">
        <f t="shared" si="5"/>
        <v>K47</v>
      </c>
      <c r="H95" t="str">
        <f t="shared" si="6"/>
        <v>DI21V7F4</v>
      </c>
      <c r="S95" t="str">
        <f t="shared" ca="1" si="7"/>
        <v>TFk2fg$e</v>
      </c>
    </row>
    <row r="96" spans="1:19" ht="15.75" x14ac:dyDescent="0.25">
      <c r="A96" s="5">
        <v>94</v>
      </c>
      <c r="B96" s="17" t="s">
        <v>283</v>
      </c>
      <c r="C96" s="17" t="s">
        <v>284</v>
      </c>
      <c r="D96" s="18" t="s">
        <v>285</v>
      </c>
      <c r="E96" s="17" t="s">
        <v>247</v>
      </c>
      <c r="F96" t="str">
        <f t="shared" si="4"/>
        <v>TCNTT</v>
      </c>
      <c r="G96" t="str">
        <f t="shared" si="5"/>
        <v>K47</v>
      </c>
      <c r="H96" t="str">
        <f t="shared" si="6"/>
        <v>DI21V7F3</v>
      </c>
      <c r="S96" t="str">
        <f t="shared" ca="1" si="7"/>
        <v>MVo9ym$a</v>
      </c>
    </row>
    <row r="97" spans="1:19" ht="15.75" x14ac:dyDescent="0.25">
      <c r="A97" s="7">
        <v>95</v>
      </c>
      <c r="B97" s="17" t="s">
        <v>286</v>
      </c>
      <c r="C97" s="17" t="s">
        <v>287</v>
      </c>
      <c r="D97" s="18" t="s">
        <v>288</v>
      </c>
      <c r="E97" s="17" t="s">
        <v>236</v>
      </c>
      <c r="F97" t="str">
        <f t="shared" si="4"/>
        <v>TCNTT</v>
      </c>
      <c r="G97" t="str">
        <f t="shared" si="5"/>
        <v>K47</v>
      </c>
      <c r="H97" t="str">
        <f t="shared" si="6"/>
        <v>DI21V7F2</v>
      </c>
      <c r="S97" t="str">
        <f t="shared" ca="1" si="7"/>
        <v>IIn1qr%o</v>
      </c>
    </row>
    <row r="98" spans="1:19" ht="15.75" x14ac:dyDescent="0.25">
      <c r="A98" s="5">
        <v>96</v>
      </c>
      <c r="B98" s="17" t="s">
        <v>289</v>
      </c>
      <c r="C98" s="17" t="s">
        <v>290</v>
      </c>
      <c r="D98" s="18" t="s">
        <v>291</v>
      </c>
      <c r="E98" s="17" t="s">
        <v>247</v>
      </c>
      <c r="F98" t="str">
        <f t="shared" si="4"/>
        <v>TCNTT</v>
      </c>
      <c r="G98" t="str">
        <f t="shared" si="5"/>
        <v>K47</v>
      </c>
      <c r="H98" t="str">
        <f t="shared" si="6"/>
        <v>DI21V7F3</v>
      </c>
      <c r="S98" t="str">
        <f t="shared" ca="1" si="7"/>
        <v>MVr6tn&amp;m</v>
      </c>
    </row>
    <row r="99" spans="1:19" ht="15.75" x14ac:dyDescent="0.25">
      <c r="A99" s="7">
        <v>97</v>
      </c>
      <c r="B99" s="17" t="s">
        <v>292</v>
      </c>
      <c r="C99" s="17" t="s">
        <v>293</v>
      </c>
      <c r="D99" s="18" t="s">
        <v>294</v>
      </c>
      <c r="E99" s="17" t="s">
        <v>236</v>
      </c>
      <c r="F99" t="str">
        <f t="shared" si="4"/>
        <v>TCNTT</v>
      </c>
      <c r="G99" t="str">
        <f t="shared" si="5"/>
        <v>K47</v>
      </c>
      <c r="H99" t="str">
        <f t="shared" si="6"/>
        <v>DI21V7F2</v>
      </c>
      <c r="S99" t="str">
        <f t="shared" ca="1" si="7"/>
        <v>TYk2db&amp;s</v>
      </c>
    </row>
    <row r="100" spans="1:19" ht="15.75" x14ac:dyDescent="0.25">
      <c r="A100" s="5">
        <v>98</v>
      </c>
      <c r="B100" s="17" t="s">
        <v>295</v>
      </c>
      <c r="C100" s="17" t="s">
        <v>296</v>
      </c>
      <c r="D100" s="18" t="s">
        <v>297</v>
      </c>
      <c r="E100" s="17" t="s">
        <v>243</v>
      </c>
      <c r="F100" t="str">
        <f t="shared" si="4"/>
        <v>TCNTT</v>
      </c>
      <c r="G100" t="str">
        <f t="shared" si="5"/>
        <v>K47</v>
      </c>
      <c r="H100" t="str">
        <f t="shared" si="6"/>
        <v>DI21V7F1</v>
      </c>
      <c r="S100" t="str">
        <f t="shared" ca="1" si="7"/>
        <v>ZBw1ik%g</v>
      </c>
    </row>
    <row r="101" spans="1:19" ht="15.75" x14ac:dyDescent="0.25">
      <c r="A101" s="7">
        <v>99</v>
      </c>
      <c r="B101" s="17" t="s">
        <v>298</v>
      </c>
      <c r="C101" s="17" t="s">
        <v>299</v>
      </c>
      <c r="D101" s="18" t="s">
        <v>300</v>
      </c>
      <c r="E101" s="17" t="s">
        <v>243</v>
      </c>
      <c r="F101" t="str">
        <f t="shared" si="4"/>
        <v>TCNTT</v>
      </c>
      <c r="G101" t="str">
        <f t="shared" si="5"/>
        <v>K47</v>
      </c>
      <c r="H101" t="str">
        <f t="shared" si="6"/>
        <v>DI21V7F1</v>
      </c>
      <c r="S101" t="str">
        <f t="shared" ca="1" si="7"/>
        <v>RWl0ag&amp;o</v>
      </c>
    </row>
    <row r="102" spans="1:19" ht="15.75" x14ac:dyDescent="0.25">
      <c r="A102" s="5">
        <v>100</v>
      </c>
      <c r="B102" s="17" t="s">
        <v>301</v>
      </c>
      <c r="C102" s="17" t="s">
        <v>302</v>
      </c>
      <c r="D102" s="18" t="s">
        <v>303</v>
      </c>
      <c r="E102" s="17" t="s">
        <v>236</v>
      </c>
      <c r="F102" t="str">
        <f t="shared" si="4"/>
        <v>TCNTT</v>
      </c>
      <c r="G102" t="str">
        <f t="shared" si="5"/>
        <v>K47</v>
      </c>
      <c r="H102" t="str">
        <f t="shared" si="6"/>
        <v>DI21V7F2</v>
      </c>
      <c r="S102" t="str">
        <f t="shared" ca="1" si="7"/>
        <v>SFa0wj%d</v>
      </c>
    </row>
    <row r="103" spans="1:19" ht="15.75" x14ac:dyDescent="0.25">
      <c r="A103" s="7">
        <v>101</v>
      </c>
      <c r="B103" s="17" t="s">
        <v>304</v>
      </c>
      <c r="C103" s="17" t="s">
        <v>305</v>
      </c>
      <c r="D103" s="18" t="s">
        <v>306</v>
      </c>
      <c r="E103" s="17" t="s">
        <v>247</v>
      </c>
      <c r="F103" t="str">
        <f t="shared" si="4"/>
        <v>TCNTT</v>
      </c>
      <c r="G103" t="str">
        <f t="shared" si="5"/>
        <v>K47</v>
      </c>
      <c r="H103" t="str">
        <f t="shared" si="6"/>
        <v>DI21V7F3</v>
      </c>
      <c r="S103" t="str">
        <f t="shared" ca="1" si="7"/>
        <v>BCe6mv%p</v>
      </c>
    </row>
    <row r="104" spans="1:19" ht="15.75" x14ac:dyDescent="0.25">
      <c r="A104" s="5">
        <v>102</v>
      </c>
      <c r="B104" s="17" t="s">
        <v>307</v>
      </c>
      <c r="C104" s="17" t="s">
        <v>308</v>
      </c>
      <c r="D104" s="18" t="s">
        <v>309</v>
      </c>
      <c r="E104" s="17" t="s">
        <v>243</v>
      </c>
      <c r="F104" t="str">
        <f t="shared" si="4"/>
        <v>TCNTT</v>
      </c>
      <c r="G104" t="str">
        <f t="shared" si="5"/>
        <v>K47</v>
      </c>
      <c r="H104" t="str">
        <f t="shared" si="6"/>
        <v>DI21V7F1</v>
      </c>
      <c r="S104" t="str">
        <f t="shared" ca="1" si="7"/>
        <v>YYi0id$o</v>
      </c>
    </row>
    <row r="105" spans="1:19" ht="15.75" x14ac:dyDescent="0.25">
      <c r="A105" s="7">
        <v>103</v>
      </c>
      <c r="B105" s="17" t="s">
        <v>310</v>
      </c>
      <c r="C105" s="17" t="s">
        <v>311</v>
      </c>
      <c r="D105" s="18" t="s">
        <v>285</v>
      </c>
      <c r="E105" s="17" t="s">
        <v>236</v>
      </c>
      <c r="F105" t="str">
        <f t="shared" si="4"/>
        <v>TCNTT</v>
      </c>
      <c r="G105" t="str">
        <f t="shared" si="5"/>
        <v>K47</v>
      </c>
      <c r="H105" t="str">
        <f t="shared" si="6"/>
        <v>DI21V7F2</v>
      </c>
      <c r="S105" t="str">
        <f t="shared" ca="1" si="7"/>
        <v>ORf6ym%c</v>
      </c>
    </row>
    <row r="106" spans="1:19" ht="15.75" x14ac:dyDescent="0.25">
      <c r="A106" s="5">
        <v>104</v>
      </c>
      <c r="B106" s="17" t="s">
        <v>312</v>
      </c>
      <c r="C106" s="17" t="s">
        <v>313</v>
      </c>
      <c r="D106" s="18" t="s">
        <v>314</v>
      </c>
      <c r="E106" s="17" t="s">
        <v>243</v>
      </c>
      <c r="F106" t="str">
        <f t="shared" si="4"/>
        <v>TCNTT</v>
      </c>
      <c r="G106" t="str">
        <f t="shared" si="5"/>
        <v>K47</v>
      </c>
      <c r="H106" t="str">
        <f t="shared" si="6"/>
        <v>DI21V7F1</v>
      </c>
      <c r="S106" t="str">
        <f t="shared" ca="1" si="7"/>
        <v>DKe0em%q</v>
      </c>
    </row>
    <row r="107" spans="1:19" ht="15.75" x14ac:dyDescent="0.25">
      <c r="A107" s="7">
        <v>105</v>
      </c>
      <c r="B107" s="19" t="s">
        <v>315</v>
      </c>
      <c r="C107" s="19" t="s">
        <v>316</v>
      </c>
      <c r="D107" s="20" t="s">
        <v>317</v>
      </c>
      <c r="E107" s="19" t="s">
        <v>243</v>
      </c>
      <c r="F107" t="str">
        <f t="shared" si="4"/>
        <v>TCNTT</v>
      </c>
      <c r="G107" t="str">
        <f t="shared" si="5"/>
        <v>K47</v>
      </c>
      <c r="H107" t="str">
        <f t="shared" si="6"/>
        <v>DI21V7F1</v>
      </c>
      <c r="S107" t="str">
        <f t="shared" ca="1" si="7"/>
        <v>OVo1sc&amp;i</v>
      </c>
    </row>
    <row r="108" spans="1:19" ht="15.75" x14ac:dyDescent="0.25">
      <c r="A108" s="5">
        <v>106</v>
      </c>
      <c r="B108" s="17" t="s">
        <v>318</v>
      </c>
      <c r="C108" s="17" t="s">
        <v>319</v>
      </c>
      <c r="D108" s="18" t="s">
        <v>11</v>
      </c>
      <c r="E108" s="17" t="s">
        <v>236</v>
      </c>
      <c r="F108" t="str">
        <f t="shared" si="4"/>
        <v>TCNTT</v>
      </c>
      <c r="G108" t="str">
        <f t="shared" si="5"/>
        <v>K47</v>
      </c>
      <c r="H108" t="str">
        <f t="shared" si="6"/>
        <v>DI21V7F2</v>
      </c>
      <c r="S108" t="str">
        <f t="shared" ca="1" si="7"/>
        <v>PQe0yc$i</v>
      </c>
    </row>
    <row r="109" spans="1:19" ht="15.75" x14ac:dyDescent="0.25">
      <c r="A109" s="7">
        <v>107</v>
      </c>
      <c r="B109" s="17" t="s">
        <v>320</v>
      </c>
      <c r="C109" s="17" t="s">
        <v>321</v>
      </c>
      <c r="D109" s="18" t="s">
        <v>12</v>
      </c>
      <c r="E109" s="17" t="s">
        <v>243</v>
      </c>
      <c r="F109" t="str">
        <f t="shared" si="4"/>
        <v>TCNTT</v>
      </c>
      <c r="G109" t="str">
        <f t="shared" si="5"/>
        <v>K47</v>
      </c>
      <c r="H109" t="str">
        <f t="shared" si="6"/>
        <v>DI21V7F1</v>
      </c>
      <c r="S109" t="str">
        <f t="shared" ca="1" si="7"/>
        <v>HTl8ir&amp;v</v>
      </c>
    </row>
    <row r="110" spans="1:19" ht="15.75" x14ac:dyDescent="0.25">
      <c r="A110" s="5">
        <v>108</v>
      </c>
      <c r="B110" s="17" t="s">
        <v>322</v>
      </c>
      <c r="C110" s="17" t="s">
        <v>323</v>
      </c>
      <c r="D110" s="18" t="s">
        <v>12</v>
      </c>
      <c r="E110" s="17" t="s">
        <v>236</v>
      </c>
      <c r="F110" t="str">
        <f t="shared" si="4"/>
        <v>TCNTT</v>
      </c>
      <c r="G110" t="str">
        <f t="shared" si="5"/>
        <v>K47</v>
      </c>
      <c r="H110" t="str">
        <f t="shared" si="6"/>
        <v>DI21V7F2</v>
      </c>
      <c r="S110" t="str">
        <f t="shared" ca="1" si="7"/>
        <v>VUo6ca$k</v>
      </c>
    </row>
    <row r="111" spans="1:19" ht="15.75" x14ac:dyDescent="0.25">
      <c r="A111" s="7">
        <v>109</v>
      </c>
      <c r="B111" s="17" t="s">
        <v>324</v>
      </c>
      <c r="C111" s="17" t="s">
        <v>325</v>
      </c>
      <c r="D111" s="18" t="s">
        <v>326</v>
      </c>
      <c r="E111" s="17" t="s">
        <v>243</v>
      </c>
      <c r="F111" t="str">
        <f t="shared" si="4"/>
        <v>TCNTT</v>
      </c>
      <c r="G111" t="str">
        <f t="shared" si="5"/>
        <v>K47</v>
      </c>
      <c r="H111" t="str">
        <f t="shared" si="6"/>
        <v>DI21V7F1</v>
      </c>
      <c r="S111" t="str">
        <f t="shared" ca="1" si="7"/>
        <v>RHn5xf%s</v>
      </c>
    </row>
    <row r="112" spans="1:19" ht="15.75" x14ac:dyDescent="0.25">
      <c r="A112" s="5">
        <v>110</v>
      </c>
      <c r="B112" s="17" t="s">
        <v>327</v>
      </c>
      <c r="C112" s="17" t="s">
        <v>328</v>
      </c>
      <c r="D112" s="18" t="s">
        <v>8</v>
      </c>
      <c r="E112" s="17" t="s">
        <v>247</v>
      </c>
      <c r="F112" t="str">
        <f t="shared" si="4"/>
        <v>TCNTT</v>
      </c>
      <c r="G112" t="str">
        <f t="shared" si="5"/>
        <v>K47</v>
      </c>
      <c r="H112" t="str">
        <f t="shared" si="6"/>
        <v>DI21V7F3</v>
      </c>
      <c r="S112" t="str">
        <f t="shared" ca="1" si="7"/>
        <v>DHy6sy$n</v>
      </c>
    </row>
    <row r="113" spans="1:19" ht="15.75" x14ac:dyDescent="0.25">
      <c r="A113" s="7">
        <v>111</v>
      </c>
      <c r="B113" s="17" t="s">
        <v>329</v>
      </c>
      <c r="C113" s="17" t="s">
        <v>330</v>
      </c>
      <c r="D113" s="18" t="s">
        <v>8</v>
      </c>
      <c r="E113" s="17" t="s">
        <v>236</v>
      </c>
      <c r="F113" t="str">
        <f t="shared" si="4"/>
        <v>TCNTT</v>
      </c>
      <c r="G113" t="str">
        <f t="shared" si="5"/>
        <v>K47</v>
      </c>
      <c r="H113" t="str">
        <f t="shared" si="6"/>
        <v>DI21V7F2</v>
      </c>
      <c r="S113" t="str">
        <f t="shared" ca="1" si="7"/>
        <v>HWq0xj&amp;u</v>
      </c>
    </row>
    <row r="114" spans="1:19" ht="15.75" x14ac:dyDescent="0.25">
      <c r="A114" s="5">
        <v>112</v>
      </c>
      <c r="B114" s="17" t="s">
        <v>331</v>
      </c>
      <c r="C114" s="17" t="s">
        <v>332</v>
      </c>
      <c r="D114" s="18" t="s">
        <v>333</v>
      </c>
      <c r="E114" s="17" t="s">
        <v>243</v>
      </c>
      <c r="F114" t="str">
        <f t="shared" si="4"/>
        <v>TCNTT</v>
      </c>
      <c r="G114" t="str">
        <f t="shared" si="5"/>
        <v>K47</v>
      </c>
      <c r="H114" t="str">
        <f t="shared" si="6"/>
        <v>DI21V7F1</v>
      </c>
      <c r="S114" t="str">
        <f t="shared" ca="1" si="7"/>
        <v>QBt5si$k</v>
      </c>
    </row>
    <row r="115" spans="1:19" ht="15.75" x14ac:dyDescent="0.25">
      <c r="A115" s="7">
        <v>113</v>
      </c>
      <c r="B115" s="17" t="s">
        <v>334</v>
      </c>
      <c r="C115" s="17" t="s">
        <v>335</v>
      </c>
      <c r="D115" s="18" t="s">
        <v>12</v>
      </c>
      <c r="E115" s="17" t="s">
        <v>236</v>
      </c>
      <c r="F115" t="str">
        <f t="shared" si="4"/>
        <v>TCNTT</v>
      </c>
      <c r="G115" t="str">
        <f t="shared" si="5"/>
        <v>K47</v>
      </c>
      <c r="H115" t="str">
        <f t="shared" si="6"/>
        <v>DI21V7F2</v>
      </c>
      <c r="S115" t="str">
        <f t="shared" ca="1" si="7"/>
        <v>TUm2ed%z</v>
      </c>
    </row>
    <row r="116" spans="1:19" ht="15.75" x14ac:dyDescent="0.25">
      <c r="A116" s="5">
        <v>114</v>
      </c>
      <c r="B116" s="17" t="s">
        <v>336</v>
      </c>
      <c r="C116" s="17" t="s">
        <v>337</v>
      </c>
      <c r="D116" s="18" t="s">
        <v>338</v>
      </c>
      <c r="E116" s="17" t="s">
        <v>247</v>
      </c>
      <c r="F116" t="str">
        <f t="shared" si="4"/>
        <v>TCNTT</v>
      </c>
      <c r="G116" t="str">
        <f t="shared" si="5"/>
        <v>K47</v>
      </c>
      <c r="H116" t="str">
        <f t="shared" si="6"/>
        <v>DI21V7F3</v>
      </c>
      <c r="S116" t="str">
        <f t="shared" ca="1" si="7"/>
        <v>CTu2st$h</v>
      </c>
    </row>
    <row r="117" spans="1:19" ht="15.75" x14ac:dyDescent="0.25">
      <c r="A117" s="7">
        <v>115</v>
      </c>
      <c r="B117" s="17" t="s">
        <v>339</v>
      </c>
      <c r="C117" s="17" t="s">
        <v>340</v>
      </c>
      <c r="D117" s="18" t="s">
        <v>341</v>
      </c>
      <c r="E117" s="17" t="s">
        <v>247</v>
      </c>
      <c r="F117" t="str">
        <f t="shared" si="4"/>
        <v>TCNTT</v>
      </c>
      <c r="G117" t="str">
        <f t="shared" si="5"/>
        <v>K47</v>
      </c>
      <c r="H117" t="str">
        <f t="shared" si="6"/>
        <v>DI21V7F3</v>
      </c>
      <c r="S117" t="str">
        <f t="shared" ca="1" si="7"/>
        <v>SVl0va&amp;q</v>
      </c>
    </row>
    <row r="118" spans="1:19" ht="15.75" x14ac:dyDescent="0.25">
      <c r="A118" s="5">
        <v>116</v>
      </c>
      <c r="B118" s="17" t="s">
        <v>342</v>
      </c>
      <c r="C118" s="17" t="s">
        <v>343</v>
      </c>
      <c r="D118" s="18" t="s">
        <v>344</v>
      </c>
      <c r="E118" s="17" t="s">
        <v>243</v>
      </c>
      <c r="F118" t="str">
        <f t="shared" si="4"/>
        <v>TCNTT</v>
      </c>
      <c r="G118" t="str">
        <f t="shared" si="5"/>
        <v>K47</v>
      </c>
      <c r="H118" t="str">
        <f t="shared" si="6"/>
        <v>DI21V7F1</v>
      </c>
      <c r="S118" t="str">
        <f t="shared" ca="1" si="7"/>
        <v>RMk8jc&amp;w</v>
      </c>
    </row>
    <row r="119" spans="1:19" ht="15.75" x14ac:dyDescent="0.25">
      <c r="A119" s="7">
        <v>117</v>
      </c>
      <c r="B119" s="17" t="s">
        <v>345</v>
      </c>
      <c r="C119" s="17" t="s">
        <v>346</v>
      </c>
      <c r="D119" s="18" t="s">
        <v>347</v>
      </c>
      <c r="E119" s="17" t="s">
        <v>243</v>
      </c>
      <c r="F119" t="str">
        <f t="shared" si="4"/>
        <v>TCNTT</v>
      </c>
      <c r="G119" t="str">
        <f t="shared" si="5"/>
        <v>K47</v>
      </c>
      <c r="H119" t="str">
        <f t="shared" si="6"/>
        <v>DI21V7F1</v>
      </c>
      <c r="S119" t="str">
        <f t="shared" ca="1" si="7"/>
        <v>JAw8gw$p</v>
      </c>
    </row>
    <row r="120" spans="1:19" ht="15.75" x14ac:dyDescent="0.25">
      <c r="A120" s="5">
        <v>118</v>
      </c>
      <c r="B120" s="17" t="s">
        <v>348</v>
      </c>
      <c r="C120" s="17" t="s">
        <v>349</v>
      </c>
      <c r="D120" s="18" t="s">
        <v>350</v>
      </c>
      <c r="E120" s="17" t="s">
        <v>243</v>
      </c>
      <c r="F120" t="str">
        <f t="shared" si="4"/>
        <v>TCNTT</v>
      </c>
      <c r="G120" t="str">
        <f t="shared" si="5"/>
        <v>K47</v>
      </c>
      <c r="H120" t="str">
        <f t="shared" si="6"/>
        <v>DI21V7F1</v>
      </c>
      <c r="S120" t="str">
        <f t="shared" ca="1" si="7"/>
        <v>GEh7dh&amp;a</v>
      </c>
    </row>
    <row r="121" spans="1:19" ht="15.75" x14ac:dyDescent="0.25">
      <c r="A121" s="7">
        <v>119</v>
      </c>
      <c r="B121" s="17" t="s">
        <v>351</v>
      </c>
      <c r="C121" s="17" t="s">
        <v>352</v>
      </c>
      <c r="D121" s="18" t="s">
        <v>14</v>
      </c>
      <c r="E121" s="17" t="s">
        <v>236</v>
      </c>
      <c r="F121" t="str">
        <f t="shared" si="4"/>
        <v>TCNTT</v>
      </c>
      <c r="G121" t="str">
        <f t="shared" si="5"/>
        <v>K47</v>
      </c>
      <c r="H121" t="str">
        <f t="shared" si="6"/>
        <v>DI21V7F2</v>
      </c>
      <c r="S121" t="str">
        <f t="shared" ca="1" si="7"/>
        <v>KOy3ne%x</v>
      </c>
    </row>
    <row r="122" spans="1:19" ht="15.75" x14ac:dyDescent="0.25">
      <c r="A122" s="5">
        <v>120</v>
      </c>
      <c r="B122" s="17" t="s">
        <v>353</v>
      </c>
      <c r="C122" s="17" t="s">
        <v>354</v>
      </c>
      <c r="D122" s="18" t="s">
        <v>239</v>
      </c>
      <c r="E122" s="17" t="s">
        <v>243</v>
      </c>
      <c r="F122" t="str">
        <f t="shared" si="4"/>
        <v>TCNTT</v>
      </c>
      <c r="G122" t="str">
        <f t="shared" si="5"/>
        <v>K47</v>
      </c>
      <c r="H122" t="str">
        <f t="shared" si="6"/>
        <v>DI21V7F1</v>
      </c>
      <c r="S122" t="str">
        <f t="shared" ca="1" si="7"/>
        <v>VNv8hr%f</v>
      </c>
    </row>
    <row r="123" spans="1:19" ht="15.75" x14ac:dyDescent="0.25">
      <c r="A123" s="7">
        <v>121</v>
      </c>
      <c r="B123" s="17" t="s">
        <v>355</v>
      </c>
      <c r="C123" s="17" t="s">
        <v>356</v>
      </c>
      <c r="D123" s="18" t="s">
        <v>19</v>
      </c>
      <c r="E123" s="17" t="s">
        <v>243</v>
      </c>
      <c r="F123" t="str">
        <f t="shared" si="4"/>
        <v>TCNTT</v>
      </c>
      <c r="G123" t="str">
        <f t="shared" si="5"/>
        <v>K47</v>
      </c>
      <c r="H123" t="str">
        <f t="shared" si="6"/>
        <v>DI21V7F1</v>
      </c>
      <c r="S123" t="str">
        <f t="shared" ca="1" si="7"/>
        <v>WSl2cc%t</v>
      </c>
    </row>
    <row r="124" spans="1:19" ht="15.75" x14ac:dyDescent="0.25">
      <c r="A124" s="5">
        <v>122</v>
      </c>
      <c r="B124" s="17" t="s">
        <v>357</v>
      </c>
      <c r="C124" s="17" t="s">
        <v>358</v>
      </c>
      <c r="D124" s="18" t="s">
        <v>359</v>
      </c>
      <c r="E124" s="17" t="s">
        <v>236</v>
      </c>
      <c r="F124" t="str">
        <f t="shared" si="4"/>
        <v>TCNTT</v>
      </c>
      <c r="G124" t="str">
        <f t="shared" si="5"/>
        <v>K47</v>
      </c>
      <c r="H124" t="str">
        <f t="shared" si="6"/>
        <v>DI21V7F2</v>
      </c>
      <c r="S124" t="str">
        <f t="shared" ca="1" si="7"/>
        <v>UUw6vy%c</v>
      </c>
    </row>
    <row r="125" spans="1:19" ht="15.75" x14ac:dyDescent="0.25">
      <c r="A125" s="7">
        <v>123</v>
      </c>
      <c r="B125" s="17" t="s">
        <v>360</v>
      </c>
      <c r="C125" s="17" t="s">
        <v>361</v>
      </c>
      <c r="D125" s="18" t="s">
        <v>30</v>
      </c>
      <c r="E125" s="17" t="s">
        <v>247</v>
      </c>
      <c r="F125" t="str">
        <f t="shared" si="4"/>
        <v>TCNTT</v>
      </c>
      <c r="G125" t="str">
        <f t="shared" si="5"/>
        <v>K47</v>
      </c>
      <c r="H125" t="str">
        <f t="shared" si="6"/>
        <v>DI21V7F3</v>
      </c>
      <c r="S125" t="str">
        <f t="shared" ca="1" si="7"/>
        <v>JGw3gw$e</v>
      </c>
    </row>
    <row r="126" spans="1:19" ht="15.75" x14ac:dyDescent="0.25">
      <c r="A126" s="5">
        <v>124</v>
      </c>
      <c r="B126" s="17" t="s">
        <v>362</v>
      </c>
      <c r="C126" s="17" t="s">
        <v>363</v>
      </c>
      <c r="D126" s="18" t="s">
        <v>364</v>
      </c>
      <c r="E126" s="17" t="s">
        <v>247</v>
      </c>
      <c r="F126" t="str">
        <f t="shared" si="4"/>
        <v>TCNTT</v>
      </c>
      <c r="G126" t="str">
        <f t="shared" si="5"/>
        <v>K47</v>
      </c>
      <c r="H126" t="str">
        <f t="shared" si="6"/>
        <v>DI21V7F3</v>
      </c>
      <c r="S126" t="str">
        <f t="shared" ca="1" si="7"/>
        <v>NTa7pj&amp;x</v>
      </c>
    </row>
    <row r="127" spans="1:19" ht="15.75" x14ac:dyDescent="0.25">
      <c r="A127" s="7">
        <v>125</v>
      </c>
      <c r="B127" s="17" t="s">
        <v>365</v>
      </c>
      <c r="C127" s="17" t="s">
        <v>366</v>
      </c>
      <c r="D127" s="18" t="s">
        <v>367</v>
      </c>
      <c r="E127" s="17" t="s">
        <v>236</v>
      </c>
      <c r="F127" t="str">
        <f t="shared" si="4"/>
        <v>TCNTT</v>
      </c>
      <c r="G127" t="str">
        <f t="shared" si="5"/>
        <v>K47</v>
      </c>
      <c r="H127" t="str">
        <f t="shared" si="6"/>
        <v>DI21V7F2</v>
      </c>
      <c r="S127" t="str">
        <f t="shared" ca="1" si="7"/>
        <v>COq8xw$k</v>
      </c>
    </row>
    <row r="128" spans="1:19" ht="15.75" x14ac:dyDescent="0.25">
      <c r="A128" s="5">
        <v>126</v>
      </c>
      <c r="B128" s="17" t="s">
        <v>368</v>
      </c>
      <c r="C128" s="17" t="s">
        <v>369</v>
      </c>
      <c r="D128" s="18" t="s">
        <v>370</v>
      </c>
      <c r="E128" s="17" t="s">
        <v>236</v>
      </c>
      <c r="F128" t="str">
        <f t="shared" si="4"/>
        <v>TCNTT</v>
      </c>
      <c r="G128" t="str">
        <f t="shared" si="5"/>
        <v>K47</v>
      </c>
      <c r="H128" t="str">
        <f t="shared" si="6"/>
        <v>DI21V7F2</v>
      </c>
      <c r="S128" t="str">
        <f t="shared" ca="1" si="7"/>
        <v>WGy7uo$x</v>
      </c>
    </row>
    <row r="129" spans="1:19" ht="15.75" x14ac:dyDescent="0.25">
      <c r="A129" s="7">
        <v>127</v>
      </c>
      <c r="B129" s="17" t="s">
        <v>371</v>
      </c>
      <c r="C129" s="17" t="s">
        <v>372</v>
      </c>
      <c r="D129" s="18" t="s">
        <v>373</v>
      </c>
      <c r="E129" s="17" t="s">
        <v>236</v>
      </c>
      <c r="F129" t="str">
        <f t="shared" si="4"/>
        <v>TCNTT</v>
      </c>
      <c r="G129" t="str">
        <f t="shared" si="5"/>
        <v>K47</v>
      </c>
      <c r="H129" t="str">
        <f t="shared" si="6"/>
        <v>DI21V7F2</v>
      </c>
      <c r="S129" t="str">
        <f t="shared" ca="1" si="7"/>
        <v>GKh1hn%m</v>
      </c>
    </row>
    <row r="130" spans="1:19" ht="15.75" x14ac:dyDescent="0.25">
      <c r="A130" s="5">
        <v>128</v>
      </c>
      <c r="B130" s="17" t="s">
        <v>374</v>
      </c>
      <c r="C130" s="17" t="s">
        <v>375</v>
      </c>
      <c r="D130" s="18" t="s">
        <v>376</v>
      </c>
      <c r="E130" s="17" t="s">
        <v>247</v>
      </c>
      <c r="F130" t="str">
        <f t="shared" si="4"/>
        <v>TCNTT</v>
      </c>
      <c r="G130" t="str">
        <f t="shared" si="5"/>
        <v>K47</v>
      </c>
      <c r="H130" t="str">
        <f t="shared" si="6"/>
        <v>DI21V7F3</v>
      </c>
      <c r="S130" t="str">
        <f t="shared" ca="1" si="7"/>
        <v>OSr6bl%z</v>
      </c>
    </row>
    <row r="131" spans="1:19" ht="15.75" x14ac:dyDescent="0.25">
      <c r="A131" s="7">
        <v>129</v>
      </c>
      <c r="B131" s="17" t="s">
        <v>377</v>
      </c>
      <c r="C131" s="17" t="s">
        <v>378</v>
      </c>
      <c r="D131" s="18" t="s">
        <v>379</v>
      </c>
      <c r="E131" s="17" t="s">
        <v>236</v>
      </c>
      <c r="F131" t="str">
        <f t="shared" si="4"/>
        <v>TCNTT</v>
      </c>
      <c r="G131" t="str">
        <f t="shared" si="5"/>
        <v>K47</v>
      </c>
      <c r="H131" t="str">
        <f t="shared" si="6"/>
        <v>DI21V7F2</v>
      </c>
      <c r="S131" t="str">
        <f t="shared" ca="1" si="7"/>
        <v>TOs1gy&amp;c</v>
      </c>
    </row>
    <row r="132" spans="1:19" ht="15.75" x14ac:dyDescent="0.25">
      <c r="A132" s="5">
        <v>130</v>
      </c>
      <c r="B132" s="17" t="s">
        <v>380</v>
      </c>
      <c r="C132" s="17" t="s">
        <v>381</v>
      </c>
      <c r="D132" s="18" t="s">
        <v>382</v>
      </c>
      <c r="E132" s="17" t="s">
        <v>243</v>
      </c>
      <c r="F132" t="str">
        <f t="shared" ref="F132:F195" si="8">IF(LEFT(E132,2)="DI","TCNTT",IF(LEFT(E132,2)="TN","TBK"))</f>
        <v>TCNTT</v>
      </c>
      <c r="G132" t="str">
        <f t="shared" ref="G132:G195" si="9">IF(MID(E132,3,2)="16","K42",IF(MID(E132,3,2)="17","K43",IF(MID(E132,3,2)="18","K44",IF(MID(E132,3,2)="19","K45",IF(MID(E132,3,2)="20","K46", IF(MID(E132,3,2)="21","K47"))))))</f>
        <v>K47</v>
      </c>
      <c r="H132" t="str">
        <f t="shared" ref="H132:H195" si="10">E132</f>
        <v>DI21V7F1</v>
      </c>
      <c r="S132" t="str">
        <f t="shared" ref="S132:S195" ca="1" si="11">CHAR(RANDBETWEEN(65,90))&amp;CHAR(RANDBETWEEN(65,90))&amp;CHAR(RANDBETWEEN(97,122))&amp;CHAR(RANDBETWEEN(48,57))&amp;CHAR(RANDBETWEEN(97,122))&amp;CHAR(RANDBETWEEN(97,122))&amp;CHAR(RANDBETWEEN(36,38))&amp;CHAR(RANDBETWEEN(97,122))</f>
        <v>UFp0vi&amp;j</v>
      </c>
    </row>
    <row r="133" spans="1:19" ht="15.75" x14ac:dyDescent="0.25">
      <c r="A133" s="7">
        <v>131</v>
      </c>
      <c r="B133" s="17" t="s">
        <v>383</v>
      </c>
      <c r="C133" s="17" t="s">
        <v>384</v>
      </c>
      <c r="D133" s="18" t="s">
        <v>333</v>
      </c>
      <c r="E133" s="17" t="s">
        <v>243</v>
      </c>
      <c r="F133" t="str">
        <f t="shared" si="8"/>
        <v>TCNTT</v>
      </c>
      <c r="G133" t="str">
        <f t="shared" si="9"/>
        <v>K47</v>
      </c>
      <c r="H133" t="str">
        <f t="shared" si="10"/>
        <v>DI21V7F1</v>
      </c>
      <c r="S133" t="str">
        <f t="shared" ca="1" si="11"/>
        <v>QOq9op$a</v>
      </c>
    </row>
    <row r="134" spans="1:19" ht="15.75" x14ac:dyDescent="0.25">
      <c r="A134" s="5">
        <v>132</v>
      </c>
      <c r="B134" s="17" t="s">
        <v>385</v>
      </c>
      <c r="C134" s="17" t="s">
        <v>386</v>
      </c>
      <c r="D134" s="18" t="s">
        <v>333</v>
      </c>
      <c r="E134" s="17" t="s">
        <v>236</v>
      </c>
      <c r="F134" t="str">
        <f t="shared" si="8"/>
        <v>TCNTT</v>
      </c>
      <c r="G134" t="str">
        <f t="shared" si="9"/>
        <v>K47</v>
      </c>
      <c r="H134" t="str">
        <f t="shared" si="10"/>
        <v>DI21V7F2</v>
      </c>
      <c r="S134" t="str">
        <f t="shared" ca="1" si="11"/>
        <v>ZVq4io&amp;b</v>
      </c>
    </row>
    <row r="135" spans="1:19" ht="15.75" x14ac:dyDescent="0.25">
      <c r="A135" s="7">
        <v>133</v>
      </c>
      <c r="B135" s="17" t="s">
        <v>387</v>
      </c>
      <c r="C135" s="17" t="s">
        <v>388</v>
      </c>
      <c r="D135" s="18" t="s">
        <v>389</v>
      </c>
      <c r="E135" s="17" t="s">
        <v>243</v>
      </c>
      <c r="F135" t="str">
        <f t="shared" si="8"/>
        <v>TCNTT</v>
      </c>
      <c r="G135" t="str">
        <f t="shared" si="9"/>
        <v>K47</v>
      </c>
      <c r="H135" t="str">
        <f t="shared" si="10"/>
        <v>DI21V7F1</v>
      </c>
      <c r="S135" t="str">
        <f t="shared" ca="1" si="11"/>
        <v>LDo0nt%m</v>
      </c>
    </row>
    <row r="136" spans="1:19" ht="15.75" x14ac:dyDescent="0.25">
      <c r="A136" s="5">
        <v>134</v>
      </c>
      <c r="B136" s="17" t="s">
        <v>390</v>
      </c>
      <c r="C136" s="17" t="s">
        <v>391</v>
      </c>
      <c r="D136" s="18" t="s">
        <v>392</v>
      </c>
      <c r="E136" s="17" t="s">
        <v>243</v>
      </c>
      <c r="F136" t="str">
        <f t="shared" si="8"/>
        <v>TCNTT</v>
      </c>
      <c r="G136" t="str">
        <f t="shared" si="9"/>
        <v>K47</v>
      </c>
      <c r="H136" t="str">
        <f t="shared" si="10"/>
        <v>DI21V7F1</v>
      </c>
      <c r="S136" t="str">
        <f t="shared" ca="1" si="11"/>
        <v>ZSn8fo%f</v>
      </c>
    </row>
    <row r="137" spans="1:19" ht="15.75" x14ac:dyDescent="0.25">
      <c r="A137" s="7">
        <v>135</v>
      </c>
      <c r="B137" s="17" t="s">
        <v>393</v>
      </c>
      <c r="C137" s="17" t="s">
        <v>394</v>
      </c>
      <c r="D137" s="18" t="s">
        <v>395</v>
      </c>
      <c r="E137" s="17" t="s">
        <v>243</v>
      </c>
      <c r="F137" t="str">
        <f t="shared" si="8"/>
        <v>TCNTT</v>
      </c>
      <c r="G137" t="str">
        <f t="shared" si="9"/>
        <v>K47</v>
      </c>
      <c r="H137" t="str">
        <f t="shared" si="10"/>
        <v>DI21V7F1</v>
      </c>
      <c r="S137" t="str">
        <f t="shared" ca="1" si="11"/>
        <v>HYz8tx&amp;k</v>
      </c>
    </row>
    <row r="138" spans="1:19" ht="15.75" x14ac:dyDescent="0.25">
      <c r="A138" s="5">
        <v>136</v>
      </c>
      <c r="B138" s="17" t="s">
        <v>396</v>
      </c>
      <c r="C138" s="17" t="s">
        <v>397</v>
      </c>
      <c r="D138" s="18" t="s">
        <v>398</v>
      </c>
      <c r="E138" s="17" t="s">
        <v>243</v>
      </c>
      <c r="F138" t="str">
        <f t="shared" si="8"/>
        <v>TCNTT</v>
      </c>
      <c r="G138" t="str">
        <f t="shared" si="9"/>
        <v>K47</v>
      </c>
      <c r="H138" t="str">
        <f t="shared" si="10"/>
        <v>DI21V7F1</v>
      </c>
      <c r="S138" t="str">
        <f t="shared" ca="1" si="11"/>
        <v>OMy3os$z</v>
      </c>
    </row>
    <row r="139" spans="1:19" ht="15.75" x14ac:dyDescent="0.25">
      <c r="A139" s="7">
        <v>137</v>
      </c>
      <c r="B139" s="17" t="s">
        <v>399</v>
      </c>
      <c r="C139" s="17" t="s">
        <v>400</v>
      </c>
      <c r="D139" s="18" t="s">
        <v>401</v>
      </c>
      <c r="E139" s="17" t="s">
        <v>236</v>
      </c>
      <c r="F139" t="str">
        <f t="shared" si="8"/>
        <v>TCNTT</v>
      </c>
      <c r="G139" t="str">
        <f t="shared" si="9"/>
        <v>K47</v>
      </c>
      <c r="H139" t="str">
        <f t="shared" si="10"/>
        <v>DI21V7F2</v>
      </c>
      <c r="S139" t="str">
        <f t="shared" ca="1" si="11"/>
        <v>MXl4wg%f</v>
      </c>
    </row>
    <row r="140" spans="1:19" ht="15.75" x14ac:dyDescent="0.25">
      <c r="A140" s="5">
        <v>138</v>
      </c>
      <c r="B140" s="17" t="s">
        <v>402</v>
      </c>
      <c r="C140" s="17" t="s">
        <v>403</v>
      </c>
      <c r="D140" s="18" t="s">
        <v>359</v>
      </c>
      <c r="E140" s="17" t="s">
        <v>247</v>
      </c>
      <c r="F140" t="str">
        <f t="shared" si="8"/>
        <v>TCNTT</v>
      </c>
      <c r="G140" t="str">
        <f t="shared" si="9"/>
        <v>K47</v>
      </c>
      <c r="H140" t="str">
        <f t="shared" si="10"/>
        <v>DI21V7F3</v>
      </c>
      <c r="S140" t="str">
        <f t="shared" ca="1" si="11"/>
        <v>CLb9py&amp;c</v>
      </c>
    </row>
    <row r="141" spans="1:19" ht="15.75" x14ac:dyDescent="0.25">
      <c r="A141" s="7">
        <v>139</v>
      </c>
      <c r="B141" s="17" t="s">
        <v>404</v>
      </c>
      <c r="C141" s="17" t="s">
        <v>405</v>
      </c>
      <c r="D141" s="18" t="s">
        <v>406</v>
      </c>
      <c r="E141" s="17" t="s">
        <v>243</v>
      </c>
      <c r="F141" t="str">
        <f t="shared" si="8"/>
        <v>TCNTT</v>
      </c>
      <c r="G141" t="str">
        <f t="shared" si="9"/>
        <v>K47</v>
      </c>
      <c r="H141" t="str">
        <f t="shared" si="10"/>
        <v>DI21V7F1</v>
      </c>
      <c r="S141" t="str">
        <f t="shared" ca="1" si="11"/>
        <v>FCj9lc%q</v>
      </c>
    </row>
    <row r="142" spans="1:19" ht="15.75" x14ac:dyDescent="0.25">
      <c r="A142" s="5">
        <v>140</v>
      </c>
      <c r="B142" s="17" t="s">
        <v>407</v>
      </c>
      <c r="C142" s="17" t="s">
        <v>408</v>
      </c>
      <c r="D142" s="18" t="s">
        <v>406</v>
      </c>
      <c r="E142" s="17" t="s">
        <v>236</v>
      </c>
      <c r="F142" t="str">
        <f t="shared" si="8"/>
        <v>TCNTT</v>
      </c>
      <c r="G142" t="str">
        <f t="shared" si="9"/>
        <v>K47</v>
      </c>
      <c r="H142" t="str">
        <f t="shared" si="10"/>
        <v>DI21V7F2</v>
      </c>
      <c r="S142" t="str">
        <f t="shared" ca="1" si="11"/>
        <v>CEs4jf$x</v>
      </c>
    </row>
    <row r="143" spans="1:19" ht="15.75" x14ac:dyDescent="0.25">
      <c r="A143" s="7">
        <v>141</v>
      </c>
      <c r="B143" s="17" t="s">
        <v>409</v>
      </c>
      <c r="C143" s="17" t="s">
        <v>410</v>
      </c>
      <c r="D143" s="18" t="s">
        <v>411</v>
      </c>
      <c r="E143" s="17" t="s">
        <v>236</v>
      </c>
      <c r="F143" t="str">
        <f t="shared" si="8"/>
        <v>TCNTT</v>
      </c>
      <c r="G143" t="str">
        <f t="shared" si="9"/>
        <v>K47</v>
      </c>
      <c r="H143" t="str">
        <f t="shared" si="10"/>
        <v>DI21V7F2</v>
      </c>
      <c r="S143" t="str">
        <f t="shared" ca="1" si="11"/>
        <v>SQs6qi$y</v>
      </c>
    </row>
    <row r="144" spans="1:19" ht="15.75" x14ac:dyDescent="0.25">
      <c r="A144" s="5">
        <v>142</v>
      </c>
      <c r="B144" s="17" t="s">
        <v>412</v>
      </c>
      <c r="C144" s="17" t="s">
        <v>413</v>
      </c>
      <c r="D144" s="18" t="s">
        <v>317</v>
      </c>
      <c r="E144" s="17" t="s">
        <v>247</v>
      </c>
      <c r="F144" t="str">
        <f t="shared" si="8"/>
        <v>TCNTT</v>
      </c>
      <c r="G144" t="str">
        <f t="shared" si="9"/>
        <v>K47</v>
      </c>
      <c r="H144" t="str">
        <f t="shared" si="10"/>
        <v>DI21V7F3</v>
      </c>
      <c r="S144" t="str">
        <f t="shared" ca="1" si="11"/>
        <v>SOj0oc&amp;y</v>
      </c>
    </row>
    <row r="145" spans="1:19" ht="15.75" x14ac:dyDescent="0.25">
      <c r="A145" s="7">
        <v>143</v>
      </c>
      <c r="B145" s="17" t="s">
        <v>414</v>
      </c>
      <c r="C145" s="17" t="s">
        <v>415</v>
      </c>
      <c r="D145" s="18" t="s">
        <v>416</v>
      </c>
      <c r="E145" s="17" t="s">
        <v>236</v>
      </c>
      <c r="F145" t="str">
        <f t="shared" si="8"/>
        <v>TCNTT</v>
      </c>
      <c r="G145" t="str">
        <f t="shared" si="9"/>
        <v>K47</v>
      </c>
      <c r="H145" t="str">
        <f t="shared" si="10"/>
        <v>DI21V7F2</v>
      </c>
      <c r="S145" t="str">
        <f t="shared" ca="1" si="11"/>
        <v>UGg1vc&amp;a</v>
      </c>
    </row>
    <row r="146" spans="1:19" ht="15.75" x14ac:dyDescent="0.25">
      <c r="A146" s="5">
        <v>144</v>
      </c>
      <c r="B146" s="17" t="s">
        <v>417</v>
      </c>
      <c r="C146" s="17" t="s">
        <v>418</v>
      </c>
      <c r="D146" s="18" t="s">
        <v>370</v>
      </c>
      <c r="E146" s="17" t="s">
        <v>236</v>
      </c>
      <c r="F146" t="str">
        <f t="shared" si="8"/>
        <v>TCNTT</v>
      </c>
      <c r="G146" t="str">
        <f t="shared" si="9"/>
        <v>K47</v>
      </c>
      <c r="H146" t="str">
        <f t="shared" si="10"/>
        <v>DI21V7F2</v>
      </c>
      <c r="S146" t="str">
        <f t="shared" ca="1" si="11"/>
        <v>RIp7bw$q</v>
      </c>
    </row>
    <row r="147" spans="1:19" ht="15.75" x14ac:dyDescent="0.25">
      <c r="A147" s="7">
        <v>145</v>
      </c>
      <c r="B147" s="19" t="s">
        <v>419</v>
      </c>
      <c r="C147" s="19" t="s">
        <v>420</v>
      </c>
      <c r="D147" s="20" t="s">
        <v>421</v>
      </c>
      <c r="E147" s="19" t="s">
        <v>236</v>
      </c>
      <c r="F147" t="str">
        <f t="shared" si="8"/>
        <v>TCNTT</v>
      </c>
      <c r="G147" t="str">
        <f t="shared" si="9"/>
        <v>K47</v>
      </c>
      <c r="H147" t="str">
        <f t="shared" si="10"/>
        <v>DI21V7F2</v>
      </c>
      <c r="S147" t="str">
        <f t="shared" ca="1" si="11"/>
        <v>RTk3fj%s</v>
      </c>
    </row>
    <row r="148" spans="1:19" ht="15.75" x14ac:dyDescent="0.25">
      <c r="A148" s="5">
        <v>146</v>
      </c>
      <c r="B148" s="17" t="s">
        <v>24</v>
      </c>
      <c r="C148" s="17" t="s">
        <v>422</v>
      </c>
      <c r="D148" s="18" t="s">
        <v>12</v>
      </c>
      <c r="E148" s="17" t="s">
        <v>22</v>
      </c>
      <c r="F148" t="str">
        <f t="shared" si="8"/>
        <v>TCNTT</v>
      </c>
      <c r="G148" t="str">
        <f t="shared" si="9"/>
        <v>K44</v>
      </c>
      <c r="H148" t="str">
        <f t="shared" si="10"/>
        <v>DI18V7F2</v>
      </c>
      <c r="S148" t="str">
        <f t="shared" ca="1" si="11"/>
        <v>IPn5jg%m</v>
      </c>
    </row>
    <row r="149" spans="1:19" ht="15.75" x14ac:dyDescent="0.25">
      <c r="A149" s="7">
        <v>147</v>
      </c>
      <c r="B149" s="17" t="s">
        <v>423</v>
      </c>
      <c r="C149" s="17" t="s">
        <v>424</v>
      </c>
      <c r="D149" s="18" t="s">
        <v>425</v>
      </c>
      <c r="E149" s="17" t="s">
        <v>57</v>
      </c>
      <c r="F149" t="str">
        <f t="shared" si="8"/>
        <v>TCNTT</v>
      </c>
      <c r="G149" t="str">
        <f t="shared" si="9"/>
        <v>K45</v>
      </c>
      <c r="H149" t="str">
        <f t="shared" si="10"/>
        <v>DI19V7F3</v>
      </c>
      <c r="S149" t="str">
        <f t="shared" ca="1" si="11"/>
        <v>ZZr0zh%q</v>
      </c>
    </row>
    <row r="150" spans="1:19" ht="15.75" x14ac:dyDescent="0.25">
      <c r="A150" s="5">
        <v>148</v>
      </c>
      <c r="B150" s="17" t="s">
        <v>426</v>
      </c>
      <c r="C150" s="17" t="s">
        <v>427</v>
      </c>
      <c r="D150" s="18" t="s">
        <v>27</v>
      </c>
      <c r="E150" s="17" t="s">
        <v>428</v>
      </c>
      <c r="F150" t="str">
        <f t="shared" si="8"/>
        <v>TCNTT</v>
      </c>
      <c r="G150" t="str">
        <f t="shared" si="9"/>
        <v>K46</v>
      </c>
      <c r="H150" t="str">
        <f t="shared" si="10"/>
        <v>DI20V7F3</v>
      </c>
      <c r="S150" t="str">
        <f t="shared" ca="1" si="11"/>
        <v>IKv3yv&amp;t</v>
      </c>
    </row>
    <row r="151" spans="1:19" ht="15.75" x14ac:dyDescent="0.25">
      <c r="A151" s="7">
        <v>149</v>
      </c>
      <c r="B151" s="17" t="s">
        <v>429</v>
      </c>
      <c r="C151" s="17" t="s">
        <v>430</v>
      </c>
      <c r="D151" s="18" t="s">
        <v>431</v>
      </c>
      <c r="E151" s="17" t="s">
        <v>428</v>
      </c>
      <c r="F151" t="str">
        <f t="shared" si="8"/>
        <v>TCNTT</v>
      </c>
      <c r="G151" t="str">
        <f t="shared" si="9"/>
        <v>K46</v>
      </c>
      <c r="H151" t="str">
        <f t="shared" si="10"/>
        <v>DI20V7F3</v>
      </c>
      <c r="S151" t="str">
        <f t="shared" ca="1" si="11"/>
        <v>LJl6gg%h</v>
      </c>
    </row>
    <row r="152" spans="1:19" ht="15.75" x14ac:dyDescent="0.25">
      <c r="A152" s="5">
        <v>150</v>
      </c>
      <c r="B152" s="17" t="s">
        <v>432</v>
      </c>
      <c r="C152" s="17" t="s">
        <v>433</v>
      </c>
      <c r="D152" s="18" t="s">
        <v>30</v>
      </c>
      <c r="E152" s="17" t="s">
        <v>428</v>
      </c>
      <c r="F152" t="str">
        <f t="shared" si="8"/>
        <v>TCNTT</v>
      </c>
      <c r="G152" t="str">
        <f t="shared" si="9"/>
        <v>K46</v>
      </c>
      <c r="H152" t="str">
        <f t="shared" si="10"/>
        <v>DI20V7F3</v>
      </c>
      <c r="S152" t="str">
        <f t="shared" ca="1" si="11"/>
        <v>MGo2my&amp;o</v>
      </c>
    </row>
    <row r="153" spans="1:19" ht="15.75" x14ac:dyDescent="0.25">
      <c r="A153" s="7">
        <v>151</v>
      </c>
      <c r="B153" s="17" t="s">
        <v>434</v>
      </c>
      <c r="C153" s="17" t="s">
        <v>435</v>
      </c>
      <c r="D153" s="18" t="s">
        <v>20</v>
      </c>
      <c r="E153" s="17" t="s">
        <v>247</v>
      </c>
      <c r="F153" t="str">
        <f t="shared" si="8"/>
        <v>TCNTT</v>
      </c>
      <c r="G153" t="str">
        <f t="shared" si="9"/>
        <v>K47</v>
      </c>
      <c r="H153" t="str">
        <f t="shared" si="10"/>
        <v>DI21V7F3</v>
      </c>
      <c r="S153" t="str">
        <f t="shared" ca="1" si="11"/>
        <v>QLf2vy$t</v>
      </c>
    </row>
    <row r="154" spans="1:19" ht="15.75" x14ac:dyDescent="0.25">
      <c r="A154" s="5">
        <v>152</v>
      </c>
      <c r="B154" s="17" t="s">
        <v>436</v>
      </c>
      <c r="C154" s="17" t="s">
        <v>437</v>
      </c>
      <c r="D154" s="18" t="s">
        <v>438</v>
      </c>
      <c r="E154" s="17" t="s">
        <v>247</v>
      </c>
      <c r="F154" t="str">
        <f t="shared" si="8"/>
        <v>TCNTT</v>
      </c>
      <c r="G154" t="str">
        <f t="shared" si="9"/>
        <v>K47</v>
      </c>
      <c r="H154" t="str">
        <f t="shared" si="10"/>
        <v>DI21V7F3</v>
      </c>
      <c r="S154" t="str">
        <f t="shared" ca="1" si="11"/>
        <v>PFo0ra%b</v>
      </c>
    </row>
    <row r="155" spans="1:19" ht="15.75" x14ac:dyDescent="0.25">
      <c r="A155" s="7">
        <v>153</v>
      </c>
      <c r="B155" s="17" t="s">
        <v>439</v>
      </c>
      <c r="C155" s="17" t="s">
        <v>440</v>
      </c>
      <c r="D155" s="18" t="s">
        <v>31</v>
      </c>
      <c r="E155" s="17" t="s">
        <v>236</v>
      </c>
      <c r="F155" t="str">
        <f t="shared" si="8"/>
        <v>TCNTT</v>
      </c>
      <c r="G155" t="str">
        <f t="shared" si="9"/>
        <v>K47</v>
      </c>
      <c r="H155" t="str">
        <f t="shared" si="10"/>
        <v>DI21V7F2</v>
      </c>
      <c r="S155" t="str">
        <f t="shared" ca="1" si="11"/>
        <v>GWk8aw$t</v>
      </c>
    </row>
    <row r="156" spans="1:19" ht="15.75" x14ac:dyDescent="0.25">
      <c r="A156" s="5">
        <v>154</v>
      </c>
      <c r="B156" s="17" t="s">
        <v>441</v>
      </c>
      <c r="C156" s="17" t="s">
        <v>369</v>
      </c>
      <c r="D156" s="18" t="s">
        <v>11</v>
      </c>
      <c r="E156" s="17" t="s">
        <v>243</v>
      </c>
      <c r="F156" t="str">
        <f t="shared" si="8"/>
        <v>TCNTT</v>
      </c>
      <c r="G156" t="str">
        <f t="shared" si="9"/>
        <v>K47</v>
      </c>
      <c r="H156" t="str">
        <f t="shared" si="10"/>
        <v>DI21V7F1</v>
      </c>
      <c r="S156" t="str">
        <f t="shared" ca="1" si="11"/>
        <v>OLi4nz&amp;w</v>
      </c>
    </row>
    <row r="157" spans="1:19" ht="15.75" x14ac:dyDescent="0.25">
      <c r="A157" s="5">
        <v>155</v>
      </c>
      <c r="B157" s="17" t="s">
        <v>442</v>
      </c>
      <c r="C157" s="17" t="s">
        <v>443</v>
      </c>
      <c r="D157" s="18" t="s">
        <v>14</v>
      </c>
      <c r="E157" s="17" t="s">
        <v>243</v>
      </c>
      <c r="F157" t="str">
        <f t="shared" si="8"/>
        <v>TCNTT</v>
      </c>
      <c r="G157" t="str">
        <f t="shared" si="9"/>
        <v>K47</v>
      </c>
      <c r="H157" t="str">
        <f t="shared" si="10"/>
        <v>DI21V7F1</v>
      </c>
      <c r="S157" t="str">
        <f t="shared" ca="1" si="11"/>
        <v>DRp7wd%m</v>
      </c>
    </row>
    <row r="158" spans="1:19" ht="15.75" x14ac:dyDescent="0.25">
      <c r="A158" s="7">
        <v>156</v>
      </c>
      <c r="B158" s="17" t="s">
        <v>444</v>
      </c>
      <c r="C158" s="17" t="s">
        <v>445</v>
      </c>
      <c r="D158" s="18" t="s">
        <v>6</v>
      </c>
      <c r="E158" s="17" t="s">
        <v>236</v>
      </c>
      <c r="F158" t="str">
        <f t="shared" si="8"/>
        <v>TCNTT</v>
      </c>
      <c r="G158" t="str">
        <f t="shared" si="9"/>
        <v>K47</v>
      </c>
      <c r="H158" t="str">
        <f t="shared" si="10"/>
        <v>DI21V7F2</v>
      </c>
      <c r="S158" t="str">
        <f t="shared" ca="1" si="11"/>
        <v>IUr0nx%f</v>
      </c>
    </row>
    <row r="159" spans="1:19" ht="15.75" x14ac:dyDescent="0.25">
      <c r="A159" s="5">
        <v>157</v>
      </c>
      <c r="B159" s="17" t="s">
        <v>446</v>
      </c>
      <c r="C159" s="17" t="s">
        <v>447</v>
      </c>
      <c r="D159" s="18" t="s">
        <v>448</v>
      </c>
      <c r="E159" s="17" t="s">
        <v>236</v>
      </c>
      <c r="F159" t="str">
        <f t="shared" si="8"/>
        <v>TCNTT</v>
      </c>
      <c r="G159" t="str">
        <f t="shared" si="9"/>
        <v>K47</v>
      </c>
      <c r="H159" t="str">
        <f t="shared" si="10"/>
        <v>DI21V7F2</v>
      </c>
      <c r="S159" t="str">
        <f t="shared" ca="1" si="11"/>
        <v>DAy9tm$j</v>
      </c>
    </row>
    <row r="160" spans="1:19" ht="15.75" x14ac:dyDescent="0.25">
      <c r="A160" s="7">
        <v>158</v>
      </c>
      <c r="B160" s="17" t="s">
        <v>449</v>
      </c>
      <c r="C160" s="17" t="s">
        <v>450</v>
      </c>
      <c r="D160" s="18" t="s">
        <v>451</v>
      </c>
      <c r="E160" s="17" t="s">
        <v>236</v>
      </c>
      <c r="F160" t="str">
        <f t="shared" si="8"/>
        <v>TCNTT</v>
      </c>
      <c r="G160" t="str">
        <f t="shared" si="9"/>
        <v>K47</v>
      </c>
      <c r="H160" t="str">
        <f t="shared" si="10"/>
        <v>DI21V7F2</v>
      </c>
      <c r="S160" t="str">
        <f t="shared" ca="1" si="11"/>
        <v>SLs7sn$e</v>
      </c>
    </row>
    <row r="161" spans="1:19" ht="15.75" x14ac:dyDescent="0.25">
      <c r="A161" s="5">
        <v>159</v>
      </c>
      <c r="B161" s="17" t="s">
        <v>452</v>
      </c>
      <c r="C161" s="17" t="s">
        <v>453</v>
      </c>
      <c r="D161" s="18" t="s">
        <v>306</v>
      </c>
      <c r="E161" s="17" t="s">
        <v>250</v>
      </c>
      <c r="F161" t="str">
        <f t="shared" si="8"/>
        <v>TCNTT</v>
      </c>
      <c r="G161" t="str">
        <f t="shared" si="9"/>
        <v>K47</v>
      </c>
      <c r="H161" t="str">
        <f t="shared" si="10"/>
        <v>DI21V7F4</v>
      </c>
      <c r="S161" t="str">
        <f t="shared" ca="1" si="11"/>
        <v>IQo2wp&amp;n</v>
      </c>
    </row>
    <row r="162" spans="1:19" ht="15.75" x14ac:dyDescent="0.25">
      <c r="A162" s="7">
        <v>160</v>
      </c>
      <c r="B162" s="17" t="s">
        <v>454</v>
      </c>
      <c r="C162" s="17" t="s">
        <v>455</v>
      </c>
      <c r="D162" s="18" t="s">
        <v>12</v>
      </c>
      <c r="E162" s="17" t="s">
        <v>236</v>
      </c>
      <c r="F162" t="str">
        <f t="shared" si="8"/>
        <v>TCNTT</v>
      </c>
      <c r="G162" t="str">
        <f t="shared" si="9"/>
        <v>K47</v>
      </c>
      <c r="H162" t="str">
        <f t="shared" si="10"/>
        <v>DI21V7F2</v>
      </c>
      <c r="S162" t="str">
        <f t="shared" ca="1" si="11"/>
        <v>RLi8lu$p</v>
      </c>
    </row>
    <row r="163" spans="1:19" ht="15.75" x14ac:dyDescent="0.25">
      <c r="A163" s="5">
        <v>161</v>
      </c>
      <c r="B163" s="17" t="s">
        <v>456</v>
      </c>
      <c r="C163" s="17" t="s">
        <v>457</v>
      </c>
      <c r="D163" s="18" t="s">
        <v>458</v>
      </c>
      <c r="E163" s="17" t="s">
        <v>243</v>
      </c>
      <c r="F163" t="str">
        <f t="shared" si="8"/>
        <v>TCNTT</v>
      </c>
      <c r="G163" t="str">
        <f t="shared" si="9"/>
        <v>K47</v>
      </c>
      <c r="H163" t="str">
        <f t="shared" si="10"/>
        <v>DI21V7F1</v>
      </c>
      <c r="S163" t="str">
        <f t="shared" ca="1" si="11"/>
        <v>GQk4th%r</v>
      </c>
    </row>
    <row r="164" spans="1:19" ht="15.75" x14ac:dyDescent="0.25">
      <c r="A164" s="7">
        <v>162</v>
      </c>
      <c r="B164" s="17" t="s">
        <v>459</v>
      </c>
      <c r="C164" s="17" t="s">
        <v>460</v>
      </c>
      <c r="D164" s="18" t="s">
        <v>438</v>
      </c>
      <c r="E164" s="17" t="s">
        <v>236</v>
      </c>
      <c r="F164" t="str">
        <f t="shared" si="8"/>
        <v>TCNTT</v>
      </c>
      <c r="G164" t="str">
        <f t="shared" si="9"/>
        <v>K47</v>
      </c>
      <c r="H164" t="str">
        <f t="shared" si="10"/>
        <v>DI21V7F2</v>
      </c>
      <c r="S164" t="str">
        <f t="shared" ca="1" si="11"/>
        <v>JVb0yv&amp;s</v>
      </c>
    </row>
    <row r="165" spans="1:19" ht="15.75" x14ac:dyDescent="0.25">
      <c r="A165" s="5">
        <v>163</v>
      </c>
      <c r="B165" s="17" t="s">
        <v>461</v>
      </c>
      <c r="C165" s="17" t="s">
        <v>462</v>
      </c>
      <c r="D165" s="18" t="s">
        <v>463</v>
      </c>
      <c r="E165" s="17" t="s">
        <v>236</v>
      </c>
      <c r="F165" t="str">
        <f t="shared" si="8"/>
        <v>TCNTT</v>
      </c>
      <c r="G165" t="str">
        <f t="shared" si="9"/>
        <v>K47</v>
      </c>
      <c r="H165" t="str">
        <f t="shared" si="10"/>
        <v>DI21V7F2</v>
      </c>
      <c r="S165" t="str">
        <f t="shared" ca="1" si="11"/>
        <v>HUa4yv$c</v>
      </c>
    </row>
    <row r="166" spans="1:19" ht="15.75" x14ac:dyDescent="0.25">
      <c r="A166" s="7">
        <v>164</v>
      </c>
      <c r="B166" s="17" t="s">
        <v>464</v>
      </c>
      <c r="C166" s="17" t="s">
        <v>465</v>
      </c>
      <c r="D166" s="18" t="s">
        <v>264</v>
      </c>
      <c r="E166" s="17" t="s">
        <v>247</v>
      </c>
      <c r="F166" t="str">
        <f t="shared" si="8"/>
        <v>TCNTT</v>
      </c>
      <c r="G166" t="str">
        <f t="shared" si="9"/>
        <v>K47</v>
      </c>
      <c r="H166" t="str">
        <f t="shared" si="10"/>
        <v>DI21V7F3</v>
      </c>
      <c r="S166" t="str">
        <f t="shared" ca="1" si="11"/>
        <v>VEf4fy$k</v>
      </c>
    </row>
    <row r="167" spans="1:19" ht="15.75" x14ac:dyDescent="0.25">
      <c r="A167" s="5">
        <v>165</v>
      </c>
      <c r="B167" s="17" t="s">
        <v>466</v>
      </c>
      <c r="C167" s="17" t="s">
        <v>467</v>
      </c>
      <c r="D167" s="18" t="s">
        <v>10</v>
      </c>
      <c r="E167" s="17" t="s">
        <v>247</v>
      </c>
      <c r="F167" t="str">
        <f t="shared" si="8"/>
        <v>TCNTT</v>
      </c>
      <c r="G167" t="str">
        <f t="shared" si="9"/>
        <v>K47</v>
      </c>
      <c r="H167" t="str">
        <f t="shared" si="10"/>
        <v>DI21V7F3</v>
      </c>
      <c r="S167" t="str">
        <f t="shared" ca="1" si="11"/>
        <v>PKi6oi%l</v>
      </c>
    </row>
    <row r="168" spans="1:19" ht="15.75" x14ac:dyDescent="0.25">
      <c r="A168" s="7">
        <v>166</v>
      </c>
      <c r="B168" s="17" t="s">
        <v>468</v>
      </c>
      <c r="C168" s="17" t="s">
        <v>469</v>
      </c>
      <c r="D168" s="18" t="s">
        <v>470</v>
      </c>
      <c r="E168" s="17" t="s">
        <v>236</v>
      </c>
      <c r="F168" t="str">
        <f t="shared" si="8"/>
        <v>TCNTT</v>
      </c>
      <c r="G168" t="str">
        <f t="shared" si="9"/>
        <v>K47</v>
      </c>
      <c r="H168" t="str">
        <f t="shared" si="10"/>
        <v>DI21V7F2</v>
      </c>
      <c r="S168" t="str">
        <f t="shared" ca="1" si="11"/>
        <v>PVu9qj&amp;r</v>
      </c>
    </row>
    <row r="169" spans="1:19" ht="15.75" x14ac:dyDescent="0.25">
      <c r="A169" s="5">
        <v>167</v>
      </c>
      <c r="B169" s="17" t="s">
        <v>471</v>
      </c>
      <c r="C169" s="17" t="s">
        <v>472</v>
      </c>
      <c r="D169" s="18" t="s">
        <v>12</v>
      </c>
      <c r="E169" s="17" t="s">
        <v>236</v>
      </c>
      <c r="F169" t="str">
        <f t="shared" si="8"/>
        <v>TCNTT</v>
      </c>
      <c r="G169" t="str">
        <f t="shared" si="9"/>
        <v>K47</v>
      </c>
      <c r="H169" t="str">
        <f t="shared" si="10"/>
        <v>DI21V7F2</v>
      </c>
      <c r="S169" t="str">
        <f t="shared" ca="1" si="11"/>
        <v>DLc8bw$l</v>
      </c>
    </row>
    <row r="170" spans="1:19" ht="15.75" x14ac:dyDescent="0.25">
      <c r="A170" s="7">
        <v>168</v>
      </c>
      <c r="B170" s="17" t="s">
        <v>473</v>
      </c>
      <c r="C170" s="17" t="s">
        <v>474</v>
      </c>
      <c r="D170" s="18" t="s">
        <v>338</v>
      </c>
      <c r="E170" s="17" t="s">
        <v>247</v>
      </c>
      <c r="F170" t="str">
        <f t="shared" si="8"/>
        <v>TCNTT</v>
      </c>
      <c r="G170" t="str">
        <f t="shared" si="9"/>
        <v>K47</v>
      </c>
      <c r="H170" t="str">
        <f t="shared" si="10"/>
        <v>DI21V7F3</v>
      </c>
      <c r="S170" t="str">
        <f t="shared" ca="1" si="11"/>
        <v>LNh3qc&amp;v</v>
      </c>
    </row>
    <row r="171" spans="1:19" ht="15.75" x14ac:dyDescent="0.25">
      <c r="A171" s="5">
        <v>169</v>
      </c>
      <c r="B171" s="17" t="s">
        <v>475</v>
      </c>
      <c r="C171" s="17" t="s">
        <v>476</v>
      </c>
      <c r="D171" s="18" t="s">
        <v>282</v>
      </c>
      <c r="E171" s="17" t="s">
        <v>236</v>
      </c>
      <c r="F171" t="str">
        <f t="shared" si="8"/>
        <v>TCNTT</v>
      </c>
      <c r="G171" t="str">
        <f t="shared" si="9"/>
        <v>K47</v>
      </c>
      <c r="H171" t="str">
        <f t="shared" si="10"/>
        <v>DI21V7F2</v>
      </c>
      <c r="S171" t="str">
        <f t="shared" ca="1" si="11"/>
        <v>XTj8po&amp;j</v>
      </c>
    </row>
    <row r="172" spans="1:19" ht="15.75" x14ac:dyDescent="0.25">
      <c r="A172" s="7">
        <v>170</v>
      </c>
      <c r="B172" s="17" t="s">
        <v>477</v>
      </c>
      <c r="C172" s="17" t="s">
        <v>478</v>
      </c>
      <c r="D172" s="18" t="s">
        <v>19</v>
      </c>
      <c r="E172" s="17" t="s">
        <v>236</v>
      </c>
      <c r="F172" t="str">
        <f t="shared" si="8"/>
        <v>TCNTT</v>
      </c>
      <c r="G172" t="str">
        <f t="shared" si="9"/>
        <v>K47</v>
      </c>
      <c r="H172" t="str">
        <f t="shared" si="10"/>
        <v>DI21V7F2</v>
      </c>
      <c r="S172" t="str">
        <f t="shared" ca="1" si="11"/>
        <v>UOn8xy%k</v>
      </c>
    </row>
    <row r="173" spans="1:19" ht="15.75" x14ac:dyDescent="0.25">
      <c r="A173" s="5">
        <v>171</v>
      </c>
      <c r="B173" s="17" t="s">
        <v>479</v>
      </c>
      <c r="C173" s="17" t="s">
        <v>480</v>
      </c>
      <c r="D173" s="18" t="s">
        <v>481</v>
      </c>
      <c r="E173" s="17" t="s">
        <v>247</v>
      </c>
      <c r="F173" t="str">
        <f t="shared" si="8"/>
        <v>TCNTT</v>
      </c>
      <c r="G173" t="str">
        <f t="shared" si="9"/>
        <v>K47</v>
      </c>
      <c r="H173" t="str">
        <f t="shared" si="10"/>
        <v>DI21V7F3</v>
      </c>
      <c r="S173" t="str">
        <f t="shared" ca="1" si="11"/>
        <v>GHi0sk$s</v>
      </c>
    </row>
    <row r="174" spans="1:19" ht="15.75" x14ac:dyDescent="0.25">
      <c r="A174" s="7">
        <v>172</v>
      </c>
      <c r="B174" s="17" t="s">
        <v>482</v>
      </c>
      <c r="C174" s="17" t="s">
        <v>483</v>
      </c>
      <c r="D174" s="18" t="s">
        <v>484</v>
      </c>
      <c r="E174" s="17" t="s">
        <v>243</v>
      </c>
      <c r="F174" t="str">
        <f t="shared" si="8"/>
        <v>TCNTT</v>
      </c>
      <c r="G174" t="str">
        <f t="shared" si="9"/>
        <v>K47</v>
      </c>
      <c r="H174" t="str">
        <f t="shared" si="10"/>
        <v>DI21V7F1</v>
      </c>
      <c r="S174" t="str">
        <f t="shared" ca="1" si="11"/>
        <v>XWz0hr$v</v>
      </c>
    </row>
    <row r="175" spans="1:19" ht="15.75" x14ac:dyDescent="0.25">
      <c r="A175" s="5">
        <v>173</v>
      </c>
      <c r="B175" s="19" t="s">
        <v>485</v>
      </c>
      <c r="C175" s="19" t="s">
        <v>486</v>
      </c>
      <c r="D175" s="20" t="s">
        <v>487</v>
      </c>
      <c r="E175" s="19" t="s">
        <v>236</v>
      </c>
      <c r="F175" t="str">
        <f t="shared" si="8"/>
        <v>TCNTT</v>
      </c>
      <c r="G175" t="str">
        <f t="shared" si="9"/>
        <v>K47</v>
      </c>
      <c r="H175" t="str">
        <f t="shared" si="10"/>
        <v>DI21V7F2</v>
      </c>
      <c r="S175" t="str">
        <f t="shared" ca="1" si="11"/>
        <v>WZm3ov$j</v>
      </c>
    </row>
    <row r="176" spans="1:19" ht="15.75" x14ac:dyDescent="0.25">
      <c r="A176" s="7">
        <v>174</v>
      </c>
      <c r="B176" s="17" t="s">
        <v>488</v>
      </c>
      <c r="C176" s="17" t="s">
        <v>489</v>
      </c>
      <c r="D176" s="18" t="s">
        <v>490</v>
      </c>
      <c r="E176" s="17" t="s">
        <v>428</v>
      </c>
      <c r="F176" t="str">
        <f t="shared" si="8"/>
        <v>TCNTT</v>
      </c>
      <c r="G176" t="str">
        <f t="shared" si="9"/>
        <v>K46</v>
      </c>
      <c r="H176" t="str">
        <f t="shared" si="10"/>
        <v>DI20V7F3</v>
      </c>
      <c r="S176" t="str">
        <f t="shared" ca="1" si="11"/>
        <v>FOf4sf&amp;v</v>
      </c>
    </row>
    <row r="177" spans="1:19" ht="15.75" x14ac:dyDescent="0.25">
      <c r="A177" s="5">
        <v>175</v>
      </c>
      <c r="B177" s="17" t="s">
        <v>491</v>
      </c>
      <c r="C177" s="17" t="s">
        <v>492</v>
      </c>
      <c r="D177" s="18" t="s">
        <v>493</v>
      </c>
      <c r="E177" s="17" t="s">
        <v>243</v>
      </c>
      <c r="F177" t="str">
        <f t="shared" si="8"/>
        <v>TCNTT</v>
      </c>
      <c r="G177" t="str">
        <f t="shared" si="9"/>
        <v>K47</v>
      </c>
      <c r="H177" t="str">
        <f t="shared" si="10"/>
        <v>DI21V7F1</v>
      </c>
      <c r="S177" t="str">
        <f t="shared" ca="1" si="11"/>
        <v>HUz2fk%r</v>
      </c>
    </row>
    <row r="178" spans="1:19" ht="15.75" x14ac:dyDescent="0.25">
      <c r="A178" s="7">
        <v>176</v>
      </c>
      <c r="B178" s="17" t="s">
        <v>494</v>
      </c>
      <c r="C178" s="17" t="s">
        <v>495</v>
      </c>
      <c r="D178" s="18" t="s">
        <v>496</v>
      </c>
      <c r="E178" s="17" t="s">
        <v>236</v>
      </c>
      <c r="F178" t="str">
        <f t="shared" si="8"/>
        <v>TCNTT</v>
      </c>
      <c r="G178" t="str">
        <f t="shared" si="9"/>
        <v>K47</v>
      </c>
      <c r="H178" t="str">
        <f t="shared" si="10"/>
        <v>DI21V7F2</v>
      </c>
      <c r="S178" t="str">
        <f t="shared" ca="1" si="11"/>
        <v>EPa2oz&amp;c</v>
      </c>
    </row>
    <row r="179" spans="1:19" ht="15.75" x14ac:dyDescent="0.25">
      <c r="A179" s="5">
        <v>177</v>
      </c>
      <c r="B179" s="17" t="s">
        <v>497</v>
      </c>
      <c r="C179" s="17" t="s">
        <v>498</v>
      </c>
      <c r="D179" s="18" t="s">
        <v>333</v>
      </c>
      <c r="E179" s="17" t="s">
        <v>247</v>
      </c>
      <c r="F179" t="str">
        <f t="shared" si="8"/>
        <v>TCNTT</v>
      </c>
      <c r="G179" t="str">
        <f t="shared" si="9"/>
        <v>K47</v>
      </c>
      <c r="H179" t="str">
        <f t="shared" si="10"/>
        <v>DI21V7F3</v>
      </c>
      <c r="S179" t="str">
        <f t="shared" ca="1" si="11"/>
        <v>YGt4yp$m</v>
      </c>
    </row>
    <row r="180" spans="1:19" ht="15.75" x14ac:dyDescent="0.25">
      <c r="A180" s="7">
        <v>178</v>
      </c>
      <c r="B180" s="17" t="s">
        <v>499</v>
      </c>
      <c r="C180" s="17" t="s">
        <v>500</v>
      </c>
      <c r="D180" s="18" t="s">
        <v>501</v>
      </c>
      <c r="E180" s="17" t="s">
        <v>250</v>
      </c>
      <c r="F180" t="str">
        <f t="shared" si="8"/>
        <v>TCNTT</v>
      </c>
      <c r="G180" t="str">
        <f t="shared" si="9"/>
        <v>K47</v>
      </c>
      <c r="H180" t="str">
        <f t="shared" si="10"/>
        <v>DI21V7F4</v>
      </c>
      <c r="S180" t="str">
        <f t="shared" ca="1" si="11"/>
        <v>OOc6cm%p</v>
      </c>
    </row>
    <row r="181" spans="1:19" ht="15.75" x14ac:dyDescent="0.25">
      <c r="A181" s="5">
        <v>179</v>
      </c>
      <c r="B181" s="17" t="s">
        <v>502</v>
      </c>
      <c r="C181" s="17" t="s">
        <v>427</v>
      </c>
      <c r="D181" s="18" t="s">
        <v>27</v>
      </c>
      <c r="E181" s="17" t="s">
        <v>243</v>
      </c>
      <c r="F181" t="str">
        <f t="shared" si="8"/>
        <v>TCNTT</v>
      </c>
      <c r="G181" t="str">
        <f t="shared" si="9"/>
        <v>K47</v>
      </c>
      <c r="H181" t="str">
        <f t="shared" si="10"/>
        <v>DI21V7F1</v>
      </c>
      <c r="S181" t="str">
        <f t="shared" ca="1" si="11"/>
        <v>LHx1vq$p</v>
      </c>
    </row>
    <row r="182" spans="1:19" ht="15.75" x14ac:dyDescent="0.25">
      <c r="A182" s="7">
        <v>180</v>
      </c>
      <c r="B182" s="17" t="s">
        <v>503</v>
      </c>
      <c r="C182" s="17" t="s">
        <v>504</v>
      </c>
      <c r="D182" s="18" t="s">
        <v>350</v>
      </c>
      <c r="E182" s="17" t="s">
        <v>247</v>
      </c>
      <c r="F182" t="str">
        <f t="shared" si="8"/>
        <v>TCNTT</v>
      </c>
      <c r="G182" t="str">
        <f t="shared" si="9"/>
        <v>K47</v>
      </c>
      <c r="H182" t="str">
        <f t="shared" si="10"/>
        <v>DI21V7F3</v>
      </c>
      <c r="S182" t="str">
        <f t="shared" ca="1" si="11"/>
        <v>RSd8mf&amp;s</v>
      </c>
    </row>
    <row r="183" spans="1:19" ht="15.75" x14ac:dyDescent="0.25">
      <c r="A183" s="5">
        <v>181</v>
      </c>
      <c r="B183" s="17" t="s">
        <v>505</v>
      </c>
      <c r="C183" s="17" t="s">
        <v>506</v>
      </c>
      <c r="D183" s="18" t="s">
        <v>17</v>
      </c>
      <c r="E183" s="17" t="s">
        <v>250</v>
      </c>
      <c r="F183" t="str">
        <f t="shared" si="8"/>
        <v>TCNTT</v>
      </c>
      <c r="G183" t="str">
        <f t="shared" si="9"/>
        <v>K47</v>
      </c>
      <c r="H183" t="str">
        <f t="shared" si="10"/>
        <v>DI21V7F4</v>
      </c>
      <c r="S183" t="str">
        <f t="shared" ca="1" si="11"/>
        <v>TNv6bz$q</v>
      </c>
    </row>
    <row r="184" spans="1:19" ht="15.75" x14ac:dyDescent="0.25">
      <c r="A184" s="7">
        <v>182</v>
      </c>
      <c r="B184" s="17" t="s">
        <v>507</v>
      </c>
      <c r="C184" s="17" t="s">
        <v>508</v>
      </c>
      <c r="D184" s="18" t="s">
        <v>509</v>
      </c>
      <c r="E184" s="17" t="s">
        <v>236</v>
      </c>
      <c r="F184" t="str">
        <f t="shared" si="8"/>
        <v>TCNTT</v>
      </c>
      <c r="G184" t="str">
        <f t="shared" si="9"/>
        <v>K47</v>
      </c>
      <c r="H184" t="str">
        <f t="shared" si="10"/>
        <v>DI21V7F2</v>
      </c>
      <c r="S184" t="str">
        <f t="shared" ca="1" si="11"/>
        <v>JZi6zd%q</v>
      </c>
    </row>
    <row r="185" spans="1:19" ht="15.75" x14ac:dyDescent="0.25">
      <c r="A185" s="5">
        <v>183</v>
      </c>
      <c r="B185" s="17" t="s">
        <v>510</v>
      </c>
      <c r="C185" s="17" t="s">
        <v>511</v>
      </c>
      <c r="D185" s="18" t="s">
        <v>512</v>
      </c>
      <c r="E185" s="17" t="s">
        <v>247</v>
      </c>
      <c r="F185" t="str">
        <f t="shared" si="8"/>
        <v>TCNTT</v>
      </c>
      <c r="G185" t="str">
        <f t="shared" si="9"/>
        <v>K47</v>
      </c>
      <c r="H185" t="str">
        <f t="shared" si="10"/>
        <v>DI21V7F3</v>
      </c>
      <c r="S185" t="str">
        <f t="shared" ca="1" si="11"/>
        <v>GOt0cv%k</v>
      </c>
    </row>
    <row r="186" spans="1:19" ht="15.75" x14ac:dyDescent="0.25">
      <c r="A186" s="7">
        <v>184</v>
      </c>
      <c r="B186" s="17" t="s">
        <v>513</v>
      </c>
      <c r="C186" s="17" t="s">
        <v>514</v>
      </c>
      <c r="D186" s="18" t="s">
        <v>496</v>
      </c>
      <c r="E186" s="17" t="s">
        <v>247</v>
      </c>
      <c r="F186" t="str">
        <f t="shared" si="8"/>
        <v>TCNTT</v>
      </c>
      <c r="G186" t="str">
        <f t="shared" si="9"/>
        <v>K47</v>
      </c>
      <c r="H186" t="str">
        <f t="shared" si="10"/>
        <v>DI21V7F3</v>
      </c>
      <c r="S186" t="str">
        <f t="shared" ca="1" si="11"/>
        <v>VJh1vn%i</v>
      </c>
    </row>
    <row r="187" spans="1:19" ht="15.75" x14ac:dyDescent="0.25">
      <c r="A187" s="5">
        <v>185</v>
      </c>
      <c r="B187" s="17" t="s">
        <v>515</v>
      </c>
      <c r="C187" s="17" t="s">
        <v>516</v>
      </c>
      <c r="D187" s="18" t="s">
        <v>406</v>
      </c>
      <c r="E187" s="17" t="s">
        <v>243</v>
      </c>
      <c r="F187" t="str">
        <f t="shared" si="8"/>
        <v>TCNTT</v>
      </c>
      <c r="G187" t="str">
        <f t="shared" si="9"/>
        <v>K47</v>
      </c>
      <c r="H187" t="str">
        <f t="shared" si="10"/>
        <v>DI21V7F1</v>
      </c>
      <c r="S187" t="str">
        <f t="shared" ca="1" si="11"/>
        <v>XYc9zu$f</v>
      </c>
    </row>
    <row r="188" spans="1:19" ht="15.75" x14ac:dyDescent="0.25">
      <c r="A188" s="7">
        <v>186</v>
      </c>
      <c r="B188" s="17" t="s">
        <v>517</v>
      </c>
      <c r="C188" s="17" t="s">
        <v>518</v>
      </c>
      <c r="D188" s="18" t="s">
        <v>31</v>
      </c>
      <c r="E188" s="17" t="s">
        <v>243</v>
      </c>
      <c r="F188" t="str">
        <f t="shared" si="8"/>
        <v>TCNTT</v>
      </c>
      <c r="G188" t="str">
        <f t="shared" si="9"/>
        <v>K47</v>
      </c>
      <c r="H188" t="str">
        <f t="shared" si="10"/>
        <v>DI21V7F1</v>
      </c>
      <c r="S188" t="str">
        <f t="shared" ca="1" si="11"/>
        <v>WTz5kk$n</v>
      </c>
    </row>
    <row r="189" spans="1:19" ht="15.75" x14ac:dyDescent="0.25">
      <c r="A189" s="5">
        <v>187</v>
      </c>
      <c r="B189" s="17" t="s">
        <v>519</v>
      </c>
      <c r="C189" s="17" t="s">
        <v>520</v>
      </c>
      <c r="D189" s="18" t="s">
        <v>521</v>
      </c>
      <c r="E189" s="17" t="s">
        <v>243</v>
      </c>
      <c r="F189" t="str">
        <f t="shared" si="8"/>
        <v>TCNTT</v>
      </c>
      <c r="G189" t="str">
        <f t="shared" si="9"/>
        <v>K47</v>
      </c>
      <c r="H189" t="str">
        <f t="shared" si="10"/>
        <v>DI21V7F1</v>
      </c>
      <c r="S189" t="str">
        <f t="shared" ca="1" si="11"/>
        <v>WVi6xe$d</v>
      </c>
    </row>
    <row r="190" spans="1:19" ht="15.75" x14ac:dyDescent="0.25">
      <c r="A190" s="7">
        <v>188</v>
      </c>
      <c r="B190" s="17" t="s">
        <v>522</v>
      </c>
      <c r="C190" s="17" t="s">
        <v>523</v>
      </c>
      <c r="D190" s="18" t="s">
        <v>524</v>
      </c>
      <c r="E190" s="17" t="s">
        <v>247</v>
      </c>
      <c r="F190" t="str">
        <f t="shared" si="8"/>
        <v>TCNTT</v>
      </c>
      <c r="G190" t="str">
        <f t="shared" si="9"/>
        <v>K47</v>
      </c>
      <c r="H190" t="str">
        <f t="shared" si="10"/>
        <v>DI21V7F3</v>
      </c>
      <c r="S190" t="str">
        <f t="shared" ca="1" si="11"/>
        <v>IIn9vb$l</v>
      </c>
    </row>
    <row r="191" spans="1:19" ht="15.75" x14ac:dyDescent="0.25">
      <c r="A191" s="5">
        <v>189</v>
      </c>
      <c r="B191" s="17" t="s">
        <v>525</v>
      </c>
      <c r="C191" s="17" t="s">
        <v>328</v>
      </c>
      <c r="D191" s="18" t="s">
        <v>341</v>
      </c>
      <c r="E191" s="17" t="s">
        <v>247</v>
      </c>
      <c r="F191" t="str">
        <f t="shared" si="8"/>
        <v>TCNTT</v>
      </c>
      <c r="G191" t="str">
        <f t="shared" si="9"/>
        <v>K47</v>
      </c>
      <c r="H191" t="str">
        <f t="shared" si="10"/>
        <v>DI21V7F3</v>
      </c>
      <c r="S191" t="str">
        <f t="shared" ca="1" si="11"/>
        <v>XBf6gj&amp;c</v>
      </c>
    </row>
    <row r="192" spans="1:19" ht="15.75" x14ac:dyDescent="0.25">
      <c r="A192" s="7">
        <v>190</v>
      </c>
      <c r="B192" s="17" t="s">
        <v>526</v>
      </c>
      <c r="C192" s="17" t="s">
        <v>527</v>
      </c>
      <c r="D192" s="18" t="s">
        <v>528</v>
      </c>
      <c r="E192" s="17" t="s">
        <v>247</v>
      </c>
      <c r="F192" t="str">
        <f t="shared" si="8"/>
        <v>TCNTT</v>
      </c>
      <c r="G192" t="str">
        <f t="shared" si="9"/>
        <v>K47</v>
      </c>
      <c r="H192" t="str">
        <f t="shared" si="10"/>
        <v>DI21V7F3</v>
      </c>
      <c r="S192" t="str">
        <f t="shared" ca="1" si="11"/>
        <v>RMd6ci%e</v>
      </c>
    </row>
    <row r="193" spans="1:19" ht="15.75" x14ac:dyDescent="0.25">
      <c r="A193" s="5">
        <v>191</v>
      </c>
      <c r="B193" s="17" t="s">
        <v>529</v>
      </c>
      <c r="C193" s="17" t="s">
        <v>530</v>
      </c>
      <c r="D193" s="18" t="s">
        <v>531</v>
      </c>
      <c r="E193" s="17" t="s">
        <v>243</v>
      </c>
      <c r="F193" t="str">
        <f t="shared" si="8"/>
        <v>TCNTT</v>
      </c>
      <c r="G193" t="str">
        <f t="shared" si="9"/>
        <v>K47</v>
      </c>
      <c r="H193" t="str">
        <f t="shared" si="10"/>
        <v>DI21V7F1</v>
      </c>
      <c r="S193" t="str">
        <f t="shared" ca="1" si="11"/>
        <v>SPk3wc&amp;b</v>
      </c>
    </row>
    <row r="194" spans="1:19" ht="15.75" x14ac:dyDescent="0.25">
      <c r="A194" s="7">
        <v>192</v>
      </c>
      <c r="B194" s="17" t="s">
        <v>532</v>
      </c>
      <c r="C194" s="17" t="s">
        <v>533</v>
      </c>
      <c r="D194" s="18" t="s">
        <v>239</v>
      </c>
      <c r="E194" s="17" t="s">
        <v>247</v>
      </c>
      <c r="F194" t="str">
        <f t="shared" si="8"/>
        <v>TCNTT</v>
      </c>
      <c r="G194" t="str">
        <f t="shared" si="9"/>
        <v>K47</v>
      </c>
      <c r="H194" t="str">
        <f t="shared" si="10"/>
        <v>DI21V7F3</v>
      </c>
      <c r="S194" t="str">
        <f t="shared" ca="1" si="11"/>
        <v>ENg3gt$o</v>
      </c>
    </row>
    <row r="195" spans="1:19" ht="15.75" x14ac:dyDescent="0.25">
      <c r="A195" s="5">
        <v>193</v>
      </c>
      <c r="B195" s="17" t="s">
        <v>534</v>
      </c>
      <c r="C195" s="17" t="s">
        <v>535</v>
      </c>
      <c r="D195" s="18" t="s">
        <v>8</v>
      </c>
      <c r="E195" s="17" t="s">
        <v>247</v>
      </c>
      <c r="F195" t="str">
        <f t="shared" si="8"/>
        <v>TCNTT</v>
      </c>
      <c r="G195" t="str">
        <f t="shared" si="9"/>
        <v>K47</v>
      </c>
      <c r="H195" t="str">
        <f t="shared" si="10"/>
        <v>DI21V7F3</v>
      </c>
      <c r="S195" t="str">
        <f t="shared" ca="1" si="11"/>
        <v>KPc1lm$z</v>
      </c>
    </row>
    <row r="196" spans="1:19" ht="15.75" x14ac:dyDescent="0.25">
      <c r="A196" s="7">
        <v>194</v>
      </c>
      <c r="B196" s="17" t="s">
        <v>536</v>
      </c>
      <c r="C196" s="17" t="s">
        <v>260</v>
      </c>
      <c r="D196" s="18" t="s">
        <v>537</v>
      </c>
      <c r="E196" s="17" t="s">
        <v>247</v>
      </c>
      <c r="F196" t="str">
        <f t="shared" ref="F196:F198" si="12">IF(LEFT(E196,2)="DI","TCNTT",IF(LEFT(E196,2)="TN","TBK"))</f>
        <v>TCNTT</v>
      </c>
      <c r="G196" t="str">
        <f t="shared" ref="G196:G198" si="13">IF(MID(E196,3,2)="16","K42",IF(MID(E196,3,2)="17","K43",IF(MID(E196,3,2)="18","K44",IF(MID(E196,3,2)="19","K45",IF(MID(E196,3,2)="20","K46", IF(MID(E196,3,2)="21","K47"))))))</f>
        <v>K47</v>
      </c>
      <c r="H196" t="str">
        <f t="shared" ref="H196:H198" si="14">E196</f>
        <v>DI21V7F3</v>
      </c>
      <c r="S196" t="str">
        <f t="shared" ref="S196:S198" ca="1" si="15">CHAR(RANDBETWEEN(65,90))&amp;CHAR(RANDBETWEEN(65,90))&amp;CHAR(RANDBETWEEN(97,122))&amp;CHAR(RANDBETWEEN(48,57))&amp;CHAR(RANDBETWEEN(97,122))&amp;CHAR(RANDBETWEEN(97,122))&amp;CHAR(RANDBETWEEN(36,38))&amp;CHAR(RANDBETWEEN(97,122))</f>
        <v>UMp8zy&amp;c</v>
      </c>
    </row>
    <row r="197" spans="1:19" ht="15.75" x14ac:dyDescent="0.25">
      <c r="A197" s="5">
        <v>195</v>
      </c>
      <c r="B197" s="17" t="s">
        <v>538</v>
      </c>
      <c r="C197" s="17" t="s">
        <v>539</v>
      </c>
      <c r="D197" s="18" t="s">
        <v>540</v>
      </c>
      <c r="E197" s="17" t="s">
        <v>243</v>
      </c>
      <c r="F197" t="str">
        <f t="shared" si="12"/>
        <v>TCNTT</v>
      </c>
      <c r="G197" t="str">
        <f t="shared" si="13"/>
        <v>K47</v>
      </c>
      <c r="H197" t="str">
        <f t="shared" si="14"/>
        <v>DI21V7F1</v>
      </c>
      <c r="S197" t="str">
        <f t="shared" ca="1" si="15"/>
        <v>QSi5jo&amp;x</v>
      </c>
    </row>
    <row r="198" spans="1:19" ht="15.75" x14ac:dyDescent="0.25">
      <c r="A198" s="7">
        <v>196</v>
      </c>
      <c r="B198" s="19" t="s">
        <v>541</v>
      </c>
      <c r="C198" s="19" t="s">
        <v>542</v>
      </c>
      <c r="D198" s="20" t="s">
        <v>543</v>
      </c>
      <c r="E198" s="19" t="s">
        <v>247</v>
      </c>
      <c r="F198" t="str">
        <f t="shared" si="12"/>
        <v>TCNTT</v>
      </c>
      <c r="G198" t="str">
        <f t="shared" si="13"/>
        <v>K47</v>
      </c>
      <c r="H198" t="str">
        <f t="shared" si="14"/>
        <v>DI21V7F3</v>
      </c>
      <c r="S198" t="str">
        <f t="shared" ca="1" si="15"/>
        <v>GEq9tg%s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tabSelected="1" topLeftCell="A380" workbookViewId="0">
      <selection activeCell="A382" sqref="A382"/>
    </sheetView>
  </sheetViews>
  <sheetFormatPr defaultRowHeight="15" x14ac:dyDescent="0.25"/>
  <cols>
    <col min="1" max="1" width="147.140625" customWidth="1"/>
  </cols>
  <sheetData>
    <row r="1" spans="1:1" ht="59.25" customHeight="1" x14ac:dyDescent="0.25">
      <c r="A1" s="16" t="str">
        <f ca="1">CONCATENATE("New-ADUser -Name ",CHAR(34),DSSV!C3," ", DSSV!D3, CHAR(34), " -UserPrincipalName ", CHAR(34),DSSV!B3,"@", "clc.com", CHAR(34)," - SAMAccountName ",DSSV!B3, " -givenName ",CHAR(34),DSSV!D3, CHAR(34), " -SurName ",CHAR(34), DSSV!C3,CHAR(34), "  -displayName ", CHAR(34), DSSV!C3, " ", DSSV!D3, CHAR(34), " -AccountPassword (ConvertTo-SecureString ",CHAR(34),DSSV!S3,CHAR(34),"  -AsPlainText - Force)", "-Enabled $true -path ", CHAR(34),"OU=",DSSV!H3,",OU=",DSSV!G3,",OU=",DSSV!F3,",dc=clc,dc=com",CHAR(34) )</f>
        <v>New-ADUser -Name "Pham Minh Quang" -UserPrincipalName "B1606113@clc.com" - SAMAccountName B1606113 -givenName "Quang" -SurName "Pham Minh"  -displayName "Pham Minh Quang" -AccountPassword (ConvertTo-SecureString "UHw3ha$m"  -AsPlainText - Force)-Enabled $true -path "OU=DI16V7F1,OU=K42,OU=TCNTT,dc=clc,dc=com"</v>
      </c>
    </row>
    <row r="2" spans="1:1" ht="47.25" x14ac:dyDescent="0.25">
      <c r="A2" s="16" t="str">
        <f ca="1">CONCATENATE("New-ADUser -Name ",CHAR(34),DSSV!C4," ", DSSV!D4, CHAR(34), " -UserPrincipalName ", CHAR(34),DSSV!B4,"@", "clc.com", CHAR(34)," - SAMAccountName ",DSSV!B4, " -givenName ",CHAR(34),DSSV!D4, CHAR(34), " -SurName ",CHAR(34), DSSV!C4,CHAR(34), "  -displayName ", CHAR(34), DSSV!C4, " ", DSSV!D4, CHAR(34), " -AccountPassword (ConvertTo-SecureString ",CHAR(34),DSSV!S4,CHAR(34),"  -AsPlainText - Force)", "-Enabled $true -path ", CHAR(34),"OU=",DSSV!H4,",OU=",DSSV!G4,",OU=",DSSV!F4,",dc=clc,dc=com",CHAR(34) )</f>
        <v>New-ADUser -Name "Tran Anh Khoa" -UserPrincipalName "B1710138@clc.com" - SAMAccountName B1710138 -givenName "Khoa" -SurName "Tran Anh"  -displayName "Tran Anh Khoa" -AccountPassword (ConvertTo-SecureString "MTr3na&amp;h"  -AsPlainText - Force)-Enabled $true -path "OU=DI17V7F1,OU=K43,OU=TCNTT,dc=clc,dc=com"</v>
      </c>
    </row>
    <row r="3" spans="1:1" ht="47.25" x14ac:dyDescent="0.25">
      <c r="A3" s="16" t="str">
        <f ca="1">CONCATENATE("New-ADUser -Name ",CHAR(34),DSSV!C5," ", DSSV!D5, CHAR(34), " -UserPrincipalName ", CHAR(34),DSSV!B5,"@", "clc.com", CHAR(34)," - SAMAccountName ",DSSV!B5, " -givenName ",CHAR(34),DSSV!D5, CHAR(34), " -SurName ",CHAR(34), DSSV!C5,CHAR(34), "  -displayName ", CHAR(34), DSSV!C5, " ", DSSV!D5, CHAR(34), " -AccountPassword (ConvertTo-SecureString ",CHAR(34),DSSV!S5,CHAR(34),"  -AsPlainText - Force)", "-Enabled $true -path ", CHAR(34),"OU=",DSSV!H5,",OU=",DSSV!G5,",OU=",DSSV!F5,",dc=clc,dc=com",CHAR(34) )</f>
        <v>New-ADUser -Name "Lo Hoàng Duy" -UserPrincipalName "B1809332@clc.com" - SAMAccountName B1809332 -givenName "Duy" -SurName "Lo Hoàng"  -displayName "Lo Hoàng Duy" -AccountPassword (ConvertTo-SecureString "TIv0go$c"  -AsPlainText - Force)-Enabled $true -path "OU=TN18V7F1,OU=K44,OU=TBK,dc=clc,dc=com"</v>
      </c>
    </row>
    <row r="4" spans="1:1" ht="47.25" x14ac:dyDescent="0.25">
      <c r="A4" s="16" t="str">
        <f ca="1">CONCATENATE("New-ADUser -Name ",CHAR(34),DSSV!C6," ", DSSV!D6, CHAR(34), " -UserPrincipalName ", CHAR(34),DSSV!B6,"@", "clc.com", CHAR(34)," - SAMAccountName ",DSSV!B6, " -givenName ",CHAR(34),DSSV!D6, CHAR(34), " -SurName ",CHAR(34), DSSV!C6,CHAR(34), "  -displayName ", CHAR(34), DSSV!C6, " ", DSSV!D6, CHAR(34), " -AccountPassword (ConvertTo-SecureString ",CHAR(34),DSSV!S6,CHAR(34),"  -AsPlainText - Force)", "-Enabled $true -path ", CHAR(34),"OU=",DSSV!H6,",OU=",DSSV!G6,",OU=",DSSV!F6,",dc=clc,dc=com",CHAR(34) )</f>
        <v>New-ADUser -Name "Pham Nhut Huy" -UserPrincipalName "B1809694@clc.com" - SAMAccountName B1809694 -givenName "Huy" -SurName "Pham Nhut"  -displayName "Pham Nhut Huy" -AccountPassword (ConvertTo-SecureString "SYu7gf%y"  -AsPlainText - Force)-Enabled $true -path "OU=DI18V7F2,OU=K44,OU=TCNTT,dc=clc,dc=com"</v>
      </c>
    </row>
    <row r="5" spans="1:1" ht="47.25" x14ac:dyDescent="0.25">
      <c r="A5" s="16" t="str">
        <f ca="1">CONCATENATE("New-ADUser -Name ",CHAR(34),DSSV!C7," ", DSSV!D7, CHAR(34), " -UserPrincipalName ", CHAR(34),DSSV!B7,"@", "clc.com", CHAR(34)," - SAMAccountName ",DSSV!B7, " -givenName ",CHAR(34),DSSV!D7, CHAR(34), " -SurName ",CHAR(34), DSSV!C7,CHAR(34), "  -displayName ", CHAR(34), DSSV!C7, " ", DSSV!D7, CHAR(34), " -AccountPassword (ConvertTo-SecureString ",CHAR(34),DSSV!S7,CHAR(34),"  -AsPlainText - Force)", "-Enabled $true -path ", CHAR(34),"OU=",DSSV!H7,",OU=",DSSV!G7,",OU=",DSSV!F7,",dc=clc,dc=com",CHAR(34) )</f>
        <v>New-ADUser -Name "Tun That Toai" -UserPrincipalName "B1809725@clc.com" - SAMAccountName B1809725 -givenName "Toai" -SurName "Tun That"  -displayName "Tun That Toai" -AccountPassword (ConvertTo-SecureString "SAi8gq%l"  -AsPlainText - Force)-Enabled $true -path "OU=DI18V7F1,OU=K44,OU=TCNTT,dc=clc,dc=com"</v>
      </c>
    </row>
    <row r="6" spans="1:1" ht="47.25" x14ac:dyDescent="0.25">
      <c r="A6" s="16" t="str">
        <f ca="1">CONCATENATE("New-ADUser -Name ",CHAR(34),DSSV!C8," ", DSSV!D8, CHAR(34), " -UserPrincipalName ", CHAR(34),DSSV!B8,"@", "clc.com", CHAR(34)," - SAMAccountName ",DSSV!B8, " -givenName ",CHAR(34),DSSV!D8, CHAR(34), " -SurName ",CHAR(34), DSSV!C8,CHAR(34), "  -displayName ", CHAR(34), DSSV!C8, " ", DSSV!D8, CHAR(34), " -AccountPassword (ConvertTo-SecureString ",CHAR(34),DSSV!S8,CHAR(34),"  -AsPlainText - Force)", "-Enabled $true -path ", CHAR(34),"OU=",DSSV!H8,",OU=",DSSV!G8,",OU=",DSSV!F8,",dc=clc,dc=com",CHAR(34) )</f>
        <v>New-ADUser -Name "Lo Doàn Nhat Minh" -UserPrincipalName "B1900349@clc.com" - SAMAccountName B1900349 -givenName "Minh" -SurName "Lo Doàn Nhat"  -displayName "Lo Doàn Nhat Minh" -AccountPassword (ConvertTo-SecureString "QWa7la&amp;v"  -AsPlainText - Force)-Enabled $true -path "OU=DI19V7F1,OU=K45,OU=TCNTT,dc=clc,dc=com"</v>
      </c>
    </row>
    <row r="7" spans="1:1" ht="47.25" x14ac:dyDescent="0.25">
      <c r="A7" s="16" t="str">
        <f ca="1">CONCATENATE("New-ADUser -Name ",CHAR(34),DSSV!C9," ", DSSV!D9, CHAR(34), " -UserPrincipalName ", CHAR(34),DSSV!B9,"@", "clc.com", CHAR(34)," - SAMAccountName ",DSSV!B9, " -givenName ",CHAR(34),DSSV!D9, CHAR(34), " -SurName ",CHAR(34), DSSV!C9,CHAR(34), "  -displayName ", CHAR(34), DSSV!C9, " ", DSSV!D9, CHAR(34), " -AccountPassword (ConvertTo-SecureString ",CHAR(34),DSSV!S9,CHAR(34),"  -AsPlainText - Force)", "-Enabled $true -path ", CHAR(34),"OU=",DSSV!H9,",OU=",DSSV!G9,",OU=",DSSV!F9,",dc=clc,dc=com",CHAR(34) )</f>
        <v>New-ADUser -Name "Tran Bo Phuong" -UserPrincipalName "B1908407@clc.com" - SAMAccountName B1908407 -givenName "Phuong" -SurName "Tran Bo"  -displayName "Tran Bo Phuong" -AccountPassword (ConvertTo-SecureString "SFt2km%x"  -AsPlainText - Force)-Enabled $true -path "OU=DI19V7F1,OU=K45,OU=TCNTT,dc=clc,dc=com"</v>
      </c>
    </row>
    <row r="8" spans="1:1" ht="47.25" x14ac:dyDescent="0.25">
      <c r="A8" s="16" t="str">
        <f ca="1">CONCATENATE("New-ADUser -Name ",CHAR(34),DSSV!C10," ", DSSV!D10, CHAR(34), " -UserPrincipalName ", CHAR(34),DSSV!B10,"@", "clc.com", CHAR(34)," - SAMAccountName ",DSSV!B10, " -givenName ",CHAR(34),DSSV!D10, CHAR(34), " -SurName ",CHAR(34), DSSV!C10,CHAR(34), "  -displayName ", CHAR(34), DSSV!C10, " ", DSSV!D10, CHAR(34), " -AccountPassword (ConvertTo-SecureString ",CHAR(34),DSSV!S10,CHAR(34),"  -AsPlainText - Force)", "-Enabled $true -path ", CHAR(34),"OU=",DSSV!H10,",OU=",DSSV!G10,",OU=",DSSV!F10,",dc=clc,dc=com",CHAR(34) )</f>
        <v>New-ADUser -Name "Nguyen Minh Luon" -UserPrincipalName "B1910253@clc.com" - SAMAccountName B1910253 -givenName "Luon" -SurName "Nguyen Minh"  -displayName "Nguyen Minh Luon" -AccountPassword (ConvertTo-SecureString "YMa4jm&amp;c"  -AsPlainText - Force)-Enabled $true -path "OU=DI19V7F1,OU=K45,OU=TCNTT,dc=clc,dc=com"</v>
      </c>
    </row>
    <row r="9" spans="1:1" ht="47.25" x14ac:dyDescent="0.25">
      <c r="A9" s="16" t="str">
        <f ca="1">CONCATENATE("New-ADUser -Name ",CHAR(34),DSSV!C11," ", DSSV!D11, CHAR(34), " -UserPrincipalName ", CHAR(34),DSSV!B11,"@", "clc.com", CHAR(34)," - SAMAccountName ",DSSV!B11, " -givenName ",CHAR(34),DSSV!D11, CHAR(34), " -SurName ",CHAR(34), DSSV!C11,CHAR(34), "  -displayName ", CHAR(34), DSSV!C11, " ", DSSV!D11, CHAR(34), " -AccountPassword (ConvertTo-SecureString ",CHAR(34),DSSV!S11,CHAR(34),"  -AsPlainText - Force)", "-Enabled $true -path ", CHAR(34),"OU=",DSSV!H11,",OU=",DSSV!G11,",OU=",DSSV!F11,",dc=clc,dc=com",CHAR(34) )</f>
        <v>New-ADUser -Name "Tran Chon" -UserPrincipalName "B1910497@clc.com" - SAMAccountName B1910497 -givenName "Chon" -SurName "Tran"  -displayName "Tran Chon" -AccountPassword (ConvertTo-SecureString "HLa4cb%j"  -AsPlainText - Force)-Enabled $true -path "OU=DI19V7F1,OU=K45,OU=TCNTT,dc=clc,dc=com"</v>
      </c>
    </row>
    <row r="10" spans="1:1" ht="47.25" x14ac:dyDescent="0.25">
      <c r="A10" s="16" t="str">
        <f ca="1">CONCATENATE("New-ADUser -Name ",CHAR(34),DSSV!C12," ", DSSV!D12, CHAR(34), " -UserPrincipalName ", CHAR(34),DSSV!B12,"@", "clc.com", CHAR(34)," - SAMAccountName ",DSSV!B12, " -givenName ",CHAR(34),DSSV!D12, CHAR(34), " -SurName ",CHAR(34), DSSV!C12,CHAR(34), "  -displayName ", CHAR(34), DSSV!C12, " ", DSSV!D12, CHAR(34), " -AccountPassword (ConvertTo-SecureString ",CHAR(34),DSSV!S12,CHAR(34),"  -AsPlainText - Force)", "-Enabled $true -path ", CHAR(34),"OU=",DSSV!H12,",OU=",DSSV!G12,",OU=",DSSV!F12,",dc=clc,dc=com",CHAR(34) )</f>
        <v>New-ADUser -Name "Lang Truong An" -UserPrincipalName "B1910609@clc.com" - SAMAccountName B1910609 -givenName "An" -SurName "Lang Truong"  -displayName "Lang Truong An" -AccountPassword (ConvertTo-SecureString "LPp0cq$g"  -AsPlainText - Force)-Enabled $true -path "OU=DI19V7F1,OU=K45,OU=TCNTT,dc=clc,dc=com"</v>
      </c>
    </row>
    <row r="11" spans="1:1" ht="47.25" x14ac:dyDescent="0.25">
      <c r="A11" s="16" t="str">
        <f ca="1">CONCATENATE("New-ADUser -Name ",CHAR(34),DSSV!C13," ", DSSV!D13, CHAR(34), " -UserPrincipalName ", CHAR(34),DSSV!B13,"@", "clc.com", CHAR(34)," - SAMAccountName ",DSSV!B13, " -givenName ",CHAR(34),DSSV!D13, CHAR(34), " -SurName ",CHAR(34), DSSV!C13,CHAR(34), "  -displayName ", CHAR(34), DSSV!C13, " ", DSSV!D13, CHAR(34), " -AccountPassword (ConvertTo-SecureString ",CHAR(34),DSSV!S13,CHAR(34),"  -AsPlainText - Force)", "-Enabled $true -path ", CHAR(34),"OU=",DSSV!H13,",OU=",DSSV!G13,",OU=",DSSV!F13,",dc=clc,dc=com",CHAR(34) )</f>
        <v>New-ADUser -Name "Nguyen Quoc Bao" -UserPrincipalName "B1910618@clc.com" - SAMAccountName B1910618 -givenName "Bao" -SurName "Nguyen Quoc"  -displayName "Nguyen Quoc Bao" -AccountPassword (ConvertTo-SecureString "DAp4od$z"  -AsPlainText - Force)-Enabled $true -path "OU=DI19V7F1,OU=K45,OU=TCNTT,dc=clc,dc=com"</v>
      </c>
    </row>
    <row r="12" spans="1:1" ht="47.25" x14ac:dyDescent="0.25">
      <c r="A12" s="16" t="str">
        <f ca="1">CONCATENATE("New-ADUser -Name ",CHAR(34),DSSV!C14," ", DSSV!D14, CHAR(34), " -UserPrincipalName ", CHAR(34),DSSV!B14,"@", "clc.com", CHAR(34)," - SAMAccountName ",DSSV!B14, " -givenName ",CHAR(34),DSSV!D14, CHAR(34), " -SurName ",CHAR(34), DSSV!C14,CHAR(34), "  -displayName ", CHAR(34), DSSV!C14, " ", DSSV!D14, CHAR(34), " -AccountPassword (ConvertTo-SecureString ",CHAR(34),DSSV!S14,CHAR(34),"  -AsPlainText - Force)", "-Enabled $true -path ", CHAR(34),"OU=",DSSV!H14,",OU=",DSSV!G14,",OU=",DSSV!F14,",dc=clc,dc=com",CHAR(34) )</f>
        <v>New-ADUser -Name "Tran Lo Duy" -UserPrincipalName "B1910626@clc.com" - SAMAccountName B1910626 -givenName "Duy" -SurName "Tran Lo"  -displayName "Tran Lo Duy" -AccountPassword (ConvertTo-SecureString "RTu0ss%t"  -AsPlainText - Force)-Enabled $true -path "OU=DI19V7F1,OU=K45,OU=TCNTT,dc=clc,dc=com"</v>
      </c>
    </row>
    <row r="13" spans="1:1" ht="47.25" x14ac:dyDescent="0.25">
      <c r="A13" s="16" t="str">
        <f ca="1">CONCATENATE("New-ADUser -Name ",CHAR(34),DSSV!C15," ", DSSV!D15, CHAR(34), " -UserPrincipalName ", CHAR(34),DSSV!B15,"@", "clc.com", CHAR(34)," - SAMAccountName ",DSSV!B15, " -givenName ",CHAR(34),DSSV!D15, CHAR(34), " -SurName ",CHAR(34), DSSV!C15,CHAR(34), "  -displayName ", CHAR(34), DSSV!C15, " ", DSSV!D15, CHAR(34), " -AccountPassword (ConvertTo-SecureString ",CHAR(34),DSSV!S15,CHAR(34),"  -AsPlainText - Force)", "-Enabled $true -path ", CHAR(34),"OU=",DSSV!H15,",OU=",DSSV!G15,",OU=",DSSV!F15,",dc=clc,dc=com",CHAR(34) )</f>
        <v>New-ADUser -Name "Ly Vu Thanh Huy" -UserPrincipalName "B1910645@clc.com" - SAMAccountName B1910645 -givenName "Huy" -SurName "Ly Vu Thanh"  -displayName "Ly Vu Thanh Huy" -AccountPassword (ConvertTo-SecureString "UOg0ok$c"  -AsPlainText - Force)-Enabled $true -path "OU=DI19V7F1,OU=K45,OU=TCNTT,dc=clc,dc=com"</v>
      </c>
    </row>
    <row r="14" spans="1:1" ht="47.25" x14ac:dyDescent="0.25">
      <c r="A14" s="16" t="str">
        <f ca="1">CONCATENATE("New-ADUser -Name ",CHAR(34),DSSV!C16," ", DSSV!D16, CHAR(34), " -UserPrincipalName ", CHAR(34),DSSV!B16,"@", "clc.com", CHAR(34)," - SAMAccountName ",DSSV!B16, " -givenName ",CHAR(34),DSSV!D16, CHAR(34), " -SurName ",CHAR(34), DSSV!C16,CHAR(34), "  -displayName ", CHAR(34), DSSV!C16, " ", DSSV!D16, CHAR(34), " -AccountPassword (ConvertTo-SecureString ",CHAR(34),DSSV!S16,CHAR(34),"  -AsPlainText - Force)", "-Enabled $true -path ", CHAR(34),"OU=",DSSV!H16,",OU=",DSSV!G16,",OU=",DSSV!F16,",dc=clc,dc=com",CHAR(34) )</f>
        <v>New-ADUser -Name "Nguyen Thi Boch Huyen" -UserPrincipalName "B1910648@clc.com" - SAMAccountName B1910648 -givenName "Huyen" -SurName "Nguyen Thi Boch"  -displayName "Nguyen Thi Boch Huyen" -AccountPassword (ConvertTo-SecureString "TLk9gf%x"  -AsPlainText - Force)-Enabled $true -path "OU=DI19V7F1,OU=K45,OU=TCNTT,dc=clc,dc=com"</v>
      </c>
    </row>
    <row r="15" spans="1:1" ht="47.25" x14ac:dyDescent="0.25">
      <c r="A15" s="16" t="str">
        <f ca="1">CONCATENATE("New-ADUser -Name ",CHAR(34),DSSV!C17," ", DSSV!D17, CHAR(34), " -UserPrincipalName ", CHAR(34),DSSV!B17,"@", "clc.com", CHAR(34)," - SAMAccountName ",DSSV!B17, " -givenName ",CHAR(34),DSSV!D17, CHAR(34), " -SurName ",CHAR(34), DSSV!C17,CHAR(34), "  -displayName ", CHAR(34), DSSV!C17, " ", DSSV!D17, CHAR(34), " -AccountPassword (ConvertTo-SecureString ",CHAR(34),DSSV!S17,CHAR(34),"  -AsPlainText - Force)", "-Enabled $true -path ", CHAR(34),"OU=",DSSV!H17,",OU=",DSSV!G17,",OU=",DSSV!F17,",dc=clc,dc=com",CHAR(34) )</f>
        <v>New-ADUser -Name "Nguyen Duy Khang" -UserPrincipalName "B1910652@clc.com" - SAMAccountName B1910652 -givenName "Khang" -SurName "Nguyen Duy"  -displayName "Nguyen Duy Khang" -AccountPassword (ConvertTo-SecureString "VHv3kc$s"  -AsPlainText - Force)-Enabled $true -path "OU=DI19V7F1,OU=K45,OU=TCNTT,dc=clc,dc=com"</v>
      </c>
    </row>
    <row r="16" spans="1:1" ht="47.25" x14ac:dyDescent="0.25">
      <c r="A16" s="16" t="str">
        <f ca="1">CONCATENATE("New-ADUser -Name ",CHAR(34),DSSV!C18," ", DSSV!D18, CHAR(34), " -UserPrincipalName ", CHAR(34),DSSV!B18,"@", "clc.com", CHAR(34)," - SAMAccountName ",DSSV!B18, " -givenName ",CHAR(34),DSSV!D18, CHAR(34), " -SurName ",CHAR(34), DSSV!C18,CHAR(34), "  -displayName ", CHAR(34), DSSV!C18, " ", DSSV!D18, CHAR(34), " -AccountPassword (ConvertTo-SecureString ",CHAR(34),DSSV!S18,CHAR(34),"  -AsPlainText - Force)", "-Enabled $true -path ", CHAR(34),"OU=",DSSV!H18,",OU=",DSSV!G18,",OU=",DSSV!F18,",dc=clc,dc=com",CHAR(34) )</f>
        <v>New-ADUser -Name "Nguyen Tuan Khanh" -UserPrincipalName "B1910656@clc.com" - SAMAccountName B1910656 -givenName "Khanh" -SurName "Nguyen Tuan"  -displayName "Nguyen Tuan Khanh" -AccountPassword (ConvertTo-SecureString "UVw7fj&amp;j"  -AsPlainText - Force)-Enabled $true -path "OU=DI19V7F1,OU=K45,OU=TCNTT,dc=clc,dc=com"</v>
      </c>
    </row>
    <row r="17" spans="1:1" ht="47.25" x14ac:dyDescent="0.25">
      <c r="A17" s="16" t="str">
        <f ca="1">CONCATENATE("New-ADUser -Name ",CHAR(34),DSSV!C19," ", DSSV!D19, CHAR(34), " -UserPrincipalName ", CHAR(34),DSSV!B19,"@", "clc.com", CHAR(34)," - SAMAccountName ",DSSV!B19, " -givenName ",CHAR(34),DSSV!D19, CHAR(34), " -SurName ",CHAR(34), DSSV!C19,CHAR(34), "  -displayName ", CHAR(34), DSSV!C19, " ", DSSV!D19, CHAR(34), " -AccountPassword (ConvertTo-SecureString ",CHAR(34),DSSV!S19,CHAR(34),"  -AsPlainText - Force)", "-Enabled $true -path ", CHAR(34),"OU=",DSSV!H19,",OU=",DSSV!G19,",OU=",DSSV!F19,",dc=clc,dc=com",CHAR(34) )</f>
        <v>New-ADUser -Name "Lo Anh Khui" -UserPrincipalName "B1910659@clc.com" - SAMAccountName B1910659 -givenName "Khui" -SurName "Lo Anh"  -displayName "Lo Anh Khui" -AccountPassword (ConvertTo-SecureString "DFl1jc&amp;m"  -AsPlainText - Force)-Enabled $true -path "OU=DI19V7F1,OU=K45,OU=TCNTT,dc=clc,dc=com"</v>
      </c>
    </row>
    <row r="18" spans="1:1" ht="47.25" x14ac:dyDescent="0.25">
      <c r="A18" s="16" t="str">
        <f ca="1">CONCATENATE("New-ADUser -Name ",CHAR(34),DSSV!C20," ", DSSV!D20, CHAR(34), " -UserPrincipalName ", CHAR(34),DSSV!B20,"@", "clc.com", CHAR(34)," - SAMAccountName ",DSSV!B20, " -givenName ",CHAR(34),DSSV!D20, CHAR(34), " -SurName ",CHAR(34), DSSV!C20,CHAR(34), "  -displayName ", CHAR(34), DSSV!C20, " ", DSSV!D20, CHAR(34), " -AccountPassword (ConvertTo-SecureString ",CHAR(34),DSSV!S20,CHAR(34),"  -AsPlainText - Force)", "-Enabled $true -path ", CHAR(34),"OU=",DSSV!H20,",OU=",DSSV!G20,",OU=",DSSV!F20,",dc=clc,dc=com",CHAR(34) )</f>
        <v>New-ADUser -Name "Lo Tuyet Nga" -UserPrincipalName "B1910668@clc.com" - SAMAccountName B1910668 -givenName "Nga" -SurName "Lo Tuyet"  -displayName "Lo Tuyet Nga" -AccountPassword (ConvertTo-SecureString "GTg2ns$x"  -AsPlainText - Force)-Enabled $true -path "OU=DI19V7F1,OU=K45,OU=TCNTT,dc=clc,dc=com"</v>
      </c>
    </row>
    <row r="19" spans="1:1" ht="47.25" x14ac:dyDescent="0.25">
      <c r="A19" s="16" t="str">
        <f ca="1">CONCATENATE("New-ADUser -Name ",CHAR(34),DSSV!C21," ", DSSV!D21, CHAR(34), " -UserPrincipalName ", CHAR(34),DSSV!B21,"@", "clc.com", CHAR(34)," - SAMAccountName ",DSSV!B21, " -givenName ",CHAR(34),DSSV!D21, CHAR(34), " -SurName ",CHAR(34), DSSV!C21,CHAR(34), "  -displayName ", CHAR(34), DSSV!C21, " ", DSSV!D21, CHAR(34), " -AccountPassword (ConvertTo-SecureString ",CHAR(34),DSSV!S21,CHAR(34),"  -AsPlainText - Force)", "-Enabled $true -path ", CHAR(34),"OU=",DSSV!H21,",OU=",DSSV!G21,",OU=",DSSV!F21,",dc=clc,dc=com",CHAR(34) )</f>
        <v>New-ADUser -Name "Pham Duc Nguyon" -UserPrincipalName "B1910674@clc.com" - SAMAccountName B1910674 -givenName "Nguyon" -SurName "Pham Duc"  -displayName "Pham Duc Nguyon" -AccountPassword (ConvertTo-SecureString "OVg3px%v"  -AsPlainText - Force)-Enabled $true -path "OU=DI19V7F1,OU=K45,OU=TCNTT,dc=clc,dc=com"</v>
      </c>
    </row>
    <row r="20" spans="1:1" ht="47.25" x14ac:dyDescent="0.25">
      <c r="A20" s="16" t="str">
        <f ca="1">CONCATENATE("New-ADUser -Name ",CHAR(34),DSSV!C22," ", DSSV!D22, CHAR(34), " -UserPrincipalName ", CHAR(34),DSSV!B22,"@", "clc.com", CHAR(34)," - SAMAccountName ",DSSV!B22, " -givenName ",CHAR(34),DSSV!D22, CHAR(34), " -SurName ",CHAR(34), DSSV!C22,CHAR(34), "  -displayName ", CHAR(34), DSSV!C22, " ", DSSV!D22, CHAR(34), " -AccountPassword (ConvertTo-SecureString ",CHAR(34),DSSV!S22,CHAR(34),"  -AsPlainText - Force)", "-Enabled $true -path ", CHAR(34),"OU=",DSSV!H22,",OU=",DSSV!G22,",OU=",DSSV!F22,",dc=clc,dc=com",CHAR(34) )</f>
        <v>New-ADUser -Name "Tran Tan Tài" -UserPrincipalName "B1910694@clc.com" - SAMAccountName B1910694 -givenName "Tài" -SurName "Tran Tan"  -displayName "Tran Tan Tài" -AccountPassword (ConvertTo-SecureString "EKv8rm%o"  -AsPlainText - Force)-Enabled $true -path "OU=DI19V7F1,OU=K45,OU=TCNTT,dc=clc,dc=com"</v>
      </c>
    </row>
    <row r="21" spans="1:1" ht="47.25" x14ac:dyDescent="0.25">
      <c r="A21" s="16" t="str">
        <f ca="1">CONCATENATE("New-ADUser -Name ",CHAR(34),DSSV!C23," ", DSSV!D23, CHAR(34), " -UserPrincipalName ", CHAR(34),DSSV!B23,"@", "clc.com", CHAR(34)," - SAMAccountName ",DSSV!B23, " -givenName ",CHAR(34),DSSV!D23, CHAR(34), " -SurName ",CHAR(34), DSSV!C23,CHAR(34), "  -displayName ", CHAR(34), DSSV!C23, " ", DSSV!D23, CHAR(34), " -AccountPassword (ConvertTo-SecureString ",CHAR(34),DSSV!S23,CHAR(34),"  -AsPlainText - Force)", "-Enabled $true -path ", CHAR(34),"OU=",DSSV!H23,",OU=",DSSV!G23,",OU=",DSSV!F23,",dc=clc,dc=com",CHAR(34) )</f>
        <v>New-ADUser -Name "Lo Duy Ton" -UserPrincipalName "B1910699@clc.com" - SAMAccountName B1910699 -givenName "Ton" -SurName "Lo Duy"  -displayName "Lo Duy Ton" -AccountPassword (ConvertTo-SecureString "TTi4nw&amp;z"  -AsPlainText - Force)-Enabled $true -path "OU=DI19V7F1,OU=K45,OU=TCNTT,dc=clc,dc=com"</v>
      </c>
    </row>
    <row r="22" spans="1:1" ht="47.25" x14ac:dyDescent="0.25">
      <c r="A22" s="16" t="str">
        <f ca="1">CONCATENATE("New-ADUser -Name ",CHAR(34),DSSV!C24," ", DSSV!D24, CHAR(34), " -UserPrincipalName ", CHAR(34),DSSV!B24,"@", "clc.com", CHAR(34)," - SAMAccountName ",DSSV!B24, " -givenName ",CHAR(34),DSSV!D24, CHAR(34), " -SurName ",CHAR(34), DSSV!C24,CHAR(34), "  -displayName ", CHAR(34), DSSV!C24, " ", DSSV!D24, CHAR(34), " -AccountPassword (ConvertTo-SecureString ",CHAR(34),DSSV!S24,CHAR(34),"  -AsPlainText - Force)", "-Enabled $true -path ", CHAR(34),"OU=",DSSV!H24,",OU=",DSSV!G24,",OU=",DSSV!F24,",dc=clc,dc=com",CHAR(34) )</f>
        <v>New-ADUser -Name "Nguyen Phyc Thinh" -UserPrincipalName "B1910709@clc.com" - SAMAccountName B1910709 -givenName "Thinh" -SurName "Nguyen Phyc"  -displayName "Nguyen Phyc Thinh" -AccountPassword (ConvertTo-SecureString "JVb8hn&amp;q"  -AsPlainText - Force)-Enabled $true -path "OU=DI19V7F1,OU=K45,OU=TCNTT,dc=clc,dc=com"</v>
      </c>
    </row>
    <row r="23" spans="1:1" ht="47.25" x14ac:dyDescent="0.25">
      <c r="A23" s="16" t="str">
        <f ca="1">CONCATENATE("New-ADUser -Name ",CHAR(34),DSSV!C25," ", DSSV!D25, CHAR(34), " -UserPrincipalName ", CHAR(34),DSSV!B25,"@", "clc.com", CHAR(34)," - SAMAccountName ",DSSV!B25, " -givenName ",CHAR(34),DSSV!D25, CHAR(34), " -SurName ",CHAR(34), DSSV!C25,CHAR(34), "  -displayName ", CHAR(34), DSSV!C25, " ", DSSV!D25, CHAR(34), " -AccountPassword (ConvertTo-SecureString ",CHAR(34),DSSV!S25,CHAR(34),"  -AsPlainText - Force)", "-Enabled $true -path ", CHAR(34),"OU=",DSSV!H25,",OU=",DSSV!G25,",OU=",DSSV!F25,",dc=clc,dc=com",CHAR(34) )</f>
        <v>New-ADUser -Name "Nguyen Lo Phyc Tien" -UserPrincipalName "B1910715@clc.com" - SAMAccountName B1910715 -givenName "Tien" -SurName "Nguyen Lo Phyc"  -displayName "Nguyen Lo Phyc Tien" -AccountPassword (ConvertTo-SecureString "QTb4on$q"  -AsPlainText - Force)-Enabled $true -path "OU=DI19V7F1,OU=K45,OU=TCNTT,dc=clc,dc=com"</v>
      </c>
    </row>
    <row r="24" spans="1:1" ht="47.25" x14ac:dyDescent="0.25">
      <c r="A24" s="16" t="str">
        <f ca="1">CONCATENATE("New-ADUser -Name ",CHAR(34),DSSV!C26," ", DSSV!D26, CHAR(34), " -UserPrincipalName ", CHAR(34),DSSV!B26,"@", "clc.com", CHAR(34)," - SAMAccountName ",DSSV!B26, " -givenName ",CHAR(34),DSSV!D26, CHAR(34), " -SurName ",CHAR(34), DSSV!C26,CHAR(34), "  -displayName ", CHAR(34), DSSV!C26, " ", DSSV!D26, CHAR(34), " -AccountPassword (ConvertTo-SecureString ",CHAR(34),DSSV!S26,CHAR(34),"  -AsPlainText - Force)", "-Enabled $true -path ", CHAR(34),"OU=",DSSV!H26,",OU=",DSSV!G26,",OU=",DSSV!F26,",dc=clc,dc=com",CHAR(34) )</f>
        <v>New-ADUser -Name "Nguyen Duc Trieu" -UserPrincipalName "B1910722@clc.com" - SAMAccountName B1910722 -givenName "Trieu" -SurName "Nguyen Duc"  -displayName "Nguyen Duc Trieu" -AccountPassword (ConvertTo-SecureString "TVm7yb&amp;q"  -AsPlainText - Force)-Enabled $true -path "OU=DI19V7F1,OU=K45,OU=TCNTT,dc=clc,dc=com"</v>
      </c>
    </row>
    <row r="25" spans="1:1" ht="47.25" x14ac:dyDescent="0.25">
      <c r="A25" s="16" t="str">
        <f ca="1">CONCATENATE("New-ADUser -Name ",CHAR(34),DSSV!C27," ", DSSV!D27, CHAR(34), " -UserPrincipalName ", CHAR(34),DSSV!B27,"@", "clc.com", CHAR(34)," - SAMAccountName ",DSSV!B27, " -givenName ",CHAR(34),DSSV!D27, CHAR(34), " -SurName ",CHAR(34), DSSV!C27,CHAR(34), "  -displayName ", CHAR(34), DSSV!C27, " ", DSSV!D27, CHAR(34), " -AccountPassword (ConvertTo-SecureString ",CHAR(34),DSSV!S27,CHAR(34),"  -AsPlainText - Force)", "-Enabled $true -path ", CHAR(34),"OU=",DSSV!H27,",OU=",DSSV!G27,",OU=",DSSV!F27,",dc=clc,dc=com",CHAR(34) )</f>
        <v>New-ADUser -Name "Nguyen Khonh Vinh" -UserPrincipalName "B1910726@clc.com" - SAMAccountName B1910726 -givenName "Vinh" -SurName "Nguyen Khonh"  -displayName "Nguyen Khonh Vinh" -AccountPassword (ConvertTo-SecureString "BGh9bm%o"  -AsPlainText - Force)-Enabled $true -path "OU=DI19V7F1,OU=K45,OU=TCNTT,dc=clc,dc=com"</v>
      </c>
    </row>
    <row r="26" spans="1:1" ht="47.25" x14ac:dyDescent="0.25">
      <c r="A26" s="16" t="str">
        <f ca="1">CONCATENATE("New-ADUser -Name ",CHAR(34),DSSV!C28," ", DSSV!D28, CHAR(34), " -UserPrincipalName ", CHAR(34),DSSV!B28,"@", "clc.com", CHAR(34)," - SAMAccountName ",DSSV!B28, " -givenName ",CHAR(34),DSSV!D28, CHAR(34), " -SurName ",CHAR(34), DSSV!C28,CHAR(34), "  -displayName ", CHAR(34), DSSV!C28, " ", DSSV!D28, CHAR(34), " -AccountPassword (ConvertTo-SecureString ",CHAR(34),DSSV!S28,CHAR(34),"  -AsPlainText - Force)", "-Enabled $true -path ", CHAR(34),"OU=",DSSV!H28,",OU=",DSSV!G28,",OU=",DSSV!F28,",dc=clc,dc=com",CHAR(34) )</f>
        <v>New-ADUser -Name "Vu Trieu Vy" -UserPrincipalName "B1910730@clc.com" - SAMAccountName B1910730 -givenName "Vy" -SurName "Vu Trieu"  -displayName "Vu Trieu Vy" -AccountPassword (ConvertTo-SecureString "DBh1bv$p"  -AsPlainText - Force)-Enabled $true -path "OU=DI19V7F1,OU=K45,OU=TCNTT,dc=clc,dc=com"</v>
      </c>
    </row>
    <row r="27" spans="1:1" ht="47.25" x14ac:dyDescent="0.25">
      <c r="A27" s="16" t="str">
        <f ca="1">CONCATENATE("New-ADUser -Name ",CHAR(34),DSSV!C29," ", DSSV!D29, CHAR(34), " -UserPrincipalName ", CHAR(34),DSSV!B29,"@", "clc.com", CHAR(34)," - SAMAccountName ",DSSV!B29, " -givenName ",CHAR(34),DSSV!D29, CHAR(34), " -SurName ",CHAR(34), DSSV!C29,CHAR(34), "  -displayName ", CHAR(34), DSSV!C29, " ", DSSV!D29, CHAR(34), " -AccountPassword (ConvertTo-SecureString ",CHAR(34),DSSV!S29,CHAR(34),"  -AsPlainText - Force)", "-Enabled $true -path ", CHAR(34),"OU=",DSSV!H29,",OU=",DSSV!G29,",OU=",DSSV!F29,",dc=clc,dc=com",CHAR(34) )</f>
        <v>New-ADUser -Name "Huynh Lo Minh Thung" -UserPrincipalName "B1913203@clc.com" - SAMAccountName B1913203 -givenName "Thung" -SurName "Huynh Lo Minh"  -displayName "Huynh Lo Minh Thung" -AccountPassword (ConvertTo-SecureString "LOh5lv%p"  -AsPlainText - Force)-Enabled $true -path "OU=DI19V7F1,OU=K45,OU=TCNTT,dc=clc,dc=com"</v>
      </c>
    </row>
    <row r="28" spans="1:1" ht="47.25" x14ac:dyDescent="0.25">
      <c r="A28" s="16" t="str">
        <f ca="1">CONCATENATE("New-ADUser -Name ",CHAR(34),DSSV!C30," ", DSSV!D30, CHAR(34), " -UserPrincipalName ", CHAR(34),DSSV!B30,"@", "clc.com", CHAR(34)," - SAMAccountName ",DSSV!B30, " -givenName ",CHAR(34),DSSV!D30, CHAR(34), " -SurName ",CHAR(34), DSSV!C30,CHAR(34), "  -displayName ", CHAR(34), DSSV!C30, " ", DSSV!D30, CHAR(34), " -AccountPassword (ConvertTo-SecureString ",CHAR(34),DSSV!S30,CHAR(34),"  -AsPlainText - Force)", "-Enabled $true -path ", CHAR(34),"OU=",DSSV!H30,",OU=",DSSV!G30,",OU=",DSSV!F30,",dc=clc,dc=com",CHAR(34) )</f>
        <v>New-ADUser -Name "Nguyen Huu Ân" -UserPrincipalName "B1812824@clc.com" - SAMAccountName B1812824 -givenName "Ân" -SurName "Nguyen Huu"  -displayName "Nguyen Huu Ân" -AccountPassword (ConvertTo-SecureString "KMw5fb$d"  -AsPlainText - Force)-Enabled $true -path "OU=DI18V7F1,OU=K44,OU=TCNTT,dc=clc,dc=com"</v>
      </c>
    </row>
    <row r="29" spans="1:1" ht="47.25" x14ac:dyDescent="0.25">
      <c r="A29" s="16" t="str">
        <f ca="1">CONCATENATE("New-ADUser -Name ",CHAR(34),DSSV!C31," ", DSSV!D31, CHAR(34), " -UserPrincipalName ", CHAR(34),DSSV!B31,"@", "clc.com", CHAR(34)," - SAMAccountName ",DSSV!B31, " -givenName ",CHAR(34),DSSV!D31, CHAR(34), " -SurName ",CHAR(34), DSSV!C31,CHAR(34), "  -displayName ", CHAR(34), DSSV!C31, " ", DSSV!D31, CHAR(34), " -AccountPassword (ConvertTo-SecureString ",CHAR(34),DSSV!S31,CHAR(34),"  -AsPlainText - Force)", "-Enabled $true -path ", CHAR(34),"OU=",DSSV!H31,",OU=",DSSV!G31,",OU=",DSSV!F31,",dc=clc,dc=com",CHAR(34) )</f>
        <v>New-ADUser -Name "Luong Phyc Thinh" -UserPrincipalName "B1901951@clc.com" - SAMAccountName B1901951 -givenName "Thinh" -SurName "Luong Phyc"  -displayName "Luong Phyc Thinh" -AccountPassword (ConvertTo-SecureString "CMr6zr&amp;p"  -AsPlainText - Force)-Enabled $true -path "OU=DI19V7F3,OU=K45,OU=TCNTT,dc=clc,dc=com"</v>
      </c>
    </row>
    <row r="30" spans="1:1" ht="47.25" x14ac:dyDescent="0.25">
      <c r="A30" s="16" t="str">
        <f ca="1">CONCATENATE("New-ADUser -Name ",CHAR(34),DSSV!C32," ", DSSV!D32, CHAR(34), " -UserPrincipalName ", CHAR(34),DSSV!B32,"@", "clc.com", CHAR(34)," - SAMAccountName ",DSSV!B32, " -givenName ",CHAR(34),DSSV!D32, CHAR(34), " -SurName ",CHAR(34), DSSV!C32,CHAR(34), "  -displayName ", CHAR(34), DSSV!C32, " ", DSSV!D32, CHAR(34), " -AccountPassword (ConvertTo-SecureString ",CHAR(34),DSSV!S32,CHAR(34),"  -AsPlainText - Force)", "-Enabled $true -path ", CHAR(34),"OU=",DSSV!H32,",OU=",DSSV!G32,",OU=",DSSV!F32,",dc=clc,dc=com",CHAR(34) )</f>
        <v>New-ADUser -Name "Nguyen Phuong" -UserPrincipalName "B1903705@clc.com" - SAMAccountName B1903705 -givenName "Phuong" -SurName "Nguyen"  -displayName "Nguyen Phuong" -AccountPassword (ConvertTo-SecureString "UOi3kf%z"  -AsPlainText - Force)-Enabled $true -path "OU=DI19V7F3,OU=K45,OU=TCNTT,dc=clc,dc=com"</v>
      </c>
    </row>
    <row r="31" spans="1:1" ht="47.25" x14ac:dyDescent="0.25">
      <c r="A31" s="16" t="str">
        <f ca="1">CONCATENATE("New-ADUser -Name ",CHAR(34),DSSV!C33," ", DSSV!D33, CHAR(34), " -UserPrincipalName ", CHAR(34),DSSV!B33,"@", "clc.com", CHAR(34)," - SAMAccountName ",DSSV!B33, " -givenName ",CHAR(34),DSSV!D33, CHAR(34), " -SurName ",CHAR(34), DSSV!C33,CHAR(34), "  -displayName ", CHAR(34), DSSV!C33, " ", DSSV!D33, CHAR(34), " -AccountPassword (ConvertTo-SecureString ",CHAR(34),DSSV!S33,CHAR(34),"  -AsPlainText - Force)", "-Enabled $true -path ", CHAR(34),"OU=",DSSV!H33,",OU=",DSSV!G33,",OU=",DSSV!F33,",dc=clc,dc=com",CHAR(34) )</f>
        <v>New-ADUser -Name "Lom Kim Long" -UserPrincipalName "B1910403@clc.com" - SAMAccountName B1910403 -givenName "Long" -SurName "Lom Kim"  -displayName "Lom Kim Long" -AccountPassword (ConvertTo-SecureString "PVy4hp%x"  -AsPlainText - Force)-Enabled $true -path "OU=DI19V7F3,OU=K45,OU=TCNTT,dc=clc,dc=com"</v>
      </c>
    </row>
    <row r="32" spans="1:1" ht="47.25" x14ac:dyDescent="0.25">
      <c r="A32" s="16" t="str">
        <f ca="1">CONCATENATE("New-ADUser -Name ",CHAR(34),DSSV!C34," ", DSSV!D34, CHAR(34), " -UserPrincipalName ", CHAR(34),DSSV!B34,"@", "clc.com", CHAR(34)," - SAMAccountName ",DSSV!B34, " -givenName ",CHAR(34),DSSV!D34, CHAR(34), " -SurName ",CHAR(34), DSSV!C34,CHAR(34), "  -displayName ", CHAR(34), DSSV!C34, " ", DSSV!D34, CHAR(34), " -AccountPassword (ConvertTo-SecureString ",CHAR(34),DSSV!S34,CHAR(34),"  -AsPlainText - Force)", "-Enabled $true -path ", CHAR(34),"OU=",DSSV!H34,",OU=",DSSV!G34,",OU=",DSSV!F34,",dc=clc,dc=com",CHAR(34) )</f>
        <v>New-ADUser -Name "Tran Hoàng Viet" -UserPrincipalName "B1910482@clc.com" - SAMAccountName B1910482 -givenName "Viet" -SurName "Tran Hoàng"  -displayName "Tran Hoàng Viet" -AccountPassword (ConvertTo-SecureString "GDt2vc&amp;l"  -AsPlainText - Force)-Enabled $true -path "OU=DI19V7F3,OU=K45,OU=TCNTT,dc=clc,dc=com"</v>
      </c>
    </row>
    <row r="33" spans="1:1" ht="47.25" x14ac:dyDescent="0.25">
      <c r="A33" s="16" t="str">
        <f ca="1">CONCATENATE("New-ADUser -Name ",CHAR(34),DSSV!C35," ", DSSV!D35, CHAR(34), " -UserPrincipalName ", CHAR(34),DSSV!B35,"@", "clc.com", CHAR(34)," - SAMAccountName ",DSSV!B35, " -givenName ",CHAR(34),DSSV!D35, CHAR(34), " -SurName ",CHAR(34), DSSV!C35,CHAR(34), "  -displayName ", CHAR(34), DSSV!C35, " ", DSSV!D35, CHAR(34), " -AccountPassword (ConvertTo-SecureString ",CHAR(34),DSSV!S35,CHAR(34),"  -AsPlainText - Force)", "-Enabled $true -path ", CHAR(34),"OU=",DSSV!H35,",OU=",DSSV!G35,",OU=",DSSV!F35,",dc=clc,dc=com",CHAR(34) )</f>
        <v>New-ADUser -Name "Luong Hoàng Quoc Bao" -UserPrincipalName "B1910616@clc.com" - SAMAccountName B1910616 -givenName "Bao" -SurName "Luong Hoàng Quoc"  -displayName "Luong Hoàng Quoc Bao" -AccountPassword (ConvertTo-SecureString "LZt9ej&amp;f"  -AsPlainText - Force)-Enabled $true -path "OU=DI19V7F1,OU=K45,OU=TCNTT,dc=clc,dc=com"</v>
      </c>
    </row>
    <row r="34" spans="1:1" ht="47.25" x14ac:dyDescent="0.25">
      <c r="A34" s="16" t="str">
        <f ca="1">CONCATENATE("New-ADUser -Name ",CHAR(34),DSSV!C36," ", DSSV!D36, CHAR(34), " -UserPrincipalName ", CHAR(34),DSSV!B36,"@", "clc.com", CHAR(34)," - SAMAccountName ",DSSV!B36, " -givenName ",CHAR(34),DSSV!D36, CHAR(34), " -SurName ",CHAR(34), DSSV!C36,CHAR(34), "  -displayName ", CHAR(34), DSSV!C36, " ", DSSV!D36, CHAR(34), " -AccountPassword (ConvertTo-SecureString ",CHAR(34),DSSV!S36,CHAR(34),"  -AsPlainText - Force)", "-Enabled $true -path ", CHAR(34),"OU=",DSSV!H36,",OU=",DSSV!G36,",OU=",DSSV!F36,",dc=clc,dc=com",CHAR(34) )</f>
        <v>New-ADUser -Name "Nguyen Pham Minh Bao" -UserPrincipalName "B1910617@clc.com" - SAMAccountName B1910617 -givenName "Bao" -SurName "Nguyen Pham Minh"  -displayName "Nguyen Pham Minh Bao" -AccountPassword (ConvertTo-SecureString "YHy1bq%e"  -AsPlainText - Force)-Enabled $true -path "OU=DI19V7F3,OU=K45,OU=TCNTT,dc=clc,dc=com"</v>
      </c>
    </row>
    <row r="35" spans="1:1" ht="47.25" x14ac:dyDescent="0.25">
      <c r="A35" s="16" t="str">
        <f ca="1">CONCATENATE("New-ADUser -Name ",CHAR(34),DSSV!C37," ", DSSV!D37, CHAR(34), " -UserPrincipalName ", CHAR(34),DSSV!B37,"@", "clc.com", CHAR(34)," - SAMAccountName ",DSSV!B37, " -givenName ",CHAR(34),DSSV!D37, CHAR(34), " -SurName ",CHAR(34), DSSV!C37,CHAR(34), "  -displayName ", CHAR(34), DSSV!C37, " ", DSSV!D37, CHAR(34), " -AccountPassword (ConvertTo-SecureString ",CHAR(34),DSSV!S37,CHAR(34),"  -AsPlainText - Force)", "-Enabled $true -path ", CHAR(34),"OU=",DSSV!H37,",OU=",DSSV!G37,",OU=",DSSV!F37,",dc=clc,dc=com",CHAR(34) )</f>
        <v>New-ADUser -Name "Du Thành Cung" -UserPrincipalName "B1910622@clc.com" - SAMAccountName B1910622 -givenName "Cung" -SurName "Du Thành"  -displayName "Du Thành Cung" -AccountPassword (ConvertTo-SecureString "YZn1rv$y"  -AsPlainText - Force)-Enabled $true -path "OU=DI19V7F1,OU=K45,OU=TCNTT,dc=clc,dc=com"</v>
      </c>
    </row>
    <row r="36" spans="1:1" ht="47.25" x14ac:dyDescent="0.25">
      <c r="A36" s="16" t="str">
        <f ca="1">CONCATENATE("New-ADUser -Name ",CHAR(34),DSSV!C38," ", DSSV!D38, CHAR(34), " -UserPrincipalName ", CHAR(34),DSSV!B38,"@", "clc.com", CHAR(34)," - SAMAccountName ",DSSV!B38, " -givenName ",CHAR(34),DSSV!D38, CHAR(34), " -SurName ",CHAR(34), DSSV!C38,CHAR(34), "  -displayName ", CHAR(34), DSSV!C38, " ", DSSV!D38, CHAR(34), " -AccountPassword (ConvertTo-SecureString ",CHAR(34),DSSV!S38,CHAR(34),"  -AsPlainText - Force)", "-Enabled $true -path ", CHAR(34),"OU=",DSSV!H38,",OU=",DSSV!G38,",OU=",DSSV!F38,",dc=clc,dc=com",CHAR(34) )</f>
        <v>New-ADUser -Name "Tram Phyc Cuong" -UserPrincipalName "B1910624@clc.com" - SAMAccountName B1910624 -givenName "Cuong" -SurName "Tram Phyc"  -displayName "Tram Phyc Cuong" -AccountPassword (ConvertTo-SecureString "XUo5uw$g"  -AsPlainText - Force)-Enabled $true -path "OU=DI19V7F3,OU=K45,OU=TCNTT,dc=clc,dc=com"</v>
      </c>
    </row>
    <row r="37" spans="1:1" ht="47.25" x14ac:dyDescent="0.25">
      <c r="A37" s="16" t="str">
        <f ca="1">CONCATENATE("New-ADUser -Name ",CHAR(34),DSSV!C39," ", DSSV!D39, CHAR(34), " -UserPrincipalName ", CHAR(34),DSSV!B39,"@", "clc.com", CHAR(34)," - SAMAccountName ",DSSV!B39, " -givenName ",CHAR(34),DSSV!D39, CHAR(34), " -SurName ",CHAR(34), DSSV!C39,CHAR(34), "  -displayName ", CHAR(34), DSSV!C39, " ", DSSV!D39, CHAR(34), " -AccountPassword (ConvertTo-SecureString ",CHAR(34),DSSV!S39,CHAR(34),"  -AsPlainText - Force)", "-Enabled $true -path ", CHAR(34),"OU=",DSSV!H39,",OU=",DSSV!G39,",OU=",DSSV!F39,",dc=clc,dc=com",CHAR(34) )</f>
        <v>New-ADUser -Name "Pham Huu Duc" -UserPrincipalName "B1910631@clc.com" - SAMAccountName B1910631 -givenName "Duc" -SurName "Pham Huu"  -displayName "Pham Huu Duc" -AccountPassword (ConvertTo-SecureString "DSi2jz$t"  -AsPlainText - Force)-Enabled $true -path "OU=DI19V7F3,OU=K45,OU=TCNTT,dc=clc,dc=com"</v>
      </c>
    </row>
    <row r="38" spans="1:1" ht="47.25" x14ac:dyDescent="0.25">
      <c r="A38" s="16" t="str">
        <f ca="1">CONCATENATE("New-ADUser -Name ",CHAR(34),DSSV!C40," ", DSSV!D40, CHAR(34), " -UserPrincipalName ", CHAR(34),DSSV!B40,"@", "clc.com", CHAR(34)," - SAMAccountName ",DSSV!B40, " -givenName ",CHAR(34),DSSV!D40, CHAR(34), " -SurName ",CHAR(34), DSSV!C40,CHAR(34), "  -displayName ", CHAR(34), DSSV!C40, " ", DSSV!D40, CHAR(34), " -AccountPassword (ConvertTo-SecureString ",CHAR(34),DSSV!S40,CHAR(34),"  -AsPlainText - Force)", "-Enabled $true -path ", CHAR(34),"OU=",DSSV!H40,",OU=",DSSV!G40,",OU=",DSSV!F40,",dc=clc,dc=com",CHAR(34) )</f>
        <v>New-ADUser -Name "Duong Huynh Hào" -UserPrincipalName "B1910633@clc.com" - SAMAccountName B1910633 -givenName "Hào" -SurName "Duong Huynh"  -displayName "Duong Huynh Hào" -AccountPassword (ConvertTo-SecureString "LOn9ay%a"  -AsPlainText - Force)-Enabled $true -path "OU=DI19V7F1,OU=K45,OU=TCNTT,dc=clc,dc=com"</v>
      </c>
    </row>
    <row r="39" spans="1:1" ht="47.25" x14ac:dyDescent="0.25">
      <c r="A39" s="16" t="str">
        <f ca="1">CONCATENATE("New-ADUser -Name ",CHAR(34),DSSV!C41," ", DSSV!D41, CHAR(34), " -UserPrincipalName ", CHAR(34),DSSV!B41,"@", "clc.com", CHAR(34)," - SAMAccountName ",DSSV!B41, " -givenName ",CHAR(34),DSSV!D41, CHAR(34), " -SurName ",CHAR(34), DSSV!C41,CHAR(34), "  -displayName ", CHAR(34), DSSV!C41, " ", DSSV!D41, CHAR(34), " -AccountPassword (ConvertTo-SecureString ",CHAR(34),DSSV!S41,CHAR(34),"  -AsPlainText - Force)", "-Enabled $true -path ", CHAR(34),"OU=",DSSV!H41,",OU=",DSSV!G41,",OU=",DSSV!F41,",dc=clc,dc=com",CHAR(34) )</f>
        <v>New-ADUser -Name "Lo Trieu Huy" -UserPrincipalName "B1910644@clc.com" - SAMAccountName B1910644 -givenName "Huy" -SurName "Lo Trieu"  -displayName "Lo Trieu Huy" -AccountPassword (ConvertTo-SecureString "OTk3yj&amp;a"  -AsPlainText - Force)-Enabled $true -path "OU=DI19V7F3,OU=K45,OU=TCNTT,dc=clc,dc=com"</v>
      </c>
    </row>
    <row r="40" spans="1:1" ht="47.25" x14ac:dyDescent="0.25">
      <c r="A40" s="16" t="str">
        <f ca="1">CONCATENATE("New-ADUser -Name ",CHAR(34),DSSV!C42," ", DSSV!D42, CHAR(34), " -UserPrincipalName ", CHAR(34),DSSV!B42,"@", "clc.com", CHAR(34)," - SAMAccountName ",DSSV!B42, " -givenName ",CHAR(34),DSSV!D42, CHAR(34), " -SurName ",CHAR(34), DSSV!C42,CHAR(34), "  -displayName ", CHAR(34), DSSV!C42, " ", DSSV!D42, CHAR(34), " -AccountPassword (ConvertTo-SecureString ",CHAR(34),DSSV!S42,CHAR(34),"  -AsPlainText - Force)", "-Enabled $true -path ", CHAR(34),"OU=",DSSV!H42,",OU=",DSSV!G42,",OU=",DSSV!F42,",dc=clc,dc=com",CHAR(34) )</f>
        <v>New-ADUser -Name "Pham Thanh Gia Huy" -UserPrincipalName "B1910647@clc.com" - SAMAccountName B1910647 -givenName "Huy" -SurName "Pham Thanh Gia"  -displayName "Pham Thanh Gia Huy" -AccountPassword (ConvertTo-SecureString "YTl9pb&amp;p"  -AsPlainText - Force)-Enabled $true -path "OU=DI19V7F3,OU=K45,OU=TCNTT,dc=clc,dc=com"</v>
      </c>
    </row>
    <row r="41" spans="1:1" ht="47.25" x14ac:dyDescent="0.25">
      <c r="A41" s="16" t="str">
        <f ca="1">CONCATENATE("New-ADUser -Name ",CHAR(34),DSSV!C43," ", DSSV!D43, CHAR(34), " -UserPrincipalName ", CHAR(34),DSSV!B43,"@", "clc.com", CHAR(34)," - SAMAccountName ",DSSV!B43, " -givenName ",CHAR(34),DSSV!D43, CHAR(34), " -SurName ",CHAR(34), DSSV!C43,CHAR(34), "  -displayName ", CHAR(34), DSSV!C43, " ", DSSV!D43, CHAR(34), " -AccountPassword (ConvertTo-SecureString ",CHAR(34),DSSV!S43,CHAR(34),"  -AsPlainText - Force)", "-Enabled $true -path ", CHAR(34),"OU=",DSSV!H43,",OU=",DSSV!G43,",OU=",DSSV!F43,",dc=clc,dc=com",CHAR(34) )</f>
        <v>New-ADUser -Name "Huynh Huu Bao Khoa" -UserPrincipalName "B1910658@clc.com" - SAMAccountName B1910658 -givenName "Khoa" -SurName "Huynh Huu Bao"  -displayName "Huynh Huu Bao Khoa" -AccountPassword (ConvertTo-SecureString "RJc3ja$f"  -AsPlainText - Force)-Enabled $true -path "OU=DI19V7F3,OU=K45,OU=TCNTT,dc=clc,dc=com"</v>
      </c>
    </row>
    <row r="42" spans="1:1" ht="47.25" x14ac:dyDescent="0.25">
      <c r="A42" s="16" t="str">
        <f ca="1">CONCATENATE("New-ADUser -Name ",CHAR(34),DSSV!C44," ", DSSV!D44, CHAR(34), " -UserPrincipalName ", CHAR(34),DSSV!B44,"@", "clc.com", CHAR(34)," - SAMAccountName ",DSSV!B44, " -givenName ",CHAR(34),DSSV!D44, CHAR(34), " -SurName ",CHAR(34), DSSV!C44,CHAR(34), "  -displayName ", CHAR(34), DSSV!C44, " ", DSSV!D44, CHAR(34), " -AccountPassword (ConvertTo-SecureString ",CHAR(34),DSSV!S44,CHAR(34),"  -AsPlainText - Force)", "-Enabled $true -path ", CHAR(34),"OU=",DSSV!H44,",OU=",DSSV!G44,",OU=",DSSV!F44,",dc=clc,dc=com",CHAR(34) )</f>
        <v>New-ADUser -Name "Nguyen Vy Ky" -UserPrincipalName "B1910661@clc.com" - SAMAccountName B1910661 -givenName "Ky" -SurName "Nguyen Vy"  -displayName "Nguyen Vy Ky" -AccountPassword (ConvertTo-SecureString "GZe6lr&amp;o"  -AsPlainText - Force)-Enabled $true -path "OU=DI19V7F3,OU=K45,OU=TCNTT,dc=clc,dc=com"</v>
      </c>
    </row>
    <row r="43" spans="1:1" ht="47.25" x14ac:dyDescent="0.25">
      <c r="A43" s="16" t="str">
        <f ca="1">CONCATENATE("New-ADUser -Name ",CHAR(34),DSSV!C45," ", DSSV!D45, CHAR(34), " -UserPrincipalName ", CHAR(34),DSSV!B45,"@", "clc.com", CHAR(34)," - SAMAccountName ",DSSV!B45, " -givenName ",CHAR(34),DSSV!D45, CHAR(34), " -SurName ",CHAR(34), DSSV!C45,CHAR(34), "  -displayName ", CHAR(34), DSSV!C45, " ", DSSV!D45, CHAR(34), " -AccountPassword (ConvertTo-SecureString ",CHAR(34),DSSV!S45,CHAR(34),"  -AsPlainText - Force)", "-Enabled $true -path ", CHAR(34),"OU=",DSSV!H45,",OU=",DSSV!G45,",OU=",DSSV!F45,",dc=clc,dc=com",CHAR(34) )</f>
        <v>New-ADUser -Name "Tong Phuoc Loc" -UserPrincipalName "B1910664@clc.com" - SAMAccountName B1910664 -givenName "Loc" -SurName "Tong Phuoc"  -displayName "Tong Phuoc Loc" -AccountPassword (ConvertTo-SecureString "ZMw9qc$q"  -AsPlainText - Force)-Enabled $true -path "OU=DI19V7F2,OU=K45,OU=TCNTT,dc=clc,dc=com"</v>
      </c>
    </row>
    <row r="44" spans="1:1" ht="47.25" x14ac:dyDescent="0.25">
      <c r="A44" s="16" t="str">
        <f ca="1">CONCATENATE("New-ADUser -Name ",CHAR(34),DSSV!C46," ", DSSV!D46, CHAR(34), " -UserPrincipalName ", CHAR(34),DSSV!B46,"@", "clc.com", CHAR(34)," - SAMAccountName ",DSSV!B46, " -givenName ",CHAR(34),DSSV!D46, CHAR(34), " -SurName ",CHAR(34), DSSV!C46,CHAR(34), "  -displayName ", CHAR(34), DSSV!C46, " ", DSSV!D46, CHAR(34), " -AccountPassword (ConvertTo-SecureString ",CHAR(34),DSSV!S46,CHAR(34),"  -AsPlainText - Force)", "-Enabled $true -path ", CHAR(34),"OU=",DSSV!H46,",OU=",DSSV!G46,",OU=",DSSV!F46,",dc=clc,dc=com",CHAR(34) )</f>
        <v>New-ADUser -Name "Tran Phyc Loc" -UserPrincipalName "B1910665@clc.com" - SAMAccountName B1910665 -givenName "Loc" -SurName "Tran Phyc"  -displayName "Tran Phyc Loc" -AccountPassword (ConvertTo-SecureString "XJp8ow&amp;n"  -AsPlainText - Force)-Enabled $true -path "OU=DI19V7F3,OU=K45,OU=TCNTT,dc=clc,dc=com"</v>
      </c>
    </row>
    <row r="45" spans="1:1" ht="47.25" x14ac:dyDescent="0.25">
      <c r="A45" s="16" t="str">
        <f ca="1">CONCATENATE("New-ADUser -Name ",CHAR(34),DSSV!C47," ", DSSV!D47, CHAR(34), " -UserPrincipalName ", CHAR(34),DSSV!B47,"@", "clc.com", CHAR(34)," - SAMAccountName ",DSSV!B47, " -givenName ",CHAR(34),DSSV!D47, CHAR(34), " -SurName ",CHAR(34), DSSV!C47,CHAR(34), "  -displayName ", CHAR(34), DSSV!C47, " ", DSSV!D47, CHAR(34), " -AccountPassword (ConvertTo-SecureString ",CHAR(34),DSSV!S47,CHAR(34),"  -AsPlainText - Force)", "-Enabled $true -path ", CHAR(34),"OU=",DSSV!H47,",OU=",DSSV!G47,",OU=",DSSV!F47,",dc=clc,dc=com",CHAR(34) )</f>
        <v>New-ADUser -Name "Nguyen Ngoc Tuong Minh" -UserPrincipalName "B1910666@clc.com" - SAMAccountName B1910666 -givenName "Minh" -SurName "Nguyen Ngoc Tuong"  -displayName "Nguyen Ngoc Tuong Minh" -AccountPassword (ConvertTo-SecureString "UIs4ea$f"  -AsPlainText - Force)-Enabled $true -path "OU=DI19V7F2,OU=K45,OU=TCNTT,dc=clc,dc=com"</v>
      </c>
    </row>
    <row r="46" spans="1:1" ht="47.25" x14ac:dyDescent="0.25">
      <c r="A46" s="16" t="str">
        <f ca="1">CONCATENATE("New-ADUser -Name ",CHAR(34),DSSV!C48," ", DSSV!D48, CHAR(34), " -UserPrincipalName ", CHAR(34),DSSV!B48,"@", "clc.com", CHAR(34)," - SAMAccountName ",DSSV!B48, " -givenName ",CHAR(34),DSSV!D48, CHAR(34), " -SurName ",CHAR(34), DSSV!C48,CHAR(34), "  -displayName ", CHAR(34), DSSV!C48, " ", DSSV!D48, CHAR(34), " -AccountPassword (ConvertTo-SecureString ",CHAR(34),DSSV!S48,CHAR(34),"  -AsPlainText - Force)", "-Enabled $true -path ", CHAR(34),"OU=",DSSV!H48,",OU=",DSSV!G48,",OU=",DSSV!F48,",dc=clc,dc=com",CHAR(34) )</f>
        <v>New-ADUser -Name "Ho Kim Ngon" -UserPrincipalName "B1910670@clc.com" - SAMAccountName B1910670 -givenName "Ngon" -SurName "Ho Kim"  -displayName "Ho Kim Ngon" -AccountPassword (ConvertTo-SecureString "RCz8sv$k"  -AsPlainText - Force)-Enabled $true -path "OU=DI19V7F3,OU=K45,OU=TCNTT,dc=clc,dc=com"</v>
      </c>
    </row>
    <row r="47" spans="1:1" ht="47.25" x14ac:dyDescent="0.25">
      <c r="A47" s="16" t="str">
        <f ca="1">CONCATENATE("New-ADUser -Name ",CHAR(34),DSSV!C49," ", DSSV!D49, CHAR(34), " -UserPrincipalName ", CHAR(34),DSSV!B49,"@", "clc.com", CHAR(34)," - SAMAccountName ",DSSV!B49, " -givenName ",CHAR(34),DSSV!D49, CHAR(34), " -SurName ",CHAR(34), DSSV!C49,CHAR(34), "  -displayName ", CHAR(34), DSSV!C49, " ", DSSV!D49, CHAR(34), " -AccountPassword (ConvertTo-SecureString ",CHAR(34),DSSV!S49,CHAR(34),"  -AsPlainText - Force)", "-Enabled $true -path ", CHAR(34),"OU=",DSSV!H49,",OU=",DSSV!G49,",OU=",DSSV!F49,",dc=clc,dc=com",CHAR(34) )</f>
        <v>New-ADUser -Name "Nguyen Thành Nghia" -UserPrincipalName "B1910673@clc.com" - SAMAccountName B1910673 -givenName "Nghia" -SurName "Nguyen Thành"  -displayName "Nguyen Thành Nghia" -AccountPassword (ConvertTo-SecureString "IGc7gi&amp;g"  -AsPlainText - Force)-Enabled $true -path "OU=DI19V7F3,OU=K45,OU=TCNTT,dc=clc,dc=com"</v>
      </c>
    </row>
    <row r="48" spans="1:1" ht="47.25" x14ac:dyDescent="0.25">
      <c r="A48" s="16" t="str">
        <f ca="1">CONCATENATE("New-ADUser -Name ",CHAR(34),DSSV!C50," ", DSSV!D50, CHAR(34), " -UserPrincipalName ", CHAR(34),DSSV!B50,"@", "clc.com", CHAR(34)," - SAMAccountName ",DSSV!B50, " -givenName ",CHAR(34),DSSV!D50, CHAR(34), " -SurName ",CHAR(34), DSSV!C50,CHAR(34), "  -displayName ", CHAR(34), DSSV!C50, " ", DSSV!D50, CHAR(34), " -AccountPassword (ConvertTo-SecureString ",CHAR(34),DSSV!S50,CHAR(34),"  -AsPlainText - Force)", "-Enabled $true -path ", CHAR(34),"OU=",DSSV!H50,",OU=",DSSV!G50,",OU=",DSSV!F50,",dc=clc,dc=com",CHAR(34) )</f>
        <v>New-ADUser -Name "Duong Huynh Nhon" -UserPrincipalName "B1910676@clc.com" - SAMAccountName B1910676 -givenName "Nhon" -SurName "Duong Huynh"  -displayName "Duong Huynh Nhon" -AccountPassword (ConvertTo-SecureString "PZf8jo%o"  -AsPlainText - Force)-Enabled $true -path "OU=DI19V7F3,OU=K45,OU=TCNTT,dc=clc,dc=com"</v>
      </c>
    </row>
    <row r="49" spans="1:1" ht="47.25" x14ac:dyDescent="0.25">
      <c r="A49" s="16" t="str">
        <f ca="1">CONCATENATE("New-ADUser -Name ",CHAR(34),DSSV!C51," ", DSSV!D51, CHAR(34), " -UserPrincipalName ", CHAR(34),DSSV!B51,"@", "clc.com", CHAR(34)," - SAMAccountName ",DSSV!B51, " -givenName ",CHAR(34),DSSV!D51, CHAR(34), " -SurName ",CHAR(34), DSSV!C51,CHAR(34), "  -displayName ", CHAR(34), DSSV!C51, " ", DSSV!D51, CHAR(34), " -AccountPassword (ConvertTo-SecureString ",CHAR(34),DSSV!S51,CHAR(34),"  -AsPlainText - Force)", "-Enabled $true -path ", CHAR(34),"OU=",DSSV!H51,",OU=",DSSV!G51,",OU=",DSSV!F51,",dc=clc,dc=com",CHAR(34) )</f>
        <v>New-ADUser -Name "Phan Bo Dai Phyc" -UserPrincipalName "B1910688@clc.com" - SAMAccountName B1910688 -givenName "Phyc" -SurName "Phan Bo Dai"  -displayName "Phan Bo Dai Phyc" -AccountPassword (ConvertTo-SecureString "JDr5wh$l"  -AsPlainText - Force)-Enabled $true -path "OU=DI19V7F1,OU=K45,OU=TCNTT,dc=clc,dc=com"</v>
      </c>
    </row>
    <row r="50" spans="1:1" ht="47.25" x14ac:dyDescent="0.25">
      <c r="A50" s="16" t="str">
        <f ca="1">CONCATENATE("New-ADUser -Name ",CHAR(34),DSSV!C52," ", DSSV!D52, CHAR(34), " -UserPrincipalName ", CHAR(34),DSSV!B52,"@", "clc.com", CHAR(34)," - SAMAccountName ",DSSV!B52, " -givenName ",CHAR(34),DSSV!D52, CHAR(34), " -SurName ",CHAR(34), DSSV!C52,CHAR(34), "  -displayName ", CHAR(34), DSSV!C52, " ", DSSV!D52, CHAR(34), " -AccountPassword (ConvertTo-SecureString ",CHAR(34),DSSV!S52,CHAR(34),"  -AsPlainText - Force)", "-Enabled $true -path ", CHAR(34),"OU=",DSSV!H52,",OU=",DSSV!G52,",OU=",DSSV!F52,",dc=clc,dc=com",CHAR(34) )</f>
        <v>New-ADUser -Name "Nguyen Cung Su" -UserPrincipalName "B1910692@clc.com" - SAMAccountName B1910692 -givenName "Su" -SurName "Nguyen Cung"  -displayName "Nguyen Cung Su" -AccountPassword (ConvertTo-SecureString "QOi0jx$v"  -AsPlainText - Force)-Enabled $true -path "OU=DI19V7F2,OU=K45,OU=TCNTT,dc=clc,dc=com"</v>
      </c>
    </row>
    <row r="51" spans="1:1" ht="47.25" x14ac:dyDescent="0.25">
      <c r="A51" s="16" t="str">
        <f ca="1">CONCATENATE("New-ADUser -Name ",CHAR(34),DSSV!C53," ", DSSV!D53, CHAR(34), " -UserPrincipalName ", CHAR(34),DSSV!B53,"@", "clc.com", CHAR(34)," - SAMAccountName ",DSSV!B53, " -givenName ",CHAR(34),DSSV!D53, CHAR(34), " -SurName ",CHAR(34), DSSV!C53,CHAR(34), "  -displayName ", CHAR(34), DSSV!C53, " ", DSSV!D53, CHAR(34), " -AccountPassword (ConvertTo-SecureString ",CHAR(34),DSSV!S53,CHAR(34),"  -AsPlainText - Force)", "-Enabled $true -path ", CHAR(34),"OU=",DSSV!H53,",OU=",DSSV!G53,",OU=",DSSV!F53,",dc=clc,dc=com",CHAR(34) )</f>
        <v>New-ADUser -Name "Tran Phuoc Tài" -UserPrincipalName "B1910695@clc.com" - SAMAccountName B1910695 -givenName "Tài" -SurName "Tran Phuoc"  -displayName "Tran Phuoc Tài" -AccountPassword (ConvertTo-SecureString "KYn6my&amp;n"  -AsPlainText - Force)-Enabled $true -path "OU=DI19V7F3,OU=K45,OU=TCNTT,dc=clc,dc=com"</v>
      </c>
    </row>
    <row r="52" spans="1:1" ht="47.25" x14ac:dyDescent="0.25">
      <c r="A52" s="16" t="str">
        <f ca="1">CONCATENATE("New-ADUser -Name ",CHAR(34),DSSV!C54," ", DSSV!D54, CHAR(34), " -UserPrincipalName ", CHAR(34),DSSV!B54,"@", "clc.com", CHAR(34)," - SAMAccountName ",DSSV!B54, " -givenName ",CHAR(34),DSSV!D54, CHAR(34), " -SurName ",CHAR(34), DSSV!C54,CHAR(34), "  -displayName ", CHAR(34), DSSV!C54, " ", DSSV!D54, CHAR(34), " -AccountPassword (ConvertTo-SecureString ",CHAR(34),DSSV!S54,CHAR(34),"  -AsPlainText - Force)", "-Enabled $true -path ", CHAR(34),"OU=",DSSV!H54,",OU=",DSSV!G54,",OU=",DSSV!F54,",dc=clc,dc=com",CHAR(34) )</f>
        <v>New-ADUser -Name "Nguyen Donh Thanh" -UserPrincipalName "B1910702@clc.com" - SAMAccountName B1910702 -givenName "Thanh" -SurName "Nguyen Donh"  -displayName "Nguyen Donh Thanh" -AccountPassword (ConvertTo-SecureString "MTq5kd%c"  -AsPlainText - Force)-Enabled $true -path "OU=DI19V7F3,OU=K45,OU=TCNTT,dc=clc,dc=com"</v>
      </c>
    </row>
    <row r="53" spans="1:1" ht="47.25" x14ac:dyDescent="0.25">
      <c r="A53" s="16" t="str">
        <f ca="1">CONCATENATE("New-ADUser -Name ",CHAR(34),DSSV!C55," ", DSSV!D55, CHAR(34), " -UserPrincipalName ", CHAR(34),DSSV!B55,"@", "clc.com", CHAR(34)," - SAMAccountName ",DSSV!B55, " -givenName ",CHAR(34),DSSV!D55, CHAR(34), " -SurName ",CHAR(34), DSSV!C55,CHAR(34), "  -displayName ", CHAR(34), DSSV!C55, " ", DSSV!D55, CHAR(34), " -AccountPassword (ConvertTo-SecureString ",CHAR(34),DSSV!S55,CHAR(34),"  -AsPlainText - Force)", "-Enabled $true -path ", CHAR(34),"OU=",DSSV!H55,",OU=",DSSV!G55,",OU=",DSSV!F55,",dc=clc,dc=com",CHAR(34) )</f>
        <v>New-ADUser -Name "Lo Hoàng Thành" -UserPrincipalName "B1910705@clc.com" - SAMAccountName B1910705 -givenName "Thành" -SurName "Lo Hoàng"  -displayName "Lo Hoàng Thành" -AccountPassword (ConvertTo-SecureString "MVq2rp$z"  -AsPlainText - Force)-Enabled $true -path "OU=DI19V7F1,OU=K45,OU=TCNTT,dc=clc,dc=com"</v>
      </c>
    </row>
    <row r="54" spans="1:1" ht="47.25" x14ac:dyDescent="0.25">
      <c r="A54" s="16" t="str">
        <f ca="1">CONCATENATE("New-ADUser -Name ",CHAR(34),DSSV!C56," ", DSSV!D56, CHAR(34), " -UserPrincipalName ", CHAR(34),DSSV!B56,"@", "clc.com", CHAR(34)," - SAMAccountName ",DSSV!B56, " -givenName ",CHAR(34),DSSV!D56, CHAR(34), " -SurName ",CHAR(34), DSSV!C56,CHAR(34), "  -displayName ", CHAR(34), DSSV!C56, " ", DSSV!D56, CHAR(34), " -AccountPassword (ConvertTo-SecureString ",CHAR(34),DSSV!S56,CHAR(34),"  -AsPlainText - Force)", "-Enabled $true -path ", CHAR(34),"OU=",DSSV!H56,",OU=",DSSV!G56,",OU=",DSSV!F56,",dc=clc,dc=com",CHAR(34) )</f>
        <v>New-ADUser -Name "Nguyen Phan Nhat Thion" -UserPrincipalName "B1910708@clc.com" - SAMAccountName B1910708 -givenName "Thion" -SurName "Nguyen Phan Nhat"  -displayName "Nguyen Phan Nhat Thion" -AccountPassword (ConvertTo-SecureString "WJc8ce%q"  -AsPlainText - Force)-Enabled $true -path "OU=DI19V7F3,OU=K45,OU=TCNTT,dc=clc,dc=com"</v>
      </c>
    </row>
    <row r="55" spans="1:1" ht="47.25" x14ac:dyDescent="0.25">
      <c r="A55" s="16" t="str">
        <f ca="1">CONCATENATE("New-ADUser -Name ",CHAR(34),DSSV!C57," ", DSSV!D57, CHAR(34), " -UserPrincipalName ", CHAR(34),DSSV!B57,"@", "clc.com", CHAR(34)," - SAMAccountName ",DSSV!B57, " -givenName ",CHAR(34),DSSV!D57, CHAR(34), " -SurName ",CHAR(34), DSSV!C57,CHAR(34), "  -displayName ", CHAR(34), DSSV!C57, " ", DSSV!D57, CHAR(34), " -AccountPassword (ConvertTo-SecureString ",CHAR(34),DSSV!S57,CHAR(34),"  -AsPlainText - Force)", "-Enabled $true -path ", CHAR(34),"OU=",DSSV!H57,",OU=",DSSV!G57,",OU=",DSSV!F57,",dc=clc,dc=com",CHAR(34) )</f>
        <v>New-ADUser -Name "Nguyen Lo Doan Thuy" -UserPrincipalName "B1910712@clc.com" - SAMAccountName B1910712 -givenName "Thuy" -SurName "Nguyen Lo Doan"  -displayName "Nguyen Lo Doan Thuy" -AccountPassword (ConvertTo-SecureString "CXm5wb%c"  -AsPlainText - Force)-Enabled $true -path "OU=DI19V7F3,OU=K45,OU=TCNTT,dc=clc,dc=com"</v>
      </c>
    </row>
    <row r="56" spans="1:1" ht="47.25" x14ac:dyDescent="0.25">
      <c r="A56" s="16" t="str">
        <f ca="1">CONCATENATE("New-ADUser -Name ",CHAR(34),DSSV!C58," ", DSSV!D58, CHAR(34), " -UserPrincipalName ", CHAR(34),DSSV!B58,"@", "clc.com", CHAR(34)," - SAMAccountName ",DSSV!B58, " -givenName ",CHAR(34),DSSV!D58, CHAR(34), " -SurName ",CHAR(34), DSSV!C58,CHAR(34), "  -displayName ", CHAR(34), DSSV!C58, " ", DSSV!D58, CHAR(34), " -AccountPassword (ConvertTo-SecureString ",CHAR(34),DSSV!S58,CHAR(34),"  -AsPlainText - Force)", "-Enabled $true -path ", CHAR(34),"OU=",DSSV!H58,",OU=",DSSV!G58,",OU=",DSSV!F58,",dc=clc,dc=com",CHAR(34) )</f>
        <v>New-ADUser -Name "Nguyen Phong Minh Triet" -UserPrincipalName "B1910721@clc.com" - SAMAccountName B1910721 -givenName "Triet" -SurName "Nguyen Phong Minh"  -displayName "Nguyen Phong Minh Triet" -AccountPassword (ConvertTo-SecureString "UEy1no$u"  -AsPlainText - Force)-Enabled $true -path "OU=DI19V7F3,OU=K45,OU=TCNTT,dc=clc,dc=com"</v>
      </c>
    </row>
    <row r="57" spans="1:1" ht="47.25" x14ac:dyDescent="0.25">
      <c r="A57" s="16" t="str">
        <f ca="1">CONCATENATE("New-ADUser -Name ",CHAR(34),DSSV!C59," ", DSSV!D59, CHAR(34), " -UserPrincipalName ", CHAR(34),DSSV!B59,"@", "clc.com", CHAR(34)," - SAMAccountName ",DSSV!B59, " -givenName ",CHAR(34),DSSV!D59, CHAR(34), " -SurName ",CHAR(34), DSSV!C59,CHAR(34), "  -displayName ", CHAR(34), DSSV!C59, " ", DSSV!D59, CHAR(34), " -AccountPassword (ConvertTo-SecureString ",CHAR(34),DSSV!S59,CHAR(34),"  -AsPlainText - Force)", "-Enabled $true -path ", CHAR(34),"OU=",DSSV!H59,",OU=",DSSV!G59,",OU=",DSSV!F59,",dc=clc,dc=com",CHAR(34) )</f>
        <v>New-ADUser -Name "Nguyen Thi Ha Vy" -UserPrincipalName "B1910729@clc.com" - SAMAccountName B1910729 -givenName "Vy" -SurName "Nguyen Thi Ha"  -displayName "Nguyen Thi Ha Vy" -AccountPassword (ConvertTo-SecureString "RPt4jt&amp;l"  -AsPlainText - Force)-Enabled $true -path "OU=DI19V7F3,OU=K45,OU=TCNTT,dc=clc,dc=com"</v>
      </c>
    </row>
    <row r="58" spans="1:1" ht="47.25" x14ac:dyDescent="0.25">
      <c r="A58" s="16" t="str">
        <f ca="1">CONCATENATE("New-ADUser -Name ",CHAR(34),DSSV!C60," ", DSSV!D60, CHAR(34), " -UserPrincipalName ", CHAR(34),DSSV!B60,"@", "clc.com", CHAR(34)," - SAMAccountName ",DSSV!B60, " -givenName ",CHAR(34),DSSV!D60, CHAR(34), " -SurName ",CHAR(34), DSSV!C60,CHAR(34), "  -displayName ", CHAR(34), DSSV!C60, " ", DSSV!D60, CHAR(34), " -AccountPassword (ConvertTo-SecureString ",CHAR(34),DSSV!S60,CHAR(34),"  -AsPlainText - Force)", "-Enabled $true -path ", CHAR(34),"OU=",DSSV!H60,",OU=",DSSV!G60,",OU=",DSSV!F60,",dc=clc,dc=com",CHAR(34) )</f>
        <v>New-ADUser -Name "Nguyen Lo Huy Hoàng" -UserPrincipalName "B1913024@clc.com" - SAMAccountName B1913024 -givenName "Hoàng" -SurName "Nguyen Lo Huy"  -displayName "Nguyen Lo Huy Hoàng" -AccountPassword (ConvertTo-SecureString "VXm2wn$m"  -AsPlainText - Force)-Enabled $true -path "OU=DI19V7F1,OU=K45,OU=TCNTT,dc=clc,dc=com"</v>
      </c>
    </row>
    <row r="59" spans="1:1" ht="47.25" x14ac:dyDescent="0.25">
      <c r="A59" s="16" t="str">
        <f ca="1">CONCATENATE("New-ADUser -Name ",CHAR(34),DSSV!C61," ", DSSV!D61, CHAR(34), " -UserPrincipalName ", CHAR(34),DSSV!B61,"@", "clc.com", CHAR(34)," - SAMAccountName ",DSSV!B61, " -givenName ",CHAR(34),DSSV!D61, CHAR(34), " -SurName ",CHAR(34), DSSV!C61,CHAR(34), "  -displayName ", CHAR(34), DSSV!C61, " ", DSSV!D61, CHAR(34), " -AccountPassword (ConvertTo-SecureString ",CHAR(34),DSSV!S61,CHAR(34),"  -AsPlainText - Force)", "-Enabled $true -path ", CHAR(34),"OU=",DSSV!H61,",OU=",DSSV!G61,",OU=",DSSV!F61,",dc=clc,dc=com",CHAR(34) )</f>
        <v>New-ADUser -Name "Danh Bo Hai" -UserPrincipalName "B1909907@clc.com" - SAMAccountName B1909907 -givenName "Hai" -SurName "Danh Bo"  -displayName "Danh Bo Hai" -AccountPassword (ConvertTo-SecureString "VXg6bx&amp;v"  -AsPlainText - Force)-Enabled $true -path "OU=DI19V7F2,OU=K45,OU=TCNTT,dc=clc,dc=com"</v>
      </c>
    </row>
    <row r="60" spans="1:1" ht="47.25" x14ac:dyDescent="0.25">
      <c r="A60" s="16" t="str">
        <f ca="1">CONCATENATE("New-ADUser -Name ",CHAR(34),DSSV!C62," ", DSSV!D62, CHAR(34), " -UserPrincipalName ", CHAR(34),DSSV!B62,"@", "clc.com", CHAR(34)," - SAMAccountName ",DSSV!B62, " -givenName ",CHAR(34),DSSV!D62, CHAR(34), " -SurName ",CHAR(34), DSSV!C62,CHAR(34), "  -displayName ", CHAR(34), DSSV!C62, " ", DSSV!D62, CHAR(34), " -AccountPassword (ConvertTo-SecureString ",CHAR(34),DSSV!S62,CHAR(34),"  -AsPlainText - Force)", "-Enabled $true -path ", CHAR(34),"OU=",DSSV!H62,",OU=",DSSV!G62,",OU=",DSSV!F62,",dc=clc,dc=com",CHAR(34) )</f>
        <v>New-ADUser -Name "Hong Quoc Khonh" -UserPrincipalName "B1910391@clc.com" - SAMAccountName B1910391 -givenName "Khonh" -SurName "Hong Quoc"  -displayName "Hong Quoc Khonh" -AccountPassword (ConvertTo-SecureString "DNo1ak&amp;y"  -AsPlainText - Force)-Enabled $true -path "OU=DI19V7F2,OU=K45,OU=TCNTT,dc=clc,dc=com"</v>
      </c>
    </row>
    <row r="61" spans="1:1" ht="47.25" x14ac:dyDescent="0.25">
      <c r="A61" s="16" t="str">
        <f ca="1">CONCATENATE("New-ADUser -Name ",CHAR(34),DSSV!C63," ", DSSV!D63, CHAR(34), " -UserPrincipalName ", CHAR(34),DSSV!B63,"@", "clc.com", CHAR(34)," - SAMAccountName ",DSSV!B63, " -givenName ",CHAR(34),DSSV!D63, CHAR(34), " -SurName ",CHAR(34), DSSV!C63,CHAR(34), "  -displayName ", CHAR(34), DSSV!C63, " ", DSSV!D63, CHAR(34), " -AccountPassword (ConvertTo-SecureString ",CHAR(34),DSSV!S63,CHAR(34),"  -AsPlainText - Force)", "-Enabled $true -path ", CHAR(34),"OU=",DSSV!H63,",OU=",DSSV!G63,",OU=",DSSV!F63,",dc=clc,dc=com",CHAR(34) )</f>
        <v>New-ADUser -Name "Lo Nguyen Bao Anh" -UserPrincipalName "B1910611@clc.com" - SAMAccountName B1910611 -givenName "Anh" -SurName "Lo Nguyen Bao"  -displayName "Lo Nguyen Bao Anh" -AccountPassword (ConvertTo-SecureString "XBc1wv%o"  -AsPlainText - Force)-Enabled $true -path "OU=DI19V7F2,OU=K45,OU=TCNTT,dc=clc,dc=com"</v>
      </c>
    </row>
    <row r="62" spans="1:1" ht="47.25" x14ac:dyDescent="0.25">
      <c r="A62" s="16" t="str">
        <f ca="1">CONCATENATE("New-ADUser -Name ",CHAR(34),DSSV!C64," ", DSSV!D64, CHAR(34), " -UserPrincipalName ", CHAR(34),DSSV!B64,"@", "clc.com", CHAR(34)," - SAMAccountName ",DSSV!B64, " -givenName ",CHAR(34),DSSV!D64, CHAR(34), " -SurName ",CHAR(34), DSSV!C64,CHAR(34), "  -displayName ", CHAR(34), DSSV!C64, " ", DSSV!D64, CHAR(34), " -AccountPassword (ConvertTo-SecureString ",CHAR(34),DSSV!S64,CHAR(34),"  -AsPlainText - Force)", "-Enabled $true -path ", CHAR(34),"OU=",DSSV!H64,",OU=",DSSV!G64,",OU=",DSSV!F64,",dc=clc,dc=com",CHAR(34) )</f>
        <v>New-ADUser -Name "Nguyen Cho Bao" -UserPrincipalName "B1910619@clc.com" - SAMAccountName B1910619 -givenName "Bao" -SurName "Nguyen Cho"  -displayName "Nguyen Cho Bao" -AccountPassword (ConvertTo-SecureString "KOa3ex&amp;z"  -AsPlainText - Force)-Enabled $true -path "OU=DI19V7F2,OU=K45,OU=TCNTT,dc=clc,dc=com"</v>
      </c>
    </row>
    <row r="63" spans="1:1" ht="47.25" x14ac:dyDescent="0.25">
      <c r="A63" s="16" t="str">
        <f ca="1">CONCATENATE("New-ADUser -Name ",CHAR(34),DSSV!C65," ", DSSV!D65, CHAR(34), " -UserPrincipalName ", CHAR(34),DSSV!B65,"@", "clc.com", CHAR(34)," - SAMAccountName ",DSSV!B65, " -givenName ",CHAR(34),DSSV!D65, CHAR(34), " -SurName ",CHAR(34), DSSV!C65,CHAR(34), "  -displayName ", CHAR(34), DSSV!C65, " ", DSSV!D65, CHAR(34), " -AccountPassword (ConvertTo-SecureString ",CHAR(34),DSSV!S65,CHAR(34),"  -AsPlainText - Force)", "-Enabled $true -path ", CHAR(34),"OU=",DSSV!H65,",OU=",DSSV!G65,",OU=",DSSV!F65,",dc=clc,dc=com",CHAR(34) )</f>
        <v>New-ADUser -Name "Pham Ngoc Gia Bao" -UserPrincipalName "B1910620@clc.com" - SAMAccountName B1910620 -givenName "Bao" -SurName "Pham Ngoc Gia"  -displayName "Pham Ngoc Gia Bao" -AccountPassword (ConvertTo-SecureString "BCy3qq$i"  -AsPlainText - Force)-Enabled $true -path "OU=DI19V7F2,OU=K45,OU=TCNTT,dc=clc,dc=com"</v>
      </c>
    </row>
    <row r="64" spans="1:1" ht="47.25" x14ac:dyDescent="0.25">
      <c r="A64" s="16" t="str">
        <f ca="1">CONCATENATE("New-ADUser -Name ",CHAR(34),DSSV!C66," ", DSSV!D66, CHAR(34), " -UserPrincipalName ", CHAR(34),DSSV!B66,"@", "clc.com", CHAR(34)," - SAMAccountName ",DSSV!B66, " -givenName ",CHAR(34),DSSV!D66, CHAR(34), " -SurName ",CHAR(34), DSSV!C66,CHAR(34), "  -displayName ", CHAR(34), DSSV!C66, " ", DSSV!D66, CHAR(34), " -AccountPassword (ConvertTo-SecureString ",CHAR(34),DSSV!S66,CHAR(34),"  -AsPlainText - Force)", "-Enabled $true -path ", CHAR(34),"OU=",DSSV!H66,",OU=",DSSV!G66,",OU=",DSSV!F66,",dc=clc,dc=com",CHAR(34) )</f>
        <v>New-ADUser -Name "Dang Quoc Cuong" -UserPrincipalName "B1910623@clc.com" - SAMAccountName B1910623 -givenName "Cuong" -SurName "Dang Quoc"  -displayName "Dang Quoc Cuong" -AccountPassword (ConvertTo-SecureString "MRc6fw$m"  -AsPlainText - Force)-Enabled $true -path "OU=DI19V7F2,OU=K45,OU=TCNTT,dc=clc,dc=com"</v>
      </c>
    </row>
    <row r="65" spans="1:1" ht="47.25" x14ac:dyDescent="0.25">
      <c r="A65" s="16" t="str">
        <f ca="1">CONCATENATE("New-ADUser -Name ",CHAR(34),DSSV!C67," ", DSSV!D67, CHAR(34), " -UserPrincipalName ", CHAR(34),DSSV!B67,"@", "clc.com", CHAR(34)," - SAMAccountName ",DSSV!B67, " -givenName ",CHAR(34),DSSV!D67, CHAR(34), " -SurName ",CHAR(34), DSSV!C67,CHAR(34), "  -displayName ", CHAR(34), DSSV!C67, " ", DSSV!D67, CHAR(34), " -AccountPassword (ConvertTo-SecureString ",CHAR(34),DSSV!S67,CHAR(34),"  -AsPlainText - Force)", "-Enabled $true -path ", CHAR(34),"OU=",DSSV!H67,",OU=",DSSV!G67,",OU=",DSSV!F67,",dc=clc,dc=com",CHAR(34) )</f>
        <v>New-ADUser -Name "Ho Xuon Phuong Dung" -UserPrincipalName "B1910628@clc.com" - SAMAccountName B1910628 -givenName "Dung" -SurName "Ho Xuon Phuong"  -displayName "Ho Xuon Phuong Dung" -AccountPassword (ConvertTo-SecureString "ONr2kt%v"  -AsPlainText - Force)-Enabled $true -path "OU=DI19V7F2,OU=K45,OU=TCNTT,dc=clc,dc=com"</v>
      </c>
    </row>
    <row r="66" spans="1:1" ht="47.25" x14ac:dyDescent="0.25">
      <c r="A66" s="16" t="str">
        <f ca="1">CONCATENATE("New-ADUser -Name ",CHAR(34),DSSV!C68," ", DSSV!D68, CHAR(34), " -UserPrincipalName ", CHAR(34),DSSV!B68,"@", "clc.com", CHAR(34)," - SAMAccountName ",DSSV!B68, " -givenName ",CHAR(34),DSSV!D68, CHAR(34), " -SurName ",CHAR(34), DSSV!C68,CHAR(34), "  -displayName ", CHAR(34), DSSV!C68, " ", DSSV!D68, CHAR(34), " -AccountPassword (ConvertTo-SecureString ",CHAR(34),DSSV!S68,CHAR(34),"  -AsPlainText - Force)", "-Enabled $true -path ", CHAR(34),"OU=",DSSV!H68,",OU=",DSSV!G68,",OU=",DSSV!F68,",dc=clc,dc=com",CHAR(34) )</f>
        <v>New-ADUser -Name "Vu Phan Minh Hien" -UserPrincipalName "B1910641@clc.com" - SAMAccountName B1910641 -givenName "Hien" -SurName "Vu Phan Minh"  -displayName "Vu Phan Minh Hien" -AccountPassword (ConvertTo-SecureString "JMg4wn$o"  -AsPlainText - Force)-Enabled $true -path "OU=DI19V7F2,OU=K45,OU=TCNTT,dc=clc,dc=com"</v>
      </c>
    </row>
    <row r="67" spans="1:1" ht="47.25" x14ac:dyDescent="0.25">
      <c r="A67" s="16" t="str">
        <f ca="1">CONCATENATE("New-ADUser -Name ",CHAR(34),DSSV!C69," ", DSSV!D69, CHAR(34), " -UserPrincipalName ", CHAR(34),DSSV!B69,"@", "clc.com", CHAR(34)," - SAMAccountName ",DSSV!B69, " -givenName ",CHAR(34),DSSV!D69, CHAR(34), " -SurName ",CHAR(34), DSSV!C69,CHAR(34), "  -displayName ", CHAR(34), DSSV!C69, " ", DSSV!D69, CHAR(34), " -AccountPassword (ConvertTo-SecureString ",CHAR(34),DSSV!S69,CHAR(34),"  -AsPlainText - Force)", "-Enabled $true -path ", CHAR(34),"OU=",DSSV!H69,",OU=",DSSV!G69,",OU=",DSSV!F69,",dc=clc,dc=com",CHAR(34) )</f>
        <v>New-ADUser -Name "Nguyen Duy Khang" -UserPrincipalName "B1910654@clc.com" - SAMAccountName B1910654 -givenName "Khang" -SurName "Nguyen Duy"  -displayName "Nguyen Duy Khang" -AccountPassword (ConvertTo-SecureString "PBp8jf&amp;c"  -AsPlainText - Force)-Enabled $true -path "OU=DI19V7F2,OU=K45,OU=TCNTT,dc=clc,dc=com"</v>
      </c>
    </row>
    <row r="68" spans="1:1" ht="47.25" x14ac:dyDescent="0.25">
      <c r="A68" s="16" t="str">
        <f ca="1">CONCATENATE("New-ADUser -Name ",CHAR(34),DSSV!C70," ", DSSV!D70, CHAR(34), " -UserPrincipalName ", CHAR(34),DSSV!B70,"@", "clc.com", CHAR(34)," - SAMAccountName ",DSSV!B70, " -givenName ",CHAR(34),DSSV!D70, CHAR(34), " -SurName ",CHAR(34), DSSV!C70,CHAR(34), "  -displayName ", CHAR(34), DSSV!C70, " ", DSSV!D70, CHAR(34), " -AccountPassword (ConvertTo-SecureString ",CHAR(34),DSSV!S70,CHAR(34),"  -AsPlainText - Force)", "-Enabled $true -path ", CHAR(34),"OU=",DSSV!H70,",OU=",DSSV!G70,",OU=",DSSV!F70,",dc=clc,dc=com",CHAR(34) )</f>
        <v>New-ADUser -Name "Nguyen Thi My Khonh" -UserPrincipalName "B1910657@clc.com" - SAMAccountName B1910657 -givenName "Khonh" -SurName "Nguyen Thi My"  -displayName "Nguyen Thi My Khonh" -AccountPassword (ConvertTo-SecureString "JAu9py$x"  -AsPlainText - Force)-Enabled $true -path "OU=DI19V7F2,OU=K45,OU=TCNTT,dc=clc,dc=com"</v>
      </c>
    </row>
    <row r="69" spans="1:1" ht="47.25" x14ac:dyDescent="0.25">
      <c r="A69" s="16" t="str">
        <f ca="1">CONCATENATE("New-ADUser -Name ",CHAR(34),DSSV!C71," ", DSSV!D71, CHAR(34), " -UserPrincipalName ", CHAR(34),DSSV!B71,"@", "clc.com", CHAR(34)," - SAMAccountName ",DSSV!B71, " -givenName ",CHAR(34),DSSV!D71, CHAR(34), " -SurName ",CHAR(34), DSSV!C71,CHAR(34), "  -displayName ", CHAR(34), DSSV!C71, " ", DSSV!D71, CHAR(34), " -AccountPassword (ConvertTo-SecureString ",CHAR(34),DSSV!S71,CHAR(34),"  -AsPlainText - Force)", "-Enabled $true -path ", CHAR(34),"OU=",DSSV!H71,",OU=",DSSV!G71,",OU=",DSSV!F71,",dc=clc,dc=com",CHAR(34) )</f>
        <v>New-ADUser -Name "Nguyen Hieu Nghia" -UserPrincipalName "B1910672@clc.com" - SAMAccountName B1910672 -givenName "Nghia" -SurName "Nguyen Hieu"  -displayName "Nguyen Hieu Nghia" -AccountPassword (ConvertTo-SecureString "IOz1ac&amp;d"  -AsPlainText - Force)-Enabled $true -path "OU=DI19V7F2,OU=K45,OU=TCNTT,dc=clc,dc=com"</v>
      </c>
    </row>
    <row r="70" spans="1:1" ht="47.25" x14ac:dyDescent="0.25">
      <c r="A70" s="16" t="str">
        <f ca="1">CONCATENATE("New-ADUser -Name ",CHAR(34),DSSV!C72," ", DSSV!D72, CHAR(34), " -UserPrincipalName ", CHAR(34),DSSV!B72,"@", "clc.com", CHAR(34)," - SAMAccountName ",DSSV!B72, " -givenName ",CHAR(34),DSSV!D72, CHAR(34), " -SurName ",CHAR(34), DSSV!C72,CHAR(34), "  -displayName ", CHAR(34), DSSV!C72, " ", DSSV!D72, CHAR(34), " -AccountPassword (ConvertTo-SecureString ",CHAR(34),DSSV!S72,CHAR(34),"  -AsPlainText - Force)", "-Enabled $true -path ", CHAR(34),"OU=",DSSV!H72,",OU=",DSSV!G72,",OU=",DSSV!F72,",dc=clc,dc=com",CHAR(34) )</f>
        <v>New-ADUser -Name "Lo Huynh Nhu" -UserPrincipalName "B1910680@clc.com" - SAMAccountName B1910680 -givenName "Nhu" -SurName "Lo Huynh"  -displayName "Lo Huynh Nhu" -AccountPassword (ConvertTo-SecureString "LCs8yi&amp;k"  -AsPlainText - Force)-Enabled $true -path "OU=DI19V7F2,OU=K45,OU=TCNTT,dc=clc,dc=com"</v>
      </c>
    </row>
    <row r="71" spans="1:1" ht="47.25" x14ac:dyDescent="0.25">
      <c r="A71" s="16" t="str">
        <f ca="1">CONCATENATE("New-ADUser -Name ",CHAR(34),DSSV!C73," ", DSSV!D73, CHAR(34), " -UserPrincipalName ", CHAR(34),DSSV!B73,"@", "clc.com", CHAR(34)," - SAMAccountName ",DSSV!B73, " -givenName ",CHAR(34),DSSV!D73, CHAR(34), " -SurName ",CHAR(34), DSSV!C73,CHAR(34), "  -displayName ", CHAR(34), DSSV!C73, " ", DSSV!D73, CHAR(34), " -AccountPassword (ConvertTo-SecureString ",CHAR(34),DSSV!S73,CHAR(34),"  -AsPlainText - Force)", "-Enabled $true -path ", CHAR(34),"OU=",DSSV!H73,",OU=",DSSV!G73,",OU=",DSSV!F73,",dc=clc,dc=com",CHAR(34) )</f>
        <v>New-ADUser -Name "Tran Huu Phuong" -UserPrincipalName "B1910689@clc.com" - SAMAccountName B1910689 -givenName "Phuong" -SurName "Tran Huu"  -displayName "Tran Huu Phuong" -AccountPassword (ConvertTo-SecureString "YWw8by%y"  -AsPlainText - Force)-Enabled $true -path "OU=DI19V7F2,OU=K45,OU=TCNTT,dc=clc,dc=com"</v>
      </c>
    </row>
    <row r="72" spans="1:1" ht="47.25" x14ac:dyDescent="0.25">
      <c r="A72" s="16" t="str">
        <f ca="1">CONCATENATE("New-ADUser -Name ",CHAR(34),DSSV!C74," ", DSSV!D74, CHAR(34), " -UserPrincipalName ", CHAR(34),DSSV!B74,"@", "clc.com", CHAR(34)," - SAMAccountName ",DSSV!B74, " -givenName ",CHAR(34),DSSV!D74, CHAR(34), " -SurName ",CHAR(34), DSSV!C74,CHAR(34), "  -displayName ", CHAR(34), DSSV!C74, " ", DSSV!D74, CHAR(34), " -AccountPassword (ConvertTo-SecureString ",CHAR(34),DSSV!S74,CHAR(34),"  -AsPlainText - Force)", "-Enabled $true -path ", CHAR(34),"OU=",DSSV!H74,",OU=",DSSV!G74,",OU=",DSSV!F74,",dc=clc,dc=com",CHAR(34) )</f>
        <v>New-ADUser -Name "Nguyen Trung Tom" -UserPrincipalName "B1910697@clc.com" - SAMAccountName B1910697 -givenName "Tom" -SurName "Nguyen Trung"  -displayName "Nguyen Trung Tom" -AccountPassword (ConvertTo-SecureString "OGx4jz&amp;d"  -AsPlainText - Force)-Enabled $true -path "OU=DI19V7F2,OU=K45,OU=TCNTT,dc=clc,dc=com"</v>
      </c>
    </row>
    <row r="73" spans="1:1" ht="47.25" x14ac:dyDescent="0.25">
      <c r="A73" s="16" t="str">
        <f ca="1">CONCATENATE("New-ADUser -Name ",CHAR(34),DSSV!C75," ", DSSV!D75, CHAR(34), " -UserPrincipalName ", CHAR(34),DSSV!B75,"@", "clc.com", CHAR(34)," - SAMAccountName ",DSSV!B75, " -givenName ",CHAR(34),DSSV!D75, CHAR(34), " -SurName ",CHAR(34), DSSV!C75,CHAR(34), "  -displayName ", CHAR(34), DSSV!C75, " ", DSSV!D75, CHAR(34), " -AccountPassword (ConvertTo-SecureString ",CHAR(34),DSSV!S75,CHAR(34),"  -AsPlainText - Force)", "-Enabled $true -path ", CHAR(34),"OU=",DSSV!H75,",OU=",DSSV!G75,",OU=",DSSV!F75,",dc=clc,dc=com",CHAR(34) )</f>
        <v>New-ADUser -Name "Phan Minh Ton" -UserPrincipalName "B1910700@clc.com" - SAMAccountName B1910700 -givenName "Ton" -SurName "Phan Minh"  -displayName "Phan Minh Ton" -AccountPassword (ConvertTo-SecureString "NVp3it&amp;h"  -AsPlainText - Force)-Enabled $true -path "OU=DI19V7F2,OU=K45,OU=TCNTT,dc=clc,dc=com"</v>
      </c>
    </row>
    <row r="74" spans="1:1" ht="47.25" x14ac:dyDescent="0.25">
      <c r="A74" s="16" t="str">
        <f ca="1">CONCATENATE("New-ADUser -Name ",CHAR(34),DSSV!C76," ", DSSV!D76, CHAR(34), " -UserPrincipalName ", CHAR(34),DSSV!B76,"@", "clc.com", CHAR(34)," - SAMAccountName ",DSSV!B76, " -givenName ",CHAR(34),DSSV!D76, CHAR(34), " -SurName ",CHAR(34), DSSV!C76,CHAR(34), "  -displayName ", CHAR(34), DSSV!C76, " ", DSSV!D76, CHAR(34), " -AccountPassword (ConvertTo-SecureString ",CHAR(34),DSSV!S76,CHAR(34),"  -AsPlainText - Force)", "-Enabled $true -path ", CHAR(34),"OU=",DSSV!H76,",OU=",DSSV!G76,",OU=",DSSV!F76,",dc=clc,dc=com",CHAR(34) )</f>
        <v>New-ADUser -Name "Ngu Thi Thanh Thao" -UserPrincipalName "B1910707@clc.com" - SAMAccountName B1910707 -givenName "Thao" -SurName "Ngu Thi Thanh"  -displayName "Ngu Thi Thanh Thao" -AccountPassword (ConvertTo-SecureString "XAs6iw&amp;m"  -AsPlainText - Force)-Enabled $true -path "OU=DI19V7F2,OU=K45,OU=TCNTT,dc=clc,dc=com"</v>
      </c>
    </row>
    <row r="75" spans="1:1" ht="47.25" x14ac:dyDescent="0.25">
      <c r="A75" s="16" t="str">
        <f ca="1">CONCATENATE("New-ADUser -Name ",CHAR(34),DSSV!C77," ", DSSV!D77, CHAR(34), " -UserPrincipalName ", CHAR(34),DSSV!B77,"@", "clc.com", CHAR(34)," - SAMAccountName ",DSSV!B77, " -givenName ",CHAR(34),DSSV!D77, CHAR(34), " -SurName ",CHAR(34), DSSV!C77,CHAR(34), "  -displayName ", CHAR(34), DSSV!C77, " ", DSSV!D77, CHAR(34), " -AccountPassword (ConvertTo-SecureString ",CHAR(34),DSSV!S77,CHAR(34),"  -AsPlainText - Force)", "-Enabled $true -path ", CHAR(34),"OU=",DSSV!H77,",OU=",DSSV!G77,",OU=",DSSV!F77,",dc=clc,dc=com",CHAR(34) )</f>
        <v>New-ADUser -Name "Bui Tien Thung" -UserPrincipalName "B1910711@clc.com" - SAMAccountName B1910711 -givenName "Thung" -SurName "Bui Tien"  -displayName "Bui Tien Thung" -AccountPassword (ConvertTo-SecureString "LOb6qp&amp;m"  -AsPlainText - Force)-Enabled $true -path "OU=DI19V7F2,OU=K45,OU=TCNTT,dc=clc,dc=com"</v>
      </c>
    </row>
    <row r="76" spans="1:1" ht="47.25" x14ac:dyDescent="0.25">
      <c r="A76" s="16" t="str">
        <f ca="1">CONCATENATE("New-ADUser -Name ",CHAR(34),DSSV!C78," ", DSSV!D78, CHAR(34), " -UserPrincipalName ", CHAR(34),DSSV!B78,"@", "clc.com", CHAR(34)," - SAMAccountName ",DSSV!B78, " -givenName ",CHAR(34),DSSV!D78, CHAR(34), " -SurName ",CHAR(34), DSSV!C78,CHAR(34), "  -displayName ", CHAR(34), DSSV!C78, " ", DSSV!D78, CHAR(34), " -AccountPassword (ConvertTo-SecureString ",CHAR(34),DSSV!S78,CHAR(34),"  -AsPlainText - Force)", "-Enabled $true -path ", CHAR(34),"OU=",DSSV!H78,",OU=",DSSV!G78,",OU=",DSSV!F78,",dc=clc,dc=com",CHAR(34) )</f>
        <v>New-ADUser -Name "Mai Nguyen Bao Tron" -UserPrincipalName "B1910719@clc.com" - SAMAccountName B1910719 -givenName "Tron" -SurName "Mai Nguyen Bao"  -displayName "Mai Nguyen Bao Tron" -AccountPassword (ConvertTo-SecureString "CWo0ve%m"  -AsPlainText - Force)-Enabled $true -path "OU=DI19V7F2,OU=K45,OU=TCNTT,dc=clc,dc=com"</v>
      </c>
    </row>
    <row r="77" spans="1:1" ht="47.25" x14ac:dyDescent="0.25">
      <c r="A77" s="16" t="str">
        <f ca="1">CONCATENATE("New-ADUser -Name ",CHAR(34),DSSV!C79," ", DSSV!D79, CHAR(34), " -UserPrincipalName ", CHAR(34),DSSV!B79,"@", "clc.com", CHAR(34)," - SAMAccountName ",DSSV!B79, " -givenName ",CHAR(34),DSSV!D79, CHAR(34), " -SurName ",CHAR(34), DSSV!C79,CHAR(34), "  -displayName ", CHAR(34), DSSV!C79, " ", DSSV!D79, CHAR(34), " -AccountPassword (ConvertTo-SecureString ",CHAR(34),DSSV!S79,CHAR(34),"  -AsPlainText - Force)", "-Enabled $true -path ", CHAR(34),"OU=",DSSV!H79,",OU=",DSSV!G79,",OU=",DSSV!F79,",dc=clc,dc=com",CHAR(34) )</f>
        <v>New-ADUser -Name "Lo Hai Yen" -UserPrincipalName "B1910731@clc.com" - SAMAccountName B1910731 -givenName "Yen" -SurName "Lo Hai"  -displayName "Lo Hai Yen" -AccountPassword (ConvertTo-SecureString "DDa9vj$u"  -AsPlainText - Force)-Enabled $true -path "OU=DI19V7F2,OU=K45,OU=TCNTT,dc=clc,dc=com"</v>
      </c>
    </row>
    <row r="78" spans="1:1" ht="47.25" x14ac:dyDescent="0.25">
      <c r="A78" s="16" t="str">
        <f ca="1">CONCATENATE("New-ADUser -Name ",CHAR(34),DSSV!C80," ", DSSV!D80, CHAR(34), " -UserPrincipalName ", CHAR(34),DSSV!B80,"@", "clc.com", CHAR(34)," - SAMAccountName ",DSSV!B80, " -givenName ",CHAR(34),DSSV!D80, CHAR(34), " -SurName ",CHAR(34), DSSV!C80,CHAR(34), "  -displayName ", CHAR(34), DSSV!C80, " ", DSSV!D80, CHAR(34), " -AccountPassword (ConvertTo-SecureString ",CHAR(34),DSSV!S80,CHAR(34),"  -AsPlainText - Force)", "-Enabled $true -path ", CHAR(34),"OU=",DSSV!H80,",OU=",DSSV!G80,",OU=",DSSV!F80,",dc=clc,dc=com",CHAR(34) )</f>
        <v>New-ADUser -Name "Huỳnh Trần Tuấn Ngọc" -UserPrincipalName "B2005850@clc.com" - SAMAccountName B2005850 -givenName "Ngọc" -SurName "Huỳnh Trần Tuấn"  -displayName "Huỳnh Trần Tuấn Ngọc" -AccountPassword (ConvertTo-SecureString "QOa3tl&amp;u"  -AsPlainText - Force)-Enabled $true -path "OU=DI20V7F2,OU=K46,OU=TCNTT,dc=clc,dc=com"</v>
      </c>
    </row>
    <row r="79" spans="1:1" ht="47.25" x14ac:dyDescent="0.25">
      <c r="A79" s="16" t="str">
        <f ca="1">CONCATENATE("New-ADUser -Name ",CHAR(34),DSSV!C81," ", DSSV!D81, CHAR(34), " -UserPrincipalName ", CHAR(34),DSSV!B81,"@", "clc.com", CHAR(34)," - SAMAccountName ",DSSV!B81, " -givenName ",CHAR(34),DSSV!D81, CHAR(34), " -SurName ",CHAR(34), DSSV!C81,CHAR(34), "  -displayName ", CHAR(34), DSSV!C81, " ", DSSV!D81, CHAR(34), " -AccountPassword (ConvertTo-SecureString ",CHAR(34),DSSV!S81,CHAR(34),"  -AsPlainText - Force)", "-Enabled $true -path ", CHAR(34),"OU=",DSSV!H81,",OU=",DSSV!G81,",OU=",DSSV!F81,",dc=clc,dc=com",CHAR(34) )</f>
        <v>New-ADUser -Name "Cao Tiến Anh" -UserPrincipalName "B2105661@clc.com" - SAMAccountName B2105661 -givenName "Anh" -SurName "Cao Tiến"  -displayName "Cao Tiến Anh" -AccountPassword (ConvertTo-SecureString "EIp5nv$x"  -AsPlainText - Force)-Enabled $true -path "OU=DI21V7F1,OU=K47,OU=TCNTT,dc=clc,dc=com"</v>
      </c>
    </row>
    <row r="80" spans="1:1" ht="47.25" x14ac:dyDescent="0.25">
      <c r="A80" s="16" t="str">
        <f ca="1">CONCATENATE("New-ADUser -Name ",CHAR(34),DSSV!C82," ", DSSV!D82, CHAR(34), " -UserPrincipalName ", CHAR(34),DSSV!B82,"@", "clc.com", CHAR(34)," - SAMAccountName ",DSSV!B82, " -givenName ",CHAR(34),DSSV!D82, CHAR(34), " -SurName ",CHAR(34), DSSV!C82,CHAR(34), "  -displayName ", CHAR(34), DSSV!C82, " ", DSSV!D82, CHAR(34), " -AccountPassword (ConvertTo-SecureString ",CHAR(34),DSSV!S82,CHAR(34),"  -AsPlainText - Force)", "-Enabled $true -path ", CHAR(34),"OU=",DSSV!H82,",OU=",DSSV!G82,",OU=",DSSV!F82,",dc=clc,dc=com",CHAR(34) )</f>
        <v>New-ADUser -Name "Tôn Thị Ngọc Châu" -UserPrincipalName "B2105663@clc.com" - SAMAccountName B2105663 -givenName "Châu" -SurName "Tôn Thị Ngọc"  -displayName "Tôn Thị Ngọc Châu" -AccountPassword (ConvertTo-SecureString "KPx1xz%f"  -AsPlainText - Force)-Enabled $true -path "OU=DI21V7F3,OU=K47,OU=TCNTT,dc=clc,dc=com"</v>
      </c>
    </row>
    <row r="81" spans="1:1" ht="47.25" x14ac:dyDescent="0.25">
      <c r="A81" s="16" t="str">
        <f ca="1">CONCATENATE("New-ADUser -Name ",CHAR(34),DSSV!C83," ", DSSV!D83, CHAR(34), " -UserPrincipalName ", CHAR(34),DSSV!B83,"@", "clc.com", CHAR(34)," - SAMAccountName ",DSSV!B83, " -givenName ",CHAR(34),DSSV!D83, CHAR(34), " -SurName ",CHAR(34), DSSV!C83,CHAR(34), "  -displayName ", CHAR(34), DSSV!C83, " ", DSSV!D83, CHAR(34), " -AccountPassword (ConvertTo-SecureString ",CHAR(34),DSSV!S83,CHAR(34),"  -AsPlainText - Force)", "-Enabled $true -path ", CHAR(34),"OU=",DSSV!H83,",OU=",DSSV!G83,",OU=",DSSV!F83,",dc=clc,dc=com",CHAR(34) )</f>
        <v>New-ADUser -Name "Lâm Nhật Hào" -UserPrincipalName "B2105665@clc.com" - SAMAccountName B2105665 -givenName "Hào" -SurName "Lâm Nhật"  -displayName "Lâm Nhật Hào" -AccountPassword (ConvertTo-SecureString "IVe9fy%b"  -AsPlainText - Force)-Enabled $true -path "OU=DI21V7F4,OU=K47,OU=TCNTT,dc=clc,dc=com"</v>
      </c>
    </row>
    <row r="82" spans="1:1" ht="47.25" x14ac:dyDescent="0.25">
      <c r="A82" s="16" t="str">
        <f ca="1">CONCATENATE("New-ADUser -Name ",CHAR(34),DSSV!C84," ", DSSV!D84, CHAR(34), " -UserPrincipalName ", CHAR(34),DSSV!B84,"@", "clc.com", CHAR(34)," - SAMAccountName ",DSSV!B84, " -givenName ",CHAR(34),DSSV!D84, CHAR(34), " -SurName ",CHAR(34), DSSV!C84,CHAR(34), "  -displayName ", CHAR(34), DSSV!C84, " ", DSSV!D84, CHAR(34), " -AccountPassword (ConvertTo-SecureString ",CHAR(34),DSSV!S84,CHAR(34),"  -AsPlainText - Force)", "-Enabled $true -path ", CHAR(34),"OU=",DSSV!H84,",OU=",DSSV!G84,",OU=",DSSV!F84,",dc=clc,dc=com",CHAR(34) )</f>
        <v>New-ADUser -Name "Nguyễn Phương Thụy" -UserPrincipalName "B2105688@clc.com" - SAMAccountName B2105688 -givenName "Thụy" -SurName "Nguyễn Phương"  -displayName "Nguyễn Phương Thụy" -AccountPassword (ConvertTo-SecureString "VEr1fi$s"  -AsPlainText - Force)-Enabled $true -path "OU=DI21V7F3,OU=K47,OU=TCNTT,dc=clc,dc=com"</v>
      </c>
    </row>
    <row r="83" spans="1:1" ht="47.25" x14ac:dyDescent="0.25">
      <c r="A83" s="16" t="str">
        <f ca="1">CONCATENATE("New-ADUser -Name ",CHAR(34),DSSV!C85," ", DSSV!D85, CHAR(34), " -UserPrincipalName ", CHAR(34),DSSV!B85,"@", "clc.com", CHAR(34)," - SAMAccountName ",DSSV!B85, " -givenName ",CHAR(34),DSSV!D85, CHAR(34), " -SurName ",CHAR(34), DSSV!C85,CHAR(34), "  -displayName ", CHAR(34), DSSV!C85, " ", DSSV!D85, CHAR(34), " -AccountPassword (ConvertTo-SecureString ",CHAR(34),DSSV!S85,CHAR(34),"  -AsPlainText - Force)", "-Enabled $true -path ", CHAR(34),"OU=",DSSV!H85,",OU=",DSSV!G85,",OU=",DSSV!F85,",dc=clc,dc=com",CHAR(34) )</f>
        <v>New-ADUser -Name "Nguyễn Trung Tín" -UserPrincipalName "B2105689@clc.com" - SAMAccountName B2105689 -givenName "Tín" -SurName "Nguyễn Trung"  -displayName "Nguyễn Trung Tín" -AccountPassword (ConvertTo-SecureString "WIg6wz$m"  -AsPlainText - Force)-Enabled $true -path "OU=DI21V7F4,OU=K47,OU=TCNTT,dc=clc,dc=com"</v>
      </c>
    </row>
    <row r="84" spans="1:1" ht="47.25" x14ac:dyDescent="0.25">
      <c r="A84" s="16" t="str">
        <f ca="1">CONCATENATE("New-ADUser -Name ",CHAR(34),DSSV!C86," ", DSSV!D86, CHAR(34), " -UserPrincipalName ", CHAR(34),DSSV!B86,"@", "clc.com", CHAR(34)," - SAMAccountName ",DSSV!B86, " -givenName ",CHAR(34),DSSV!D86, CHAR(34), " -SurName ",CHAR(34), DSSV!C86,CHAR(34), "  -displayName ", CHAR(34), DSSV!C86, " ", DSSV!D86, CHAR(34), " -AccountPassword (ConvertTo-SecureString ",CHAR(34),DSSV!S86,CHAR(34),"  -AsPlainText - Force)", "-Enabled $true -path ", CHAR(34),"OU=",DSSV!H86,",OU=",DSSV!G86,",OU=",DSSV!F86,",dc=clc,dc=com",CHAR(34) )</f>
        <v>New-ADUser -Name "Đinh Hà Khang" -UserPrincipalName "B2105704@clc.com" - SAMAccountName B2105704 -givenName "Khang" -SurName "Đinh Hà"  -displayName "Đinh Hà Khang" -AccountPassword (ConvertTo-SecureString "ZVi7vl&amp;b"  -AsPlainText - Force)-Enabled $true -path "OU=DI21V7F4,OU=K47,OU=TCNTT,dc=clc,dc=com"</v>
      </c>
    </row>
    <row r="85" spans="1:1" ht="47.25" x14ac:dyDescent="0.25">
      <c r="A85" s="16" t="str">
        <f ca="1">CONCATENATE("New-ADUser -Name ",CHAR(34),DSSV!C87," ", DSSV!D87, CHAR(34), " -UserPrincipalName ", CHAR(34),DSSV!B87,"@", "clc.com", CHAR(34)," - SAMAccountName ",DSSV!B87, " -givenName ",CHAR(34),DSSV!D87, CHAR(34), " -SurName ",CHAR(34), DSSV!C87,CHAR(34), "  -displayName ", CHAR(34), DSSV!C87, " ", DSSV!D87, CHAR(34), " -AccountPassword (ConvertTo-SecureString ",CHAR(34),DSSV!S87,CHAR(34),"  -AsPlainText - Force)", "-Enabled $true -path ", CHAR(34),"OU=",DSSV!H87,",OU=",DSSV!G87,",OU=",DSSV!F87,",dc=clc,dc=com",CHAR(34) )</f>
        <v>New-ADUser -Name "Nguyễn Văn Quý" -UserPrincipalName "B2105718@clc.com" - SAMAccountName B2105718 -givenName "Quý" -SurName "Nguyễn Văn"  -displayName "Nguyễn Văn Quý" -AccountPassword (ConvertTo-SecureString "LOq9po&amp;u"  -AsPlainText - Force)-Enabled $true -path "OU=DI21V7F3,OU=K47,OU=TCNTT,dc=clc,dc=com"</v>
      </c>
    </row>
    <row r="86" spans="1:1" ht="47.25" x14ac:dyDescent="0.25">
      <c r="A86" s="16" t="str">
        <f ca="1">CONCATENATE("New-ADUser -Name ",CHAR(34),DSSV!C88," ", DSSV!D88, CHAR(34), " -UserPrincipalName ", CHAR(34),DSSV!B88,"@", "clc.com", CHAR(34)," - SAMAccountName ",DSSV!B88, " -givenName ",CHAR(34),DSSV!D88, CHAR(34), " -SurName ",CHAR(34), DSSV!C88,CHAR(34), "  -displayName ", CHAR(34), DSSV!C88, " ", DSSV!D88, CHAR(34), " -AccountPassword (ConvertTo-SecureString ",CHAR(34),DSSV!S88,CHAR(34),"  -AsPlainText - Force)", "-Enabled $true -path ", CHAR(34),"OU=",DSSV!H88,",OU=",DSSV!G88,",OU=",DSSV!F88,",dc=clc,dc=com",CHAR(34) )</f>
        <v>New-ADUser -Name "Nguyễn Thái Thuận" -UserPrincipalName "B2105721@clc.com" - SAMAccountName B2105721 -givenName "Thuận" -SurName "Nguyễn Thái"  -displayName "Nguyễn Thái Thuận" -AccountPassword (ConvertTo-SecureString "ABh9jy$x"  -AsPlainText - Force)-Enabled $true -path "OU=DI21V7F4,OU=K47,OU=TCNTT,dc=clc,dc=com"</v>
      </c>
    </row>
    <row r="87" spans="1:1" ht="47.25" x14ac:dyDescent="0.25">
      <c r="A87" s="16" t="str">
        <f ca="1">CONCATENATE("New-ADUser -Name ",CHAR(34),DSSV!C89," ", DSSV!D89, CHAR(34), " -UserPrincipalName ", CHAR(34),DSSV!B89,"@", "clc.com", CHAR(34)," - SAMAccountName ",DSSV!B89, " -givenName ",CHAR(34),DSSV!D89, CHAR(34), " -SurName ",CHAR(34), DSSV!C89,CHAR(34), "  -displayName ", CHAR(34), DSSV!C89, " ", DSSV!D89, CHAR(34), " -AccountPassword (ConvertTo-SecureString ",CHAR(34),DSSV!S89,CHAR(34),"  -AsPlainText - Force)", "-Enabled $true -path ", CHAR(34),"OU=",DSSV!H89,",OU=",DSSV!G89,",OU=",DSSV!F89,",dc=clc,dc=com",CHAR(34) )</f>
        <v>New-ADUser -Name "Danh Tấn Tới" -UserPrincipalName "B2105723@clc.com" - SAMAccountName B2105723 -givenName "Tới" -SurName "Danh Tấn"  -displayName "Danh Tấn Tới" -AccountPassword (ConvertTo-SecureString "QUq1hv%e"  -AsPlainText - Force)-Enabled $true -path "OU=DI21V7F1,OU=K47,OU=TCNTT,dc=clc,dc=com"</v>
      </c>
    </row>
    <row r="88" spans="1:1" ht="47.25" x14ac:dyDescent="0.25">
      <c r="A88" s="16" t="str">
        <f ca="1">CONCATENATE("New-ADUser -Name ",CHAR(34),DSSV!C90," ", DSSV!D90, CHAR(34), " -UserPrincipalName ", CHAR(34),DSSV!B90,"@", "clc.com", CHAR(34)," - SAMAccountName ",DSSV!B90, " -givenName ",CHAR(34),DSSV!D90, CHAR(34), " -SurName ",CHAR(34), DSSV!C90,CHAR(34), "  -displayName ", CHAR(34), DSSV!C90, " ", DSSV!D90, CHAR(34), " -AccountPassword (ConvertTo-SecureString ",CHAR(34),DSSV!S90,CHAR(34),"  -AsPlainText - Force)", "-Enabled $true -path ", CHAR(34),"OU=",DSSV!H90,",OU=",DSSV!G90,",OU=",DSSV!F90,",dc=clc,dc=com",CHAR(34) )</f>
        <v>New-ADUser -Name "Phạm Trần Anh Tài" -UserPrincipalName "B2111862@clc.com" - SAMAccountName B2111862 -givenName "Tài" -SurName "Phạm Trần Anh"  -displayName "Phạm Trần Anh Tài" -AccountPassword (ConvertTo-SecureString "CBq2it$a"  -AsPlainText - Force)-Enabled $true -path "OU=DI21V7F4,OU=K47,OU=TCNTT,dc=clc,dc=com"</v>
      </c>
    </row>
    <row r="89" spans="1:1" ht="47.25" x14ac:dyDescent="0.25">
      <c r="A89" s="16" t="str">
        <f ca="1">CONCATENATE("New-ADUser -Name ",CHAR(34),DSSV!C91," ", DSSV!D91, CHAR(34), " -UserPrincipalName ", CHAR(34),DSSV!B91,"@", "clc.com", CHAR(34)," - SAMAccountName ",DSSV!B91, " -givenName ",CHAR(34),DSSV!D91, CHAR(34), " -SurName ",CHAR(34), DSSV!C91,CHAR(34), "  -displayName ", CHAR(34), DSSV!C91, " ", DSSV!D91, CHAR(34), " -AccountPassword (ConvertTo-SecureString ",CHAR(34),DSSV!S91,CHAR(34),"  -AsPlainText - Force)", "-Enabled $true -path ", CHAR(34),"OU=",DSSV!H91,",OU=",DSSV!G91,",OU=",DSSV!F91,",dc=clc,dc=com",CHAR(34) )</f>
        <v>New-ADUser -Name "Phạm Công Danh" -UserPrincipalName "B2111917@clc.com" - SAMAccountName B2111917 -givenName "Danh" -SurName "Phạm Công"  -displayName "Phạm Công Danh" -AccountPassword (ConvertTo-SecureString "HQq8bd$f"  -AsPlainText - Force)-Enabled $true -path "OU=DI21V7F4,OU=K47,OU=TCNTT,dc=clc,dc=com"</v>
      </c>
    </row>
    <row r="90" spans="1:1" ht="47.25" x14ac:dyDescent="0.25">
      <c r="A90" s="16" t="str">
        <f ca="1">CONCATENATE("New-ADUser -Name ",CHAR(34),DSSV!C92," ", DSSV!D92, CHAR(34), " -UserPrincipalName ", CHAR(34),DSSV!B92,"@", "clc.com", CHAR(34)," - SAMAccountName ",DSSV!B92, " -givenName ",CHAR(34),DSSV!D92, CHAR(34), " -SurName ",CHAR(34), DSSV!C92,CHAR(34), "  -displayName ", CHAR(34), DSSV!C92, " ", DSSV!D92, CHAR(34), " -AccountPassword (ConvertTo-SecureString ",CHAR(34),DSSV!S92,CHAR(34),"  -AsPlainText - Force)", "-Enabled $true -path ", CHAR(34),"OU=",DSSV!H92,",OU=",DSSV!G92,",OU=",DSSV!F92,",dc=clc,dc=com",CHAR(34) )</f>
        <v>New-ADUser -Name "Dương Quốc Duy" -UserPrincipalName "B2111918@clc.com" - SAMAccountName B2111918 -givenName "Duy" -SurName "Dương Quốc"  -displayName "Dương Quốc Duy" -AccountPassword (ConvertTo-SecureString "GAi8il$h"  -AsPlainText - Force)-Enabled $true -path "OU=DI21V7F1,OU=K47,OU=TCNTT,dc=clc,dc=com"</v>
      </c>
    </row>
    <row r="91" spans="1:1" ht="47.25" x14ac:dyDescent="0.25">
      <c r="A91" s="16" t="str">
        <f ca="1">CONCATENATE("New-ADUser -Name ",CHAR(34),DSSV!C93," ", DSSV!D93, CHAR(34), " -UserPrincipalName ", CHAR(34),DSSV!B93,"@", "clc.com", CHAR(34)," - SAMAccountName ",DSSV!B93, " -givenName ",CHAR(34),DSSV!D93, CHAR(34), " -SurName ",CHAR(34), DSSV!C93,CHAR(34), "  -displayName ", CHAR(34), DSSV!C93, " ", DSSV!D93, CHAR(34), " -AccountPassword (ConvertTo-SecureString ",CHAR(34),DSSV!S93,CHAR(34),"  -AsPlainText - Force)", "-Enabled $true -path ", CHAR(34),"OU=",DSSV!H93,",OU=",DSSV!G93,",OU=",DSSV!F93,",dc=clc,dc=com",CHAR(34) )</f>
        <v>New-ADUser -Name "Nguyễn Huỳnh Bảo Hân" -UserPrincipalName "B2111924@clc.com" - SAMAccountName B2111924 -givenName "Hân" -SurName "Nguyễn Huỳnh Bảo"  -displayName "Nguyễn Huỳnh Bảo Hân" -AccountPassword (ConvertTo-SecureString "MXi7is$t"  -AsPlainText - Force)-Enabled $true -path "OU=DI21V7F3,OU=K47,OU=TCNTT,dc=clc,dc=com"</v>
      </c>
    </row>
    <row r="92" spans="1:1" ht="47.25" x14ac:dyDescent="0.25">
      <c r="A92" s="16" t="str">
        <f ca="1">CONCATENATE("New-ADUser -Name ",CHAR(34),DSSV!C94," ", DSSV!D94, CHAR(34), " -UserPrincipalName ", CHAR(34),DSSV!B94,"@", "clc.com", CHAR(34)," - SAMAccountName ",DSSV!B94, " -givenName ",CHAR(34),DSSV!D94, CHAR(34), " -SurName ",CHAR(34), DSSV!C94,CHAR(34), "  -displayName ", CHAR(34), DSSV!C94, " ", DSSV!D94, CHAR(34), " -AccountPassword (ConvertTo-SecureString ",CHAR(34),DSSV!S94,CHAR(34),"  -AsPlainText - Force)", "-Enabled $true -path ", CHAR(34),"OU=",DSSV!H94,",OU=",DSSV!G94,",OU=",DSSV!F94,",dc=clc,dc=com",CHAR(34) )</f>
        <v>New-ADUser -Name "Trần Đình Khang" -UserPrincipalName "B2111929@clc.com" - SAMAccountName B2111929 -givenName "Khang" -SurName "Trần Đình"  -displayName "Trần Đình Khang" -AccountPassword (ConvertTo-SecureString "NOb7sm%c"  -AsPlainText - Force)-Enabled $true -path "OU=DI21V7F4,OU=K47,OU=TCNTT,dc=clc,dc=com"</v>
      </c>
    </row>
    <row r="93" spans="1:1" ht="47.25" x14ac:dyDescent="0.25">
      <c r="A93" s="16" t="str">
        <f ca="1">CONCATENATE("New-ADUser -Name ",CHAR(34),DSSV!C95," ", DSSV!D95, CHAR(34), " -UserPrincipalName ", CHAR(34),DSSV!B95,"@", "clc.com", CHAR(34)," - SAMAccountName ",DSSV!B95, " -givenName ",CHAR(34),DSSV!D95, CHAR(34), " -SurName ",CHAR(34), DSSV!C95,CHAR(34), "  -displayName ", CHAR(34), DSSV!C95, " ", DSSV!D95, CHAR(34), " -AccountPassword (ConvertTo-SecureString ",CHAR(34),DSSV!S95,CHAR(34),"  -AsPlainText - Force)", "-Enabled $true -path ", CHAR(34),"OU=",DSSV!H95,",OU=",DSSV!G95,",OU=",DSSV!F95,",dc=clc,dc=com",CHAR(34) )</f>
        <v>New-ADUser -Name "Nguyễn Gia Linh" -UserPrincipalName "B2111934@clc.com" - SAMAccountName B2111934 -givenName "Linh" -SurName "Nguyễn Gia"  -displayName "Nguyễn Gia Linh" -AccountPassword (ConvertTo-SecureString "TFk2fg$e"  -AsPlainText - Force)-Enabled $true -path "OU=DI21V7F4,OU=K47,OU=TCNTT,dc=clc,dc=com"</v>
      </c>
    </row>
    <row r="94" spans="1:1" ht="47.25" x14ac:dyDescent="0.25">
      <c r="A94" s="16" t="str">
        <f ca="1">CONCATENATE("New-ADUser -Name ",CHAR(34),DSSV!C96," ", DSSV!D96, CHAR(34), " -UserPrincipalName ", CHAR(34),DSSV!B96,"@", "clc.com", CHAR(34)," - SAMAccountName ",DSSV!B96, " -givenName ",CHAR(34),DSSV!D96, CHAR(34), " -SurName ",CHAR(34), DSSV!C96,CHAR(34), "  -displayName ", CHAR(34), DSSV!C96, " ", DSSV!D96, CHAR(34), " -AccountPassword (ConvertTo-SecureString ",CHAR(34),DSSV!S96,CHAR(34),"  -AsPlainText - Force)", "-Enabled $true -path ", CHAR(34),"OU=",DSSV!H96,",OU=",DSSV!G96,",OU=",DSSV!F96,",dc=clc,dc=com",CHAR(34) )</f>
        <v>New-ADUser -Name "Nguyễn Huỳnh Ngọc Ngân" -UserPrincipalName "B2111938@clc.com" - SAMAccountName B2111938 -givenName "Ngân" -SurName "Nguyễn Huỳnh Ngọc"  -displayName "Nguyễn Huỳnh Ngọc Ngân" -AccountPassword (ConvertTo-SecureString "MVo9ym$a"  -AsPlainText - Force)-Enabled $true -path "OU=DI21V7F3,OU=K47,OU=TCNTT,dc=clc,dc=com"</v>
      </c>
    </row>
    <row r="95" spans="1:1" ht="47.25" x14ac:dyDescent="0.25">
      <c r="A95" s="16" t="str">
        <f ca="1">CONCATENATE("New-ADUser -Name ",CHAR(34),DSSV!C97," ", DSSV!D97, CHAR(34), " -UserPrincipalName ", CHAR(34),DSSV!B97,"@", "clc.com", CHAR(34)," - SAMAccountName ",DSSV!B97, " -givenName ",CHAR(34),DSSV!D97, CHAR(34), " -SurName ",CHAR(34), DSSV!C97,CHAR(34), "  -displayName ", CHAR(34), DSSV!C97, " ", DSSV!D97, CHAR(34), " -AccountPassword (ConvertTo-SecureString ",CHAR(34),DSSV!S97,CHAR(34),"  -AsPlainText - Force)", "-Enabled $true -path ", CHAR(34),"OU=",DSSV!H97,",OU=",DSSV!G97,",OU=",DSSV!F97,",dc=clc,dc=com",CHAR(34) )</f>
        <v>New-ADUser -Name "Trần Thị Hồng Nhan" -UserPrincipalName "B2111940@clc.com" - SAMAccountName B2111940 -givenName "Nhan" -SurName "Trần Thị Hồng"  -displayName "Trần Thị Hồng Nhan" -AccountPassword (ConvertTo-SecureString "IIn1qr%o"  -AsPlainText - Force)-Enabled $true -path "OU=DI21V7F2,OU=K47,OU=TCNTT,dc=clc,dc=com"</v>
      </c>
    </row>
    <row r="96" spans="1:1" ht="47.25" x14ac:dyDescent="0.25">
      <c r="A96" s="16" t="str">
        <f ca="1">CONCATENATE("New-ADUser -Name ",CHAR(34),DSSV!C98," ", DSSV!D98, CHAR(34), " -UserPrincipalName ", CHAR(34),DSSV!B98,"@", "clc.com", CHAR(34)," - SAMAccountName ",DSSV!B98, " -givenName ",CHAR(34),DSSV!D98, CHAR(34), " -SurName ",CHAR(34), DSSV!C98,CHAR(34), "  -displayName ", CHAR(34), DSSV!C98, " ", DSSV!D98, CHAR(34), " -AccountPassword (ConvertTo-SecureString ",CHAR(34),DSSV!S98,CHAR(34),"  -AsPlainText - Force)", "-Enabled $true -path ", CHAR(34),"OU=",DSSV!H98,",OU=",DSSV!G98,",OU=",DSSV!F98,",dc=clc,dc=com",CHAR(34) )</f>
        <v>New-ADUser -Name "Hồ Phúc Hồng Phước" -UserPrincipalName "B2111945@clc.com" - SAMAccountName B2111945 -givenName "Phước" -SurName "Hồ Phúc Hồng"  -displayName "Hồ Phúc Hồng Phước" -AccountPassword (ConvertTo-SecureString "MVr6tn&amp;m"  -AsPlainText - Force)-Enabled $true -path "OU=DI21V7F3,OU=K47,OU=TCNTT,dc=clc,dc=com"</v>
      </c>
    </row>
    <row r="97" spans="1:1" ht="47.25" x14ac:dyDescent="0.25">
      <c r="A97" s="16" t="str">
        <f ca="1">CONCATENATE("New-ADUser -Name ",CHAR(34),DSSV!C99," ", DSSV!D99, CHAR(34), " -UserPrincipalName ", CHAR(34),DSSV!B99,"@", "clc.com", CHAR(34)," - SAMAccountName ",DSSV!B99, " -givenName ",CHAR(34),DSSV!D99, CHAR(34), " -SurName ",CHAR(34), DSSV!C99,CHAR(34), "  -displayName ", CHAR(34), DSSV!C99, " ", DSSV!D99, CHAR(34), " -AccountPassword (ConvertTo-SecureString ",CHAR(34),DSSV!S99,CHAR(34),"  -AsPlainText - Force)", "-Enabled $true -path ", CHAR(34),"OU=",DSSV!H99,",OU=",DSSV!G99,",OU=",DSSV!F99,",dc=clc,dc=com",CHAR(34) )</f>
        <v>New-ADUser -Name "Nguyễn Dương Ngọc Thiện" -UserPrincipalName "B2111953@clc.com" - SAMAccountName B2111953 -givenName "Thiện" -SurName "Nguyễn Dương Ngọc"  -displayName "Nguyễn Dương Ngọc Thiện" -AccountPassword (ConvertTo-SecureString "TYk2db&amp;s"  -AsPlainText - Force)-Enabled $true -path "OU=DI21V7F2,OU=K47,OU=TCNTT,dc=clc,dc=com"</v>
      </c>
    </row>
    <row r="98" spans="1:1" ht="47.25" x14ac:dyDescent="0.25">
      <c r="A98" s="16" t="str">
        <f ca="1">CONCATENATE("New-ADUser -Name ",CHAR(34),DSSV!C100," ", DSSV!D100, CHAR(34), " -UserPrincipalName ", CHAR(34),DSSV!B100,"@", "clc.com", CHAR(34)," - SAMAccountName ",DSSV!B100, " -givenName ",CHAR(34),DSSV!D100, CHAR(34), " -SurName ",CHAR(34), DSSV!C100,CHAR(34), "  -displayName ", CHAR(34), DSSV!C100, " ", DSSV!D100, CHAR(34), " -AccountPassword (ConvertTo-SecureString ",CHAR(34),DSSV!S100,CHAR(34),"  -AsPlainText - Force)", "-Enabled $true -path ", CHAR(34),"OU=",DSSV!H100,",OU=",DSSV!G100,",OU=",DSSV!F100,",dc=clc,dc=com",CHAR(34) )</f>
        <v>New-ADUser -Name "Châu Đình Thông" -UserPrincipalName "B2111955@clc.com" - SAMAccountName B2111955 -givenName "Thông" -SurName "Châu Đình"  -displayName "Châu Đình Thông" -AccountPassword (ConvertTo-SecureString "ZBw1ik%g"  -AsPlainText - Force)-Enabled $true -path "OU=DI21V7F1,OU=K47,OU=TCNTT,dc=clc,dc=com"</v>
      </c>
    </row>
    <row r="99" spans="1:1" ht="47.25" x14ac:dyDescent="0.25">
      <c r="A99" s="16" t="str">
        <f ca="1">CONCATENATE("New-ADUser -Name ",CHAR(34),DSSV!C101," ", DSSV!D101, CHAR(34), " -UserPrincipalName ", CHAR(34),DSSV!B101,"@", "clc.com", CHAR(34)," - SAMAccountName ",DSSV!B101, " -givenName ",CHAR(34),DSSV!D101, CHAR(34), " -SurName ",CHAR(34), DSSV!C101,CHAR(34), "  -displayName ", CHAR(34), DSSV!C101, " ", DSSV!D101, CHAR(34), " -AccountPassword (ConvertTo-SecureString ",CHAR(34),DSSV!S101,CHAR(34),"  -AsPlainText - Force)", "-Enabled $true -path ", CHAR(34),"OU=",DSSV!H101,",OU=",DSSV!G101,",OU=",DSSV!F101,",dc=clc,dc=com",CHAR(34) )</f>
        <v>New-ADUser -Name "Hồ Kim Trọng" -UserPrincipalName "B2111963@clc.com" - SAMAccountName B2111963 -givenName "Trọng" -SurName "Hồ Kim"  -displayName "Hồ Kim Trọng" -AccountPassword (ConvertTo-SecureString "RWl0ag&amp;o"  -AsPlainText - Force)-Enabled $true -path "OU=DI21V7F1,OU=K47,OU=TCNTT,dc=clc,dc=com"</v>
      </c>
    </row>
    <row r="100" spans="1:1" ht="47.25" x14ac:dyDescent="0.25">
      <c r="A100" s="16" t="str">
        <f ca="1">CONCATENATE("New-ADUser -Name ",CHAR(34),DSSV!C102," ", DSSV!D102, CHAR(34), " -UserPrincipalName ", CHAR(34),DSSV!B102,"@", "clc.com", CHAR(34)," - SAMAccountName ",DSSV!B102, " -givenName ",CHAR(34),DSSV!D102, CHAR(34), " -SurName ",CHAR(34), DSSV!C102,CHAR(34), "  -displayName ", CHAR(34), DSSV!C102, " ", DSSV!D102, CHAR(34), " -AccountPassword (ConvertTo-SecureString ",CHAR(34),DSSV!S102,CHAR(34),"  -AsPlainText - Force)", "-Enabled $true -path ", CHAR(34),"OU=",DSSV!H102,",OU=",DSSV!G102,",OU=",DSSV!F102,",dc=clc,dc=com",CHAR(34) )</f>
        <v>New-ADUser -Name "Trần Thị Cẩm Diền" -UserPrincipalName "B2111973@clc.com" - SAMAccountName B2111973 -givenName "Diền" -SurName "Trần Thị Cẩm"  -displayName "Trần Thị Cẩm Diền" -AccountPassword (ConvertTo-SecureString "SFa0wj%d"  -AsPlainText - Force)-Enabled $true -path "OU=DI21V7F2,OU=K47,OU=TCNTT,dc=clc,dc=com"</v>
      </c>
    </row>
    <row r="101" spans="1:1" ht="47.25" x14ac:dyDescent="0.25">
      <c r="A101" s="16" t="str">
        <f ca="1">CONCATENATE("New-ADUser -Name ",CHAR(34),DSSV!C103," ", DSSV!D103, CHAR(34), " -UserPrincipalName ", CHAR(34),DSSV!B103,"@", "clc.com", CHAR(34)," - SAMAccountName ",DSSV!B103, " -givenName ",CHAR(34),DSSV!D103, CHAR(34), " -SurName ",CHAR(34), DSSV!C103,CHAR(34), "  -displayName ", CHAR(34), DSSV!C103, " ", DSSV!D103, CHAR(34), " -AccountPassword (ConvertTo-SecureString ",CHAR(34),DSSV!S103,CHAR(34),"  -AsPlainText - Force)", "-Enabled $true -path ", CHAR(34),"OU=",DSSV!H103,",OU=",DSSV!G103,",OU=",DSSV!F103,",dc=clc,dc=com",CHAR(34) )</f>
        <v>New-ADUser -Name "Nguyễn Trương Thiện Hiếu" -UserPrincipalName "B2111981@clc.com" - SAMAccountName B2111981 -givenName "Hiếu" -SurName "Nguyễn Trương Thiện"  -displayName "Nguyễn Trương Thiện Hiếu" -AccountPassword (ConvertTo-SecureString "BCe6mv%p"  -AsPlainText - Force)-Enabled $true -path "OU=DI21V7F3,OU=K47,OU=TCNTT,dc=clc,dc=com"</v>
      </c>
    </row>
    <row r="102" spans="1:1" ht="47.25" x14ac:dyDescent="0.25">
      <c r="A102" s="16" t="str">
        <f ca="1">CONCATENATE("New-ADUser -Name ",CHAR(34),DSSV!C104," ", DSSV!D104, CHAR(34), " -UserPrincipalName ", CHAR(34),DSSV!B104,"@", "clc.com", CHAR(34)," - SAMAccountName ",DSSV!B104, " -givenName ",CHAR(34),DSSV!D104, CHAR(34), " -SurName ",CHAR(34), DSSV!C104,CHAR(34), "  -displayName ", CHAR(34), DSSV!C104, " ", DSSV!D104, CHAR(34), " -AccountPassword (ConvertTo-SecureString ",CHAR(34),DSSV!S104,CHAR(34),"  -AsPlainText - Force)", "-Enabled $true -path ", CHAR(34),"OU=",DSSV!H104,",OU=",DSSV!G104,",OU=",DSSV!F104,",dc=clc,dc=com",CHAR(34) )</f>
        <v>New-ADUser -Name "Ngô Thanh Nam" -UserPrincipalName "B2111992@clc.com" - SAMAccountName B2111992 -givenName "Nam" -SurName "Ngô Thanh"  -displayName "Ngô Thanh Nam" -AccountPassword (ConvertTo-SecureString "YYi0id$o"  -AsPlainText - Force)-Enabled $true -path "OU=DI21V7F1,OU=K47,OU=TCNTT,dc=clc,dc=com"</v>
      </c>
    </row>
    <row r="103" spans="1:1" ht="47.25" x14ac:dyDescent="0.25">
      <c r="A103" s="16" t="str">
        <f ca="1">CONCATENATE("New-ADUser -Name ",CHAR(34),DSSV!C105," ", DSSV!D105, CHAR(34), " -UserPrincipalName ", CHAR(34),DSSV!B105,"@", "clc.com", CHAR(34)," - SAMAccountName ",DSSV!B105, " -givenName ",CHAR(34),DSSV!D105, CHAR(34), " -SurName ",CHAR(34), DSSV!C105,CHAR(34), "  -displayName ", CHAR(34), DSSV!C105, " ", DSSV!D105, CHAR(34), " -AccountPassword (ConvertTo-SecureString ",CHAR(34),DSSV!S105,CHAR(34),"  -AsPlainText - Force)", "-Enabled $true -path ", CHAR(34),"OU=",DSSV!H105,",OU=",DSSV!G105,",OU=",DSSV!F105,",dc=clc,dc=com",CHAR(34) )</f>
        <v>New-ADUser -Name "Nguyễn Thị Kim Ngân" -UserPrincipalName "B2111993@clc.com" - SAMAccountName B2111993 -givenName "Ngân" -SurName "Nguyễn Thị Kim"  -displayName "Nguyễn Thị Kim Ngân" -AccountPassword (ConvertTo-SecureString "ORf6ym%c"  -AsPlainText - Force)-Enabled $true -path "OU=DI21V7F2,OU=K47,OU=TCNTT,dc=clc,dc=com"</v>
      </c>
    </row>
    <row r="104" spans="1:1" ht="47.25" x14ac:dyDescent="0.25">
      <c r="A104" s="16" t="str">
        <f ca="1">CONCATENATE("New-ADUser -Name ",CHAR(34),DSSV!C106," ", DSSV!D106, CHAR(34), " -UserPrincipalName ", CHAR(34),DSSV!B106,"@", "clc.com", CHAR(34)," - SAMAccountName ",DSSV!B106, " -givenName ",CHAR(34),DSSV!D106, CHAR(34), " -SurName ",CHAR(34), DSSV!C106,CHAR(34), "  -displayName ", CHAR(34), DSSV!C106, " ", DSSV!D106, CHAR(34), " -AccountPassword (ConvertTo-SecureString ",CHAR(34),DSSV!S106,CHAR(34),"  -AsPlainText - Force)", "-Enabled $true -path ", CHAR(34),"OU=",DSSV!H106,",OU=",DSSV!G106,",OU=",DSSV!F106,",dc=clc,dc=com",CHAR(34) )</f>
        <v>New-ADUser -Name "Nguyễn Duy Diễm Phụng" -UserPrincipalName "B2112000@clc.com" - SAMAccountName B2112000 -givenName "Phụng" -SurName "Nguyễn Duy Diễm"  -displayName "Nguyễn Duy Diễm Phụng" -AccountPassword (ConvertTo-SecureString "DKe0em%q"  -AsPlainText - Force)-Enabled $true -path "OU=DI21V7F1,OU=K47,OU=TCNTT,dc=clc,dc=com"</v>
      </c>
    </row>
    <row r="105" spans="1:1" ht="47.25" x14ac:dyDescent="0.25">
      <c r="A105" s="16" t="str">
        <f ca="1">CONCATENATE("New-ADUser -Name ",CHAR(34),DSSV!C107," ", DSSV!D107, CHAR(34), " -UserPrincipalName ", CHAR(34),DSSV!B107,"@", "clc.com", CHAR(34)," - SAMAccountName ",DSSV!B107, " -givenName ",CHAR(34),DSSV!D107, CHAR(34), " -SurName ",CHAR(34), DSSV!C107,CHAR(34), "  -displayName ", CHAR(34), DSSV!C107, " ", DSSV!D107, CHAR(34), " -AccountPassword (ConvertTo-SecureString ",CHAR(34),DSSV!S107,CHAR(34),"  -AsPlainText - Force)", "-Enabled $true -path ", CHAR(34),"OU=",DSSV!H107,",OU=",DSSV!G107,",OU=",DSSV!F107,",dc=clc,dc=com",CHAR(34) )</f>
        <v>New-ADUser -Name "Nguyễn Phú Thịnh" -UserPrincipalName "B2112010@clc.com" - SAMAccountName B2112010 -givenName "Thịnh" -SurName "Nguyễn Phú"  -displayName "Nguyễn Phú Thịnh" -AccountPassword (ConvertTo-SecureString "OVo1sc&amp;i"  -AsPlainText - Force)-Enabled $true -path "OU=DI21V7F1,OU=K47,OU=TCNTT,dc=clc,dc=com"</v>
      </c>
    </row>
    <row r="106" spans="1:1" ht="47.25" x14ac:dyDescent="0.25">
      <c r="A106" s="16" t="str">
        <f ca="1">CONCATENATE("New-ADUser -Name ",CHAR(34),DSSV!C108," ", DSSV!D108, CHAR(34), " -UserPrincipalName ", CHAR(34),DSSV!B108,"@", "clc.com", CHAR(34)," - SAMAccountName ",DSSV!B108, " -givenName ",CHAR(34),DSSV!D108, CHAR(34), " -SurName ",CHAR(34), DSSV!C108,CHAR(34), "  -displayName ", CHAR(34), DSSV!C108, " ", DSSV!D108, CHAR(34), " -AccountPassword (ConvertTo-SecureString ",CHAR(34),DSSV!S108,CHAR(34),"  -AsPlainText - Force)", "-Enabled $true -path ", CHAR(34),"OU=",DSSV!H108,",OU=",DSSV!G108,",OU=",DSSV!F108,",dc=clc,dc=com",CHAR(34) )</f>
        <v>New-ADUser -Name "Trần Duy Bảo Anh" -UserPrincipalName "B2105662@clc.com" - SAMAccountName B2105662 -givenName "Anh" -SurName "Trần Duy Bảo"  -displayName "Trần Duy Bảo Anh" -AccountPassword (ConvertTo-SecureString "PQe0yc$i"  -AsPlainText - Force)-Enabled $true -path "OU=DI21V7F2,OU=K47,OU=TCNTT,dc=clc,dc=com"</v>
      </c>
    </row>
    <row r="107" spans="1:1" ht="47.25" x14ac:dyDescent="0.25">
      <c r="A107" s="16" t="str">
        <f ca="1">CONCATENATE("New-ADUser -Name ",CHAR(34),DSSV!C109," ", DSSV!D109, CHAR(34), " -UserPrincipalName ", CHAR(34),DSSV!B109,"@", "clc.com", CHAR(34)," - SAMAccountName ",DSSV!B109, " -givenName ",CHAR(34),DSSV!D109, CHAR(34), " -SurName ",CHAR(34), DSSV!C109,CHAR(34), "  -displayName ", CHAR(34), DSSV!C109, " ", DSSV!D109, CHAR(34), " -AccountPassword (ConvertTo-SecureString ",CHAR(34),DSSV!S109,CHAR(34),"  -AsPlainText - Force)", "-Enabled $true -path ", CHAR(34),"OU=",DSSV!H109,",OU=",DSSV!G109,",OU=",DSSV!F109,",dc=clc,dc=com",CHAR(34) )</f>
        <v>New-ADUser -Name "Lê Trung Huy" -UserPrincipalName "B2105667@clc.com" - SAMAccountName B2105667 -givenName "Huy" -SurName "Lê Trung"  -displayName "Lê Trung Huy" -AccountPassword (ConvertTo-SecureString "HTl8ir&amp;v"  -AsPlainText - Force)-Enabled $true -path "OU=DI21V7F1,OU=K47,OU=TCNTT,dc=clc,dc=com"</v>
      </c>
    </row>
    <row r="108" spans="1:1" ht="47.25" x14ac:dyDescent="0.25">
      <c r="A108" s="16" t="str">
        <f ca="1">CONCATENATE("New-ADUser -Name ",CHAR(34),DSSV!C110," ", DSSV!D110, CHAR(34), " -UserPrincipalName ", CHAR(34),DSSV!B110,"@", "clc.com", CHAR(34)," - SAMAccountName ",DSSV!B110, " -givenName ",CHAR(34),DSSV!D110, CHAR(34), " -SurName ",CHAR(34), DSSV!C110,CHAR(34), "  -displayName ", CHAR(34), DSSV!C110, " ", DSSV!D110, CHAR(34), " -AccountPassword (ConvertTo-SecureString ",CHAR(34),DSSV!S110,CHAR(34),"  -AsPlainText - Force)", "-Enabled $true -path ", CHAR(34),"OU=",DSSV!H110,",OU=",DSSV!G110,",OU=",DSSV!F110,",dc=clc,dc=com",CHAR(34) )</f>
        <v>New-ADUser -Name "Trương Gia Huy" -UserPrincipalName "B2105668@clc.com" - SAMAccountName B2105668 -givenName "Huy" -SurName "Trương Gia"  -displayName "Trương Gia Huy" -AccountPassword (ConvertTo-SecureString "VUo6ca$k"  -AsPlainText - Force)-Enabled $true -path "OU=DI21V7F2,OU=K47,OU=TCNTT,dc=clc,dc=com"</v>
      </c>
    </row>
    <row r="109" spans="1:1" ht="47.25" x14ac:dyDescent="0.25">
      <c r="A109" s="16" t="str">
        <f ca="1">CONCATENATE("New-ADUser -Name ",CHAR(34),DSSV!C111," ", DSSV!D111, CHAR(34), " -UserPrincipalName ", CHAR(34),DSSV!B111,"@", "clc.com", CHAR(34)," - SAMAccountName ",DSSV!B111, " -givenName ",CHAR(34),DSSV!D111, CHAR(34), " -SurName ",CHAR(34), DSSV!C111,CHAR(34), "  -displayName ", CHAR(34), DSSV!C111, " ", DSSV!D111, CHAR(34), " -AccountPassword (ConvertTo-SecureString ",CHAR(34),DSSV!S111,CHAR(34),"  -AsPlainText - Force)", "-Enabled $true -path ", CHAR(34),"OU=",DSSV!H111,",OU=",DSSV!G111,",OU=",DSSV!F111,",dc=clc,dc=com",CHAR(34) )</f>
        <v>New-ADUser -Name "Lê Anh Quân" -UserPrincipalName "B2105684@clc.com" - SAMAccountName B2105684 -givenName "Quân" -SurName "Lê Anh"  -displayName "Lê Anh Quân" -AccountPassword (ConvertTo-SecureString "RHn5xf%s"  -AsPlainText - Force)-Enabled $true -path "OU=DI21V7F1,OU=K47,OU=TCNTT,dc=clc,dc=com"</v>
      </c>
    </row>
    <row r="110" spans="1:1" ht="47.25" x14ac:dyDescent="0.25">
      <c r="A110" s="16" t="str">
        <f ca="1">CONCATENATE("New-ADUser -Name ",CHAR(34),DSSV!C112," ", DSSV!D112, CHAR(34), " -UserPrincipalName ", CHAR(34),DSSV!B112,"@", "clc.com", CHAR(34)," - SAMAccountName ",DSSV!B112, " -givenName ",CHAR(34),DSSV!D112, CHAR(34), " -SurName ",CHAR(34), DSSV!C112,CHAR(34), "  -displayName ", CHAR(34), DSSV!C112, " ", DSSV!D112, CHAR(34), " -AccountPassword (ConvertTo-SecureString ",CHAR(34),DSSV!S112,CHAR(34),"  -AsPlainText - Force)", "-Enabled $true -path ", CHAR(34),"OU=",DSSV!H112,",OU=",DSSV!G112,",OU=",DSSV!F112,",dc=clc,dc=com",CHAR(34) )</f>
        <v>New-ADUser -Name "Nguyễn Duy Thanh" -UserPrincipalName "B2108121@clc.com" - SAMAccountName B2108121 -givenName "Thanh" -SurName "Nguyễn Duy"  -displayName "Nguyễn Duy Thanh" -AccountPassword (ConvertTo-SecureString "DHy6sy$n"  -AsPlainText - Force)-Enabled $true -path "OU=DI21V7F3,OU=K47,OU=TCNTT,dc=clc,dc=com"</v>
      </c>
    </row>
    <row r="111" spans="1:1" ht="47.25" x14ac:dyDescent="0.25">
      <c r="A111" s="16" t="str">
        <f ca="1">CONCATENATE("New-ADUser -Name ",CHAR(34),DSSV!C113," ", DSSV!D113, CHAR(34), " -UserPrincipalName ", CHAR(34),DSSV!B113,"@", "clc.com", CHAR(34)," - SAMAccountName ",DSSV!B113, " -givenName ",CHAR(34),DSSV!D113, CHAR(34), " -SurName ",CHAR(34), DSSV!C113,CHAR(34), "  -displayName ", CHAR(34), DSSV!C113, " ", DSSV!D113, CHAR(34), " -AccountPassword (ConvertTo-SecureString ",CHAR(34),DSSV!S113,CHAR(34),"  -AsPlainText - Force)", "-Enabled $true -path ", CHAR(34),"OU=",DSSV!H113,",OU=",DSSV!G113,",OU=",DSSV!F113,",dc=clc,dc=com",CHAR(34) )</f>
        <v>New-ADUser -Name "Hồ Chí Thanh" -UserPrincipalName "B2110058@clc.com" - SAMAccountName B2110058 -givenName "Thanh" -SurName "Hồ Chí"  -displayName "Hồ Chí Thanh" -AccountPassword (ConvertTo-SecureString "HWq0xj&amp;u"  -AsPlainText - Force)-Enabled $true -path "OU=DI21V7F2,OU=K47,OU=TCNTT,dc=clc,dc=com"</v>
      </c>
    </row>
    <row r="112" spans="1:1" ht="47.25" x14ac:dyDescent="0.25">
      <c r="A112" s="16" t="str">
        <f ca="1">CONCATENATE("New-ADUser -Name ",CHAR(34),DSSV!C114," ", DSSV!D114, CHAR(34), " -UserPrincipalName ", CHAR(34),DSSV!B114,"@", "clc.com", CHAR(34)," - SAMAccountName ",DSSV!B114, " -givenName ",CHAR(34),DSSV!D114, CHAR(34), " -SurName ",CHAR(34), DSSV!C114,CHAR(34), "  -displayName ", CHAR(34), DSSV!C114, " ", DSSV!D114, CHAR(34), " -AccountPassword (ConvertTo-SecureString ",CHAR(34),DSSV!S114,CHAR(34),"  -AsPlainText - Force)", "-Enabled $true -path ", CHAR(34),"OU=",DSSV!H114,",OU=",DSSV!G114,",OU=",DSSV!F114,",dc=clc,dc=com",CHAR(34) )</f>
        <v>New-ADUser -Name "Đặng Thành Đạt" -UserPrincipalName "B2111879@clc.com" - SAMAccountName B2111879 -givenName "Đạt" -SurName "Đặng Thành"  -displayName "Đặng Thành Đạt" -AccountPassword (ConvertTo-SecureString "QBt5si$k"  -AsPlainText - Force)-Enabled $true -path "OU=DI21V7F1,OU=K47,OU=TCNTT,dc=clc,dc=com"</v>
      </c>
    </row>
    <row r="113" spans="1:1" ht="47.25" x14ac:dyDescent="0.25">
      <c r="A113" s="16" t="str">
        <f ca="1">CONCATENATE("New-ADUser -Name ",CHAR(34),DSSV!C115," ", DSSV!D115, CHAR(34), " -UserPrincipalName ", CHAR(34),DSSV!B115,"@", "clc.com", CHAR(34)," - SAMAccountName ",DSSV!B115, " -givenName ",CHAR(34),DSSV!D115, CHAR(34), " -SurName ",CHAR(34), DSSV!C115,CHAR(34), "  -displayName ", CHAR(34), DSSV!C115, " ", DSSV!D115, CHAR(34), " -AccountPassword (ConvertTo-SecureString ",CHAR(34),DSSV!S115,CHAR(34),"  -AsPlainText - Force)", "-Enabled $true -path ", CHAR(34),"OU=",DSSV!H115,",OU=",DSSV!G115,",OU=",DSSV!F115,",dc=clc,dc=com",CHAR(34) )</f>
        <v>New-ADUser -Name "Hà Quốc Huy" -UserPrincipalName "B2111885@clc.com" - SAMAccountName B2111885 -givenName "Huy" -SurName "Hà Quốc"  -displayName "Hà Quốc Huy" -AccountPassword (ConvertTo-SecureString "TUm2ed%z"  -AsPlainText - Force)-Enabled $true -path "OU=DI21V7F2,OU=K47,OU=TCNTT,dc=clc,dc=com"</v>
      </c>
    </row>
    <row r="114" spans="1:1" ht="47.25" x14ac:dyDescent="0.25">
      <c r="A114" s="16" t="str">
        <f ca="1">CONCATENATE("New-ADUser -Name ",CHAR(34),DSSV!C116," ", DSSV!D116, CHAR(34), " -UserPrincipalName ", CHAR(34),DSSV!B116,"@", "clc.com", CHAR(34)," - SAMAccountName ",DSSV!B116, " -givenName ",CHAR(34),DSSV!D116, CHAR(34), " -SurName ",CHAR(34), DSSV!C116,CHAR(34), "  -displayName ", CHAR(34), DSSV!C116, " ", DSSV!D116, CHAR(34), " -AccountPassword (ConvertTo-SecureString ",CHAR(34),DSSV!S116,CHAR(34),"  -AsPlainText - Force)", "-Enabled $true -path ", CHAR(34),"OU=",DSSV!H116,",OU=",DSSV!G116,",OU=",DSSV!F116,",dc=clc,dc=com",CHAR(34) )</f>
        <v>New-ADUser -Name "Nguyễn Lê Gia Hưng" -UserPrincipalName "B2111886@clc.com" - SAMAccountName B2111886 -givenName "Hưng" -SurName "Nguyễn Lê Gia"  -displayName "Nguyễn Lê Gia Hưng" -AccountPassword (ConvertTo-SecureString "CTu2st$h"  -AsPlainText - Force)-Enabled $true -path "OU=DI21V7F3,OU=K47,OU=TCNTT,dc=clc,dc=com"</v>
      </c>
    </row>
    <row r="115" spans="1:1" ht="47.25" x14ac:dyDescent="0.25">
      <c r="A115" s="16" t="str">
        <f ca="1">CONCATENATE("New-ADUser -Name ",CHAR(34),DSSV!C117," ", DSSV!D117, CHAR(34), " -UserPrincipalName ", CHAR(34),DSSV!B117,"@", "clc.com", CHAR(34)," - SAMAccountName ",DSSV!B117, " -givenName ",CHAR(34),DSSV!D117, CHAR(34), " -SurName ",CHAR(34), DSSV!C117,CHAR(34), "  -displayName ", CHAR(34), DSSV!C117, " ", DSSV!D117, CHAR(34), " -AccountPassword (ConvertTo-SecureString ",CHAR(34),DSSV!S117,CHAR(34),"  -AsPlainText - Force)", "-Enabled $true -path ", CHAR(34),"OU=",DSSV!H117,",OU=",DSSV!G117,",OU=",DSSV!F117,",dc=clc,dc=com",CHAR(34) )</f>
        <v>New-ADUser -Name "Võ Quốc Bằng" -UserPrincipalName "B2111916@clc.com" - SAMAccountName B2111916 -givenName "Bằng" -SurName "Võ Quốc"  -displayName "Võ Quốc Bằng" -AccountPassword (ConvertTo-SecureString "SVl0va&amp;q"  -AsPlainText - Force)-Enabled $true -path "OU=DI21V7F3,OU=K47,OU=TCNTT,dc=clc,dc=com"</v>
      </c>
    </row>
    <row r="116" spans="1:1" ht="47.25" x14ac:dyDescent="0.25">
      <c r="A116" s="16" t="str">
        <f ca="1">CONCATENATE("New-ADUser -Name ",CHAR(34),DSSV!C118," ", DSSV!D118, CHAR(34), " -UserPrincipalName ", CHAR(34),DSSV!B118,"@", "clc.com", CHAR(34)," - SAMAccountName ",DSSV!B118, " -givenName ",CHAR(34),DSSV!D118, CHAR(34), " -SurName ",CHAR(34), DSSV!C118,CHAR(34), "  -displayName ", CHAR(34), DSSV!C118, " ", DSSV!D118, CHAR(34), " -AccountPassword (ConvertTo-SecureString ",CHAR(34),DSSV!S118,CHAR(34),"  -AsPlainText - Force)", "-Enabled $true -path ", CHAR(34),"OU=",DSSV!H118,",OU=",DSSV!G118,",OU=",DSSV!F118,",dc=clc,dc=com",CHAR(34) )</f>
        <v>New-ADUser -Name "Nguyễn Trường Dũng Em" -UserPrincipalName "B2111922@clc.com" - SAMAccountName B2111922 -givenName "Em" -SurName "Nguyễn Trường Dũng"  -displayName "Nguyễn Trường Dũng Em" -AccountPassword (ConvertTo-SecureString "RMk8jc&amp;w"  -AsPlainText - Force)-Enabled $true -path "OU=DI21V7F1,OU=K47,OU=TCNTT,dc=clc,dc=com"</v>
      </c>
    </row>
    <row r="117" spans="1:1" ht="47.25" x14ac:dyDescent="0.25">
      <c r="A117" s="16" t="str">
        <f ca="1">CONCATENATE("New-ADUser -Name ",CHAR(34),DSSV!C119," ", DSSV!D119, CHAR(34), " -UserPrincipalName ", CHAR(34),DSSV!B119,"@", "clc.com", CHAR(34)," - SAMAccountName ",DSSV!B119, " -givenName ",CHAR(34),DSSV!D119, CHAR(34), " -SurName ",CHAR(34), DSSV!C119,CHAR(34), "  -displayName ", CHAR(34), DSSV!C119, " ", DSSV!D119, CHAR(34), " -AccountPassword (ConvertTo-SecureString ",CHAR(34),DSSV!S119,CHAR(34),"  -AsPlainText - Force)", "-Enabled $true -path ", CHAR(34),"OU=",DSSV!H119,",OU=",DSSV!G119,",OU=",DSSV!F119,",dc=clc,dc=com",CHAR(34) )</f>
        <v>New-ADUser -Name "Lý Phương Khải" -UserPrincipalName "B2111930@clc.com" - SAMAccountName B2111930 -givenName "Khải" -SurName "Lý Phương"  -displayName "Lý Phương Khải" -AccountPassword (ConvertTo-SecureString "JAw8gw$p"  -AsPlainText - Force)-Enabled $true -path "OU=DI21V7F1,OU=K47,OU=TCNTT,dc=clc,dc=com"</v>
      </c>
    </row>
    <row r="118" spans="1:1" ht="47.25" x14ac:dyDescent="0.25">
      <c r="A118" s="16" t="str">
        <f ca="1">CONCATENATE("New-ADUser -Name ",CHAR(34),DSSV!C120," ", DSSV!D120, CHAR(34), " -UserPrincipalName ", CHAR(34),DSSV!B120,"@", "clc.com", CHAR(34)," - SAMAccountName ",DSSV!B120, " -givenName ",CHAR(34),DSSV!D120, CHAR(34), " -SurName ",CHAR(34), DSSV!C120,CHAR(34), "  -displayName ", CHAR(34), DSSV!C120, " ", DSSV!D120, CHAR(34), " -AccountPassword (ConvertTo-SecureString ",CHAR(34),DSSV!S120,CHAR(34),"  -AsPlainText - Force)", "-Enabled $true -path ", CHAR(34),"OU=",DSSV!H120,",OU=",DSSV!G120,",OU=",DSSV!F120,",dc=clc,dc=com",CHAR(34) )</f>
        <v>New-ADUser -Name "Ngô Thành Lộc" -UserPrincipalName "B2111935@clc.com" - SAMAccountName B2111935 -givenName "Lộc" -SurName "Ngô Thành"  -displayName "Ngô Thành Lộc" -AccountPassword (ConvertTo-SecureString "GEh7dh&amp;a"  -AsPlainText - Force)-Enabled $true -path "OU=DI21V7F1,OU=K47,OU=TCNTT,dc=clc,dc=com"</v>
      </c>
    </row>
    <row r="119" spans="1:1" ht="47.25" x14ac:dyDescent="0.25">
      <c r="A119" s="16" t="str">
        <f ca="1">CONCATENATE("New-ADUser -Name ",CHAR(34),DSSV!C121," ", DSSV!D121, CHAR(34), " -UserPrincipalName ", CHAR(34),DSSV!B121,"@", "clc.com", CHAR(34)," - SAMAccountName ",DSSV!B121, " -givenName ",CHAR(34),DSSV!D121, CHAR(34), " -SurName ",CHAR(34), DSSV!C121,CHAR(34), "  -displayName ", CHAR(34), DSSV!C121, " ", DSSV!D121, CHAR(34), " -AccountPassword (ConvertTo-SecureString ",CHAR(34),DSSV!S121,CHAR(34),"  -AsPlainText - Force)", "-Enabled $true -path ", CHAR(34),"OU=",DSSV!H121,",OU=",DSSV!G121,",OU=",DSSV!F121,",dc=clc,dc=com",CHAR(34) )</f>
        <v>New-ADUser -Name "Nguyễn Phước Minh" -UserPrincipalName "B2111936@clc.com" - SAMAccountName B2111936 -givenName "Minh" -SurName "Nguyễn Phước"  -displayName "Nguyễn Phước Minh" -AccountPassword (ConvertTo-SecureString "KOy3ne%x"  -AsPlainText - Force)-Enabled $true -path "OU=DI21V7F2,OU=K47,OU=TCNTT,dc=clc,dc=com"</v>
      </c>
    </row>
    <row r="120" spans="1:1" ht="47.25" x14ac:dyDescent="0.25">
      <c r="A120" s="16" t="str">
        <f ca="1">CONCATENATE("New-ADUser -Name ",CHAR(34),DSSV!C122," ", DSSV!D122, CHAR(34), " -UserPrincipalName ", CHAR(34),DSSV!B122,"@", "clc.com", CHAR(34)," - SAMAccountName ",DSSV!B122, " -givenName ",CHAR(34),DSSV!D122, CHAR(34), " -SurName ",CHAR(34), DSSV!C122,CHAR(34), "  -displayName ", CHAR(34), DSSV!C122, " ", DSSV!D122, CHAR(34), " -AccountPassword (ConvertTo-SecureString ",CHAR(34),DSSV!S122,CHAR(34),"  -AsPlainText - Force)", "-Enabled $true -path ", CHAR(34),"OU=",DSSV!H122,",OU=",DSSV!G122,",OU=",DSSV!F122,",dc=clc,dc=com",CHAR(34) )</f>
        <v>New-ADUser -Name "Nguyễn Yến Ngọc" -UserPrincipalName "B2111939@clc.com" - SAMAccountName B2111939 -givenName "Ngọc" -SurName "Nguyễn Yến"  -displayName "Nguyễn Yến Ngọc" -AccountPassword (ConvertTo-SecureString "VNv8hr%f"  -AsPlainText - Force)-Enabled $true -path "OU=DI21V7F1,OU=K47,OU=TCNTT,dc=clc,dc=com"</v>
      </c>
    </row>
    <row r="121" spans="1:1" ht="47.25" x14ac:dyDescent="0.25">
      <c r="A121" s="16" t="str">
        <f ca="1">CONCATENATE("New-ADUser -Name ",CHAR(34),DSSV!C123," ", DSSV!D123, CHAR(34), " -UserPrincipalName ", CHAR(34),DSSV!B123,"@", "clc.com", CHAR(34)," - SAMAccountName ",DSSV!B123, " -givenName ",CHAR(34),DSSV!D123, CHAR(34), " -SurName ",CHAR(34), DSSV!C123,CHAR(34), "  -displayName ", CHAR(34), DSSV!C123, " ", DSSV!D123, CHAR(34), " -AccountPassword (ConvertTo-SecureString ",CHAR(34),DSSV!S123,CHAR(34),"  -AsPlainText - Force)", "-Enabled $true -path ", CHAR(34),"OU=",DSSV!H123,",OU=",DSSV!G123,",OU=",DSSV!F123,",dc=clc,dc=com",CHAR(34) )</f>
        <v>New-ADUser -Name "Trần Minh Quang" -UserPrincipalName "B2111946@clc.com" - SAMAccountName B2111946 -givenName "Quang" -SurName "Trần Minh"  -displayName "Trần Minh Quang" -AccountPassword (ConvertTo-SecureString "WSl2cc%t"  -AsPlainText - Force)-Enabled $true -path "OU=DI21V7F1,OU=K47,OU=TCNTT,dc=clc,dc=com"</v>
      </c>
    </row>
    <row r="122" spans="1:1" ht="47.25" x14ac:dyDescent="0.25">
      <c r="A122" s="16" t="str">
        <f ca="1">CONCATENATE("New-ADUser -Name ",CHAR(34),DSSV!C124," ", DSSV!D124, CHAR(34), " -UserPrincipalName ", CHAR(34),DSSV!B124,"@", "clc.com", CHAR(34)," - SAMAccountName ",DSSV!B124, " -givenName ",CHAR(34),DSSV!D124, CHAR(34), " -SurName ",CHAR(34), DSSV!C124,CHAR(34), "  -displayName ", CHAR(34), DSSV!C124, " ", DSSV!D124, CHAR(34), " -AccountPassword (ConvertTo-SecureString ",CHAR(34),DSSV!S124,CHAR(34),"  -AsPlainText - Force)", "-Enabled $true -path ", CHAR(34),"OU=",DSSV!H124,",OU=",DSSV!G124,",OU=",DSSV!F124,",dc=clc,dc=com",CHAR(34) )</f>
        <v>New-ADUser -Name "Trịnh Thanh Sang" -UserPrincipalName "B2111947@clc.com" - SAMAccountName B2111947 -givenName "Sang" -SurName "Trịnh Thanh"  -displayName "Trịnh Thanh Sang" -AccountPassword (ConvertTo-SecureString "UUw6vy%c"  -AsPlainText - Force)-Enabled $true -path "OU=DI21V7F2,OU=K47,OU=TCNTT,dc=clc,dc=com"</v>
      </c>
    </row>
    <row r="123" spans="1:1" ht="47.25" x14ac:dyDescent="0.25">
      <c r="A123" s="16" t="str">
        <f ca="1">CONCATENATE("New-ADUser -Name ",CHAR(34),DSSV!C125," ", DSSV!D125, CHAR(34), " -UserPrincipalName ", CHAR(34),DSSV!B125,"@", "clc.com", CHAR(34)," - SAMAccountName ",DSSV!B125, " -givenName ",CHAR(34),DSSV!D125, CHAR(34), " -SurName ",CHAR(34), DSSV!C125,CHAR(34), "  -displayName ", CHAR(34), DSSV!C125, " ", DSSV!D125, CHAR(34), " -AccountPassword (ConvertTo-SecureString ",CHAR(34),DSSV!S125,CHAR(34),"  -AsPlainText - Force)", "-Enabled $true -path ", CHAR(34),"OU=",DSSV!H125,",OU=",DSSV!G125,",OU=",DSSV!F125,",dc=clc,dc=com",CHAR(34) )</f>
        <v>New-ADUser -Name "Võ Tấn Tài" -UserPrincipalName "B2111948@clc.com" - SAMAccountName B2111948 -givenName "Tài" -SurName "Võ Tấn"  -displayName "Võ Tấn Tài" -AccountPassword (ConvertTo-SecureString "JGw3gw$e"  -AsPlainText - Force)-Enabled $true -path "OU=DI21V7F3,OU=K47,OU=TCNTT,dc=clc,dc=com"</v>
      </c>
    </row>
    <row r="124" spans="1:1" ht="47.25" x14ac:dyDescent="0.25">
      <c r="A124" s="16" t="str">
        <f ca="1">CONCATENATE("New-ADUser -Name ",CHAR(34),DSSV!C126," ", DSSV!D126, CHAR(34), " -UserPrincipalName ", CHAR(34),DSSV!B126,"@", "clc.com", CHAR(34)," - SAMAccountName ",DSSV!B126, " -givenName ",CHAR(34),DSSV!D126, CHAR(34), " -SurName ",CHAR(34), DSSV!C126,CHAR(34), "  -displayName ", CHAR(34), DSSV!C126, " ", DSSV!D126, CHAR(34), " -AccountPassword (ConvertTo-SecureString ",CHAR(34),DSSV!S126,CHAR(34),"  -AsPlainText - Force)", "-Enabled $true -path ", CHAR(34),"OU=",DSSV!H126,",OU=",DSSV!G126,",OU=",DSSV!F126,",dc=clc,dc=com",CHAR(34) )</f>
        <v>New-ADUser -Name "Vũ Trần Quốc Thái" -UserPrincipalName "B2111951@clc.com" - SAMAccountName B2111951 -givenName "Thái" -SurName "Vũ Trần Quốc"  -displayName "Vũ Trần Quốc Thái" -AccountPassword (ConvertTo-SecureString "NTa7pj&amp;x"  -AsPlainText - Force)-Enabled $true -path "OU=DI21V7F3,OU=K47,OU=TCNTT,dc=clc,dc=com"</v>
      </c>
    </row>
    <row r="125" spans="1:1" ht="47.25" x14ac:dyDescent="0.25">
      <c r="A125" s="16" t="str">
        <f ca="1">CONCATENATE("New-ADUser -Name ",CHAR(34),DSSV!C127," ", DSSV!D127, CHAR(34), " -UserPrincipalName ", CHAR(34),DSSV!B127,"@", "clc.com", CHAR(34)," - SAMAccountName ",DSSV!B127, " -givenName ",CHAR(34),DSSV!D127, CHAR(34), " -SurName ",CHAR(34), DSSV!C127,CHAR(34), "  -displayName ", CHAR(34), DSSV!C127, " ", DSSV!D127, CHAR(34), " -AccountPassword (ConvertTo-SecureString ",CHAR(34),DSSV!S127,CHAR(34),"  -AsPlainText - Force)", "-Enabled $true -path ", CHAR(34),"OU=",DSSV!H127,",OU=",DSSV!G127,",OU=",DSSV!F127,",dc=clc,dc=com",CHAR(34) )</f>
        <v>New-ADUser -Name "Lâm Yến Thu" -UserPrincipalName "B2111956@clc.com" - SAMAccountName B2111956 -givenName "Thu" -SurName "Lâm Yến"  -displayName "Lâm Yến Thu" -AccountPassword (ConvertTo-SecureString "COq8xw$k"  -AsPlainText - Force)-Enabled $true -path "OU=DI21V7F2,OU=K47,OU=TCNTT,dc=clc,dc=com"</v>
      </c>
    </row>
    <row r="126" spans="1:1" ht="47.25" x14ac:dyDescent="0.25">
      <c r="A126" s="16" t="str">
        <f ca="1">CONCATENATE("New-ADUser -Name ",CHAR(34),DSSV!C128," ", DSSV!D128, CHAR(34), " -UserPrincipalName ", CHAR(34),DSSV!B128,"@", "clc.com", CHAR(34)," - SAMAccountName ",DSSV!B128, " -givenName ",CHAR(34),DSSV!D128, CHAR(34), " -SurName ",CHAR(34), DSSV!C128,CHAR(34), "  -displayName ", CHAR(34), DSSV!C128, " ", DSSV!D128, CHAR(34), " -AccountPassword (ConvertTo-SecureString ",CHAR(34),DSSV!S128,CHAR(34),"  -AsPlainText - Force)", "-Enabled $true -path ", CHAR(34),"OU=",DSSV!H128,",OU=",DSSV!G128,",OU=",DSSV!F128,",dc=clc,dc=com",CHAR(34) )</f>
        <v>New-ADUser -Name "Lê Huy Toàn" -UserPrincipalName "B2111960@clc.com" - SAMAccountName B2111960 -givenName "Toàn" -SurName "Lê Huy"  -displayName "Lê Huy Toàn" -AccountPassword (ConvertTo-SecureString "WGy7uo$x"  -AsPlainText - Force)-Enabled $true -path "OU=DI21V7F2,OU=K47,OU=TCNTT,dc=clc,dc=com"</v>
      </c>
    </row>
    <row r="127" spans="1:1" ht="47.25" x14ac:dyDescent="0.25">
      <c r="A127" s="16" t="str">
        <f ca="1">CONCATENATE("New-ADUser -Name ",CHAR(34),DSSV!C129," ", DSSV!D129, CHAR(34), " -UserPrincipalName ", CHAR(34),DSSV!B129,"@", "clc.com", CHAR(34)," - SAMAccountName ",DSSV!B129, " -givenName ",CHAR(34),DSSV!D129, CHAR(34), " -SurName ",CHAR(34), DSSV!C129,CHAR(34), "  -displayName ", CHAR(34), DSSV!C129, " ", DSSV!D129, CHAR(34), " -AccountPassword (ConvertTo-SecureString ",CHAR(34),DSSV!S129,CHAR(34),"  -AsPlainText - Force)", "-Enabled $true -path ", CHAR(34),"OU=",DSSV!H129,",OU=",DSSV!G129,",OU=",DSSV!F129,",dc=clc,dc=com",CHAR(34) )</f>
        <v>New-ADUser -Name "Bùi Ngọc Trúc" -UserPrincipalName "B2111964@clc.com" - SAMAccountName B2111964 -givenName "Trúc" -SurName "Bùi Ngọc"  -displayName "Bùi Ngọc Trúc" -AccountPassword (ConvertTo-SecureString "GKh1hn%m"  -AsPlainText - Force)-Enabled $true -path "OU=DI21V7F2,OU=K47,OU=TCNTT,dc=clc,dc=com"</v>
      </c>
    </row>
    <row r="128" spans="1:1" ht="47.25" x14ac:dyDescent="0.25">
      <c r="A128" s="16" t="str">
        <f ca="1">CONCATENATE("New-ADUser -Name ",CHAR(34),DSSV!C130," ", DSSV!D130, CHAR(34), " -UserPrincipalName ", CHAR(34),DSSV!B130,"@", "clc.com", CHAR(34)," - SAMAccountName ",DSSV!B130, " -givenName ",CHAR(34),DSSV!D130, CHAR(34), " -SurName ",CHAR(34), DSSV!C130,CHAR(34), "  -displayName ", CHAR(34), DSSV!C130, " ", DSSV!D130, CHAR(34), " -AccountPassword (ConvertTo-SecureString ",CHAR(34),DSSV!S130,CHAR(34),"  -AsPlainText - Force)", "-Enabled $true -path ", CHAR(34),"OU=",DSSV!H130,",OU=",DSSV!G130,",OU=",DSSV!F130,",dc=clc,dc=com",CHAR(34) )</f>
        <v>New-ADUser -Name "Trát Lâm Trường" -UserPrincipalName "B2111965@clc.com" - SAMAccountName B2111965 -givenName "Trường" -SurName "Trát Lâm"  -displayName "Trát Lâm Trường" -AccountPassword (ConvertTo-SecureString "OSr6bl%z"  -AsPlainText - Force)-Enabled $true -path "OU=DI21V7F3,OU=K47,OU=TCNTT,dc=clc,dc=com"</v>
      </c>
    </row>
    <row r="129" spans="1:1" ht="47.25" x14ac:dyDescent="0.25">
      <c r="A129" s="16" t="str">
        <f ca="1">CONCATENATE("New-ADUser -Name ",CHAR(34),DSSV!C131," ", DSSV!D131, CHAR(34), " -UserPrincipalName ", CHAR(34),DSSV!B131,"@", "clc.com", CHAR(34)," - SAMAccountName ",DSSV!B131, " -givenName ",CHAR(34),DSSV!D131, CHAR(34), " -SurName ",CHAR(34), DSSV!C131,CHAR(34), "  -displayName ", CHAR(34), DSSV!C131, " ", DSSV!D131, CHAR(34), " -AccountPassword (ConvertTo-SecureString ",CHAR(34),DSSV!S131,CHAR(34),"  -AsPlainText - Force)", "-Enabled $true -path ", CHAR(34),"OU=",DSSV!H131,",OU=",DSSV!G131,",OU=",DSSV!F131,",dc=clc,dc=com",CHAR(34) )</f>
        <v>New-ADUser -Name "Lưu Hoài Vũ" -UserPrincipalName "B2111967@clc.com" - SAMAccountName B2111967 -givenName "Vũ" -SurName "Lưu Hoài"  -displayName "Lưu Hoài Vũ" -AccountPassword (ConvertTo-SecureString "TOs1gy&amp;c"  -AsPlainText - Force)-Enabled $true -path "OU=DI21V7F2,OU=K47,OU=TCNTT,dc=clc,dc=com"</v>
      </c>
    </row>
    <row r="130" spans="1:1" ht="47.25" x14ac:dyDescent="0.25">
      <c r="A130" s="16" t="str">
        <f ca="1">CONCATENATE("New-ADUser -Name ",CHAR(34),DSSV!C132," ", DSSV!D132, CHAR(34), " -UserPrincipalName ", CHAR(34),DSSV!B132,"@", "clc.com", CHAR(34)," - SAMAccountName ",DSSV!B132, " -givenName ",CHAR(34),DSSV!D132, CHAR(34), " -SurName ",CHAR(34), DSSV!C132,CHAR(34), "  -displayName ", CHAR(34), DSSV!C132, " ", DSSV!D132, CHAR(34), " -AccountPassword (ConvertTo-SecureString ",CHAR(34),DSSV!S132,CHAR(34),"  -AsPlainText - Force)", "-Enabled $true -path ", CHAR(34),"OU=",DSSV!H132,",OU=",DSSV!G132,",OU=",DSSV!F132,",dc=clc,dc=com",CHAR(34) )</f>
        <v>New-ADUser -Name "Nguyễn Trần Quang Bình" -UserPrincipalName "B2111972@clc.com" - SAMAccountName B2111972 -givenName "Bình" -SurName "Nguyễn Trần Quang"  -displayName "Nguyễn Trần Quang Bình" -AccountPassword (ConvertTo-SecureString "UFp0vi&amp;j"  -AsPlainText - Force)-Enabled $true -path "OU=DI21V7F1,OU=K47,OU=TCNTT,dc=clc,dc=com"</v>
      </c>
    </row>
    <row r="131" spans="1:1" ht="47.25" x14ac:dyDescent="0.25">
      <c r="A131" s="16" t="str">
        <f ca="1">CONCATENATE("New-ADUser -Name ",CHAR(34),DSSV!C133," ", DSSV!D133, CHAR(34), " -UserPrincipalName ", CHAR(34),DSSV!B133,"@", "clc.com", CHAR(34)," - SAMAccountName ",DSSV!B133, " -givenName ",CHAR(34),DSSV!D133, CHAR(34), " -SurName ",CHAR(34), DSSV!C133,CHAR(34), "  -displayName ", CHAR(34), DSSV!C133, " ", DSSV!D133, CHAR(34), " -AccountPassword (ConvertTo-SecureString ",CHAR(34),DSSV!S133,CHAR(34),"  -AsPlainText - Force)", "-Enabled $true -path ", CHAR(34),"OU=",DSSV!H133,",OU=",DSSV!G133,",OU=",DSSV!F133,",dc=clc,dc=com",CHAR(34) )</f>
        <v>New-ADUser -Name "Đỗ Thành Đạt" -UserPrincipalName "B2111975@clc.com" - SAMAccountName B2111975 -givenName "Đạt" -SurName "Đỗ Thành"  -displayName "Đỗ Thành Đạt" -AccountPassword (ConvertTo-SecureString "QOq9op$a"  -AsPlainText - Force)-Enabled $true -path "OU=DI21V7F1,OU=K47,OU=TCNTT,dc=clc,dc=com"</v>
      </c>
    </row>
    <row r="132" spans="1:1" ht="47.25" x14ac:dyDescent="0.25">
      <c r="A132" s="16" t="str">
        <f ca="1">CONCATENATE("New-ADUser -Name ",CHAR(34),DSSV!C134," ", DSSV!D134, CHAR(34), " -UserPrincipalName ", CHAR(34),DSSV!B134,"@", "clc.com", CHAR(34)," - SAMAccountName ",DSSV!B134, " -givenName ",CHAR(34),DSSV!D134, CHAR(34), " -SurName ",CHAR(34), DSSV!C134,CHAR(34), "  -displayName ", CHAR(34), DSSV!C134, " ", DSSV!D134, CHAR(34), " -AccountPassword (ConvertTo-SecureString ",CHAR(34),DSSV!S134,CHAR(34),"  -AsPlainText - Force)", "-Enabled $true -path ", CHAR(34),"OU=",DSSV!H134,",OU=",DSSV!G134,",OU=",DSSV!F134,",dc=clc,dc=com",CHAR(34) )</f>
        <v>New-ADUser -Name "Hoàng Tiến Đạt" -UserPrincipalName "B2111976@clc.com" - SAMAccountName B2111976 -givenName "Đạt" -SurName "Hoàng Tiến"  -displayName "Hoàng Tiến Đạt" -AccountPassword (ConvertTo-SecureString "ZVq4io&amp;b"  -AsPlainText - Force)-Enabled $true -path "OU=DI21V7F2,OU=K47,OU=TCNTT,dc=clc,dc=com"</v>
      </c>
    </row>
    <row r="133" spans="1:1" ht="47.25" x14ac:dyDescent="0.25">
      <c r="A133" s="16" t="str">
        <f ca="1">CONCATENATE("New-ADUser -Name ",CHAR(34),DSSV!C135," ", DSSV!D135, CHAR(34), " -UserPrincipalName ", CHAR(34),DSSV!B135,"@", "clc.com", CHAR(34)," - SAMAccountName ",DSSV!B135, " -givenName ",CHAR(34),DSSV!D135, CHAR(34), " -SurName ",CHAR(34), DSSV!C135,CHAR(34), "  -displayName ", CHAR(34), DSSV!C135, " ", DSSV!D135, CHAR(34), " -AccountPassword (ConvertTo-SecureString ",CHAR(34),DSSV!S135,CHAR(34),"  -AsPlainText - Force)", "-Enabled $true -path ", CHAR(34),"OU=",DSSV!H135,",OU=",DSSV!G135,",OU=",DSSV!F135,",dc=clc,dc=com",CHAR(34) )</f>
        <v>New-ADUser -Name "Kiều Hoàng Giang" -UserPrincipalName "B2111978@clc.com" - SAMAccountName B2111978 -givenName "Giang" -SurName "Kiều Hoàng"  -displayName "Kiều Hoàng Giang" -AccountPassword (ConvertTo-SecureString "LDo0nt%m"  -AsPlainText - Force)-Enabled $true -path "OU=DI21V7F1,OU=K47,OU=TCNTT,dc=clc,dc=com"</v>
      </c>
    </row>
    <row r="134" spans="1:1" ht="47.25" x14ac:dyDescent="0.25">
      <c r="A134" s="16" t="str">
        <f ca="1">CONCATENATE("New-ADUser -Name ",CHAR(34),DSSV!C136," ", DSSV!D136, CHAR(34), " -UserPrincipalName ", CHAR(34),DSSV!B136,"@", "clc.com", CHAR(34)," - SAMAccountName ",DSSV!B136, " -givenName ",CHAR(34),DSSV!D136, CHAR(34), " -SurName ",CHAR(34), DSSV!C136,CHAR(34), "  -displayName ", CHAR(34), DSSV!C136, " ", DSSV!D136, CHAR(34), " -AccountPassword (ConvertTo-SecureString ",CHAR(34),DSSV!S136,CHAR(34),"  -AsPlainText - Force)", "-Enabled $true -path ", CHAR(34),"OU=",DSSV!H136,",OU=",DSSV!G136,",OU=",DSSV!F136,",dc=clc,dc=com",CHAR(34) )</f>
        <v>New-ADUser -Name "Trần Nguyễn Xuân Khánh" -UserPrincipalName "B2111985@clc.com" - SAMAccountName B2111985 -givenName "Khánh" -SurName "Trần Nguyễn Xuân"  -displayName "Trần Nguyễn Xuân Khánh" -AccountPassword (ConvertTo-SecureString "ZSn8fo%f"  -AsPlainText - Force)-Enabled $true -path "OU=DI21V7F1,OU=K47,OU=TCNTT,dc=clc,dc=com"</v>
      </c>
    </row>
    <row r="135" spans="1:1" ht="47.25" x14ac:dyDescent="0.25">
      <c r="A135" s="16" t="str">
        <f ca="1">CONCATENATE("New-ADUser -Name ",CHAR(34),DSSV!C137," ", DSSV!D137, CHAR(34), " -UserPrincipalName ", CHAR(34),DSSV!B137,"@", "clc.com", CHAR(34)," - SAMAccountName ",DSSV!B137, " -givenName ",CHAR(34),DSSV!D137, CHAR(34), " -SurName ",CHAR(34), DSSV!C137,CHAR(34), "  -displayName ", CHAR(34), DSSV!C137, " ", DSSV!D137, CHAR(34), " -AccountPassword (ConvertTo-SecureString ",CHAR(34),DSSV!S137,CHAR(34),"  -AsPlainText - Force)", "-Enabled $true -path ", CHAR(34),"OU=",DSSV!H137,",OU=",DSSV!G137,",OU=",DSSV!F137,",dc=clc,dc=com",CHAR(34) )</f>
        <v>New-ADUser -Name "Lê Cát Lam" -UserPrincipalName "B2111988@clc.com" - SAMAccountName B2111988 -givenName "Lam" -SurName "Lê Cát"  -displayName "Lê Cát Lam" -AccountPassword (ConvertTo-SecureString "HYz8tx&amp;k"  -AsPlainText - Force)-Enabled $true -path "OU=DI21V7F1,OU=K47,OU=TCNTT,dc=clc,dc=com"</v>
      </c>
    </row>
    <row r="136" spans="1:1" ht="47.25" x14ac:dyDescent="0.25">
      <c r="A136" s="16" t="str">
        <f ca="1">CONCATENATE("New-ADUser -Name ",CHAR(34),DSSV!C138," ", DSSV!D138, CHAR(34), " -UserPrincipalName ", CHAR(34),DSSV!B138,"@", "clc.com", CHAR(34)," - SAMAccountName ",DSSV!B138, " -givenName ",CHAR(34),DSSV!D138, CHAR(34), " -SurName ",CHAR(34), DSSV!C138,CHAR(34), "  -displayName ", CHAR(34), DSSV!C138, " ", DSSV!D138, CHAR(34), " -AccountPassword (ConvertTo-SecureString ",CHAR(34),DSSV!S138,CHAR(34),"  -AsPlainText - Force)", "-Enabled $true -path ", CHAR(34),"OU=",DSSV!H138,",OU=",DSSV!G138,",OU=",DSSV!F138,",dc=clc,dc=com",CHAR(34) )</f>
        <v>New-ADUser -Name "Trần Trung Nguyễn" -UserPrincipalName "B2111995@clc.com" - SAMAccountName B2111995 -givenName "Nguyễn" -SurName "Trần Trung"  -displayName "Trần Trung Nguyễn" -AccountPassword (ConvertTo-SecureString "OMy3os$z"  -AsPlainText - Force)-Enabled $true -path "OU=DI21V7F1,OU=K47,OU=TCNTT,dc=clc,dc=com"</v>
      </c>
    </row>
    <row r="137" spans="1:1" ht="47.25" x14ac:dyDescent="0.25">
      <c r="A137" s="16" t="str">
        <f ca="1">CONCATENATE("New-ADUser -Name ",CHAR(34),DSSV!C139," ", DSSV!D139, CHAR(34), " -UserPrincipalName ", CHAR(34),DSSV!B139,"@", "clc.com", CHAR(34)," - SAMAccountName ",DSSV!B139, " -givenName ",CHAR(34),DSSV!D139, CHAR(34), " -SurName ",CHAR(34), DSSV!C139,CHAR(34), "  -displayName ", CHAR(34), DSSV!C139, " ", DSSV!D139, CHAR(34), " -AccountPassword (ConvertTo-SecureString ",CHAR(34),DSSV!S139,CHAR(34),"  -AsPlainText - Force)", "-Enabled $true -path ", CHAR(34),"OU=",DSSV!H139,",OU=",DSSV!G139,",OU=",DSSV!F139,",dc=clc,dc=com",CHAR(34) )</f>
        <v>New-ADUser -Name "La Hoàng Nhân" -UserPrincipalName "B2111996@clc.com" - SAMAccountName B2111996 -givenName "Nhân" -SurName "La Hoàng"  -displayName "La Hoàng Nhân" -AccountPassword (ConvertTo-SecureString "MXl4wg%f"  -AsPlainText - Force)-Enabled $true -path "OU=DI21V7F2,OU=K47,OU=TCNTT,dc=clc,dc=com"</v>
      </c>
    </row>
    <row r="138" spans="1:1" ht="47.25" x14ac:dyDescent="0.25">
      <c r="A138" s="16" t="str">
        <f ca="1">CONCATENATE("New-ADUser -Name ",CHAR(34),DSSV!C140," ", DSSV!D140, CHAR(34), " -UserPrincipalName ", CHAR(34),DSSV!B140,"@", "clc.com", CHAR(34)," - SAMAccountName ",DSSV!B140, " -givenName ",CHAR(34),DSSV!D140, CHAR(34), " -SurName ",CHAR(34), DSSV!C140,CHAR(34), "  -displayName ", CHAR(34), DSSV!C140, " ", DSSV!D140, CHAR(34), " -AccountPassword (ConvertTo-SecureString ",CHAR(34),DSSV!S140,CHAR(34),"  -AsPlainText - Force)", "-Enabled $true -path ", CHAR(34),"OU=",DSSV!H140,",OU=",DSSV!G140,",OU=",DSSV!F140,",dc=clc,dc=com",CHAR(34) )</f>
        <v>New-ADUser -Name "Trần Văn Sang" -UserPrincipalName "B2112002@clc.com" - SAMAccountName B2112002 -givenName "Sang" -SurName "Trần Văn"  -displayName "Trần Văn Sang" -AccountPassword (ConvertTo-SecureString "CLb9py&amp;c"  -AsPlainText - Force)-Enabled $true -path "OU=DI21V7F3,OU=K47,OU=TCNTT,dc=clc,dc=com"</v>
      </c>
    </row>
    <row r="139" spans="1:1" ht="47.25" x14ac:dyDescent="0.25">
      <c r="A139" s="16" t="str">
        <f ca="1">CONCATENATE("New-ADUser -Name ",CHAR(34),DSSV!C141," ", DSSV!D141, CHAR(34), " -UserPrincipalName ", CHAR(34),DSSV!B141,"@", "clc.com", CHAR(34)," - SAMAccountName ",DSSV!B141, " -givenName ",CHAR(34),DSSV!D141, CHAR(34), " -SurName ",CHAR(34), DSSV!C141,CHAR(34), "  -displayName ", CHAR(34), DSSV!C141, " ", DSSV!D141, CHAR(34), " -AccountPassword (ConvertTo-SecureString ",CHAR(34),DSSV!S141,CHAR(34),"  -AsPlainText - Force)", "-Enabled $true -path ", CHAR(34),"OU=",DSSV!H141,",OU=",DSSV!G141,",OU=",DSSV!F141,",dc=clc,dc=com",CHAR(34) )</f>
        <v>New-ADUser -Name "Lê Thanh Tâm" -UserPrincipalName "B2112004@clc.com" - SAMAccountName B2112004 -givenName "Tâm" -SurName "Lê Thanh"  -displayName "Lê Thanh Tâm" -AccountPassword (ConvertTo-SecureString "FCj9lc%q"  -AsPlainText - Force)-Enabled $true -path "OU=DI21V7F1,OU=K47,OU=TCNTT,dc=clc,dc=com"</v>
      </c>
    </row>
    <row r="140" spans="1:1" ht="47.25" x14ac:dyDescent="0.25">
      <c r="A140" s="16" t="str">
        <f ca="1">CONCATENATE("New-ADUser -Name ",CHAR(34),DSSV!C142," ", DSSV!D142, CHAR(34), " -UserPrincipalName ", CHAR(34),DSSV!B142,"@", "clc.com", CHAR(34)," - SAMAccountName ",DSSV!B142, " -givenName ",CHAR(34),DSSV!D142, CHAR(34), " -SurName ",CHAR(34), DSSV!C142,CHAR(34), "  -displayName ", CHAR(34), DSSV!C142, " ", DSSV!D142, CHAR(34), " -AccountPassword (ConvertTo-SecureString ",CHAR(34),DSSV!S142,CHAR(34),"  -AsPlainText - Force)", "-Enabled $true -path ", CHAR(34),"OU=",DSSV!H142,",OU=",DSSV!G142,",OU=",DSSV!F142,",dc=clc,dc=com",CHAR(34) )</f>
        <v>New-ADUser -Name "Nguyễn Nhựt Tâm" -UserPrincipalName "B2112005@clc.com" - SAMAccountName B2112005 -givenName "Tâm" -SurName "Nguyễn Nhựt"  -displayName "Nguyễn Nhựt Tâm" -AccountPassword (ConvertTo-SecureString "CEs4jf$x"  -AsPlainText - Force)-Enabled $true -path "OU=DI21V7F2,OU=K47,OU=TCNTT,dc=clc,dc=com"</v>
      </c>
    </row>
    <row r="141" spans="1:1" ht="47.25" x14ac:dyDescent="0.25">
      <c r="A141" s="16" t="str">
        <f ca="1">CONCATENATE("New-ADUser -Name ",CHAR(34),DSSV!C143," ", DSSV!D143, CHAR(34), " -UserPrincipalName ", CHAR(34),DSSV!B143,"@", "clc.com", CHAR(34)," - SAMAccountName ",DSSV!B143, " -givenName ",CHAR(34),DSSV!D143, CHAR(34), " -SurName ",CHAR(34), DSSV!C143,CHAR(34), "  -displayName ", CHAR(34), DSSV!C143, " ", DSSV!D143, CHAR(34), " -AccountPassword (ConvertTo-SecureString ",CHAR(34),DSSV!S143,CHAR(34),"  -AsPlainText - Force)", "-Enabled $true -path ", CHAR(34),"OU=",DSSV!H143,",OU=",DSSV!G143,",OU=",DSSV!F143,",dc=clc,dc=com",CHAR(34) )</f>
        <v>New-ADUser -Name "Nguyễn Hoàng Thắng" -UserPrincipalName "B2112008@clc.com" - SAMAccountName B2112008 -givenName "Thắng" -SurName "Nguyễn Hoàng"  -displayName "Nguyễn Hoàng Thắng" -AccountPassword (ConvertTo-SecureString "SQs6qi$y"  -AsPlainText - Force)-Enabled $true -path "OU=DI21V7F2,OU=K47,OU=TCNTT,dc=clc,dc=com"</v>
      </c>
    </row>
    <row r="142" spans="1:1" ht="47.25" x14ac:dyDescent="0.25">
      <c r="A142" s="16" t="str">
        <f ca="1">CONCATENATE("New-ADUser -Name ",CHAR(34),DSSV!C144," ", DSSV!D144, CHAR(34), " -UserPrincipalName ", CHAR(34),DSSV!B144,"@", "clc.com", CHAR(34)," - SAMAccountName ",DSSV!B144, " -givenName ",CHAR(34),DSSV!D144, CHAR(34), " -SurName ",CHAR(34), DSSV!C144,CHAR(34), "  -displayName ", CHAR(34), DSSV!C144, " ", DSSV!D144, CHAR(34), " -AccountPassword (ConvertTo-SecureString ",CHAR(34),DSSV!S144,CHAR(34),"  -AsPlainText - Force)", "-Enabled $true -path ", CHAR(34),"OU=",DSSV!H144,",OU=",DSSV!G144,",OU=",DSSV!F144,",dc=clc,dc=com",CHAR(34) )</f>
        <v>New-ADUser -Name "Đỗ Huy Thịnh" -UserPrincipalName "B2112009@clc.com" - SAMAccountName B2112009 -givenName "Thịnh" -SurName "Đỗ Huy"  -displayName "Đỗ Huy Thịnh" -AccountPassword (ConvertTo-SecureString "SOj0oc&amp;y"  -AsPlainText - Force)-Enabled $true -path "OU=DI21V7F3,OU=K47,OU=TCNTT,dc=clc,dc=com"</v>
      </c>
    </row>
    <row r="143" spans="1:1" ht="47.25" x14ac:dyDescent="0.25">
      <c r="A143" s="16" t="str">
        <f ca="1">CONCATENATE("New-ADUser -Name ",CHAR(34),DSSV!C145," ", DSSV!D145, CHAR(34), " -UserPrincipalName ", CHAR(34),DSSV!B145,"@", "clc.com", CHAR(34)," - SAMAccountName ",DSSV!B145, " -givenName ",CHAR(34),DSSV!D145, CHAR(34), " -SurName ",CHAR(34), DSSV!C145,CHAR(34), "  -displayName ", CHAR(34), DSSV!C145, " ", DSSV!D145, CHAR(34), " -AccountPassword (ConvertTo-SecureString ",CHAR(34),DSSV!S145,CHAR(34),"  -AsPlainText - Force)", "-Enabled $true -path ", CHAR(34),"OU=",DSSV!H145,",OU=",DSSV!G145,",OU=",DSSV!F145,",dc=clc,dc=com",CHAR(34) )</f>
        <v>New-ADUser -Name "Phạm Thị Ngọc Thơ" -UserPrincipalName "B2112011@clc.com" - SAMAccountName B2112011 -givenName "Thơ" -SurName "Phạm Thị Ngọc"  -displayName "Phạm Thị Ngọc Thơ" -AccountPassword (ConvertTo-SecureString "UGg1vc&amp;a"  -AsPlainText - Force)-Enabled $true -path "OU=DI21V7F2,OU=K47,OU=TCNTT,dc=clc,dc=com"</v>
      </c>
    </row>
    <row r="144" spans="1:1" ht="47.25" x14ac:dyDescent="0.25">
      <c r="A144" s="16" t="str">
        <f ca="1">CONCATENATE("New-ADUser -Name ",CHAR(34),DSSV!C146," ", DSSV!D146, CHAR(34), " -UserPrincipalName ", CHAR(34),DSSV!B146,"@", "clc.com", CHAR(34)," - SAMAccountName ",DSSV!B146, " -givenName ",CHAR(34),DSSV!D146, CHAR(34), " -SurName ",CHAR(34), DSSV!C146,CHAR(34), "  -displayName ", CHAR(34), DSSV!C146, " ", DSSV!D146, CHAR(34), " -AccountPassword (ConvertTo-SecureString ",CHAR(34),DSSV!S146,CHAR(34),"  -AsPlainText - Force)", "-Enabled $true -path ", CHAR(34),"OU=",DSSV!H146,",OU=",DSSV!G146,",OU=",DSSV!F146,",dc=clc,dc=com",CHAR(34) )</f>
        <v>New-ADUser -Name "Võ Duy Toàn" -UserPrincipalName "B2112016@clc.com" - SAMAccountName B2112016 -givenName "Toàn" -SurName "Võ Duy"  -displayName "Võ Duy Toàn" -AccountPassword (ConvertTo-SecureString "RIp7bw$q"  -AsPlainText - Force)-Enabled $true -path "OU=DI21V7F2,OU=K47,OU=TCNTT,dc=clc,dc=com"</v>
      </c>
    </row>
    <row r="145" spans="1:1" ht="47.25" x14ac:dyDescent="0.25">
      <c r="A145" s="16" t="str">
        <f ca="1">CONCATENATE("New-ADUser -Name ",CHAR(34),DSSV!C147," ", DSSV!D147, CHAR(34), " -UserPrincipalName ", CHAR(34),DSSV!B147,"@", "clc.com", CHAR(34)," - SAMAccountName ",DSSV!B147, " -givenName ",CHAR(34),DSSV!D147, CHAR(34), " -SurName ",CHAR(34), DSSV!C147,CHAR(34), "  -displayName ", CHAR(34), DSSV!C147, " ", DSSV!D147, CHAR(34), " -AccountPassword (ConvertTo-SecureString ",CHAR(34),DSSV!S147,CHAR(34),"  -AsPlainText - Force)", "-Enabled $true -path ", CHAR(34),"OU=",DSSV!H147,",OU=",DSSV!G147,",OU=",DSSV!F147,",dc=clc,dc=com",CHAR(34) )</f>
        <v>New-ADUser -Name "Đặng Trí Trung" -UserPrincipalName "B2112019@clc.com" - SAMAccountName B2112019 -givenName "Trung" -SurName "Đặng Trí"  -displayName "Đặng Trí Trung" -AccountPassword (ConvertTo-SecureString "RTk3fj%s"  -AsPlainText - Force)-Enabled $true -path "OU=DI21V7F2,OU=K47,OU=TCNTT,dc=clc,dc=com"</v>
      </c>
    </row>
    <row r="146" spans="1:1" ht="47.25" x14ac:dyDescent="0.25">
      <c r="A146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",CHAR(34),DSSV!S148,CHAR(34),"  -AsPlainText - Force)", "-Enabled $true -path ", CHAR(34),"OU=",DSSV!H148,",OU=",DSSV!G148,",OU=",DSSV!F148,",dc=clc,dc=com",CHAR(34) )</f>
        <v>#REF!</v>
      </c>
    </row>
    <row r="147" spans="1:1" ht="47.25" x14ac:dyDescent="0.25">
      <c r="A147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",CHAR(34),DSSV!S149,CHAR(34),"  -AsPlainText - Force)", "-Enabled $true -path ", CHAR(34),"OU=",DSSV!H149,",OU=",DSSV!G149,",OU=",DSSV!F149,",dc=clc,dc=com",CHAR(34) )</f>
        <v>#REF!</v>
      </c>
    </row>
    <row r="148" spans="1:1" ht="47.25" x14ac:dyDescent="0.25">
      <c r="A148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",CHAR(34),DSSV!S150,CHAR(34),"  -AsPlainText - Force)", "-Enabled $true -path ", CHAR(34),"OU=",DSSV!H150,",OU=",DSSV!G150,",OU=",DSSV!F150,",dc=clc,dc=com",CHAR(34) )</f>
        <v>#REF!</v>
      </c>
    </row>
    <row r="149" spans="1:1" ht="47.25" x14ac:dyDescent="0.25">
      <c r="A149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",CHAR(34),DSSV!S151,CHAR(34),"  -AsPlainText - Force)", "-Enabled $true -path ", CHAR(34),"OU=",DSSV!H151,",OU=",DSSV!G151,",OU=",DSSV!F151,",dc=clc,dc=com",CHAR(34) )</f>
        <v>#REF!</v>
      </c>
    </row>
    <row r="150" spans="1:1" ht="47.25" x14ac:dyDescent="0.25">
      <c r="A150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",CHAR(34),DSSV!S152,CHAR(34),"  -AsPlainText - Force)", "-Enabled $true -path ", CHAR(34),"OU=",DSSV!H152,",OU=",DSSV!G152,",OU=",DSSV!F152,",dc=clc,dc=com",CHAR(34) )</f>
        <v>#REF!</v>
      </c>
    </row>
    <row r="151" spans="1:1" ht="47.25" x14ac:dyDescent="0.25">
      <c r="A151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",CHAR(34),DSSV!S153,CHAR(34),"  -AsPlainText - Force)", "-Enabled $true -path ", CHAR(34),"OU=",DSSV!H153,",OU=",DSSV!G153,",OU=",DSSV!F153,",dc=clc,dc=com",CHAR(34) )</f>
        <v>#REF!</v>
      </c>
    </row>
    <row r="152" spans="1:1" ht="47.25" x14ac:dyDescent="0.25">
      <c r="A152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",CHAR(34),DSSV!S154,CHAR(34),"  -AsPlainText - Force)", "-Enabled $true -path ", CHAR(34),"OU=",DSSV!H154,",OU=",DSSV!G154,",OU=",DSSV!F154,",dc=clc,dc=com",CHAR(34) )</f>
        <v>#REF!</v>
      </c>
    </row>
    <row r="153" spans="1:1" ht="47.25" x14ac:dyDescent="0.25">
      <c r="A153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",CHAR(34),DSSV!S155,CHAR(34),"  -AsPlainText - Force)", "-Enabled $true -path ", CHAR(34),"OU=",DSSV!H155,",OU=",DSSV!G155,",OU=",DSSV!F155,",dc=clc,dc=com",CHAR(34) )</f>
        <v>#REF!</v>
      </c>
    </row>
    <row r="154" spans="1:1" ht="47.25" x14ac:dyDescent="0.25">
      <c r="A154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",CHAR(34),DSSV!S156,CHAR(34),"  -AsPlainText - Force)", "-Enabled $true -path ", CHAR(34),"OU=",DSSV!H156,",OU=",DSSV!G156,",OU=",DSSV!F156,",dc=clc,dc=com",CHAR(34) )</f>
        <v>#REF!</v>
      </c>
    </row>
    <row r="155" spans="1:1" ht="47.25" x14ac:dyDescent="0.25">
      <c r="A155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",CHAR(34),DSSV!S157,CHAR(34),"  -AsPlainText - Force)", "-Enabled $true -path ", CHAR(34),"OU=",DSSV!H157,",OU=",DSSV!G157,",OU=",DSSV!F157,",dc=clc,dc=com",CHAR(34) )</f>
        <v>#REF!</v>
      </c>
    </row>
    <row r="156" spans="1:1" ht="47.25" x14ac:dyDescent="0.25">
      <c r="A156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",CHAR(34),DSSV!S158,CHAR(34),"  -AsPlainText - Force)", "-Enabled $true -path ", CHAR(34),"OU=",DSSV!H158,",OU=",DSSV!G158,",OU=",DSSV!F158,",dc=clc,dc=com",CHAR(34) )</f>
        <v>#REF!</v>
      </c>
    </row>
    <row r="157" spans="1:1" ht="47.25" x14ac:dyDescent="0.25">
      <c r="A157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",CHAR(34),DSSV!S159,CHAR(34),"  -AsPlainText - Force)", "-Enabled $true -path ", CHAR(34),"OU=",DSSV!H159,",OU=",DSSV!G159,",OU=",DSSV!F159,",dc=clc,dc=com",CHAR(34) )</f>
        <v>#REF!</v>
      </c>
    </row>
    <row r="158" spans="1:1" ht="47.25" x14ac:dyDescent="0.25">
      <c r="A158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",CHAR(34),DSSV!S160,CHAR(34),"  -AsPlainText - Force)", "-Enabled $true -path ", CHAR(34),"OU=",DSSV!H160,",OU=",DSSV!G160,",OU=",DSSV!F160,",dc=clc,dc=com",CHAR(34) )</f>
        <v>#REF!</v>
      </c>
    </row>
    <row r="159" spans="1:1" ht="47.25" x14ac:dyDescent="0.25">
      <c r="A159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",CHAR(34),DSSV!S161,CHAR(34),"  -AsPlainText - Force)", "-Enabled $true -path ", CHAR(34),"OU=",DSSV!H161,",OU=",DSSV!G161,",OU=",DSSV!F161,",dc=clc,dc=com",CHAR(34) )</f>
        <v>#REF!</v>
      </c>
    </row>
    <row r="160" spans="1:1" ht="47.25" x14ac:dyDescent="0.25">
      <c r="A160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",CHAR(34),DSSV!S162,CHAR(34),"  -AsPlainText - Force)", "-Enabled $true -path ", CHAR(34),"OU=",DSSV!H162,",OU=",DSSV!G162,",OU=",DSSV!F162,",dc=clc,dc=com",CHAR(34) )</f>
        <v>#REF!</v>
      </c>
    </row>
    <row r="161" spans="1:1" ht="47.25" x14ac:dyDescent="0.25">
      <c r="A161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",CHAR(34),DSSV!S163,CHAR(34),"  -AsPlainText - Force)", "-Enabled $true -path ", CHAR(34),"OU=",DSSV!H163,",OU=",DSSV!G163,",OU=",DSSV!F163,",dc=clc,dc=com",CHAR(34) )</f>
        <v>#REF!</v>
      </c>
    </row>
    <row r="162" spans="1:1" ht="47.25" x14ac:dyDescent="0.25">
      <c r="A162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",CHAR(34),DSSV!S164,CHAR(34),"  -AsPlainText - Force)", "-Enabled $true -path ", CHAR(34),"OU=",DSSV!H164,",OU=",DSSV!G164,",OU=",DSSV!F164,",dc=clc,dc=com",CHAR(34) )</f>
        <v>#REF!</v>
      </c>
    </row>
    <row r="163" spans="1:1" ht="47.25" x14ac:dyDescent="0.25">
      <c r="A163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",CHAR(34),DSSV!S165,CHAR(34),"  -AsPlainText - Force)", "-Enabled $true -path ", CHAR(34),"OU=",DSSV!H165,",OU=",DSSV!G165,",OU=",DSSV!F165,",dc=clc,dc=com",CHAR(34) )</f>
        <v>#REF!</v>
      </c>
    </row>
    <row r="164" spans="1:1" ht="47.25" x14ac:dyDescent="0.25">
      <c r="A164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",CHAR(34),DSSV!S166,CHAR(34),"  -AsPlainText - Force)", "-Enabled $true -path ", CHAR(34),"OU=",DSSV!H166,",OU=",DSSV!G166,",OU=",DSSV!F166,",dc=clc,dc=com",CHAR(34) )</f>
        <v>#REF!</v>
      </c>
    </row>
    <row r="165" spans="1:1" ht="47.25" x14ac:dyDescent="0.25">
      <c r="A165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",CHAR(34),DSSV!S167,CHAR(34),"  -AsPlainText - Force)", "-Enabled $true -path ", CHAR(34),"OU=",DSSV!H167,",OU=",DSSV!G167,",OU=",DSSV!F167,",dc=clc,dc=com",CHAR(34) )</f>
        <v>#REF!</v>
      </c>
    </row>
    <row r="166" spans="1:1" ht="47.25" x14ac:dyDescent="0.25">
      <c r="A166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",CHAR(34),DSSV!S168,CHAR(34),"  -AsPlainText - Force)", "-Enabled $true -path ", CHAR(34),"OU=",DSSV!H168,",OU=",DSSV!G168,",OU=",DSSV!F168,",dc=clc,dc=com",CHAR(34) )</f>
        <v>#REF!</v>
      </c>
    </row>
    <row r="167" spans="1:1" ht="47.25" x14ac:dyDescent="0.25">
      <c r="A167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",CHAR(34),DSSV!S169,CHAR(34),"  -AsPlainText - Force)", "-Enabled $true -path ", CHAR(34),"OU=",DSSV!H169,",OU=",DSSV!G169,",OU=",DSSV!F169,",dc=clc,dc=com",CHAR(34) )</f>
        <v>#REF!</v>
      </c>
    </row>
    <row r="168" spans="1:1" ht="47.25" x14ac:dyDescent="0.25">
      <c r="A168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",CHAR(34),DSSV!S170,CHAR(34),"  -AsPlainText - Force)", "-Enabled $true -path ", CHAR(34),"OU=",DSSV!H170,",OU=",DSSV!G170,",OU=",DSSV!F170,",dc=clc,dc=com",CHAR(34) )</f>
        <v>#REF!</v>
      </c>
    </row>
    <row r="169" spans="1:1" ht="47.25" x14ac:dyDescent="0.25">
      <c r="A169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",CHAR(34),DSSV!S171,CHAR(34),"  -AsPlainText - Force)", "-Enabled $true -path ", CHAR(34),"OU=",DSSV!H171,",OU=",DSSV!G171,",OU=",DSSV!F171,",dc=clc,dc=com",CHAR(34) )</f>
        <v>#REF!</v>
      </c>
    </row>
    <row r="170" spans="1:1" ht="47.25" x14ac:dyDescent="0.25">
      <c r="A170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",CHAR(34),DSSV!S172,CHAR(34),"  -AsPlainText - Force)", "-Enabled $true -path ", CHAR(34),"OU=",DSSV!H172,",OU=",DSSV!G172,",OU=",DSSV!F172,",dc=clc,dc=com",CHAR(34) )</f>
        <v>#REF!</v>
      </c>
    </row>
    <row r="171" spans="1:1" ht="47.25" x14ac:dyDescent="0.25">
      <c r="A171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",CHAR(34),DSSV!S173,CHAR(34),"  -AsPlainText - Force)", "-Enabled $true -path ", CHAR(34),"OU=",DSSV!H173,",OU=",DSSV!G173,",OU=",DSSV!F173,",dc=clc,dc=com",CHAR(34) )</f>
        <v>#REF!</v>
      </c>
    </row>
    <row r="172" spans="1:1" ht="47.25" x14ac:dyDescent="0.25">
      <c r="A172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",CHAR(34),DSSV!S174,CHAR(34),"  -AsPlainText - Force)", "-Enabled $true -path ", CHAR(34),"OU=",DSSV!H174,",OU=",DSSV!G174,",OU=",DSSV!F174,",dc=clc,dc=com",CHAR(34) )</f>
        <v>#REF!</v>
      </c>
    </row>
    <row r="173" spans="1:1" ht="47.25" x14ac:dyDescent="0.25">
      <c r="A173" s="16" t="e">
        <f ca="1">CONCATENATE("New-ADUser -Name ",CHAR(34),DSSV!#REF!," ", DSSV!#REF!, CHAR(34), " -UserPrincipalName ", CHAR(34),DSSV!#REF!,"@", "clc.com", CHAR(34)," - SAMAccountName ",DSSV!#REF!, " -givenName ",CHAR(34),DSSV!#REF!, CHAR(34), " -SurName ",CHAR(34), DSSV!#REF!,CHAR(34), "  -displayName ", CHAR(34), DSSV!#REF!, " ", DSSV!#REF!, CHAR(34), " -AccountPassword (ConvertTo-SecureString ",CHAR(34),DSSV!S175,CHAR(34),"  -AsPlainText - Force)", "-Enabled $true -path ", CHAR(34),"OU=",DSSV!H175,",OU=",DSSV!G175,",OU=",DSSV!F175,",dc=clc,dc=com",CHAR(34) )</f>
        <v>#REF!</v>
      </c>
    </row>
    <row r="174" spans="1:1" ht="47.25" x14ac:dyDescent="0.25">
      <c r="A174" s="16" t="str">
        <f ca="1">CONCATENATE("New-ADUser -Name ",CHAR(34),DSSV!C176," ", DSSV!D176, CHAR(34), " -UserPrincipalName ", CHAR(34),DSSV!B176,"@", "clc.com", CHAR(34)," - SAMAccountName ",DSSV!B176, " -givenName ",CHAR(34),DSSV!D176, CHAR(34), " -SurName ",CHAR(34), DSSV!C176,CHAR(34), "  -displayName ", CHAR(34), DSSV!C176, " ", DSSV!D176, CHAR(34), " -AccountPassword (ConvertTo-SecureString ",CHAR(34),DSSV!S176,CHAR(34),"  -AsPlainText - Force)", "-Enabled $true -path ", CHAR(34),"OU=",DSSV!H176,",OU=",DSSV!G176,",OU=",DSSV!F176,",dc=clc,dc=com",CHAR(34) )</f>
        <v>New-ADUser -Name "Lưu Thái Hòa" -UserPrincipalName "B2014914@clc.com" - SAMAccountName B2014914 -givenName "Hòa" -SurName "Lưu Thái"  -displayName "Lưu Thái Hòa" -AccountPassword (ConvertTo-SecureString "FOf4sf&amp;v"  -AsPlainText - Force)-Enabled $true -path "OU=DI20V7F3,OU=K46,OU=TCNTT,dc=clc,dc=com"</v>
      </c>
    </row>
    <row r="175" spans="1:1" ht="47.25" x14ac:dyDescent="0.25">
      <c r="A175" s="16" t="str">
        <f ca="1">CONCATENATE("New-ADUser -Name ",CHAR(34),DSSV!C177," ", DSSV!D177, CHAR(34), " -UserPrincipalName ", CHAR(34),DSSV!B177,"@", "clc.com", CHAR(34)," - SAMAccountName ",DSSV!B177, " -givenName ",CHAR(34),DSSV!D177, CHAR(34), " -SurName ",CHAR(34), DSSV!C177,CHAR(34), "  -displayName ", CHAR(34), DSSV!C177, " ", DSSV!D177, CHAR(34), " -AccountPassword (ConvertTo-SecureString ",CHAR(34),DSSV!S177,CHAR(34),"  -AsPlainText - Force)", "-Enabled $true -path ", CHAR(34),"OU=",DSSV!H177,",OU=",DSSV!G177,",OU=",DSSV!F177,",dc=clc,dc=com",CHAR(34) )</f>
        <v>New-ADUser -Name "Phan Thị Hồng Nguyên" -UserPrincipalName "B2105679@clc.com" - SAMAccountName B2105679 -givenName "Nguyên" -SurName "Phan Thị Hồng"  -displayName "Phan Thị Hồng Nguyên" -AccountPassword (ConvertTo-SecureString "HUz2fk%r"  -AsPlainText - Force)-Enabled $true -path "OU=DI21V7F1,OU=K47,OU=TCNTT,dc=clc,dc=com"</v>
      </c>
    </row>
    <row r="176" spans="1:1" ht="47.25" x14ac:dyDescent="0.25">
      <c r="A176" s="16" t="str">
        <f ca="1">CONCATENATE("New-ADUser -Name ",CHAR(34),DSSV!C178," ", DSSV!D178, CHAR(34), " -UserPrincipalName ", CHAR(34),DSSV!B178,"@", "clc.com", CHAR(34)," - SAMAccountName ",DSSV!B178, " -givenName ",CHAR(34),DSSV!D178, CHAR(34), " -SurName ",CHAR(34), DSSV!C178,CHAR(34), "  -displayName ", CHAR(34), DSSV!C178, " ", DSSV!D178, CHAR(34), " -AccountPassword (ConvertTo-SecureString ",CHAR(34),DSSV!S178,CHAR(34),"  -AsPlainText - Force)", "-Enabled $true -path ", CHAR(34),"OU=",DSSV!H178,",OU=",DSSV!G178,",OU=",DSSV!F178,",dc=clc,dc=com",CHAR(34) )</f>
        <v>New-ADUser -Name "Lê Tú Như" -UserPrincipalName "B2105681@clc.com" - SAMAccountName B2105681 -givenName "Như" -SurName "Lê Tú"  -displayName "Lê Tú Như" -AccountPassword (ConvertTo-SecureString "EPa2oz&amp;c"  -AsPlainText - Force)-Enabled $true -path "OU=DI21V7F2,OU=K47,OU=TCNTT,dc=clc,dc=com"</v>
      </c>
    </row>
    <row r="177" spans="1:1" ht="47.25" x14ac:dyDescent="0.25">
      <c r="A177" s="16" t="str">
        <f ca="1">CONCATENATE("New-ADUser -Name ",CHAR(34),DSSV!C179," ", DSSV!D179, CHAR(34), " -UserPrincipalName ", CHAR(34),DSSV!B179,"@", "clc.com", CHAR(34)," - SAMAccountName ",DSSV!B179, " -givenName ",CHAR(34),DSSV!D179, CHAR(34), " -SurName ",CHAR(34), DSSV!C179,CHAR(34), "  -displayName ", CHAR(34), DSSV!C179, " ", DSSV!D179, CHAR(34), " -AccountPassword (ConvertTo-SecureString ",CHAR(34),DSSV!S179,CHAR(34),"  -AsPlainText - Force)", "-Enabled $true -path ", CHAR(34),"OU=",DSSV!H179,",OU=",DSSV!G179,",OU=",DSSV!F179,",dc=clc,dc=com",CHAR(34) )</f>
        <v>New-ADUser -Name "Lê Quốc Đạt" -UserPrincipalName "B2105698@clc.com" - SAMAccountName B2105698 -givenName "Đạt" -SurName "Lê Quốc"  -displayName "Lê Quốc Đạt" -AccountPassword (ConvertTo-SecureString "YGt4yp$m"  -AsPlainText - Force)-Enabled $true -path "OU=DI21V7F3,OU=K47,OU=TCNTT,dc=clc,dc=com"</v>
      </c>
    </row>
    <row r="178" spans="1:1" ht="47.25" x14ac:dyDescent="0.25">
      <c r="A178" s="16" t="str">
        <f ca="1">CONCATENATE("New-ADUser -Name ",CHAR(34),DSSV!C180," ", DSSV!D180, CHAR(34), " -UserPrincipalName ", CHAR(34),DSSV!B180,"@", "clc.com", CHAR(34)," - SAMAccountName ",DSSV!B180, " -givenName ",CHAR(34),DSSV!D180, CHAR(34), " -SurName ",CHAR(34), DSSV!C180,CHAR(34), "  -displayName ", CHAR(34), DSSV!C180, " ", DSSV!D180, CHAR(34), " -AccountPassword (ConvertTo-SecureString ",CHAR(34),DSSV!S180,CHAR(34),"  -AsPlainText - Force)", "-Enabled $true -path ", CHAR(34),"OU=",DSSV!H180,",OU=",DSSV!G180,",OU=",DSSV!F180,",dc=clc,dc=com",CHAR(34) )</f>
        <v>New-ADUser -Name "Tô Kiều Diễm Quỳnh" -UserPrincipalName "B2109666@clc.com" - SAMAccountName B2109666 -givenName "Quỳnh" -SurName "Tô Kiều Diễm"  -displayName "Tô Kiều Diễm Quỳnh" -AccountPassword (ConvertTo-SecureString "OOc6cm%p"  -AsPlainText - Force)-Enabled $true -path "OU=DI21V7F4,OU=K47,OU=TCNTT,dc=clc,dc=com"</v>
      </c>
    </row>
    <row r="179" spans="1:1" ht="47.25" x14ac:dyDescent="0.25">
      <c r="A179" s="16" t="str">
        <f ca="1">CONCATENATE("New-ADUser -Name ",CHAR(34),DSSV!C181," ", DSSV!D181, CHAR(34), " -UserPrincipalName ", CHAR(34),DSSV!B181,"@", "clc.com", CHAR(34)," - SAMAccountName ",DSSV!B181, " -givenName ",CHAR(34),DSSV!D181, CHAR(34), " -SurName ",CHAR(34), DSSV!C181,CHAR(34), "  -displayName ", CHAR(34), DSSV!C181, " ", DSSV!D181, CHAR(34), " -AccountPassword (ConvertTo-SecureString ",CHAR(34),DSSV!S181,CHAR(34),"  -AsPlainText - Force)", "-Enabled $true -path ", CHAR(34),"OU=",DSSV!H181,",OU=",DSSV!G181,",OU=",DSSV!F181,",dc=clc,dc=com",CHAR(34) )</f>
        <v>New-ADUser -Name "Nguyễn Nhật Hào" -UserPrincipalName "B2110011@clc.com" - SAMAccountName B2110011 -givenName "Hào" -SurName "Nguyễn Nhật"  -displayName "Nguyễn Nhật Hào" -AccountPassword (ConvertTo-SecureString "LHx1vq$p"  -AsPlainText - Force)-Enabled $true -path "OU=DI21V7F1,OU=K47,OU=TCNTT,dc=clc,dc=com"</v>
      </c>
    </row>
    <row r="180" spans="1:1" ht="47.25" x14ac:dyDescent="0.25">
      <c r="A180" s="16" t="str">
        <f ca="1">CONCATENATE("New-ADUser -Name ",CHAR(34),DSSV!C182," ", DSSV!D182, CHAR(34), " -UserPrincipalName ", CHAR(34),DSSV!B182,"@", "clc.com", CHAR(34)," - SAMAccountName ",DSSV!B182, " -givenName ",CHAR(34),DSSV!D182, CHAR(34), " -SurName ",CHAR(34), DSSV!C182,CHAR(34), "  -displayName ", CHAR(34), DSSV!C182, " ", DSSV!D182, CHAR(34), " -AccountPassword (ConvertTo-SecureString ",CHAR(34),DSSV!S182,CHAR(34),"  -AsPlainText - Force)", "-Enabled $true -path ", CHAR(34),"OU=",DSSV!H182,",OU=",DSSV!G182,",OU=",DSSV!F182,",dc=clc,dc=com",CHAR(34) )</f>
        <v>New-ADUser -Name "Nguyễn Tấn Lộc" -UserPrincipalName "B2111807@clc.com" - SAMAccountName B2111807 -givenName "Lộc" -SurName "Nguyễn Tấn"  -displayName "Nguyễn Tấn Lộc" -AccountPassword (ConvertTo-SecureString "RSd8mf&amp;s"  -AsPlainText - Force)-Enabled $true -path "OU=DI21V7F3,OU=K47,OU=TCNTT,dc=clc,dc=com"</v>
      </c>
    </row>
    <row r="181" spans="1:1" ht="47.25" x14ac:dyDescent="0.25">
      <c r="A181" s="16" t="str">
        <f ca="1">CONCATENATE("New-ADUser -Name ",CHAR(34),DSSV!C183," ", DSSV!D183, CHAR(34), " -UserPrincipalName ", CHAR(34),DSSV!B183,"@", "clc.com", CHAR(34)," - SAMAccountName ",DSSV!B183, " -givenName ",CHAR(34),DSSV!D183, CHAR(34), " -SurName ",CHAR(34), DSSV!C183,CHAR(34), "  -displayName ", CHAR(34), DSSV!C183, " ", DSSV!D183, CHAR(34), " -AccountPassword (ConvertTo-SecureString ",CHAR(34),DSSV!S183,CHAR(34),"  -AsPlainText - Force)", "-Enabled $true -path ", CHAR(34),"OU=",DSSV!H183,",OU=",DSSV!G183,",OU=",DSSV!F183,",dc=clc,dc=com",CHAR(34) )</f>
        <v>New-ADUser -Name "Nguyễn Phan Hồng An" -UserPrincipalName "B2111913@clc.com" - SAMAccountName B2111913 -givenName "An" -SurName "Nguyễn Phan Hồng"  -displayName "Nguyễn Phan Hồng An" -AccountPassword (ConvertTo-SecureString "TNv6bz$q"  -AsPlainText - Force)-Enabled $true -path "OU=DI21V7F4,OU=K47,OU=TCNTT,dc=clc,dc=com"</v>
      </c>
    </row>
    <row r="182" spans="1:1" ht="47.25" x14ac:dyDescent="0.25">
      <c r="A182" s="16" t="str">
        <f ca="1">CONCATENATE("New-ADUser -Name ",CHAR(34),DSSV!C184," ", DSSV!D184, CHAR(34), " -UserPrincipalName ", CHAR(34),DSSV!B184,"@", "clc.com", CHAR(34)," - SAMAccountName ",DSSV!B184, " -givenName ",CHAR(34),DSSV!D184, CHAR(34), " -SurName ",CHAR(34), DSSV!C184,CHAR(34), "  -displayName ", CHAR(34), DSSV!C184, " ", DSSV!D184, CHAR(34), " -AccountPassword (ConvertTo-SecureString ",CHAR(34),DSSV!S184,CHAR(34),"  -AsPlainText - Force)", "-Enabled $true -path ", CHAR(34),"OU=",DSSV!H184,",OU=",DSSV!G184,",OU=",DSSV!F184,",dc=clc,dc=com",CHAR(34) )</f>
        <v>New-ADUser -Name "Nguyễn Hoàng Gia Bảo" -UserPrincipalName "B2111915@clc.com" - SAMAccountName B2111915 -givenName "Bảo" -SurName "Nguyễn Hoàng Gia"  -displayName "Nguyễn Hoàng Gia Bảo" -AccountPassword (ConvertTo-SecureString "JZi6zd%q"  -AsPlainText - Force)-Enabled $true -path "OU=DI21V7F2,OU=K47,OU=TCNTT,dc=clc,dc=com"</v>
      </c>
    </row>
    <row r="183" spans="1:1" ht="47.25" x14ac:dyDescent="0.25">
      <c r="A183" s="16" t="str">
        <f ca="1">CONCATENATE("New-ADUser -Name ",CHAR(34),DSSV!C185," ", DSSV!D185, CHAR(34), " -UserPrincipalName ", CHAR(34),DSSV!B185,"@", "clc.com", CHAR(34)," - SAMAccountName ",DSSV!B185, " -givenName ",CHAR(34),DSSV!D185, CHAR(34), " -SurName ",CHAR(34), DSSV!C185,CHAR(34), "  -displayName ", CHAR(34), DSSV!C185, " ", DSSV!D185, CHAR(34), " -AccountPassword (ConvertTo-SecureString ",CHAR(34),DSSV!S185,CHAR(34),"  -AsPlainText - Force)", "-Enabled $true -path ", CHAR(34),"OU=",DSSV!H185,",OU=",DSSV!G185,",OU=",DSSV!F185,",dc=clc,dc=com",CHAR(34) )</f>
        <v>New-ADUser -Name "Trương Đặng Trúc Lâm" -UserPrincipalName "B2111933@clc.com" - SAMAccountName B2111933 -givenName "Lâm" -SurName "Trương Đặng Trúc"  -displayName "Trương Đặng Trúc Lâm" -AccountPassword (ConvertTo-SecureString "GOt0cv%k"  -AsPlainText - Force)-Enabled $true -path "OU=DI21V7F3,OU=K47,OU=TCNTT,dc=clc,dc=com"</v>
      </c>
    </row>
    <row r="184" spans="1:1" ht="47.25" x14ac:dyDescent="0.25">
      <c r="A184" s="16" t="str">
        <f ca="1">CONCATENATE("New-ADUser -Name ",CHAR(34),DSSV!C186," ", DSSV!D186, CHAR(34), " -UserPrincipalName ", CHAR(34),DSSV!B186,"@", "clc.com", CHAR(34)," - SAMAccountName ",DSSV!B186, " -givenName ",CHAR(34),DSSV!D186, CHAR(34), " -SurName ",CHAR(34), DSSV!C186,CHAR(34), "  -displayName ", CHAR(34), DSSV!C186, " ", DSSV!D186, CHAR(34), " -AccountPassword (ConvertTo-SecureString ",CHAR(34),DSSV!S186,CHAR(34),"  -AsPlainText - Force)", "-Enabled $true -path ", CHAR(34),"OU=",DSSV!H186,",OU=",DSSV!G186,",OU=",DSSV!F186,",dc=clc,dc=com",CHAR(34) )</f>
        <v>New-ADUser -Name "Ung Khánh Như" -UserPrincipalName "B2111942@clc.com" - SAMAccountName B2111942 -givenName "Như" -SurName "Ung Khánh"  -displayName "Ung Khánh Như" -AccountPassword (ConvertTo-SecureString "VJh1vn%i"  -AsPlainText - Force)-Enabled $true -path "OU=DI21V7F3,OU=K47,OU=TCNTT,dc=clc,dc=com"</v>
      </c>
    </row>
    <row r="185" spans="1:1" ht="47.25" x14ac:dyDescent="0.25">
      <c r="A185" s="16" t="str">
        <f ca="1">CONCATENATE("New-ADUser -Name ",CHAR(34),DSSV!C187," ", DSSV!D187, CHAR(34), " -UserPrincipalName ", CHAR(34),DSSV!B187,"@", "clc.com", CHAR(34)," - SAMAccountName ",DSSV!B187, " -givenName ",CHAR(34),DSSV!D187, CHAR(34), " -SurName ",CHAR(34), DSSV!C187,CHAR(34), "  -displayName ", CHAR(34), DSSV!C187, " ", DSSV!D187, CHAR(34), " -AccountPassword (ConvertTo-SecureString ",CHAR(34),DSSV!S187,CHAR(34),"  -AsPlainText - Force)", "-Enabled $true -path ", CHAR(34),"OU=",DSSV!H187,",OU=",DSSV!G187,",OU=",DSSV!F187,",dc=clc,dc=com",CHAR(34) )</f>
        <v>New-ADUser -Name "Ngô Thụy Thanh Tâm" -UserPrincipalName "B2111949@clc.com" - SAMAccountName B2111949 -givenName "Tâm" -SurName "Ngô Thụy Thanh"  -displayName "Ngô Thụy Thanh Tâm" -AccountPassword (ConvertTo-SecureString "XYc9zu$f"  -AsPlainText - Force)-Enabled $true -path "OU=DI21V7F1,OU=K47,OU=TCNTT,dc=clc,dc=com"</v>
      </c>
    </row>
    <row r="186" spans="1:1" ht="47.25" x14ac:dyDescent="0.25">
      <c r="A186" s="16" t="str">
        <f ca="1">CONCATENATE("New-ADUser -Name ",CHAR(34),DSSV!C188," ", DSSV!D188, CHAR(34), " -UserPrincipalName ", CHAR(34),DSSV!B188,"@", "clc.com", CHAR(34)," - SAMAccountName ",DSSV!B188, " -givenName ",CHAR(34),DSSV!D188, CHAR(34), " -SurName ",CHAR(34), DSSV!C188,CHAR(34), "  -displayName ", CHAR(34), DSSV!C188, " ", DSSV!D188, CHAR(34), " -AccountPassword (ConvertTo-SecureString ",CHAR(34),DSSV!S188,CHAR(34),"  -AsPlainText - Force)", "-Enabled $true -path ", CHAR(34),"OU=",DSSV!H188,",OU=",DSSV!G188,",OU=",DSSV!F188,",dc=clc,dc=com",CHAR(34) )</f>
        <v>New-ADUser -Name "Lê Xuân Thành" -UserPrincipalName "B2111952@clc.com" - SAMAccountName B2111952 -givenName "Thành" -SurName "Lê Xuân"  -displayName "Lê Xuân Thành" -AccountPassword (ConvertTo-SecureString "WTz5kk$n"  -AsPlainText - Force)-Enabled $true -path "OU=DI21V7F1,OU=K47,OU=TCNTT,dc=clc,dc=com"</v>
      </c>
    </row>
    <row r="187" spans="1:1" ht="47.25" x14ac:dyDescent="0.25">
      <c r="A187" s="16" t="str">
        <f ca="1">CONCATENATE("New-ADUser -Name ",CHAR(34),DSSV!C189," ", DSSV!D189, CHAR(34), " -UserPrincipalName ", CHAR(34),DSSV!B189,"@", "clc.com", CHAR(34)," - SAMAccountName ",DSSV!B189, " -givenName ",CHAR(34),DSSV!D189, CHAR(34), " -SurName ",CHAR(34), DSSV!C189,CHAR(34), "  -displayName ", CHAR(34), DSSV!C189, " ", DSSV!D189, CHAR(34), " -AccountPassword (ConvertTo-SecureString ",CHAR(34),DSSV!S189,CHAR(34),"  -AsPlainText - Force)", "-Enabled $true -path ", CHAR(34),"OU=",DSSV!H189,",OU=",DSSV!G189,",OU=",DSSV!F189,",dc=clc,dc=com",CHAR(34) )</f>
        <v>New-ADUser -Name "Nguyễn Thị Hoài Thương" -UserPrincipalName "B2111959@clc.com" - SAMAccountName B2111959 -givenName "Thương" -SurName "Nguyễn Thị Hoài"  -displayName "Nguyễn Thị Hoài Thương" -AccountPassword (ConvertTo-SecureString "WVi6xe$d"  -AsPlainText - Force)-Enabled $true -path "OU=DI21V7F1,OU=K47,OU=TCNTT,dc=clc,dc=com"</v>
      </c>
    </row>
    <row r="188" spans="1:1" ht="47.25" x14ac:dyDescent="0.25">
      <c r="A188" s="16" t="str">
        <f ca="1">CONCATENATE("New-ADUser -Name ",CHAR(34),DSSV!C190," ", DSSV!D190, CHAR(34), " -UserPrincipalName ", CHAR(34),DSSV!B190,"@", "clc.com", CHAR(34)," - SAMAccountName ",DSSV!B190, " -givenName ",CHAR(34),DSSV!D190, CHAR(34), " -SurName ",CHAR(34), DSSV!C190,CHAR(34), "  -displayName ", CHAR(34), DSSV!C190, " ", DSSV!D190, CHAR(34), " -AccountPassword (ConvertTo-SecureString ",CHAR(34),DSSV!S190,CHAR(34),"  -AsPlainText - Force)", "-Enabled $true -path ", CHAR(34),"OU=",DSSV!H190,",OU=",DSSV!G190,",OU=",DSSV!F190,",dc=clc,dc=com",CHAR(34) )</f>
        <v>New-ADUser -Name "Phan Thị Bích Trân" -UserPrincipalName "B2111961@clc.com" - SAMAccountName B2111961 -givenName "Trân" -SurName "Phan Thị Bích"  -displayName "Phan Thị Bích Trân" -AccountPassword (ConvertTo-SecureString "IIn9vb$l"  -AsPlainText - Force)-Enabled $true -path "OU=DI21V7F3,OU=K47,OU=TCNTT,dc=clc,dc=com"</v>
      </c>
    </row>
    <row r="189" spans="1:1" ht="47.25" x14ac:dyDescent="0.25">
      <c r="A189" s="16" t="str">
        <f ca="1">CONCATENATE("New-ADUser -Name ",CHAR(34),DSSV!C191," ", DSSV!D191, CHAR(34), " -UserPrincipalName ", CHAR(34),DSSV!B191,"@", "clc.com", CHAR(34)," - SAMAccountName ",DSSV!B191, " -givenName ",CHAR(34),DSSV!D191, CHAR(34), " -SurName ",CHAR(34), DSSV!C191,CHAR(34), "  -displayName ", CHAR(34), DSSV!C191, " ", DSSV!D191, CHAR(34), " -AccountPassword (ConvertTo-SecureString ",CHAR(34),DSSV!S191,CHAR(34),"  -AsPlainText - Force)", "-Enabled $true -path ", CHAR(34),"OU=",DSSV!H191,",OU=",DSSV!G191,",OU=",DSSV!F191,",dc=clc,dc=com",CHAR(34) )</f>
        <v>New-ADUser -Name "Nguyễn Duy Bằng" -UserPrincipalName "B2111971@clc.com" - SAMAccountName B2111971 -givenName "Bằng" -SurName "Nguyễn Duy"  -displayName "Nguyễn Duy Bằng" -AccountPassword (ConvertTo-SecureString "XBf6gj&amp;c"  -AsPlainText - Force)-Enabled $true -path "OU=DI21V7F3,OU=K47,OU=TCNTT,dc=clc,dc=com"</v>
      </c>
    </row>
    <row r="190" spans="1:1" ht="47.25" x14ac:dyDescent="0.25">
      <c r="A190" s="16" t="str">
        <f ca="1">CONCATENATE("New-ADUser -Name ",CHAR(34),DSSV!C192," ", DSSV!D192, CHAR(34), " -UserPrincipalName ", CHAR(34),DSSV!B192,"@", "clc.com", CHAR(34)," - SAMAccountName ",DSSV!B192, " -givenName ",CHAR(34),DSSV!D192, CHAR(34), " -SurName ",CHAR(34), DSSV!C192,CHAR(34), "  -displayName ", CHAR(34), DSSV!C192, " ", DSSV!D192, CHAR(34), " -AccountPassword (ConvertTo-SecureString ",CHAR(34),DSSV!S192,CHAR(34),"  -AsPlainText - Force)", "-Enabled $true -path ", CHAR(34),"OU=",DSSV!H192,",OU=",DSSV!G192,",OU=",DSSV!F192,",dc=clc,dc=com",CHAR(34) )</f>
        <v>New-ADUser -Name "Lê Huỳnh Đẳng" -UserPrincipalName "B2111977@clc.com" - SAMAccountName B2111977 -givenName "Đẳng" -SurName "Lê Huỳnh"  -displayName "Lê Huỳnh Đẳng" -AccountPassword (ConvertTo-SecureString "RMd6ci%e"  -AsPlainText - Force)-Enabled $true -path "OU=DI21V7F3,OU=K47,OU=TCNTT,dc=clc,dc=com"</v>
      </c>
    </row>
    <row r="191" spans="1:1" ht="47.25" x14ac:dyDescent="0.25">
      <c r="A191" s="16" t="str">
        <f ca="1">CONCATENATE("New-ADUser -Name ",CHAR(34),DSSV!C193," ", DSSV!D193, CHAR(34), " -UserPrincipalName ", CHAR(34),DSSV!B193,"@", "clc.com", CHAR(34)," - SAMAccountName ",DSSV!B193, " -givenName ",CHAR(34),DSSV!D193, CHAR(34), " -SurName ",CHAR(34), DSSV!C193,CHAR(34), "  -displayName ", CHAR(34), DSSV!C193, " ", DSSV!D193, CHAR(34), " -AccountPassword (ConvertTo-SecureString ",CHAR(34),DSSV!S193,CHAR(34),"  -AsPlainText - Force)", "-Enabled $true -path ", CHAR(34),"OU=",DSSV!H193,",OU=",DSSV!G193,",OU=",DSSV!F193,",dc=clc,dc=com",CHAR(34) )</f>
        <v>New-ADUser -Name "Kiều Văn Hóa" -UserPrincipalName "B2111982@clc.com" - SAMAccountName B2111982 -givenName "Hóa" -SurName "Kiều Văn"  -displayName "Kiều Văn Hóa" -AccountPassword (ConvertTo-SecureString "SPk3wc&amp;b"  -AsPlainText - Force)-Enabled $true -path "OU=DI21V7F1,OU=K47,OU=TCNTT,dc=clc,dc=com"</v>
      </c>
    </row>
    <row r="192" spans="1:1" ht="47.25" x14ac:dyDescent="0.25">
      <c r="A192" s="16" t="str">
        <f ca="1">CONCATENATE("New-ADUser -Name ",CHAR(34),DSSV!C194," ", DSSV!D194, CHAR(34), " -UserPrincipalName ", CHAR(34),DSSV!B194,"@", "clc.com", CHAR(34)," - SAMAccountName ",DSSV!B194, " -givenName ",CHAR(34),DSSV!D194, CHAR(34), " -SurName ",CHAR(34), DSSV!C194,CHAR(34), "  -displayName ", CHAR(34), DSSV!C194, " ", DSSV!D194, CHAR(34), " -AccountPassword (ConvertTo-SecureString ",CHAR(34),DSSV!S194,CHAR(34),"  -AsPlainText - Force)", "-Enabled $true -path ", CHAR(34),"OU=",DSSV!H194,",OU=",DSSV!G194,",OU=",DSSV!F194,",dc=clc,dc=com",CHAR(34) )</f>
        <v>New-ADUser -Name "Ngô Bảo Ngọc" -UserPrincipalName "B2111994@clc.com" - SAMAccountName B2111994 -givenName "Ngọc" -SurName "Ngô Bảo"  -displayName "Ngô Bảo Ngọc" -AccountPassword (ConvertTo-SecureString "ENg3gt$o"  -AsPlainText - Force)-Enabled $true -path "OU=DI21V7F3,OU=K47,OU=TCNTT,dc=clc,dc=com"</v>
      </c>
    </row>
    <row r="193" spans="1:1" ht="47.25" x14ac:dyDescent="0.25">
      <c r="A193" s="16" t="str">
        <f ca="1">CONCATENATE("New-ADUser -Name ",CHAR(34),DSSV!C195," ", DSSV!D195, CHAR(34), " -UserPrincipalName ", CHAR(34),DSSV!B195,"@", "clc.com", CHAR(34)," - SAMAccountName ",DSSV!B195, " -givenName ",CHAR(34),DSSV!D195, CHAR(34), " -SurName ",CHAR(34), DSSV!C195,CHAR(34), "  -displayName ", CHAR(34), DSSV!C195, " ", DSSV!D195, CHAR(34), " -AccountPassword (ConvertTo-SecureString ",CHAR(34),DSSV!S195,CHAR(34),"  -AsPlainText - Force)", "-Enabled $true -path ", CHAR(34),"OU=",DSSV!H195,",OU=",DSSV!G195,",OU=",DSSV!F195,",dc=clc,dc=com",CHAR(34) )</f>
        <v>New-ADUser -Name "Trần Thị Thanh Thanh" -UserPrincipalName "B2112006@clc.com" - SAMAccountName B2112006 -givenName "Thanh" -SurName "Trần Thị Thanh"  -displayName "Trần Thị Thanh Thanh" -AccountPassword (ConvertTo-SecureString "KPc1lm$z"  -AsPlainText - Force)-Enabled $true -path "OU=DI21V7F3,OU=K47,OU=TCNTT,dc=clc,dc=com"</v>
      </c>
    </row>
    <row r="194" spans="1:1" ht="47.25" x14ac:dyDescent="0.25">
      <c r="A194" s="16" t="str">
        <f ca="1">CONCATENATE("New-ADUser -Name ",CHAR(34),DSSV!C196," ", DSSV!D196, CHAR(34), " -UserPrincipalName ", CHAR(34),DSSV!B196,"@", "clc.com", CHAR(34)," - SAMAccountName ",DSSV!B196, " -givenName ",CHAR(34),DSSV!D196, CHAR(34), " -SurName ",CHAR(34), DSSV!C196,CHAR(34), "  -displayName ", CHAR(34), DSSV!C196, " ", DSSV!D196, CHAR(34), " -AccountPassword (ConvertTo-SecureString ",CHAR(34),DSSV!S196,CHAR(34),"  -AsPlainText - Force)", "-Enabled $true -path ", CHAR(34),"OU=",DSSV!H196,",OU=",DSSV!G196,",OU=",DSSV!F196,",dc=clc,dc=com",CHAR(34) )</f>
        <v>New-ADUser -Name "Nguyễn Văn Thuần" -UserPrincipalName "B2112012@clc.com" - SAMAccountName B2112012 -givenName "Thuần" -SurName "Nguyễn Văn"  -displayName "Nguyễn Văn Thuần" -AccountPassword (ConvertTo-SecureString "UMp8zy&amp;c"  -AsPlainText - Force)-Enabled $true -path "OU=DI21V7F3,OU=K47,OU=TCNTT,dc=clc,dc=com"</v>
      </c>
    </row>
    <row r="195" spans="1:1" ht="47.25" x14ac:dyDescent="0.25">
      <c r="A195" s="16" t="str">
        <f ca="1">CONCATENATE("New-ADUser -Name ",CHAR(34),DSSV!C197," ", DSSV!D197, CHAR(34), " -UserPrincipalName ", CHAR(34),DSSV!B197,"@", "clc.com", CHAR(34)," - SAMAccountName ",DSSV!B197, " -givenName ",CHAR(34),DSSV!D197, CHAR(34), " -SurName ",CHAR(34), DSSV!C197,CHAR(34), "  -displayName ", CHAR(34), DSSV!C197, " ", DSSV!D197, CHAR(34), " -AccountPassword (ConvertTo-SecureString ",CHAR(34),DSSV!S197,CHAR(34),"  -AsPlainText - Force)", "-Enabled $true -path ", CHAR(34),"OU=",DSSV!H197,",OU=",DSSV!G197,",OU=",DSSV!F197,",dc=clc,dc=com",CHAR(34) )</f>
        <v>New-ADUser -Name "Nguyễn Phạm Anh Thư" -UserPrincipalName "B2112014@clc.com" - SAMAccountName B2112014 -givenName "Thư" -SurName "Nguyễn Phạm Anh"  -displayName "Nguyễn Phạm Anh Thư" -AccountPassword (ConvertTo-SecureString "QSi5jo&amp;x"  -AsPlainText - Force)-Enabled $true -path "OU=DI21V7F1,OU=K47,OU=TCNTT,dc=clc,dc=com"</v>
      </c>
    </row>
    <row r="196" spans="1:1" ht="47.25" x14ac:dyDescent="0.25">
      <c r="A196" s="16" t="str">
        <f ca="1">CONCATENATE("New-ADUser -Name ",CHAR(34),DSSV!C198," ", DSSV!D198, CHAR(34), " -UserPrincipalName ", CHAR(34),DSSV!B198,"@", "clc.com", CHAR(34)," - SAMAccountName ",DSSV!B198, " -givenName ",CHAR(34),DSSV!D198, CHAR(34), " -SurName ",CHAR(34), DSSV!C198,CHAR(34), "  -displayName ", CHAR(34), DSSV!C198, " ", DSSV!D198, CHAR(34), " -AccountPassword (ConvertTo-SecureString ",CHAR(34),DSSV!S198,CHAR(34),"  -AsPlainText - Force)", "-Enabled $true -path ", CHAR(34),"OU=",DSSV!H198,",OU=",DSSV!G198,",OU=",DSSV!F198,",dc=clc,dc=com",CHAR(34) )</f>
        <v>New-ADUser -Name "Trần Nhựt Trương" -UserPrincipalName "B2112020@clc.com" - SAMAccountName B2112020 -givenName "Trương" -SurName "Trần Nhựt"  -displayName "Trần Nhựt Trương" -AccountPassword (ConvertTo-SecureString "GEq9tg%s"  -AsPlainText - Force)-Enabled $true -path "OU=DI21V7F3,OU=K47,OU=TCNTT,dc=clc,dc=com"</v>
      </c>
    </row>
    <row r="197" spans="1:1" ht="47.25" x14ac:dyDescent="0.25">
      <c r="A197" s="16" t="str">
        <f>CONCATENATE("New-ADUser -Name ",CHAR(34),DSSV!C199," ", DSSV!D199, CHAR(34), " -UserPrincipalName ", CHAR(34),DSSV!B199,"@", "clc.com", CHAR(34)," - SAMAccountName ",DSSV!B199, " -givenName ",CHAR(34),DSSV!D199, CHAR(34), " -SurName ",CHAR(34), DSSV!C199,CHAR(34), "  -displayName ", CHAR(34), DSSV!C199, " ", DSSV!D199, CHAR(34), " -AccountPassword (ConvertTo-SecureString ",CHAR(34),DSSV!S199,CHAR(34),"  -AsPlainText - Force)", "-Enabled $true -path ", CHAR(34),"OU=",DSSV!H199,",OU=",DSSV!G199,",OU=",DSSV!F199,",dc=clc,dc=com",CHAR(34)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198" spans="1:1" ht="47.25" x14ac:dyDescent="0.25">
      <c r="A198" s="16" t="str">
        <f>CONCATENATE("New-ADUser -Name ",CHAR(34),DSSV!C200," ", DSSV!D200, CHAR(34), " -UserPrincipalName ", CHAR(34),DSSV!B200,"@", "clc.com", CHAR(34)," - SAMAccountName ",DSSV!B200, " -givenName ",CHAR(34),DSSV!D200, CHAR(34), " -SurName ",CHAR(34), DSSV!C200,CHAR(34), "  -displayName ", CHAR(34), DSSV!C200, " ", DSSV!D200, CHAR(34), " -AccountPassword (ConvertTo-SecureString ",CHAR(34),DSSV!S200,CHAR(34),"  -AsPlainText - Force)", "-Enabled $true -path ", CHAR(34),"OU=",DSSV!H200,",OU=",DSSV!G200,",OU=",DSSV!F200,",dc=clc,dc=com",CHAR(34)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199" spans="1:1" ht="47.25" x14ac:dyDescent="0.25">
      <c r="A199" s="16" t="str">
        <f>CONCATENATE("New-ADUser -Name ",CHAR(34),DSSV!C201," ", DSSV!D201, CHAR(34), " -UserPrincipalName ", CHAR(34),DSSV!B201,"@", "clc.com", CHAR(34)," - SAMAccountName ",DSSV!B201, " -givenName ",CHAR(34),DSSV!D201, CHAR(34), " -SurName ",CHAR(34), DSSV!C201,CHAR(34), "  -displayName ", CHAR(34), DSSV!C201, " ", DSSV!D201, CHAR(34), " -AccountPassword (ConvertTo-SecureString ",CHAR(34),DSSV!S201,CHAR(34),"  -AsPlainText - Force)", "-Enabled $true -path ", CHAR(34),"OU=",DSSV!H201,",OU=",DSSV!G201,",OU=",DSSV!F201,",dc=clc,dc=com",CHAR(34)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0" spans="1:1" ht="47.25" x14ac:dyDescent="0.25">
      <c r="A200" s="16" t="str">
        <f>CONCATENATE("New-ADUser -Name ",CHAR(34),DSSV!C202," ", DSSV!D202, CHAR(34), " -UserPrincipalName ", CHAR(34),DSSV!B202,"@", "clc.com", CHAR(34)," - SAMAccountName ",DSSV!B202, " -givenName ",CHAR(34),DSSV!D202, CHAR(34), " -SurName ",CHAR(34), DSSV!C202,CHAR(34), "  -displayName ", CHAR(34), DSSV!C202, " ", DSSV!D202, CHAR(34), " -AccountPassword (ConvertTo-SecureString ",CHAR(34),DSSV!S202,CHAR(34),"  -AsPlainText - Force)", "-Enabled $true -path ", CHAR(34),"OU=",DSSV!H202,",OU=",DSSV!G202,",OU=",DSSV!F202,",dc=clc,dc=com",CHAR(34)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1" spans="1:1" ht="47.25" x14ac:dyDescent="0.25">
      <c r="A201" s="16" t="str">
        <f>CONCATENATE("New-ADUser -Name ",CHAR(34),DSSV!C203," ", DSSV!D203, CHAR(34), " -UserPrincipalName ", CHAR(34),DSSV!B203,"@", "clc.com", CHAR(34)," - SAMAccountName ",DSSV!B203, " -givenName ",CHAR(34),DSSV!D203, CHAR(34), " -SurName ",CHAR(34), DSSV!C203,CHAR(34), "  -displayName ", CHAR(34), DSSV!C203, " ", DSSV!D203, CHAR(34), " -AccountPassword (ConvertTo-SecureString ",CHAR(34),DSSV!S203,CHAR(34),"  -AsPlainText - Force)", "-Enabled $true -path ", CHAR(34),"OU=",DSSV!H203,",OU=",DSSV!G203,",OU=",DSSV!F203,",dc=clc,dc=com",CHAR(34)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2" spans="1:1" ht="47.25" x14ac:dyDescent="0.25">
      <c r="A202" s="16" t="str">
        <f>CONCATENATE("New-ADUser -Name ",CHAR(34),DSSV!C204," ", DSSV!D204, CHAR(34), " -UserPrincipalName ", CHAR(34),DSSV!B204,"@", "clc.com", CHAR(34)," - SAMAccountName ",DSSV!B204, " -givenName ",CHAR(34),DSSV!D204, CHAR(34), " -SurName ",CHAR(34), DSSV!C204,CHAR(34), "  -displayName ", CHAR(34), DSSV!C204, " ", DSSV!D204, CHAR(34), " -AccountPassword (ConvertTo-SecureString ",CHAR(34),DSSV!S204,CHAR(34),"  -AsPlainText - Force)", "-Enabled $true -path ", CHAR(34),"OU=",DSSV!H204,",OU=",DSSV!G204,",OU=",DSSV!F204,",dc=clc,dc=com",CHAR(34)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3" spans="1:1" ht="47.25" x14ac:dyDescent="0.25">
      <c r="A203" s="16" t="str">
        <f>CONCATENATE("New-ADUser -Name ",CHAR(34),DSSV!C205," ", DSSV!D205, CHAR(34), " -UserPrincipalName ", CHAR(34),DSSV!B205,"@", "clc.com", CHAR(34)," - SAMAccountName ",DSSV!B205, " -givenName ",CHAR(34),DSSV!D205, CHAR(34), " -SurName ",CHAR(34), DSSV!C205,CHAR(34), "  -displayName ", CHAR(34), DSSV!C205, " ", DSSV!D205, CHAR(34), " -AccountPassword (ConvertTo-SecureString ",CHAR(34),DSSV!S205,CHAR(34),"  -AsPlainText - Force)", "-Enabled $true -path ", CHAR(34),"OU=",DSSV!H205,",OU=",DSSV!G205,",OU=",DSSV!F205,",dc=clc,dc=com",CHAR(34)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4" spans="1:1" ht="47.25" x14ac:dyDescent="0.25">
      <c r="A204" s="16" t="str">
        <f>CONCATENATE("New-ADUser -Name ",CHAR(34),DSSV!C206," ", DSSV!D206, CHAR(34), " -UserPrincipalName ", CHAR(34),DSSV!B206,"@", "clc.com", CHAR(34)," - SAMAccountName ",DSSV!B206, " -givenName ",CHAR(34),DSSV!D206, CHAR(34), " -SurName ",CHAR(34), DSSV!C206,CHAR(34), "  -displayName ", CHAR(34), DSSV!C206, " ", DSSV!D206, CHAR(34), " -AccountPassword (ConvertTo-SecureString ",CHAR(34),DSSV!S206,CHAR(34),"  -AsPlainText - Force)", "-Enabled $true -path ", CHAR(34),"OU=",DSSV!H206,",OU=",DSSV!G206,",OU=",DSSV!F206,",dc=clc,dc=com",CHAR(34)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5" spans="1:1" ht="47.25" x14ac:dyDescent="0.25">
      <c r="A205" s="16" t="str">
        <f>CONCATENATE("New-ADUser -Name ",CHAR(34),DSSV!C207," ", DSSV!D207, CHAR(34), " -UserPrincipalName ", CHAR(34),DSSV!B207,"@", "clc.com", CHAR(34)," - SAMAccountName ",DSSV!B207, " -givenName ",CHAR(34),DSSV!D207, CHAR(34), " -SurName ",CHAR(34), DSSV!C207,CHAR(34), "  -displayName ", CHAR(34), DSSV!C207, " ", DSSV!D207, CHAR(34), " -AccountPassword (ConvertTo-SecureString ",CHAR(34),DSSV!S207,CHAR(34),"  -AsPlainText - Force)", "-Enabled $true -path ", CHAR(34),"OU=",DSSV!H207,",OU=",DSSV!G207,",OU=",DSSV!F207,",dc=clc,dc=com",CHAR(34)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6" spans="1:1" ht="47.25" x14ac:dyDescent="0.25">
      <c r="A206" s="16" t="str">
        <f>CONCATENATE("New-ADUser -Name ",CHAR(34),DSSV!C208," ", DSSV!D208, CHAR(34), " -UserPrincipalName ", CHAR(34),DSSV!B208,"@", "clc.com", CHAR(34)," - SAMAccountName ",DSSV!B208, " -givenName ",CHAR(34),DSSV!D208, CHAR(34), " -SurName ",CHAR(34), DSSV!C208,CHAR(34), "  -displayName ", CHAR(34), DSSV!C208, " ", DSSV!D208, CHAR(34), " -AccountPassword (ConvertTo-SecureString ",CHAR(34),DSSV!S208,CHAR(34),"  -AsPlainText - Force)", "-Enabled $true -path ", CHAR(34),"OU=",DSSV!H208,",OU=",DSSV!G208,",OU=",DSSV!F208,",dc=clc,dc=com",CHAR(34)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7" spans="1:1" ht="47.25" x14ac:dyDescent="0.25">
      <c r="A207" s="16" t="str">
        <f>CONCATENATE("New-ADUser -Name ",CHAR(34),DSSV!C209," ", DSSV!D209, CHAR(34), " -UserPrincipalName ", CHAR(34),DSSV!B209,"@", "clc.com", CHAR(34)," - SAMAccountName ",DSSV!B209, " -givenName ",CHAR(34),DSSV!D209, CHAR(34), " -SurName ",CHAR(34), DSSV!C209,CHAR(34), "  -displayName ", CHAR(34), DSSV!C209, " ", DSSV!D209, CHAR(34), " -AccountPassword (ConvertTo-SecureString ",CHAR(34),DSSV!S209,CHAR(34),"  -AsPlainText - Force)", "-Enabled $true -path ", CHAR(34),"OU=",DSSV!H209,",OU=",DSSV!G209,",OU=",DSSV!F209,",dc=clc,dc=com",CHAR(34)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8" spans="1:1" ht="47.25" x14ac:dyDescent="0.25">
      <c r="A208" s="16" t="str">
        <f>CONCATENATE("New-ADUser -Name ",CHAR(34),DSSV!C210," ", DSSV!D210, CHAR(34), " -UserPrincipalName ", CHAR(34),DSSV!B210,"@", "clc.com", CHAR(34)," - SAMAccountName ",DSSV!B210, " -givenName ",CHAR(34),DSSV!D210, CHAR(34), " -SurName ",CHAR(34), DSSV!C210,CHAR(34), "  -displayName ", CHAR(34), DSSV!C210, " ", DSSV!D210, CHAR(34), " -AccountPassword (ConvertTo-SecureString ",CHAR(34),DSSV!S210,CHAR(34),"  -AsPlainText - Force)", "-Enabled $true -path ", CHAR(34),"OU=",DSSV!H210,",OU=",DSSV!G210,",OU=",DSSV!F210,",dc=clc,dc=com",CHAR(34)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09" spans="1:1" ht="47.25" x14ac:dyDescent="0.25">
      <c r="A209" s="16" t="str">
        <f>CONCATENATE("New-ADUser -Name ",CHAR(34),DSSV!C211," ", DSSV!D211, CHAR(34), " -UserPrincipalName ", CHAR(34),DSSV!B211,"@", "clc.com", CHAR(34)," - SAMAccountName ",DSSV!B211, " -givenName ",CHAR(34),DSSV!D211, CHAR(34), " -SurName ",CHAR(34), DSSV!C211,CHAR(34), "  -displayName ", CHAR(34), DSSV!C211, " ", DSSV!D211, CHAR(34), " -AccountPassword (ConvertTo-SecureString ",CHAR(34),DSSV!S211,CHAR(34),"  -AsPlainText - Force)", "-Enabled $true -path ", CHAR(34),"OU=",DSSV!H211,",OU=",DSSV!G211,",OU=",DSSV!F211,",dc=clc,dc=com",CHAR(34)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0" spans="1:1" ht="47.25" x14ac:dyDescent="0.25">
      <c r="A210" s="16" t="str">
        <f>CONCATENATE("New-ADUser -Name ",CHAR(34),DSSV!C212," ", DSSV!D212, CHAR(34), " -UserPrincipalName ", CHAR(34),DSSV!B212,"@", "clc.com", CHAR(34)," - SAMAccountName ",DSSV!B212, " -givenName ",CHAR(34),DSSV!D212, CHAR(34), " -SurName ",CHAR(34), DSSV!C212,CHAR(34), "  -displayName ", CHAR(34), DSSV!C212, " ", DSSV!D212, CHAR(34), " -AccountPassword (ConvertTo-SecureString ",CHAR(34),DSSV!S212,CHAR(34),"  -AsPlainText - Force)", "-Enabled $true -path ", CHAR(34),"OU=",DSSV!H212,",OU=",DSSV!G212,",OU=",DSSV!F212,",dc=clc,dc=com",CHAR(34)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1" spans="1:1" ht="47.25" x14ac:dyDescent="0.25">
      <c r="A211" s="16" t="str">
        <f>CONCATENATE("New-ADUser -Name ",CHAR(34),DSSV!C213," ", DSSV!D213, CHAR(34), " -UserPrincipalName ", CHAR(34),DSSV!B213,"@", "clc.com", CHAR(34)," - SAMAccountName ",DSSV!B213, " -givenName ",CHAR(34),DSSV!D213, CHAR(34), " -SurName ",CHAR(34), DSSV!C213,CHAR(34), "  -displayName ", CHAR(34), DSSV!C213, " ", DSSV!D213, CHAR(34), " -AccountPassword (ConvertTo-SecureString ",CHAR(34),DSSV!S213,CHAR(34),"  -AsPlainText - Force)", "-Enabled $true -path ", CHAR(34),"OU=",DSSV!H213,",OU=",DSSV!G213,",OU=",DSSV!F213,",dc=clc,dc=com",CHAR(34)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2" spans="1:1" ht="47.25" x14ac:dyDescent="0.25">
      <c r="A212" s="16" t="str">
        <f>CONCATENATE("New-ADUser -Name ",CHAR(34),DSSV!C214," ", DSSV!D214, CHAR(34), " -UserPrincipalName ", CHAR(34),DSSV!B214,"@", "clc.com", CHAR(34)," - SAMAccountName ",DSSV!B214, " -givenName ",CHAR(34),DSSV!D214, CHAR(34), " -SurName ",CHAR(34), DSSV!C214,CHAR(34), "  -displayName ", CHAR(34), DSSV!C214, " ", DSSV!D214, CHAR(34), " -AccountPassword (ConvertTo-SecureString ",CHAR(34),DSSV!S214,CHAR(34),"  -AsPlainText - Force)", "-Enabled $true -path ", CHAR(34),"OU=",DSSV!H214,",OU=",DSSV!G214,",OU=",DSSV!F214,",dc=clc,dc=com",CHAR(34)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3" spans="1:1" ht="47.25" x14ac:dyDescent="0.25">
      <c r="A213" s="16" t="str">
        <f>CONCATENATE("New-ADUser -Name ",CHAR(34),DSSV!C215," ", DSSV!D215, CHAR(34), " -UserPrincipalName ", CHAR(34),DSSV!B215,"@", "clc.com", CHAR(34)," - SAMAccountName ",DSSV!B215, " -givenName ",CHAR(34),DSSV!D215, CHAR(34), " -SurName ",CHAR(34), DSSV!C215,CHAR(34), "  -displayName ", CHAR(34), DSSV!C215, " ", DSSV!D215, CHAR(34), " -AccountPassword (ConvertTo-SecureString ",CHAR(34),DSSV!S215,CHAR(34),"  -AsPlainText - Force)", "-Enabled $true -path ", CHAR(34),"OU=",DSSV!H215,",OU=",DSSV!G215,",OU=",DSSV!F215,",dc=clc,dc=com",CHAR(34)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4" spans="1:1" ht="47.25" x14ac:dyDescent="0.25">
      <c r="A214" s="16" t="str">
        <f>CONCATENATE("New-ADUser -Name ",CHAR(34),DSSV!C216," ", DSSV!D216, CHAR(34), " -UserPrincipalName ", CHAR(34),DSSV!B216,"@", "clc.com", CHAR(34)," - SAMAccountName ",DSSV!B216, " -givenName ",CHAR(34),DSSV!D216, CHAR(34), " -SurName ",CHAR(34), DSSV!C216,CHAR(34), "  -displayName ", CHAR(34), DSSV!C216, " ", DSSV!D216, CHAR(34), " -AccountPassword (ConvertTo-SecureString ",CHAR(34),DSSV!S216,CHAR(34),"  -AsPlainText - Force)", "-Enabled $true -path ", CHAR(34),"OU=",DSSV!H216,",OU=",DSSV!G216,",OU=",DSSV!F216,",dc=clc,dc=com",CHAR(34)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5" spans="1:1" ht="47.25" x14ac:dyDescent="0.25">
      <c r="A215" s="16" t="str">
        <f>CONCATENATE("New-ADUser -Name ",CHAR(34),DSSV!C217," ", DSSV!D217, CHAR(34), " -UserPrincipalName ", CHAR(34),DSSV!B217,"@", "clc.com", CHAR(34)," - SAMAccountName ",DSSV!B217, " -givenName ",CHAR(34),DSSV!D217, CHAR(34), " -SurName ",CHAR(34), DSSV!C217,CHAR(34), "  -displayName ", CHAR(34), DSSV!C217, " ", DSSV!D217, CHAR(34), " -AccountPassword (ConvertTo-SecureString ",CHAR(34),DSSV!S217,CHAR(34),"  -AsPlainText - Force)", "-Enabled $true -path ", CHAR(34),"OU=",DSSV!H217,",OU=",DSSV!G217,",OU=",DSSV!F217,",dc=clc,dc=com",CHAR(34)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6" spans="1:1" ht="47.25" x14ac:dyDescent="0.25">
      <c r="A216" s="16" t="str">
        <f>CONCATENATE("New-ADUser -Name ",CHAR(34),DSSV!C218," ", DSSV!D218, CHAR(34), " -UserPrincipalName ", CHAR(34),DSSV!B218,"@", "clc.com", CHAR(34)," - SAMAccountName ",DSSV!B218, " -givenName ",CHAR(34),DSSV!D218, CHAR(34), " -SurName ",CHAR(34), DSSV!C218,CHAR(34), "  -displayName ", CHAR(34), DSSV!C218, " ", DSSV!D218, CHAR(34), " -AccountPassword (ConvertTo-SecureString ",CHAR(34),DSSV!S218,CHAR(34),"  -AsPlainText - Force)", "-Enabled $true -path ", CHAR(34),"OU=",DSSV!H218,",OU=",DSSV!G218,",OU=",DSSV!F218,",dc=clc,dc=com",CHAR(34)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7" spans="1:1" ht="47.25" x14ac:dyDescent="0.25">
      <c r="A217" s="16" t="str">
        <f>CONCATENATE("New-ADUser -Name ",CHAR(34),DSSV!C219," ", DSSV!D219, CHAR(34), " -UserPrincipalName ", CHAR(34),DSSV!B219,"@", "clc.com", CHAR(34)," - SAMAccountName ",DSSV!B219, " -givenName ",CHAR(34),DSSV!D219, CHAR(34), " -SurName ",CHAR(34), DSSV!C219,CHAR(34), "  -displayName ", CHAR(34), DSSV!C219, " ", DSSV!D219, CHAR(34), " -AccountPassword (ConvertTo-SecureString ",CHAR(34),DSSV!S219,CHAR(34),"  -AsPlainText - Force)", "-Enabled $true -path ", CHAR(34),"OU=",DSSV!H219,",OU=",DSSV!G219,",OU=",DSSV!F219,",dc=clc,dc=com",CHAR(34)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8" spans="1:1" ht="47.25" x14ac:dyDescent="0.25">
      <c r="A218" s="16" t="str">
        <f>CONCATENATE("New-ADUser -Name ",CHAR(34),DSSV!C220," ", DSSV!D220, CHAR(34), " -UserPrincipalName ", CHAR(34),DSSV!B220,"@", "clc.com", CHAR(34)," - SAMAccountName ",DSSV!B220, " -givenName ",CHAR(34),DSSV!D220, CHAR(34), " -SurName ",CHAR(34), DSSV!C220,CHAR(34), "  -displayName ", CHAR(34), DSSV!C220, " ", DSSV!D220, CHAR(34), " -AccountPassword (ConvertTo-SecureString ",CHAR(34),DSSV!S220,CHAR(34),"  -AsPlainText - Force)", "-Enabled $true -path ", CHAR(34),"OU=",DSSV!H220,",OU=",DSSV!G220,",OU=",DSSV!F220,",dc=clc,dc=com",CHAR(34)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19" spans="1:1" ht="47.25" x14ac:dyDescent="0.25">
      <c r="A219" s="16" t="str">
        <f>CONCATENATE("New-ADUser -Name ",CHAR(34),DSSV!C221," ", DSSV!D221, CHAR(34), " -UserPrincipalName ", CHAR(34),DSSV!B221,"@", "clc.com", CHAR(34)," - SAMAccountName ",DSSV!B221, " -givenName ",CHAR(34),DSSV!D221, CHAR(34), " -SurName ",CHAR(34), DSSV!C221,CHAR(34), "  -displayName ", CHAR(34), DSSV!C221, " ", DSSV!D221, CHAR(34), " -AccountPassword (ConvertTo-SecureString ",CHAR(34),DSSV!S221,CHAR(34),"  -AsPlainText - Force)", "-Enabled $true -path ", CHAR(34),"OU=",DSSV!H221,",OU=",DSSV!G221,",OU=",DSSV!F221,",dc=clc,dc=com",CHAR(34)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0" spans="1:1" ht="47.25" x14ac:dyDescent="0.25">
      <c r="A220" s="16" t="str">
        <f>CONCATENATE("New-ADUser -Name ",CHAR(34),DSSV!C222," ", DSSV!D222, CHAR(34), " -UserPrincipalName ", CHAR(34),DSSV!B222,"@", "clc.com", CHAR(34)," - SAMAccountName ",DSSV!B222, " -givenName ",CHAR(34),DSSV!D222, CHAR(34), " -SurName ",CHAR(34), DSSV!C222,CHAR(34), "  -displayName ", CHAR(34), DSSV!C222, " ", DSSV!D222, CHAR(34), " -AccountPassword (ConvertTo-SecureString ",CHAR(34),DSSV!S222,CHAR(34),"  -AsPlainText - Force)", "-Enabled $true -path ", CHAR(34),"OU=",DSSV!H222,",OU=",DSSV!G222,",OU=",DSSV!F222,",dc=clc,dc=com",CHAR(34)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1" spans="1:1" ht="47.25" x14ac:dyDescent="0.25">
      <c r="A221" s="16" t="str">
        <f>CONCATENATE("New-ADUser -Name ",CHAR(34),DSSV!C223," ", DSSV!D223, CHAR(34), " -UserPrincipalName ", CHAR(34),DSSV!B223,"@", "clc.com", CHAR(34)," - SAMAccountName ",DSSV!B223, " -givenName ",CHAR(34),DSSV!D223, CHAR(34), " -SurName ",CHAR(34), DSSV!C223,CHAR(34), "  -displayName ", CHAR(34), DSSV!C223, " ", DSSV!D223, CHAR(34), " -AccountPassword (ConvertTo-SecureString ",CHAR(34),DSSV!S223,CHAR(34),"  -AsPlainText - Force)", "-Enabled $true -path ", CHAR(34),"OU=",DSSV!H223,",OU=",DSSV!G223,",OU=",DSSV!F223,",dc=clc,dc=com",CHAR(34)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2" spans="1:1" ht="47.25" x14ac:dyDescent="0.25">
      <c r="A222" s="16" t="str">
        <f>CONCATENATE("New-ADUser -Name ",CHAR(34),DSSV!C224," ", DSSV!D224, CHAR(34), " -UserPrincipalName ", CHAR(34),DSSV!B224,"@", "clc.com", CHAR(34)," - SAMAccountName ",DSSV!B224, " -givenName ",CHAR(34),DSSV!D224, CHAR(34), " -SurName ",CHAR(34), DSSV!C224,CHAR(34), "  -displayName ", CHAR(34), DSSV!C224, " ", DSSV!D224, CHAR(34), " -AccountPassword (ConvertTo-SecureString ",CHAR(34),DSSV!S224,CHAR(34),"  -AsPlainText - Force)", "-Enabled $true -path ", CHAR(34),"OU=",DSSV!H224,",OU=",DSSV!G224,",OU=",DSSV!F224,",dc=clc,dc=com",CHAR(34)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3" spans="1:1" ht="47.25" x14ac:dyDescent="0.25">
      <c r="A223" s="16" t="str">
        <f>CONCATENATE("New-ADUser -Name ",CHAR(34),DSSV!C225," ", DSSV!D225, CHAR(34), " -UserPrincipalName ", CHAR(34),DSSV!B225,"@", "clc.com", CHAR(34)," - SAMAccountName ",DSSV!B225, " -givenName ",CHAR(34),DSSV!D225, CHAR(34), " -SurName ",CHAR(34), DSSV!C225,CHAR(34), "  -displayName ", CHAR(34), DSSV!C225, " ", DSSV!D225, CHAR(34), " -AccountPassword (ConvertTo-SecureString ",CHAR(34),DSSV!S225,CHAR(34),"  -AsPlainText - Force)", "-Enabled $true -path ", CHAR(34),"OU=",DSSV!H225,",OU=",DSSV!G225,",OU=",DSSV!F225,",dc=clc,dc=com",CHAR(34)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4" spans="1:1" ht="47.25" x14ac:dyDescent="0.25">
      <c r="A224" s="16" t="str">
        <f>CONCATENATE("New-ADUser -Name ",CHAR(34),DSSV!C226," ", DSSV!D226, CHAR(34), " -UserPrincipalName ", CHAR(34),DSSV!B226,"@", "clc.com", CHAR(34)," - SAMAccountName ",DSSV!B226, " -givenName ",CHAR(34),DSSV!D226, CHAR(34), " -SurName ",CHAR(34), DSSV!C226,CHAR(34), "  -displayName ", CHAR(34), DSSV!C226, " ", DSSV!D226, CHAR(34), " -AccountPassword (ConvertTo-SecureString ",CHAR(34),DSSV!S226,CHAR(34),"  -AsPlainText - Force)", "-Enabled $true -path ", CHAR(34),"OU=",DSSV!H226,",OU=",DSSV!G226,",OU=",DSSV!F226,",dc=clc,dc=com",CHAR(34)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5" spans="1:1" ht="47.25" x14ac:dyDescent="0.25">
      <c r="A225" s="16" t="str">
        <f>CONCATENATE("New-ADUser -Name ",CHAR(34),DSSV!C227," ", DSSV!D227, CHAR(34), " -UserPrincipalName ", CHAR(34),DSSV!B227,"@", "clc.com", CHAR(34)," - SAMAccountName ",DSSV!B227, " -givenName ",CHAR(34),DSSV!D227, CHAR(34), " -SurName ",CHAR(34), DSSV!C227,CHAR(34), "  -displayName ", CHAR(34), DSSV!C227, " ", DSSV!D227, CHAR(34), " -AccountPassword (ConvertTo-SecureString ",CHAR(34),DSSV!S227,CHAR(34),"  -AsPlainText - Force)", "-Enabled $true -path ", CHAR(34),"OU=",DSSV!H227,",OU=",DSSV!G227,",OU=",DSSV!F227,",dc=clc,dc=com",CHAR(34)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6" spans="1:1" ht="47.25" x14ac:dyDescent="0.25">
      <c r="A226" s="16" t="str">
        <f>CONCATENATE("New-ADUser -Name ",CHAR(34),DSSV!C228," ", DSSV!D228, CHAR(34), " -UserPrincipalName ", CHAR(34),DSSV!B228,"@", "clc.com", CHAR(34)," - SAMAccountName ",DSSV!B228, " -givenName ",CHAR(34),DSSV!D228, CHAR(34), " -SurName ",CHAR(34), DSSV!C228,CHAR(34), "  -displayName ", CHAR(34), DSSV!C228, " ", DSSV!D228, CHAR(34), " -AccountPassword (ConvertTo-SecureString ",CHAR(34),DSSV!S228,CHAR(34),"  -AsPlainText - Force)", "-Enabled $true -path ", CHAR(34),"OU=",DSSV!H228,",OU=",DSSV!G228,",OU=",DSSV!F228,",dc=clc,dc=com",CHAR(34)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7" spans="1:1" ht="47.25" x14ac:dyDescent="0.25">
      <c r="A227" s="16" t="str">
        <f>CONCATENATE("New-ADUser -Name ",CHAR(34),DSSV!C229," ", DSSV!D229, CHAR(34), " -UserPrincipalName ", CHAR(34),DSSV!B229,"@", "clc.com", CHAR(34)," - SAMAccountName ",DSSV!B229, " -givenName ",CHAR(34),DSSV!D229, CHAR(34), " -SurName ",CHAR(34), DSSV!C229,CHAR(34), "  -displayName ", CHAR(34), DSSV!C229, " ", DSSV!D229, CHAR(34), " -AccountPassword (ConvertTo-SecureString ",CHAR(34),DSSV!S229,CHAR(34),"  -AsPlainText - Force)", "-Enabled $true -path ", CHAR(34),"OU=",DSSV!H229,",OU=",DSSV!G229,",OU=",DSSV!F229,",dc=clc,dc=com",CHAR(34)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8" spans="1:1" ht="47.25" x14ac:dyDescent="0.25">
      <c r="A228" s="16" t="str">
        <f>CONCATENATE("New-ADUser -Name ",CHAR(34),DSSV!C230," ", DSSV!D230, CHAR(34), " -UserPrincipalName ", CHAR(34),DSSV!B230,"@", "clc.com", CHAR(34)," - SAMAccountName ",DSSV!B230, " -givenName ",CHAR(34),DSSV!D230, CHAR(34), " -SurName ",CHAR(34), DSSV!C230,CHAR(34), "  -displayName ", CHAR(34), DSSV!C230, " ", DSSV!D230, CHAR(34), " -AccountPassword (ConvertTo-SecureString ",CHAR(34),DSSV!S230,CHAR(34),"  -AsPlainText - Force)", "-Enabled $true -path ", CHAR(34),"OU=",DSSV!H230,",OU=",DSSV!G230,",OU=",DSSV!F230,",dc=clc,dc=com",CHAR(34)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29" spans="1:1" ht="47.25" x14ac:dyDescent="0.25">
      <c r="A229" s="16" t="str">
        <f>CONCATENATE("New-ADUser -Name ",CHAR(34),DSSV!C231," ", DSSV!D231, CHAR(34), " -UserPrincipalName ", CHAR(34),DSSV!B231,"@", "clc.com", CHAR(34)," - SAMAccountName ",DSSV!B231, " -givenName ",CHAR(34),DSSV!D231, CHAR(34), " -SurName ",CHAR(34), DSSV!C231,CHAR(34), "  -displayName ", CHAR(34), DSSV!C231, " ", DSSV!D231, CHAR(34), " -AccountPassword (ConvertTo-SecureString ",CHAR(34),DSSV!S231,CHAR(34),"  -AsPlainText - Force)", "-Enabled $true -path ", CHAR(34),"OU=",DSSV!H231,",OU=",DSSV!G231,",OU=",DSSV!F231,",dc=clc,dc=com",CHAR(34)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0" spans="1:1" ht="47.25" x14ac:dyDescent="0.25">
      <c r="A230" s="16" t="str">
        <f>CONCATENATE("New-ADUser -Name ",CHAR(34),DSSV!C232," ", DSSV!D232, CHAR(34), " -UserPrincipalName ", CHAR(34),DSSV!B232,"@", "clc.com", CHAR(34)," - SAMAccountName ",DSSV!B232, " -givenName ",CHAR(34),DSSV!D232, CHAR(34), " -SurName ",CHAR(34), DSSV!C232,CHAR(34), "  -displayName ", CHAR(34), DSSV!C232, " ", DSSV!D232, CHAR(34), " -AccountPassword (ConvertTo-SecureString ",CHAR(34),DSSV!S232,CHAR(34),"  -AsPlainText - Force)", "-Enabled $true -path ", CHAR(34),"OU=",DSSV!H232,",OU=",DSSV!G232,",OU=",DSSV!F232,",dc=clc,dc=com",CHAR(34)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1" spans="1:1" ht="47.25" x14ac:dyDescent="0.25">
      <c r="A231" s="16" t="str">
        <f>CONCATENATE("New-ADUser -Name ",CHAR(34),DSSV!C233," ", DSSV!D233, CHAR(34), " -UserPrincipalName ", CHAR(34),DSSV!B233,"@", "clc.com", CHAR(34)," - SAMAccountName ",DSSV!B233, " -givenName ",CHAR(34),DSSV!D233, CHAR(34), " -SurName ",CHAR(34), DSSV!C233,CHAR(34), "  -displayName ", CHAR(34), DSSV!C233, " ", DSSV!D233, CHAR(34), " -AccountPassword (ConvertTo-SecureString ",CHAR(34),DSSV!S233,CHAR(34),"  -AsPlainText - Force)", "-Enabled $true -path ", CHAR(34),"OU=",DSSV!H233,",OU=",DSSV!G233,",OU=",DSSV!F233,",dc=clc,dc=com",CHAR(34)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2" spans="1:1" ht="47.25" x14ac:dyDescent="0.25">
      <c r="A232" s="16" t="str">
        <f>CONCATENATE("New-ADUser -Name ",CHAR(34),DSSV!C234," ", DSSV!D234, CHAR(34), " -UserPrincipalName ", CHAR(34),DSSV!B234,"@", "clc.com", CHAR(34)," - SAMAccountName ",DSSV!B234, " -givenName ",CHAR(34),DSSV!D234, CHAR(34), " -SurName ",CHAR(34), DSSV!C234,CHAR(34), "  -displayName ", CHAR(34), DSSV!C234, " ", DSSV!D234, CHAR(34), " -AccountPassword (ConvertTo-SecureString ",CHAR(34),DSSV!S234,CHAR(34),"  -AsPlainText - Force)", "-Enabled $true -path ", CHAR(34),"OU=",DSSV!H234,",OU=",DSSV!G234,",OU=",DSSV!F234,",dc=clc,dc=com",CHAR(34)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3" spans="1:1" ht="47.25" x14ac:dyDescent="0.25">
      <c r="A233" s="16" t="str">
        <f>CONCATENATE("New-ADUser -Name ",CHAR(34),DSSV!C235," ", DSSV!D235, CHAR(34), " -UserPrincipalName ", CHAR(34),DSSV!B235,"@", "clc.com", CHAR(34)," - SAMAccountName ",DSSV!B235, " -givenName ",CHAR(34),DSSV!D235, CHAR(34), " -SurName ",CHAR(34), DSSV!C235,CHAR(34), "  -displayName ", CHAR(34), DSSV!C235, " ", DSSV!D235, CHAR(34), " -AccountPassword (ConvertTo-SecureString ",CHAR(34),DSSV!S235,CHAR(34),"  -AsPlainText - Force)", "-Enabled $true -path ", CHAR(34),"OU=",DSSV!H235,",OU=",DSSV!G235,",OU=",DSSV!F235,",dc=clc,dc=com",CHAR(34)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4" spans="1:1" ht="47.25" x14ac:dyDescent="0.25">
      <c r="A234" s="16" t="str">
        <f>CONCATENATE("New-ADUser -Name ",CHAR(34),DSSV!C236," ", DSSV!D236, CHAR(34), " -UserPrincipalName ", CHAR(34),DSSV!B236,"@", "clc.com", CHAR(34)," - SAMAccountName ",DSSV!B236, " -givenName ",CHAR(34),DSSV!D236, CHAR(34), " -SurName ",CHAR(34), DSSV!C236,CHAR(34), "  -displayName ", CHAR(34), DSSV!C236, " ", DSSV!D236, CHAR(34), " -AccountPassword (ConvertTo-SecureString ",CHAR(34),DSSV!S236,CHAR(34),"  -AsPlainText - Force)", "-Enabled $true -path ", CHAR(34),"OU=",DSSV!H236,",OU=",DSSV!G236,",OU=",DSSV!F236,",dc=clc,dc=com",CHAR(34)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5" spans="1:1" ht="47.25" x14ac:dyDescent="0.25">
      <c r="A235" s="16" t="str">
        <f>CONCATENATE("New-ADUser -Name ",CHAR(34),DSSV!C237," ", DSSV!D237, CHAR(34), " -UserPrincipalName ", CHAR(34),DSSV!B237,"@", "clc.com", CHAR(34)," - SAMAccountName ",DSSV!B237, " -givenName ",CHAR(34),DSSV!D237, CHAR(34), " -SurName ",CHAR(34), DSSV!C237,CHAR(34), "  -displayName ", CHAR(34), DSSV!C237, " ", DSSV!D237, CHAR(34), " -AccountPassword (ConvertTo-SecureString ",CHAR(34),DSSV!S237,CHAR(34),"  -AsPlainText - Force)", "-Enabled $true -path ", CHAR(34),"OU=",DSSV!H237,",OU=",DSSV!G237,",OU=",DSSV!F237,",dc=clc,dc=com",CHAR(34)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6" spans="1:1" ht="47.25" x14ac:dyDescent="0.25">
      <c r="A236" s="16" t="str">
        <f>CONCATENATE("New-ADUser -Name ",CHAR(34),DSSV!C238," ", DSSV!D238, CHAR(34), " -UserPrincipalName ", CHAR(34),DSSV!B238,"@", "clc.com", CHAR(34)," - SAMAccountName ",DSSV!B238, " -givenName ",CHAR(34),DSSV!D238, CHAR(34), " -SurName ",CHAR(34), DSSV!C238,CHAR(34), "  -displayName ", CHAR(34), DSSV!C238, " ", DSSV!D238, CHAR(34), " -AccountPassword (ConvertTo-SecureString ",CHAR(34),DSSV!S238,CHAR(34),"  -AsPlainText - Force)", "-Enabled $true -path ", CHAR(34),"OU=",DSSV!H238,",OU=",DSSV!G238,",OU=",DSSV!F238,",dc=clc,dc=com",CHAR(34)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7" spans="1:1" ht="47.25" x14ac:dyDescent="0.25">
      <c r="A237" s="16" t="str">
        <f>CONCATENATE("New-ADUser -Name ",CHAR(34),DSSV!C239," ", DSSV!D239, CHAR(34), " -UserPrincipalName ", CHAR(34),DSSV!B239,"@", "clc.com", CHAR(34)," - SAMAccountName ",DSSV!B239, " -givenName ",CHAR(34),DSSV!D239, CHAR(34), " -SurName ",CHAR(34), DSSV!C239,CHAR(34), "  -displayName ", CHAR(34), DSSV!C239, " ", DSSV!D239, CHAR(34), " -AccountPassword (ConvertTo-SecureString ",CHAR(34),DSSV!S239,CHAR(34),"  -AsPlainText - Force)", "-Enabled $true -path ", CHAR(34),"OU=",DSSV!H239,",OU=",DSSV!G239,",OU=",DSSV!F239,",dc=clc,dc=com",CHAR(34)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8" spans="1:1" ht="47.25" x14ac:dyDescent="0.25">
      <c r="A238" s="16" t="str">
        <f>CONCATENATE("New-ADUser -Name ",CHAR(34),DSSV!C240," ", DSSV!D240, CHAR(34), " -UserPrincipalName ", CHAR(34),DSSV!B240,"@", "clc.com", CHAR(34)," - SAMAccountName ",DSSV!B240, " -givenName ",CHAR(34),DSSV!D240, CHAR(34), " -SurName ",CHAR(34), DSSV!C240,CHAR(34), "  -displayName ", CHAR(34), DSSV!C240, " ", DSSV!D240, CHAR(34), " -AccountPassword (ConvertTo-SecureString ",CHAR(34),DSSV!S240,CHAR(34),"  -AsPlainText - Force)", "-Enabled $true -path ", CHAR(34),"OU=",DSSV!H240,",OU=",DSSV!G240,",OU=",DSSV!F240,",dc=clc,dc=com",CHAR(34)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39" spans="1:1" ht="47.25" x14ac:dyDescent="0.25">
      <c r="A239" s="16" t="str">
        <f>CONCATENATE("New-ADUser -Name ",CHAR(34),DSSV!C241," ", DSSV!D241, CHAR(34), " -UserPrincipalName ", CHAR(34),DSSV!B241,"@", "clc.com", CHAR(34)," - SAMAccountName ",DSSV!B241, " -givenName ",CHAR(34),DSSV!D241, CHAR(34), " -SurName ",CHAR(34), DSSV!C241,CHAR(34), "  -displayName ", CHAR(34), DSSV!C241, " ", DSSV!D241, CHAR(34), " -AccountPassword (ConvertTo-SecureString ",CHAR(34),DSSV!S241,CHAR(34),"  -AsPlainText - Force)", "-Enabled $true -path ", CHAR(34),"OU=",DSSV!H241,",OU=",DSSV!G241,",OU=",DSSV!F241,",dc=clc,dc=com",CHAR(34)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0" spans="1:1" ht="47.25" x14ac:dyDescent="0.25">
      <c r="A240" s="16" t="str">
        <f>CONCATENATE("New-ADUser -Name ",CHAR(34),DSSV!C242," ", DSSV!D242, CHAR(34), " -UserPrincipalName ", CHAR(34),DSSV!B242,"@", "clc.com", CHAR(34)," - SAMAccountName ",DSSV!B242, " -givenName ",CHAR(34),DSSV!D242, CHAR(34), " -SurName ",CHAR(34), DSSV!C242,CHAR(34), "  -displayName ", CHAR(34), DSSV!C242, " ", DSSV!D242, CHAR(34), " -AccountPassword (ConvertTo-SecureString ",CHAR(34),DSSV!S242,CHAR(34),"  -AsPlainText - Force)", "-Enabled $true -path ", CHAR(34),"OU=",DSSV!H242,",OU=",DSSV!G242,",OU=",DSSV!F242,",dc=clc,dc=com",CHAR(34)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1" spans="1:1" ht="47.25" x14ac:dyDescent="0.25">
      <c r="A241" s="16" t="str">
        <f>CONCATENATE("New-ADUser -Name ",CHAR(34),DSSV!C243," ", DSSV!D243, CHAR(34), " -UserPrincipalName ", CHAR(34),DSSV!B243,"@", "clc.com", CHAR(34)," - SAMAccountName ",DSSV!B243, " -givenName ",CHAR(34),DSSV!D243, CHAR(34), " -SurName ",CHAR(34), DSSV!C243,CHAR(34), "  -displayName ", CHAR(34), DSSV!C243, " ", DSSV!D243, CHAR(34), " -AccountPassword (ConvertTo-SecureString ",CHAR(34),DSSV!S243,CHAR(34),"  -AsPlainText - Force)", "-Enabled $true -path ", CHAR(34),"OU=",DSSV!H243,",OU=",DSSV!G243,",OU=",DSSV!F243,",dc=clc,dc=com",CHAR(34)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2" spans="1:1" ht="47.25" x14ac:dyDescent="0.25">
      <c r="A242" s="16" t="str">
        <f>CONCATENATE("New-ADUser -Name ",CHAR(34),DSSV!C244," ", DSSV!D244, CHAR(34), " -UserPrincipalName ", CHAR(34),DSSV!B244,"@", "clc.com", CHAR(34)," - SAMAccountName ",DSSV!B244, " -givenName ",CHAR(34),DSSV!D244, CHAR(34), " -SurName ",CHAR(34), DSSV!C244,CHAR(34), "  -displayName ", CHAR(34), DSSV!C244, " ", DSSV!D244, CHAR(34), " -AccountPassword (ConvertTo-SecureString ",CHAR(34),DSSV!S244,CHAR(34),"  -AsPlainText - Force)", "-Enabled $true -path ", CHAR(34),"OU=",DSSV!H244,",OU=",DSSV!G244,",OU=",DSSV!F244,",dc=clc,dc=com",CHAR(34)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3" spans="1:1" ht="47.25" x14ac:dyDescent="0.25">
      <c r="A243" s="16" t="str">
        <f>CONCATENATE("New-ADUser -Name ",CHAR(34),DSSV!C245," ", DSSV!D245, CHAR(34), " -UserPrincipalName ", CHAR(34),DSSV!B245,"@", "clc.com", CHAR(34)," - SAMAccountName ",DSSV!B245, " -givenName ",CHAR(34),DSSV!D245, CHAR(34), " -SurName ",CHAR(34), DSSV!C245,CHAR(34), "  -displayName ", CHAR(34), DSSV!C245, " ", DSSV!D245, CHAR(34), " -AccountPassword (ConvertTo-SecureString ",CHAR(34),DSSV!S245,CHAR(34),"  -AsPlainText - Force)", "-Enabled $true -path ", CHAR(34),"OU=",DSSV!H245,",OU=",DSSV!G245,",OU=",DSSV!F245,",dc=clc,dc=com",CHAR(34)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4" spans="1:1" ht="47.25" x14ac:dyDescent="0.25">
      <c r="A244" s="16" t="str">
        <f>CONCATENATE("New-ADUser -Name ",CHAR(34),DSSV!C246," ", DSSV!D246, CHAR(34), " -UserPrincipalName ", CHAR(34),DSSV!B246,"@", "clc.com", CHAR(34)," - SAMAccountName ",DSSV!B246, " -givenName ",CHAR(34),DSSV!D246, CHAR(34), " -SurName ",CHAR(34), DSSV!C246,CHAR(34), "  -displayName ", CHAR(34), DSSV!C246, " ", DSSV!D246, CHAR(34), " -AccountPassword (ConvertTo-SecureString ",CHAR(34),DSSV!S246,CHAR(34),"  -AsPlainText - Force)", "-Enabled $true -path ", CHAR(34),"OU=",DSSV!H246,",OU=",DSSV!G246,",OU=",DSSV!F246,",dc=clc,dc=com",CHAR(34)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5" spans="1:1" ht="47.25" x14ac:dyDescent="0.25">
      <c r="A245" s="16" t="str">
        <f>CONCATENATE("New-ADUser -Name ",CHAR(34),DSSV!C247," ", DSSV!D247, CHAR(34), " -UserPrincipalName ", CHAR(34),DSSV!B247,"@", "clc.com", CHAR(34)," - SAMAccountName ",DSSV!B247, " -givenName ",CHAR(34),DSSV!D247, CHAR(34), " -SurName ",CHAR(34), DSSV!C247,CHAR(34), "  -displayName ", CHAR(34), DSSV!C247, " ", DSSV!D247, CHAR(34), " -AccountPassword (ConvertTo-SecureString ",CHAR(34),DSSV!S247,CHAR(34),"  -AsPlainText - Force)", "-Enabled $true -path ", CHAR(34),"OU=",DSSV!H247,",OU=",DSSV!G247,",OU=",DSSV!F247,",dc=clc,dc=com",CHAR(34)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6" spans="1:1" ht="47.25" x14ac:dyDescent="0.25">
      <c r="A246" s="16" t="str">
        <f>CONCATENATE("New-ADUser -Name ",CHAR(34),DSSV!C248," ", DSSV!D248, CHAR(34), " -UserPrincipalName ", CHAR(34),DSSV!B248,"@", "clc.com", CHAR(34)," - SAMAccountName ",DSSV!B248, " -givenName ",CHAR(34),DSSV!D248, CHAR(34), " -SurName ",CHAR(34), DSSV!C248,CHAR(34), "  -displayName ", CHAR(34), DSSV!C248, " ", DSSV!D248, CHAR(34), " -AccountPassword (ConvertTo-SecureString ",CHAR(34),DSSV!S248,CHAR(34),"  -AsPlainText - Force)", "-Enabled $true -path ", CHAR(34),"OU=",DSSV!H248,",OU=",DSSV!G248,",OU=",DSSV!F248,",dc=clc,dc=com",CHAR(34)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7" spans="1:1" ht="47.25" x14ac:dyDescent="0.25">
      <c r="A247" s="16" t="str">
        <f>CONCATENATE("New-ADUser -Name ",CHAR(34),DSSV!C249," ", DSSV!D249, CHAR(34), " -UserPrincipalName ", CHAR(34),DSSV!B249,"@", "clc.com", CHAR(34)," - SAMAccountName ",DSSV!B249, " -givenName ",CHAR(34),DSSV!D249, CHAR(34), " -SurName ",CHAR(34), DSSV!C249,CHAR(34), "  -displayName ", CHAR(34), DSSV!C249, " ", DSSV!D249, CHAR(34), " -AccountPassword (ConvertTo-SecureString ",CHAR(34),DSSV!S249,CHAR(34),"  -AsPlainText - Force)", "-Enabled $true -path ", CHAR(34),"OU=",DSSV!H249,",OU=",DSSV!G249,",OU=",DSSV!F249,",dc=clc,dc=com",CHAR(34)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8" spans="1:1" ht="47.25" x14ac:dyDescent="0.25">
      <c r="A248" s="16" t="str">
        <f>CONCATENATE("New-ADUser -Name ",CHAR(34),DSSV!C250," ", DSSV!D250, CHAR(34), " -UserPrincipalName ", CHAR(34),DSSV!B250,"@", "clc.com", CHAR(34)," - SAMAccountName ",DSSV!B250, " -givenName ",CHAR(34),DSSV!D250, CHAR(34), " -SurName ",CHAR(34), DSSV!C250,CHAR(34), "  -displayName ", CHAR(34), DSSV!C250, " ", DSSV!D250, CHAR(34), " -AccountPassword (ConvertTo-SecureString ",CHAR(34),DSSV!S250,CHAR(34),"  -AsPlainText - Force)", "-Enabled $true -path ", CHAR(34),"OU=",DSSV!H250,",OU=",DSSV!G250,",OU=",DSSV!F250,",dc=clc,dc=com",CHAR(34)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49" spans="1:1" ht="47.25" x14ac:dyDescent="0.25">
      <c r="A249" s="16" t="str">
        <f>CONCATENATE("New-ADUser -Name ",CHAR(34),DSSV!C251," ", DSSV!D251, CHAR(34), " -UserPrincipalName ", CHAR(34),DSSV!B251,"@", "clc.com", CHAR(34)," - SAMAccountName ",DSSV!B251, " -givenName ",CHAR(34),DSSV!D251, CHAR(34), " -SurName ",CHAR(34), DSSV!C251,CHAR(34), "  -displayName ", CHAR(34), DSSV!C251, " ", DSSV!D251, CHAR(34), " -AccountPassword (ConvertTo-SecureString ",CHAR(34),DSSV!S251,CHAR(34),"  -AsPlainText - Force)", "-Enabled $true -path ", CHAR(34),"OU=",DSSV!H251,",OU=",DSSV!G251,",OU=",DSSV!F251,",dc=clc,dc=com",CHAR(34)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0" spans="1:1" ht="47.25" x14ac:dyDescent="0.25">
      <c r="A250" s="16" t="str">
        <f>CONCATENATE("New-ADUser -Name ",CHAR(34),DSSV!C252," ", DSSV!D252, CHAR(34), " -UserPrincipalName ", CHAR(34),DSSV!B252,"@", "clc.com", CHAR(34)," - SAMAccountName ",DSSV!B252, " -givenName ",CHAR(34),DSSV!D252, CHAR(34), " -SurName ",CHAR(34), DSSV!C252,CHAR(34), "  -displayName ", CHAR(34), DSSV!C252, " ", DSSV!D252, CHAR(34), " -AccountPassword (ConvertTo-SecureString ",CHAR(34),DSSV!S252,CHAR(34),"  -AsPlainText - Force)", "-Enabled $true -path ", CHAR(34),"OU=",DSSV!H252,",OU=",DSSV!G252,",OU=",DSSV!F252,",dc=clc,dc=com",CHAR(34)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1" spans="1:1" ht="47.25" x14ac:dyDescent="0.25">
      <c r="A251" s="16" t="str">
        <f>CONCATENATE("New-ADUser -Name ",CHAR(34),DSSV!C253," ", DSSV!D253, CHAR(34), " -UserPrincipalName ", CHAR(34),DSSV!B253,"@", "clc.com", CHAR(34)," - SAMAccountName ",DSSV!B253, " -givenName ",CHAR(34),DSSV!D253, CHAR(34), " -SurName ",CHAR(34), DSSV!C253,CHAR(34), "  -displayName ", CHAR(34), DSSV!C253, " ", DSSV!D253, CHAR(34), " -AccountPassword (ConvertTo-SecureString ",CHAR(34),DSSV!S253,CHAR(34),"  -AsPlainText - Force)", "-Enabled $true -path ", CHAR(34),"OU=",DSSV!H253,",OU=",DSSV!G253,",OU=",DSSV!F253,",dc=clc,dc=com",CHAR(34)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2" spans="1:1" ht="47.25" x14ac:dyDescent="0.25">
      <c r="A252" s="16" t="str">
        <f>CONCATENATE("New-ADUser -Name ",CHAR(34),DSSV!C254," ", DSSV!D254, CHAR(34), " -UserPrincipalName ", CHAR(34),DSSV!B254,"@", "clc.com", CHAR(34)," - SAMAccountName ",DSSV!B254, " -givenName ",CHAR(34),DSSV!D254, CHAR(34), " -SurName ",CHAR(34), DSSV!C254,CHAR(34), "  -displayName ", CHAR(34), DSSV!C254, " ", DSSV!D254, CHAR(34), " -AccountPassword (ConvertTo-SecureString ",CHAR(34),DSSV!S254,CHAR(34),"  -AsPlainText - Force)", "-Enabled $true -path ", CHAR(34),"OU=",DSSV!H254,",OU=",DSSV!G254,",OU=",DSSV!F254,",dc=clc,dc=com",CHAR(34)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3" spans="1:1" ht="47.25" x14ac:dyDescent="0.25">
      <c r="A253" s="16" t="str">
        <f>CONCATENATE("New-ADUser -Name ",CHAR(34),DSSV!C255," ", DSSV!D255, CHAR(34), " -UserPrincipalName ", CHAR(34),DSSV!B255,"@", "clc.com", CHAR(34)," - SAMAccountName ",DSSV!B255, " -givenName ",CHAR(34),DSSV!D255, CHAR(34), " -SurName ",CHAR(34), DSSV!C255,CHAR(34), "  -displayName ", CHAR(34), DSSV!C255, " ", DSSV!D255, CHAR(34), " -AccountPassword (ConvertTo-SecureString ",CHAR(34),DSSV!S255,CHAR(34),"  -AsPlainText - Force)", "-Enabled $true -path ", CHAR(34),"OU=",DSSV!H255,",OU=",DSSV!G255,",OU=",DSSV!F255,",dc=clc,dc=com",CHAR(34)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4" spans="1:1" ht="47.25" x14ac:dyDescent="0.25">
      <c r="A254" s="16" t="str">
        <f>CONCATENATE("New-ADUser -Name ",CHAR(34),DSSV!C256," ", DSSV!D256, CHAR(34), " -UserPrincipalName ", CHAR(34),DSSV!B256,"@", "clc.com", CHAR(34)," - SAMAccountName ",DSSV!B256, " -givenName ",CHAR(34),DSSV!D256, CHAR(34), " -SurName ",CHAR(34), DSSV!C256,CHAR(34), "  -displayName ", CHAR(34), DSSV!C256, " ", DSSV!D256, CHAR(34), " -AccountPassword (ConvertTo-SecureString ",CHAR(34),DSSV!S256,CHAR(34),"  -AsPlainText - Force)", "-Enabled $true -path ", CHAR(34),"OU=",DSSV!H256,",OU=",DSSV!G256,",OU=",DSSV!F256,",dc=clc,dc=com",CHAR(34)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5" spans="1:1" ht="47.25" x14ac:dyDescent="0.25">
      <c r="A255" s="16" t="str">
        <f>CONCATENATE("New-ADUser -Name ",CHAR(34),DSSV!C257," ", DSSV!D257, CHAR(34), " -UserPrincipalName ", CHAR(34),DSSV!B257,"@", "clc.com", CHAR(34)," - SAMAccountName ",DSSV!B257, " -givenName ",CHAR(34),DSSV!D257, CHAR(34), " -SurName ",CHAR(34), DSSV!C257,CHAR(34), "  -displayName ", CHAR(34), DSSV!C257, " ", DSSV!D257, CHAR(34), " -AccountPassword (ConvertTo-SecureString ",CHAR(34),DSSV!S257,CHAR(34),"  -AsPlainText - Force)", "-Enabled $true -path ", CHAR(34),"OU=",DSSV!H257,",OU=",DSSV!G257,",OU=",DSSV!F257,",dc=clc,dc=com",CHAR(34)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6" spans="1:1" ht="47.25" x14ac:dyDescent="0.25">
      <c r="A256" s="16" t="str">
        <f>CONCATENATE("New-ADUser -Name ",CHAR(34),DSSV!C258," ", DSSV!D258, CHAR(34), " -UserPrincipalName ", CHAR(34),DSSV!B258,"@", "clc.com", CHAR(34)," - SAMAccountName ",DSSV!B258, " -givenName ",CHAR(34),DSSV!D258, CHAR(34), " -SurName ",CHAR(34), DSSV!C258,CHAR(34), "  -displayName ", CHAR(34), DSSV!C258, " ", DSSV!D258, CHAR(34), " -AccountPassword (ConvertTo-SecureString ",CHAR(34),DSSV!S258,CHAR(34),"  -AsPlainText - Force)", "-Enabled $true -path ", CHAR(34),"OU=",DSSV!H258,",OU=",DSSV!G258,",OU=",DSSV!F258,",dc=clc,dc=com",CHAR(34)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7" spans="1:1" ht="47.25" x14ac:dyDescent="0.25">
      <c r="A257" s="16" t="str">
        <f>CONCATENATE("New-ADUser -Name ",CHAR(34),DSSV!C259," ", DSSV!D259, CHAR(34), " -UserPrincipalName ", CHAR(34),DSSV!B259,"@", "clc.com", CHAR(34)," - SAMAccountName ",DSSV!B259, " -givenName ",CHAR(34),DSSV!D259, CHAR(34), " -SurName ",CHAR(34), DSSV!C259,CHAR(34), "  -displayName ", CHAR(34), DSSV!C259, " ", DSSV!D259, CHAR(34), " -AccountPassword (ConvertTo-SecureString ",CHAR(34),DSSV!S259,CHAR(34),"  -AsPlainText - Force)", "-Enabled $true -path ", CHAR(34),"OU=",DSSV!H259,",OU=",DSSV!G259,",OU=",DSSV!F259,",dc=clc,dc=com",CHAR(34)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8" spans="1:1" ht="47.25" x14ac:dyDescent="0.25">
      <c r="A258" s="16" t="str">
        <f>CONCATENATE("New-ADUser -Name ",CHAR(34),DSSV!C260," ", DSSV!D260, CHAR(34), " -UserPrincipalName ", CHAR(34),DSSV!B260,"@", "clc.com", CHAR(34)," - SAMAccountName ",DSSV!B260, " -givenName ",CHAR(34),DSSV!D260, CHAR(34), " -SurName ",CHAR(34), DSSV!C260,CHAR(34), "  -displayName ", CHAR(34), DSSV!C260, " ", DSSV!D260, CHAR(34), " -AccountPassword (ConvertTo-SecureString ",CHAR(34),DSSV!S260,CHAR(34),"  -AsPlainText - Force)", "-Enabled $true -path ", CHAR(34),"OU=",DSSV!H260,",OU=",DSSV!G260,",OU=",DSSV!F260,",dc=clc,dc=com",CHAR(34)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59" spans="1:1" ht="47.25" x14ac:dyDescent="0.25">
      <c r="A259" s="16" t="str">
        <f>CONCATENATE("New-ADUser -Name ",CHAR(34),DSSV!C261," ", DSSV!D261, CHAR(34), " -UserPrincipalName ", CHAR(34),DSSV!B261,"@", "clc.com", CHAR(34)," - SAMAccountName ",DSSV!B261, " -givenName ",CHAR(34),DSSV!D261, CHAR(34), " -SurName ",CHAR(34), DSSV!C261,CHAR(34), "  -displayName ", CHAR(34), DSSV!C261, " ", DSSV!D261, CHAR(34), " -AccountPassword (ConvertTo-SecureString ",CHAR(34),DSSV!S261,CHAR(34),"  -AsPlainText - Force)", "-Enabled $true -path ", CHAR(34),"OU=",DSSV!H261,",OU=",DSSV!G261,",OU=",DSSV!F261,",dc=clc,dc=com",CHAR(34)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0" spans="1:1" ht="47.25" x14ac:dyDescent="0.25">
      <c r="A260" s="16" t="str">
        <f>CONCATENATE("New-ADUser -Name ",CHAR(34),DSSV!C262," ", DSSV!D262, CHAR(34), " -UserPrincipalName ", CHAR(34),DSSV!B262,"@", "clc.com", CHAR(34)," - SAMAccountName ",DSSV!B262, " -givenName ",CHAR(34),DSSV!D262, CHAR(34), " -SurName ",CHAR(34), DSSV!C262,CHAR(34), "  -displayName ", CHAR(34), DSSV!C262, " ", DSSV!D262, CHAR(34), " -AccountPassword (ConvertTo-SecureString ",CHAR(34),DSSV!S262,CHAR(34),"  -AsPlainText - Force)", "-Enabled $true -path ", CHAR(34),"OU=",DSSV!H262,",OU=",DSSV!G262,",OU=",DSSV!F262,",dc=clc,dc=com",CHAR(34)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1" spans="1:1" ht="47.25" x14ac:dyDescent="0.25">
      <c r="A261" s="16" t="str">
        <f>CONCATENATE("New-ADUser -Name ",CHAR(34),DSSV!C263," ", DSSV!D263, CHAR(34), " -UserPrincipalName ", CHAR(34),DSSV!B263,"@", "clc.com", CHAR(34)," - SAMAccountName ",DSSV!B263, " -givenName ",CHAR(34),DSSV!D263, CHAR(34), " -SurName ",CHAR(34), DSSV!C263,CHAR(34), "  -displayName ", CHAR(34), DSSV!C263, " ", DSSV!D263, CHAR(34), " -AccountPassword (ConvertTo-SecureString ",CHAR(34),DSSV!S263,CHAR(34),"  -AsPlainText - Force)", "-Enabled $true -path ", CHAR(34),"OU=",DSSV!H263,",OU=",DSSV!G263,",OU=",DSSV!F263,",dc=clc,dc=com",CHAR(34)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2" spans="1:1" ht="47.25" x14ac:dyDescent="0.25">
      <c r="A262" s="16" t="str">
        <f>CONCATENATE("New-ADUser -Name ",CHAR(34),DSSV!C264," ", DSSV!D264, CHAR(34), " -UserPrincipalName ", CHAR(34),DSSV!B264,"@", "clc.com", CHAR(34)," - SAMAccountName ",DSSV!B264, " -givenName ",CHAR(34),DSSV!D264, CHAR(34), " -SurName ",CHAR(34), DSSV!C264,CHAR(34), "  -displayName ", CHAR(34), DSSV!C264, " ", DSSV!D264, CHAR(34), " -AccountPassword (ConvertTo-SecureString ",CHAR(34),DSSV!S264,CHAR(34),"  -AsPlainText - Force)", "-Enabled $true -path ", CHAR(34),"OU=",DSSV!H264,",OU=",DSSV!G264,",OU=",DSSV!F264,",dc=clc,dc=com",CHAR(34)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3" spans="1:1" ht="47.25" x14ac:dyDescent="0.25">
      <c r="A263" s="16" t="str">
        <f>CONCATENATE("New-ADUser -Name ",CHAR(34),DSSV!C265," ", DSSV!D265, CHAR(34), " -UserPrincipalName ", CHAR(34),DSSV!B265,"@", "clc.com", CHAR(34)," - SAMAccountName ",DSSV!B265, " -givenName ",CHAR(34),DSSV!D265, CHAR(34), " -SurName ",CHAR(34), DSSV!C265,CHAR(34), "  -displayName ", CHAR(34), DSSV!C265, " ", DSSV!D265, CHAR(34), " -AccountPassword (ConvertTo-SecureString ",CHAR(34),DSSV!S265,CHAR(34),"  -AsPlainText - Force)", "-Enabled $true -path ", CHAR(34),"OU=",DSSV!H265,",OU=",DSSV!G265,",OU=",DSSV!F265,",dc=clc,dc=com",CHAR(34)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4" spans="1:1" ht="47.25" x14ac:dyDescent="0.25">
      <c r="A264" s="16" t="str">
        <f>CONCATENATE("New-ADUser -Name ",CHAR(34),DSSV!C266," ", DSSV!D266, CHAR(34), " -UserPrincipalName ", CHAR(34),DSSV!B266,"@", "clc.com", CHAR(34)," - SAMAccountName ",DSSV!B266, " -givenName ",CHAR(34),DSSV!D266, CHAR(34), " -SurName ",CHAR(34), DSSV!C266,CHAR(34), "  -displayName ", CHAR(34), DSSV!C266, " ", DSSV!D266, CHAR(34), " -AccountPassword (ConvertTo-SecureString ",CHAR(34),DSSV!S266,CHAR(34),"  -AsPlainText - Force)", "-Enabled $true -path ", CHAR(34),"OU=",DSSV!H266,",OU=",DSSV!G266,",OU=",DSSV!F266,",dc=clc,dc=com",CHAR(34)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5" spans="1:1" ht="47.25" x14ac:dyDescent="0.25">
      <c r="A265" s="16" t="str">
        <f>CONCATENATE("New-ADUser -Name ",CHAR(34),DSSV!C267," ", DSSV!D267, CHAR(34), " -UserPrincipalName ", CHAR(34),DSSV!B267,"@", "clc.com", CHAR(34)," - SAMAccountName ",DSSV!B267, " -givenName ",CHAR(34),DSSV!D267, CHAR(34), " -SurName ",CHAR(34), DSSV!C267,CHAR(34), "  -displayName ", CHAR(34), DSSV!C267, " ", DSSV!D267, CHAR(34), " -AccountPassword (ConvertTo-SecureString ",CHAR(34),DSSV!S267,CHAR(34),"  -AsPlainText - Force)", "-Enabled $true -path ", CHAR(34),"OU=",DSSV!H267,",OU=",DSSV!G267,",OU=",DSSV!F267,",dc=clc,dc=com",CHAR(34)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6" spans="1:1" ht="47.25" x14ac:dyDescent="0.25">
      <c r="A266" s="16" t="str">
        <f>CONCATENATE("New-ADUser -Name ",CHAR(34),DSSV!C268," ", DSSV!D268, CHAR(34), " -UserPrincipalName ", CHAR(34),DSSV!B268,"@", "clc.com", CHAR(34)," - SAMAccountName ",DSSV!B268, " -givenName ",CHAR(34),DSSV!D268, CHAR(34), " -SurName ",CHAR(34), DSSV!C268,CHAR(34), "  -displayName ", CHAR(34), DSSV!C268, " ", DSSV!D268, CHAR(34), " -AccountPassword (ConvertTo-SecureString ",CHAR(34),DSSV!S268,CHAR(34),"  -AsPlainText - Force)", "-Enabled $true -path ", CHAR(34),"OU=",DSSV!H268,",OU=",DSSV!G268,",OU=",DSSV!F268,",dc=clc,dc=com",CHAR(34)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7" spans="1:1" ht="47.25" x14ac:dyDescent="0.25">
      <c r="A267" s="16" t="str">
        <f>CONCATENATE("New-ADUser -Name ",CHAR(34),DSSV!C269," ", DSSV!D269, CHAR(34), " -UserPrincipalName ", CHAR(34),DSSV!B269,"@", "clc.com", CHAR(34)," - SAMAccountName ",DSSV!B269, " -givenName ",CHAR(34),DSSV!D269, CHAR(34), " -SurName ",CHAR(34), DSSV!C269,CHAR(34), "  -displayName ", CHAR(34), DSSV!C269, " ", DSSV!D269, CHAR(34), " -AccountPassword (ConvertTo-SecureString ",CHAR(34),DSSV!S269,CHAR(34),"  -AsPlainText - Force)", "-Enabled $true -path ", CHAR(34),"OU=",DSSV!H269,",OU=",DSSV!G269,",OU=",DSSV!F269,",dc=clc,dc=com",CHAR(34)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8" spans="1:1" ht="47.25" x14ac:dyDescent="0.25">
      <c r="A268" s="16" t="str">
        <f>CONCATENATE("New-ADUser -Name ",CHAR(34),DSSV!C270," ", DSSV!D270, CHAR(34), " -UserPrincipalName ", CHAR(34),DSSV!B270,"@", "clc.com", CHAR(34)," - SAMAccountName ",DSSV!B270, " -givenName ",CHAR(34),DSSV!D270, CHAR(34), " -SurName ",CHAR(34), DSSV!C270,CHAR(34), "  -displayName ", CHAR(34), DSSV!C270, " ", DSSV!D270, CHAR(34), " -AccountPassword (ConvertTo-SecureString ",CHAR(34),DSSV!S270,CHAR(34),"  -AsPlainText - Force)", "-Enabled $true -path ", CHAR(34),"OU=",DSSV!H270,",OU=",DSSV!G270,",OU=",DSSV!F270,",dc=clc,dc=com",CHAR(34)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69" spans="1:1" ht="47.25" x14ac:dyDescent="0.25">
      <c r="A269" s="16" t="str">
        <f>CONCATENATE("New-ADUser -Name ",CHAR(34),DSSV!C271," ", DSSV!D271, CHAR(34), " -UserPrincipalName ", CHAR(34),DSSV!B271,"@", "clc.com", CHAR(34)," - SAMAccountName ",DSSV!B271, " -givenName ",CHAR(34),DSSV!D271, CHAR(34), " -SurName ",CHAR(34), DSSV!C271,CHAR(34), "  -displayName ", CHAR(34), DSSV!C271, " ", DSSV!D271, CHAR(34), " -AccountPassword (ConvertTo-SecureString ",CHAR(34),DSSV!S271,CHAR(34),"  -AsPlainText - Force)", "-Enabled $true -path ", CHAR(34),"OU=",DSSV!H271,",OU=",DSSV!G271,",OU=",DSSV!F271,",dc=clc,dc=com",CHAR(34)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0" spans="1:1" ht="47.25" x14ac:dyDescent="0.25">
      <c r="A270" s="16" t="str">
        <f>CONCATENATE("New-ADUser -Name ",CHAR(34),DSSV!C272," ", DSSV!D272, CHAR(34), " -UserPrincipalName ", CHAR(34),DSSV!B272,"@", "clc.com", CHAR(34)," - SAMAccountName ",DSSV!B272, " -givenName ",CHAR(34),DSSV!D272, CHAR(34), " -SurName ",CHAR(34), DSSV!C272,CHAR(34), "  -displayName ", CHAR(34), DSSV!C272, " ", DSSV!D272, CHAR(34), " -AccountPassword (ConvertTo-SecureString ",CHAR(34),DSSV!S272,CHAR(34),"  -AsPlainText - Force)", "-Enabled $true -path ", CHAR(34),"OU=",DSSV!H272,",OU=",DSSV!G272,",OU=",DSSV!F272,",dc=clc,dc=com",CHAR(34)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1" spans="1:1" ht="47.25" x14ac:dyDescent="0.25">
      <c r="A271" s="16" t="str">
        <f>CONCATENATE("New-ADUser -Name ",CHAR(34),DSSV!C273," ", DSSV!D273, CHAR(34), " -UserPrincipalName ", CHAR(34),DSSV!B273,"@", "clc.com", CHAR(34)," - SAMAccountName ",DSSV!B273, " -givenName ",CHAR(34),DSSV!D273, CHAR(34), " -SurName ",CHAR(34), DSSV!C273,CHAR(34), "  -displayName ", CHAR(34), DSSV!C273, " ", DSSV!D273, CHAR(34), " -AccountPassword (ConvertTo-SecureString ",CHAR(34),DSSV!S273,CHAR(34),"  -AsPlainText - Force)", "-Enabled $true -path ", CHAR(34),"OU=",DSSV!H273,",OU=",DSSV!G273,",OU=",DSSV!F273,",dc=clc,dc=com",CHAR(34)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2" spans="1:1" ht="47.25" x14ac:dyDescent="0.25">
      <c r="A272" s="16" t="str">
        <f>CONCATENATE("New-ADUser -Name ",CHAR(34),DSSV!C274," ", DSSV!D274, CHAR(34), " -UserPrincipalName ", CHAR(34),DSSV!B274,"@", "clc.com", CHAR(34)," - SAMAccountName ",DSSV!B274, " -givenName ",CHAR(34),DSSV!D274, CHAR(34), " -SurName ",CHAR(34), DSSV!C274,CHAR(34), "  -displayName ", CHAR(34), DSSV!C274, " ", DSSV!D274, CHAR(34), " -AccountPassword (ConvertTo-SecureString ",CHAR(34),DSSV!S274,CHAR(34),"  -AsPlainText - Force)", "-Enabled $true -path ", CHAR(34),"OU=",DSSV!H274,",OU=",DSSV!G274,",OU=",DSSV!F274,",dc=clc,dc=com",CHAR(34)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3" spans="1:1" ht="47.25" x14ac:dyDescent="0.25">
      <c r="A273" s="16" t="str">
        <f>CONCATENATE("New-ADUser -Name ",CHAR(34),DSSV!C275," ", DSSV!D275, CHAR(34), " -UserPrincipalName ", CHAR(34),DSSV!B275,"@", "clc.com", CHAR(34)," - SAMAccountName ",DSSV!B275, " -givenName ",CHAR(34),DSSV!D275, CHAR(34), " -SurName ",CHAR(34), DSSV!C275,CHAR(34), "  -displayName ", CHAR(34), DSSV!C275, " ", DSSV!D275, CHAR(34), " -AccountPassword (ConvertTo-SecureString ",CHAR(34),DSSV!S275,CHAR(34),"  -AsPlainText - Force)", "-Enabled $true -path ", CHAR(34),"OU=",DSSV!H275,",OU=",DSSV!G275,",OU=",DSSV!F275,",dc=clc,dc=com",CHAR(34)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4" spans="1:1" ht="47.25" x14ac:dyDescent="0.25">
      <c r="A274" s="16" t="str">
        <f>CONCATENATE("New-ADUser -Name ",CHAR(34),DSSV!C276," ", DSSV!D276, CHAR(34), " -UserPrincipalName ", CHAR(34),DSSV!B276,"@", "clc.com", CHAR(34)," - SAMAccountName ",DSSV!B276, " -givenName ",CHAR(34),DSSV!D276, CHAR(34), " -SurName ",CHAR(34), DSSV!C276,CHAR(34), "  -displayName ", CHAR(34), DSSV!C276, " ", DSSV!D276, CHAR(34), " -AccountPassword (ConvertTo-SecureString ",CHAR(34),DSSV!S276,CHAR(34),"  -AsPlainText - Force)", "-Enabled $true -path ", CHAR(34),"OU=",DSSV!H276,",OU=",DSSV!G276,",OU=",DSSV!F276,",dc=clc,dc=com",CHAR(34)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5" spans="1:1" ht="47.25" x14ac:dyDescent="0.25">
      <c r="A275" s="16" t="str">
        <f>CONCATENATE("New-ADUser -Name ",CHAR(34),DSSV!C277," ", DSSV!D277, CHAR(34), " -UserPrincipalName ", CHAR(34),DSSV!B277,"@", "clc.com", CHAR(34)," - SAMAccountName ",DSSV!B277, " -givenName ",CHAR(34),DSSV!D277, CHAR(34), " -SurName ",CHAR(34), DSSV!C277,CHAR(34), "  -displayName ", CHAR(34), DSSV!C277, " ", DSSV!D277, CHAR(34), " -AccountPassword (ConvertTo-SecureString ",CHAR(34),DSSV!S277,CHAR(34),"  -AsPlainText - Force)", "-Enabled $true -path ", CHAR(34),"OU=",DSSV!H277,",OU=",DSSV!G277,",OU=",DSSV!F277,",dc=clc,dc=com",CHAR(34)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6" spans="1:1" ht="47.25" x14ac:dyDescent="0.25">
      <c r="A276" s="16" t="str">
        <f>CONCATENATE("New-ADUser -Name ",CHAR(34),DSSV!C278," ", DSSV!D278, CHAR(34), " -UserPrincipalName ", CHAR(34),DSSV!B278,"@", "clc.com", CHAR(34)," - SAMAccountName ",DSSV!B278, " -givenName ",CHAR(34),DSSV!D278, CHAR(34), " -SurName ",CHAR(34), DSSV!C278,CHAR(34), "  -displayName ", CHAR(34), DSSV!C278, " ", DSSV!D278, CHAR(34), " -AccountPassword (ConvertTo-SecureString ",CHAR(34),DSSV!S278,CHAR(34),"  -AsPlainText - Force)", "-Enabled $true -path ", CHAR(34),"OU=",DSSV!H278,",OU=",DSSV!G278,",OU=",DSSV!F278,",dc=clc,dc=com",CHAR(34)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7" spans="1:1" ht="47.25" x14ac:dyDescent="0.25">
      <c r="A277" s="16" t="str">
        <f>CONCATENATE("New-ADUser -Name ",CHAR(34),DSSV!C279," ", DSSV!D279, CHAR(34), " -UserPrincipalName ", CHAR(34),DSSV!B279,"@", "clc.com", CHAR(34)," - SAMAccountName ",DSSV!B279, " -givenName ",CHAR(34),DSSV!D279, CHAR(34), " -SurName ",CHAR(34), DSSV!C279,CHAR(34), "  -displayName ", CHAR(34), DSSV!C279, " ", DSSV!D279, CHAR(34), " -AccountPassword (ConvertTo-SecureString ",CHAR(34),DSSV!S279,CHAR(34),"  -AsPlainText - Force)", "-Enabled $true -path ", CHAR(34),"OU=",DSSV!H279,",OU=",DSSV!G279,",OU=",DSSV!F279,",dc=clc,dc=com",CHAR(34)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8" spans="1:1" ht="47.25" x14ac:dyDescent="0.25">
      <c r="A278" s="16" t="str">
        <f>CONCATENATE("New-ADUser -Name ",CHAR(34),DSSV!C280," ", DSSV!D280, CHAR(34), " -UserPrincipalName ", CHAR(34),DSSV!B280,"@", "clc.com", CHAR(34)," - SAMAccountName ",DSSV!B280, " -givenName ",CHAR(34),DSSV!D280, CHAR(34), " -SurName ",CHAR(34), DSSV!C280,CHAR(34), "  -displayName ", CHAR(34), DSSV!C280, " ", DSSV!D280, CHAR(34), " -AccountPassword (ConvertTo-SecureString ",CHAR(34),DSSV!S280,CHAR(34),"  -AsPlainText - Force)", "-Enabled $true -path ", CHAR(34),"OU=",DSSV!H280,",OU=",DSSV!G280,",OU=",DSSV!F280,",dc=clc,dc=com",CHAR(34)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79" spans="1:1" ht="47.25" x14ac:dyDescent="0.25">
      <c r="A279" s="16" t="str">
        <f>CONCATENATE("New-ADUser -Name ",CHAR(34),DSSV!C281," ", DSSV!D281, CHAR(34), " -UserPrincipalName ", CHAR(34),DSSV!B281,"@", "clc.com", CHAR(34)," - SAMAccountName ",DSSV!B281, " -givenName ",CHAR(34),DSSV!D281, CHAR(34), " -SurName ",CHAR(34), DSSV!C281,CHAR(34), "  -displayName ", CHAR(34), DSSV!C281, " ", DSSV!D281, CHAR(34), " -AccountPassword (ConvertTo-SecureString ",CHAR(34),DSSV!S281,CHAR(34),"  -AsPlainText - Force)", "-Enabled $true -path ", CHAR(34),"OU=",DSSV!H281,",OU=",DSSV!G281,",OU=",DSSV!F281,",dc=clc,dc=com",CHAR(34)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0" spans="1:1" ht="47.25" x14ac:dyDescent="0.25">
      <c r="A280" s="16" t="str">
        <f>CONCATENATE("New-ADUser -Name ",CHAR(34),DSSV!C282," ", DSSV!D282, CHAR(34), " -UserPrincipalName ", CHAR(34),DSSV!B282,"@", "clc.com", CHAR(34)," - SAMAccountName ",DSSV!B282, " -givenName ",CHAR(34),DSSV!D282, CHAR(34), " -SurName ",CHAR(34), DSSV!C282,CHAR(34), "  -displayName ", CHAR(34), DSSV!C282, " ", DSSV!D282, CHAR(34), " -AccountPassword (ConvertTo-SecureString ",CHAR(34),DSSV!S282,CHAR(34),"  -AsPlainText - Force)", "-Enabled $true -path ", CHAR(34),"OU=",DSSV!H282,",OU=",DSSV!G282,",OU=",DSSV!F282,",dc=clc,dc=com",CHAR(34)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1" spans="1:1" ht="47.25" x14ac:dyDescent="0.25">
      <c r="A281" s="16" t="str">
        <f>CONCATENATE("New-ADUser -Name ",CHAR(34),DSSV!C283," ", DSSV!D283, CHAR(34), " -UserPrincipalName ", CHAR(34),DSSV!B283,"@", "clc.com", CHAR(34)," - SAMAccountName ",DSSV!B283, " -givenName ",CHAR(34),DSSV!D283, CHAR(34), " -SurName ",CHAR(34), DSSV!C283,CHAR(34), "  -displayName ", CHAR(34), DSSV!C283, " ", DSSV!D283, CHAR(34), " -AccountPassword (ConvertTo-SecureString ",CHAR(34),DSSV!S283,CHAR(34),"  -AsPlainText - Force)", "-Enabled $true -path ", CHAR(34),"OU=",DSSV!H283,",OU=",DSSV!G283,",OU=",DSSV!F283,",dc=clc,dc=com",CHAR(34)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2" spans="1:1" ht="47.25" x14ac:dyDescent="0.25">
      <c r="A282" s="16" t="str">
        <f>CONCATENATE("New-ADUser -Name ",CHAR(34),DSSV!C284," ", DSSV!D284, CHAR(34), " -UserPrincipalName ", CHAR(34),DSSV!B284,"@", "clc.com", CHAR(34)," - SAMAccountName ",DSSV!B284, " -givenName ",CHAR(34),DSSV!D284, CHAR(34), " -SurName ",CHAR(34), DSSV!C284,CHAR(34), "  -displayName ", CHAR(34), DSSV!C284, " ", DSSV!D284, CHAR(34), " -AccountPassword (ConvertTo-SecureString ",CHAR(34),DSSV!S284,CHAR(34),"  -AsPlainText - Force)", "-Enabled $true -path ", CHAR(34),"OU=",DSSV!H284,",OU=",DSSV!G284,",OU=",DSSV!F284,",dc=clc,dc=com",CHAR(34)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3" spans="1:1" ht="47.25" x14ac:dyDescent="0.25">
      <c r="A283" s="16" t="str">
        <f>CONCATENATE("New-ADUser -Name ",CHAR(34),DSSV!C285," ", DSSV!D285, CHAR(34), " -UserPrincipalName ", CHAR(34),DSSV!B285,"@", "clc.com", CHAR(34)," - SAMAccountName ",DSSV!B285, " -givenName ",CHAR(34),DSSV!D285, CHAR(34), " -SurName ",CHAR(34), DSSV!C285,CHAR(34), "  -displayName ", CHAR(34), DSSV!C285, " ", DSSV!D285, CHAR(34), " -AccountPassword (ConvertTo-SecureString ",CHAR(34),DSSV!S285,CHAR(34),"  -AsPlainText - Force)", "-Enabled $true -path ", CHAR(34),"OU=",DSSV!H285,",OU=",DSSV!G285,",OU=",DSSV!F285,",dc=clc,dc=com",CHAR(34)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4" spans="1:1" ht="47.25" x14ac:dyDescent="0.25">
      <c r="A284" s="16" t="str">
        <f>CONCATENATE("New-ADUser -Name ",CHAR(34),DSSV!C286," ", DSSV!D286, CHAR(34), " -UserPrincipalName ", CHAR(34),DSSV!B286,"@", "clc.com", CHAR(34)," - SAMAccountName ",DSSV!B286, " -givenName ",CHAR(34),DSSV!D286, CHAR(34), " -SurName ",CHAR(34), DSSV!C286,CHAR(34), "  -displayName ", CHAR(34), DSSV!C286, " ", DSSV!D286, CHAR(34), " -AccountPassword (ConvertTo-SecureString ",CHAR(34),DSSV!S286,CHAR(34),"  -AsPlainText - Force)", "-Enabled $true -path ", CHAR(34),"OU=",DSSV!H286,",OU=",DSSV!G286,",OU=",DSSV!F286,",dc=clc,dc=com",CHAR(34)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5" spans="1:1" ht="47.25" x14ac:dyDescent="0.25">
      <c r="A285" s="16" t="str">
        <f>CONCATENATE("New-ADUser -Name ",CHAR(34),DSSV!C287," ", DSSV!D287, CHAR(34), " -UserPrincipalName ", CHAR(34),DSSV!B287,"@", "clc.com", CHAR(34)," - SAMAccountName ",DSSV!B287, " -givenName ",CHAR(34),DSSV!D287, CHAR(34), " -SurName ",CHAR(34), DSSV!C287,CHAR(34), "  -displayName ", CHAR(34), DSSV!C287, " ", DSSV!D287, CHAR(34), " -AccountPassword (ConvertTo-SecureString ",CHAR(34),DSSV!S287,CHAR(34),"  -AsPlainText - Force)", "-Enabled $true -path ", CHAR(34),"OU=",DSSV!H287,",OU=",DSSV!G287,",OU=",DSSV!F287,",dc=clc,dc=com",CHAR(34)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6" spans="1:1" ht="47.25" x14ac:dyDescent="0.25">
      <c r="A286" s="16" t="str">
        <f>CONCATENATE("New-ADUser -Name ",CHAR(34),DSSV!C288," ", DSSV!D288, CHAR(34), " -UserPrincipalName ", CHAR(34),DSSV!B288,"@", "clc.com", CHAR(34)," - SAMAccountName ",DSSV!B288, " -givenName ",CHAR(34),DSSV!D288, CHAR(34), " -SurName ",CHAR(34), DSSV!C288,CHAR(34), "  -displayName ", CHAR(34), DSSV!C288, " ", DSSV!D288, CHAR(34), " -AccountPassword (ConvertTo-SecureString ",CHAR(34),DSSV!S288,CHAR(34),"  -AsPlainText - Force)", "-Enabled $true -path ", CHAR(34),"OU=",DSSV!H288,",OU=",DSSV!G288,",OU=",DSSV!F288,",dc=clc,dc=com",CHAR(34)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7" spans="1:1" ht="47.25" x14ac:dyDescent="0.25">
      <c r="A287" s="16" t="str">
        <f>CONCATENATE("New-ADUser -Name ",CHAR(34),DSSV!C289," ", DSSV!D289, CHAR(34), " -UserPrincipalName ", CHAR(34),DSSV!B289,"@", "clc.com", CHAR(34)," - SAMAccountName ",DSSV!B289, " -givenName ",CHAR(34),DSSV!D289, CHAR(34), " -SurName ",CHAR(34), DSSV!C289,CHAR(34), "  -displayName ", CHAR(34), DSSV!C289, " ", DSSV!D289, CHAR(34), " -AccountPassword (ConvertTo-SecureString ",CHAR(34),DSSV!S289,CHAR(34),"  -AsPlainText - Force)", "-Enabled $true -path ", CHAR(34),"OU=",DSSV!H289,",OU=",DSSV!G289,",OU=",DSSV!F289,",dc=clc,dc=com",CHAR(34)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8" spans="1:1" ht="47.25" x14ac:dyDescent="0.25">
      <c r="A288" s="16" t="str">
        <f>CONCATENATE("New-ADUser -Name ",CHAR(34),DSSV!C290," ", DSSV!D290, CHAR(34), " -UserPrincipalName ", CHAR(34),DSSV!B290,"@", "clc.com", CHAR(34)," - SAMAccountName ",DSSV!B290, " -givenName ",CHAR(34),DSSV!D290, CHAR(34), " -SurName ",CHAR(34), DSSV!C290,CHAR(34), "  -displayName ", CHAR(34), DSSV!C290, " ", DSSV!D290, CHAR(34), " -AccountPassword (ConvertTo-SecureString ",CHAR(34),DSSV!S290,CHAR(34),"  -AsPlainText - Force)", "-Enabled $true -path ", CHAR(34),"OU=",DSSV!H290,",OU=",DSSV!G290,",OU=",DSSV!F290,",dc=clc,dc=com",CHAR(34)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89" spans="1:1" ht="47.25" x14ac:dyDescent="0.25">
      <c r="A289" s="16" t="str">
        <f>CONCATENATE("New-ADUser -Name ",CHAR(34),DSSV!C291," ", DSSV!D291, CHAR(34), " -UserPrincipalName ", CHAR(34),DSSV!B291,"@", "clc.com", CHAR(34)," - SAMAccountName ",DSSV!B291, " -givenName ",CHAR(34),DSSV!D291, CHAR(34), " -SurName ",CHAR(34), DSSV!C291,CHAR(34), "  -displayName ", CHAR(34), DSSV!C291, " ", DSSV!D291, CHAR(34), " -AccountPassword (ConvertTo-SecureString ",CHAR(34),DSSV!S291,CHAR(34),"  -AsPlainText - Force)", "-Enabled $true -path ", CHAR(34),"OU=",DSSV!H291,",OU=",DSSV!G291,",OU=",DSSV!F291,",dc=clc,dc=com",CHAR(34)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0" spans="1:1" ht="47.25" x14ac:dyDescent="0.25">
      <c r="A290" s="16" t="str">
        <f>CONCATENATE("New-ADUser -Name ",CHAR(34),DSSV!C292," ", DSSV!D292, CHAR(34), " -UserPrincipalName ", CHAR(34),DSSV!B292,"@", "clc.com", CHAR(34)," - SAMAccountName ",DSSV!B292, " -givenName ",CHAR(34),DSSV!D292, CHAR(34), " -SurName ",CHAR(34), DSSV!C292,CHAR(34), "  -displayName ", CHAR(34), DSSV!C292, " ", DSSV!D292, CHAR(34), " -AccountPassword (ConvertTo-SecureString ",CHAR(34),DSSV!S292,CHAR(34),"  -AsPlainText - Force)", "-Enabled $true -path ", CHAR(34),"OU=",DSSV!H292,",OU=",DSSV!G292,",OU=",DSSV!F292,",dc=clc,dc=com",CHAR(34)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1" spans="1:1" ht="47.25" x14ac:dyDescent="0.25">
      <c r="A291" s="16" t="str">
        <f>CONCATENATE("New-ADUser -Name ",CHAR(34),DSSV!C293," ", DSSV!D293, CHAR(34), " -UserPrincipalName ", CHAR(34),DSSV!B293,"@", "clc.com", CHAR(34)," - SAMAccountName ",DSSV!B293, " -givenName ",CHAR(34),DSSV!D293, CHAR(34), " -SurName ",CHAR(34), DSSV!C293,CHAR(34), "  -displayName ", CHAR(34), DSSV!C293, " ", DSSV!D293, CHAR(34), " -AccountPassword (ConvertTo-SecureString ",CHAR(34),DSSV!S293,CHAR(34),"  -AsPlainText - Force)", "-Enabled $true -path ", CHAR(34),"OU=",DSSV!H293,",OU=",DSSV!G293,",OU=",DSSV!F293,",dc=clc,dc=com",CHAR(34)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2" spans="1:1" ht="47.25" x14ac:dyDescent="0.25">
      <c r="A292" s="16" t="str">
        <f>CONCATENATE("New-ADUser -Name ",CHAR(34),DSSV!C294," ", DSSV!D294, CHAR(34), " -UserPrincipalName ", CHAR(34),DSSV!B294,"@", "clc.com", CHAR(34)," - SAMAccountName ",DSSV!B294, " -givenName ",CHAR(34),DSSV!D294, CHAR(34), " -SurName ",CHAR(34), DSSV!C294,CHAR(34), "  -displayName ", CHAR(34), DSSV!C294, " ", DSSV!D294, CHAR(34), " -AccountPassword (ConvertTo-SecureString ",CHAR(34),DSSV!S294,CHAR(34),"  -AsPlainText - Force)", "-Enabled $true -path ", CHAR(34),"OU=",DSSV!H294,",OU=",DSSV!G294,",OU=",DSSV!F294,",dc=clc,dc=com",CHAR(34)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3" spans="1:1" ht="47.25" x14ac:dyDescent="0.25">
      <c r="A293" s="16" t="str">
        <f>CONCATENATE("New-ADUser -Name ",CHAR(34),DSSV!C295," ", DSSV!D295, CHAR(34), " -UserPrincipalName ", CHAR(34),DSSV!B295,"@", "clc.com", CHAR(34)," - SAMAccountName ",DSSV!B295, " -givenName ",CHAR(34),DSSV!D295, CHAR(34), " -SurName ",CHAR(34), DSSV!C295,CHAR(34), "  -displayName ", CHAR(34), DSSV!C295, " ", DSSV!D295, CHAR(34), " -AccountPassword (ConvertTo-SecureString ",CHAR(34),DSSV!S295,CHAR(34),"  -AsPlainText - Force)", "-Enabled $true -path ", CHAR(34),"OU=",DSSV!H295,",OU=",DSSV!G295,",OU=",DSSV!F295,",dc=clc,dc=com",CHAR(34)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4" spans="1:1" ht="47.25" x14ac:dyDescent="0.25">
      <c r="A294" s="16" t="str">
        <f>CONCATENATE("New-ADUser -Name ",CHAR(34),DSSV!C296," ", DSSV!D296, CHAR(34), " -UserPrincipalName ", CHAR(34),DSSV!B296,"@", "clc.com", CHAR(34)," - SAMAccountName ",DSSV!B296, " -givenName ",CHAR(34),DSSV!D296, CHAR(34), " -SurName ",CHAR(34), DSSV!C296,CHAR(34), "  -displayName ", CHAR(34), DSSV!C296, " ", DSSV!D296, CHAR(34), " -AccountPassword (ConvertTo-SecureString ",CHAR(34),DSSV!S296,CHAR(34),"  -AsPlainText - Force)", "-Enabled $true -path ", CHAR(34),"OU=",DSSV!H296,",OU=",DSSV!G296,",OU=",DSSV!F296,",dc=clc,dc=com",CHAR(34)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5" spans="1:1" ht="47.25" x14ac:dyDescent="0.25">
      <c r="A295" s="16" t="str">
        <f>CONCATENATE("New-ADUser -Name ",CHAR(34),DSSV!C297," ", DSSV!D297, CHAR(34), " -UserPrincipalName ", CHAR(34),DSSV!B297,"@", "clc.com", CHAR(34)," - SAMAccountName ",DSSV!B297, " -givenName ",CHAR(34),DSSV!D297, CHAR(34), " -SurName ",CHAR(34), DSSV!C297,CHAR(34), "  -displayName ", CHAR(34), DSSV!C297, " ", DSSV!D297, CHAR(34), " -AccountPassword (ConvertTo-SecureString ",CHAR(34),DSSV!S297,CHAR(34),"  -AsPlainText - Force)", "-Enabled $true -path ", CHAR(34),"OU=",DSSV!H297,",OU=",DSSV!G297,",OU=",DSSV!F297,",dc=clc,dc=com",CHAR(34)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6" spans="1:1" ht="47.25" x14ac:dyDescent="0.25">
      <c r="A296" s="16" t="str">
        <f>CONCATENATE("New-ADUser -Name ",CHAR(34),DSSV!C298," ", DSSV!D298, CHAR(34), " -UserPrincipalName ", CHAR(34),DSSV!B298,"@", "clc.com", CHAR(34)," - SAMAccountName ",DSSV!B298, " -givenName ",CHAR(34),DSSV!D298, CHAR(34), " -SurName ",CHAR(34), DSSV!C298,CHAR(34), "  -displayName ", CHAR(34), DSSV!C298, " ", DSSV!D298, CHAR(34), " -AccountPassword (ConvertTo-SecureString ",CHAR(34),DSSV!S298,CHAR(34),"  -AsPlainText - Force)", "-Enabled $true -path ", CHAR(34),"OU=",DSSV!H298,",OU=",DSSV!G298,",OU=",DSSV!F298,",dc=clc,dc=com",CHAR(34)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7" spans="1:1" ht="47.25" x14ac:dyDescent="0.25">
      <c r="A297" s="16" t="str">
        <f>CONCATENATE("New-ADUser -Name ",CHAR(34),DSSV!C299," ", DSSV!D299, CHAR(34), " -UserPrincipalName ", CHAR(34),DSSV!B299,"@", "clc.com", CHAR(34)," - SAMAccountName ",DSSV!B299, " -givenName ",CHAR(34),DSSV!D299, CHAR(34), " -SurName ",CHAR(34), DSSV!C299,CHAR(34), "  -displayName ", CHAR(34), DSSV!C299, " ", DSSV!D299, CHAR(34), " -AccountPassword (ConvertTo-SecureString ",CHAR(34),DSSV!S299,CHAR(34),"  -AsPlainText - Force)", "-Enabled $true -path ", CHAR(34),"OU=",DSSV!H299,",OU=",DSSV!G299,",OU=",DSSV!F299,",dc=clc,dc=com",CHAR(34)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8" spans="1:1" ht="47.25" x14ac:dyDescent="0.25">
      <c r="A298" s="16" t="str">
        <f>CONCATENATE("New-ADUser -Name ",CHAR(34),DSSV!C300," ", DSSV!D300, CHAR(34), " -UserPrincipalName ", CHAR(34),DSSV!B300,"@", "clc.com", CHAR(34)," - SAMAccountName ",DSSV!B300, " -givenName ",CHAR(34),DSSV!D300, CHAR(34), " -SurName ",CHAR(34), DSSV!C300,CHAR(34), "  -displayName ", CHAR(34), DSSV!C300, " ", DSSV!D300, CHAR(34), " -AccountPassword (ConvertTo-SecureString ",CHAR(34),DSSV!S300,CHAR(34),"  -AsPlainText - Force)", "-Enabled $true -path ", CHAR(34),"OU=",DSSV!H300,",OU=",DSSV!G300,",OU=",DSSV!F300,",dc=clc,dc=com",CHAR(34)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299" spans="1:1" ht="47.25" x14ac:dyDescent="0.25">
      <c r="A299" s="16" t="str">
        <f>CONCATENATE("New-ADUser -Name ",CHAR(34),DSSV!C301," ", DSSV!D301, CHAR(34), " -UserPrincipalName ", CHAR(34),DSSV!B301,"@", "clc.com", CHAR(34)," - SAMAccountName ",DSSV!B301, " -givenName ",CHAR(34),DSSV!D301, CHAR(34), " -SurName ",CHAR(34), DSSV!C301,CHAR(34), "  -displayName ", CHAR(34), DSSV!C301, " ", DSSV!D301, CHAR(34), " -AccountPassword (ConvertTo-SecureString ",CHAR(34),DSSV!S301,CHAR(34),"  -AsPlainText - Force)", "-Enabled $true -path ", CHAR(34),"OU=",DSSV!H301,",OU=",DSSV!G301,",OU=",DSSV!F301,",dc=clc,dc=com",CHAR(34)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0" spans="1:1" ht="47.25" x14ac:dyDescent="0.25">
      <c r="A300" s="16" t="str">
        <f>CONCATENATE("New-ADUser -Name ",CHAR(34),DSSV!C302," ", DSSV!D302, CHAR(34), " -UserPrincipalName ", CHAR(34),DSSV!B302,"@", "clc.com", CHAR(34)," - SAMAccountName ",DSSV!B302, " -givenName ",CHAR(34),DSSV!D302, CHAR(34), " -SurName ",CHAR(34), DSSV!C302,CHAR(34), "  -displayName ", CHAR(34), DSSV!C302, " ", DSSV!D302, CHAR(34), " -AccountPassword (ConvertTo-SecureString ",CHAR(34),DSSV!S302,CHAR(34),"  -AsPlainText - Force)", "-Enabled $true -path ", CHAR(34),"OU=",DSSV!H302,",OU=",DSSV!G302,",OU=",DSSV!F302,",dc=clc,dc=com",CHAR(34)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1" spans="1:1" ht="47.25" x14ac:dyDescent="0.25">
      <c r="A301" s="16" t="str">
        <f>CONCATENATE("New-ADUser -Name ",CHAR(34),DSSV!C303," ", DSSV!D303, CHAR(34), " -UserPrincipalName ", CHAR(34),DSSV!B303,"@", "clc.com", CHAR(34)," - SAMAccountName ",DSSV!B303, " -givenName ",CHAR(34),DSSV!D303, CHAR(34), " -SurName ",CHAR(34), DSSV!C303,CHAR(34), "  -displayName ", CHAR(34), DSSV!C303, " ", DSSV!D303, CHAR(34), " -AccountPassword (ConvertTo-SecureString ",CHAR(34),DSSV!S303,CHAR(34),"  -AsPlainText - Force)", "-Enabled $true -path ", CHAR(34),"OU=",DSSV!H303,",OU=",DSSV!G303,",OU=",DSSV!F303,",dc=clc,dc=com",CHAR(34)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2" spans="1:1" ht="47.25" x14ac:dyDescent="0.25">
      <c r="A302" s="16" t="str">
        <f>CONCATENATE("New-ADUser -Name ",CHAR(34),DSSV!C304," ", DSSV!D304, CHAR(34), " -UserPrincipalName ", CHAR(34),DSSV!B304,"@", "clc.com", CHAR(34)," - SAMAccountName ",DSSV!B304, " -givenName ",CHAR(34),DSSV!D304, CHAR(34), " -SurName ",CHAR(34), DSSV!C304,CHAR(34), "  -displayName ", CHAR(34), DSSV!C304, " ", DSSV!D304, CHAR(34), " -AccountPassword (ConvertTo-SecureString ",CHAR(34),DSSV!S304,CHAR(34),"  -AsPlainText - Force)", "-Enabled $true -path ", CHAR(34),"OU=",DSSV!H304,",OU=",DSSV!G304,",OU=",DSSV!F304,",dc=clc,dc=com",CHAR(34)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3" spans="1:1" ht="47.25" x14ac:dyDescent="0.25">
      <c r="A303" s="16" t="str">
        <f>CONCATENATE("New-ADUser -Name ",CHAR(34),DSSV!C305," ", DSSV!D305, CHAR(34), " -UserPrincipalName ", CHAR(34),DSSV!B305,"@", "clc.com", CHAR(34)," - SAMAccountName ",DSSV!B305, " -givenName ",CHAR(34),DSSV!D305, CHAR(34), " -SurName ",CHAR(34), DSSV!C305,CHAR(34), "  -displayName ", CHAR(34), DSSV!C305, " ", DSSV!D305, CHAR(34), " -AccountPassword (ConvertTo-SecureString ",CHAR(34),DSSV!S305,CHAR(34),"  -AsPlainText - Force)", "-Enabled $true -path ", CHAR(34),"OU=",DSSV!H305,",OU=",DSSV!G305,",OU=",DSSV!F305,",dc=clc,dc=com",CHAR(34)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4" spans="1:1" ht="47.25" x14ac:dyDescent="0.25">
      <c r="A304" s="16" t="str">
        <f>CONCATENATE("New-ADUser -Name ",CHAR(34),DSSV!C306," ", DSSV!D306, CHAR(34), " -UserPrincipalName ", CHAR(34),DSSV!B306,"@", "clc.com", CHAR(34)," - SAMAccountName ",DSSV!B306, " -givenName ",CHAR(34),DSSV!D306, CHAR(34), " -SurName ",CHAR(34), DSSV!C306,CHAR(34), "  -displayName ", CHAR(34), DSSV!C306, " ", DSSV!D306, CHAR(34), " -AccountPassword (ConvertTo-SecureString ",CHAR(34),DSSV!S306,CHAR(34),"  -AsPlainText - Force)", "-Enabled $true -path ", CHAR(34),"OU=",DSSV!H306,",OU=",DSSV!G306,",OU=",DSSV!F306,",dc=clc,dc=com",CHAR(34)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5" spans="1:1" ht="47.25" x14ac:dyDescent="0.25">
      <c r="A305" s="16" t="str">
        <f>CONCATENATE("New-ADUser -Name ",CHAR(34),DSSV!C307," ", DSSV!D307, CHAR(34), " -UserPrincipalName ", CHAR(34),DSSV!B307,"@", "clc.com", CHAR(34)," - SAMAccountName ",DSSV!B307, " -givenName ",CHAR(34),DSSV!D307, CHAR(34), " -SurName ",CHAR(34), DSSV!C307,CHAR(34), "  -displayName ", CHAR(34), DSSV!C307, " ", DSSV!D307, CHAR(34), " -AccountPassword (ConvertTo-SecureString ",CHAR(34),DSSV!S307,CHAR(34),"  -AsPlainText - Force)", "-Enabled $true -path ", CHAR(34),"OU=",DSSV!H307,",OU=",DSSV!G307,",OU=",DSSV!F307,",dc=clc,dc=com",CHAR(34)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6" spans="1:1" ht="47.25" x14ac:dyDescent="0.25">
      <c r="A306" s="16" t="str">
        <f>CONCATENATE("New-ADUser -Name ",CHAR(34),DSSV!C308," ", DSSV!D308, CHAR(34), " -UserPrincipalName ", CHAR(34),DSSV!B308,"@", "clc.com", CHAR(34)," - SAMAccountName ",DSSV!B308, " -givenName ",CHAR(34),DSSV!D308, CHAR(34), " -SurName ",CHAR(34), DSSV!C308,CHAR(34), "  -displayName ", CHAR(34), DSSV!C308, " ", DSSV!D308, CHAR(34), " -AccountPassword (ConvertTo-SecureString ",CHAR(34),DSSV!S308,CHAR(34),"  -AsPlainText - Force)", "-Enabled $true -path ", CHAR(34),"OU=",DSSV!H308,",OU=",DSSV!G308,",OU=",DSSV!F308,",dc=clc,dc=com",CHAR(34)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7" spans="1:1" ht="47.25" x14ac:dyDescent="0.25">
      <c r="A307" s="16" t="str">
        <f>CONCATENATE("New-ADUser -Name ",CHAR(34),DSSV!C309," ", DSSV!D309, CHAR(34), " -UserPrincipalName ", CHAR(34),DSSV!B309,"@", "clc.com", CHAR(34)," - SAMAccountName ",DSSV!B309, " -givenName ",CHAR(34),DSSV!D309, CHAR(34), " -SurName ",CHAR(34), DSSV!C309,CHAR(34), "  -displayName ", CHAR(34), DSSV!C309, " ", DSSV!D309, CHAR(34), " -AccountPassword (ConvertTo-SecureString ",CHAR(34),DSSV!S309,CHAR(34),"  -AsPlainText - Force)", "-Enabled $true -path ", CHAR(34),"OU=",DSSV!H309,",OU=",DSSV!G309,",OU=",DSSV!F309,",dc=clc,dc=com",CHAR(34)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8" spans="1:1" ht="47.25" x14ac:dyDescent="0.25">
      <c r="A308" s="16" t="str">
        <f>CONCATENATE("New-ADUser -Name ",CHAR(34),DSSV!C310," ", DSSV!D310, CHAR(34), " -UserPrincipalName ", CHAR(34),DSSV!B310,"@", "clc.com", CHAR(34)," - SAMAccountName ",DSSV!B310, " -givenName ",CHAR(34),DSSV!D310, CHAR(34), " -SurName ",CHAR(34), DSSV!C310,CHAR(34), "  -displayName ", CHAR(34), DSSV!C310, " ", DSSV!D310, CHAR(34), " -AccountPassword (ConvertTo-SecureString ",CHAR(34),DSSV!S310,CHAR(34),"  -AsPlainText - Force)", "-Enabled $true -path ", CHAR(34),"OU=",DSSV!H310,",OU=",DSSV!G310,",OU=",DSSV!F310,",dc=clc,dc=com",CHAR(34)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09" spans="1:1" ht="47.25" x14ac:dyDescent="0.25">
      <c r="A309" s="16" t="str">
        <f>CONCATENATE("New-ADUser -Name ",CHAR(34),DSSV!C311," ", DSSV!D311, CHAR(34), " -UserPrincipalName ", CHAR(34),DSSV!B311,"@", "clc.com", CHAR(34)," - SAMAccountName ",DSSV!B311, " -givenName ",CHAR(34),DSSV!D311, CHAR(34), " -SurName ",CHAR(34), DSSV!C311,CHAR(34), "  -displayName ", CHAR(34), DSSV!C311, " ", DSSV!D311, CHAR(34), " -AccountPassword (ConvertTo-SecureString ",CHAR(34),DSSV!S311,CHAR(34),"  -AsPlainText - Force)", "-Enabled $true -path ", CHAR(34),"OU=",DSSV!H311,",OU=",DSSV!G311,",OU=",DSSV!F311,",dc=clc,dc=com",CHAR(34)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0" spans="1:1" ht="47.25" x14ac:dyDescent="0.25">
      <c r="A310" s="16" t="str">
        <f>CONCATENATE("New-ADUser -Name ",CHAR(34),DSSV!C312," ", DSSV!D312, CHAR(34), " -UserPrincipalName ", CHAR(34),DSSV!B312,"@", "clc.com", CHAR(34)," - SAMAccountName ",DSSV!B312, " -givenName ",CHAR(34),DSSV!D312, CHAR(34), " -SurName ",CHAR(34), DSSV!C312,CHAR(34), "  -displayName ", CHAR(34), DSSV!C312, " ", DSSV!D312, CHAR(34), " -AccountPassword (ConvertTo-SecureString ",CHAR(34),DSSV!S312,CHAR(34),"  -AsPlainText - Force)", "-Enabled $true -path ", CHAR(34),"OU=",DSSV!H312,",OU=",DSSV!G312,",OU=",DSSV!F312,",dc=clc,dc=com",CHAR(34)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1" spans="1:1" ht="47.25" x14ac:dyDescent="0.25">
      <c r="A311" s="16" t="str">
        <f>CONCATENATE("New-ADUser -Name ",CHAR(34),DSSV!C313," ", DSSV!D313, CHAR(34), " -UserPrincipalName ", CHAR(34),DSSV!B313,"@", "clc.com", CHAR(34)," - SAMAccountName ",DSSV!B313, " -givenName ",CHAR(34),DSSV!D313, CHAR(34), " -SurName ",CHAR(34), DSSV!C313,CHAR(34), "  -displayName ", CHAR(34), DSSV!C313, " ", DSSV!D313, CHAR(34), " -AccountPassword (ConvertTo-SecureString ",CHAR(34),DSSV!S313,CHAR(34),"  -AsPlainText - Force)", "-Enabled $true -path ", CHAR(34),"OU=",DSSV!H313,",OU=",DSSV!G313,",OU=",DSSV!F313,",dc=clc,dc=com",CHAR(34)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2" spans="1:1" ht="47.25" x14ac:dyDescent="0.25">
      <c r="A312" s="16" t="str">
        <f>CONCATENATE("New-ADUser -Name ",CHAR(34),DSSV!C314," ", DSSV!D314, CHAR(34), " -UserPrincipalName ", CHAR(34),DSSV!B314,"@", "clc.com", CHAR(34)," - SAMAccountName ",DSSV!B314, " -givenName ",CHAR(34),DSSV!D314, CHAR(34), " -SurName ",CHAR(34), DSSV!C314,CHAR(34), "  -displayName ", CHAR(34), DSSV!C314, " ", DSSV!D314, CHAR(34), " -AccountPassword (ConvertTo-SecureString ",CHAR(34),DSSV!S314,CHAR(34),"  -AsPlainText - Force)", "-Enabled $true -path ", CHAR(34),"OU=",DSSV!H314,",OU=",DSSV!G314,",OU=",DSSV!F314,",dc=clc,dc=com",CHAR(34)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3" spans="1:1" ht="47.25" x14ac:dyDescent="0.25">
      <c r="A313" s="16" t="str">
        <f>CONCATENATE("New-ADUser -Name ",CHAR(34),DSSV!C315," ", DSSV!D315, CHAR(34), " -UserPrincipalName ", CHAR(34),DSSV!B315,"@", "clc.com", CHAR(34)," - SAMAccountName ",DSSV!B315, " -givenName ",CHAR(34),DSSV!D315, CHAR(34), " -SurName ",CHAR(34), DSSV!C315,CHAR(34), "  -displayName ", CHAR(34), DSSV!C315, " ", DSSV!D315, CHAR(34), " -AccountPassword (ConvertTo-SecureString ",CHAR(34),DSSV!S315,CHAR(34),"  -AsPlainText - Force)", "-Enabled $true -path ", CHAR(34),"OU=",DSSV!H315,",OU=",DSSV!G315,",OU=",DSSV!F315,",dc=clc,dc=com",CHAR(34)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4" spans="1:1" ht="47.25" x14ac:dyDescent="0.25">
      <c r="A314" s="16" t="str">
        <f>CONCATENATE("New-ADUser -Name ",CHAR(34),DSSV!C316," ", DSSV!D316, CHAR(34), " -UserPrincipalName ", CHAR(34),DSSV!B316,"@", "clc.com", CHAR(34)," - SAMAccountName ",DSSV!B316, " -givenName ",CHAR(34),DSSV!D316, CHAR(34), " -SurName ",CHAR(34), DSSV!C316,CHAR(34), "  -displayName ", CHAR(34), DSSV!C316, " ", DSSV!D316, CHAR(34), " -AccountPassword (ConvertTo-SecureString ",CHAR(34),DSSV!S316,CHAR(34),"  -AsPlainText - Force)", "-Enabled $true -path ", CHAR(34),"OU=",DSSV!H316,",OU=",DSSV!G316,",OU=",DSSV!F316,",dc=clc,dc=com",CHAR(34)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5" spans="1:1" ht="47.25" x14ac:dyDescent="0.25">
      <c r="A315" s="16" t="str">
        <f>CONCATENATE("New-ADUser -Name ",CHAR(34),DSSV!C317," ", DSSV!D317, CHAR(34), " -UserPrincipalName ", CHAR(34),DSSV!B317,"@", "clc.com", CHAR(34)," - SAMAccountName ",DSSV!B317, " -givenName ",CHAR(34),DSSV!D317, CHAR(34), " -SurName ",CHAR(34), DSSV!C317,CHAR(34), "  -displayName ", CHAR(34), DSSV!C317, " ", DSSV!D317, CHAR(34), " -AccountPassword (ConvertTo-SecureString ",CHAR(34),DSSV!S317,CHAR(34),"  -AsPlainText - Force)", "-Enabled $true -path ", CHAR(34),"OU=",DSSV!H317,",OU=",DSSV!G317,",OU=",DSSV!F317,",dc=clc,dc=com",CHAR(34)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6" spans="1:1" ht="47.25" x14ac:dyDescent="0.25">
      <c r="A316" s="16" t="str">
        <f>CONCATENATE("New-ADUser -Name ",CHAR(34),DSSV!C318," ", DSSV!D318, CHAR(34), " -UserPrincipalName ", CHAR(34),DSSV!B318,"@", "clc.com", CHAR(34)," - SAMAccountName ",DSSV!B318, " -givenName ",CHAR(34),DSSV!D318, CHAR(34), " -SurName ",CHAR(34), DSSV!C318,CHAR(34), "  -displayName ", CHAR(34), DSSV!C318, " ", DSSV!D318, CHAR(34), " -AccountPassword (ConvertTo-SecureString ",CHAR(34),DSSV!S318,CHAR(34),"  -AsPlainText - Force)", "-Enabled $true -path ", CHAR(34),"OU=",DSSV!H318,",OU=",DSSV!G318,",OU=",DSSV!F318,",dc=clc,dc=com",CHAR(34)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7" spans="1:1" ht="47.25" x14ac:dyDescent="0.25">
      <c r="A317" s="16" t="str">
        <f>CONCATENATE("New-ADUser -Name ",CHAR(34),DSSV!C319," ", DSSV!D319, CHAR(34), " -UserPrincipalName ", CHAR(34),DSSV!B319,"@", "clc.com", CHAR(34)," - SAMAccountName ",DSSV!B319, " -givenName ",CHAR(34),DSSV!D319, CHAR(34), " -SurName ",CHAR(34), DSSV!C319,CHAR(34), "  -displayName ", CHAR(34), DSSV!C319, " ", DSSV!D319, CHAR(34), " -AccountPassword (ConvertTo-SecureString ",CHAR(34),DSSV!S319,CHAR(34),"  -AsPlainText - Force)", "-Enabled $true -path ", CHAR(34),"OU=",DSSV!H319,",OU=",DSSV!G319,",OU=",DSSV!F319,",dc=clc,dc=com",CHAR(34)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8" spans="1:1" ht="47.25" x14ac:dyDescent="0.25">
      <c r="A318" s="16" t="str">
        <f>CONCATENATE("New-ADUser -Name ",CHAR(34),DSSV!C320," ", DSSV!D320, CHAR(34), " -UserPrincipalName ", CHAR(34),DSSV!B320,"@", "clc.com", CHAR(34)," - SAMAccountName ",DSSV!B320, " -givenName ",CHAR(34),DSSV!D320, CHAR(34), " -SurName ",CHAR(34), DSSV!C320,CHAR(34), "  -displayName ", CHAR(34), DSSV!C320, " ", DSSV!D320, CHAR(34), " -AccountPassword (ConvertTo-SecureString ",CHAR(34),DSSV!S320,CHAR(34),"  -AsPlainText - Force)", "-Enabled $true -path ", CHAR(34),"OU=",DSSV!H320,",OU=",DSSV!G320,",OU=",DSSV!F320,",dc=clc,dc=com",CHAR(34)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19" spans="1:1" ht="47.25" x14ac:dyDescent="0.25">
      <c r="A319" s="16" t="str">
        <f>CONCATENATE("New-ADUser -Name ",CHAR(34),DSSV!C321," ", DSSV!D321, CHAR(34), " -UserPrincipalName ", CHAR(34),DSSV!B321,"@", "clc.com", CHAR(34)," - SAMAccountName ",DSSV!B321, " -givenName ",CHAR(34),DSSV!D321, CHAR(34), " -SurName ",CHAR(34), DSSV!C321,CHAR(34), "  -displayName ", CHAR(34), DSSV!C321, " ", DSSV!D321, CHAR(34), " -AccountPassword (ConvertTo-SecureString ",CHAR(34),DSSV!S321,CHAR(34),"  -AsPlainText - Force)", "-Enabled $true -path ", CHAR(34),"OU=",DSSV!H321,",OU=",DSSV!G321,",OU=",DSSV!F321,",dc=clc,dc=com",CHAR(34)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0" spans="1:1" ht="47.25" x14ac:dyDescent="0.25">
      <c r="A320" s="16" t="str">
        <f>CONCATENATE("New-ADUser -Name ",CHAR(34),DSSV!C322," ", DSSV!D322, CHAR(34), " -UserPrincipalName ", CHAR(34),DSSV!B322,"@", "clc.com", CHAR(34)," - SAMAccountName ",DSSV!B322, " -givenName ",CHAR(34),DSSV!D322, CHAR(34), " -SurName ",CHAR(34), DSSV!C322,CHAR(34), "  -displayName ", CHAR(34), DSSV!C322, " ", DSSV!D322, CHAR(34), " -AccountPassword (ConvertTo-SecureString ",CHAR(34),DSSV!S322,CHAR(34),"  -AsPlainText - Force)", "-Enabled $true -path ", CHAR(34),"OU=",DSSV!H322,",OU=",DSSV!G322,",OU=",DSSV!F322,",dc=clc,dc=com",CHAR(34)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1" spans="1:1" ht="47.25" x14ac:dyDescent="0.25">
      <c r="A321" s="16" t="str">
        <f>CONCATENATE("New-ADUser -Name ",CHAR(34),DSSV!C323," ", DSSV!D323, CHAR(34), " -UserPrincipalName ", CHAR(34),DSSV!B323,"@", "clc.com", CHAR(34)," - SAMAccountName ",DSSV!B323, " -givenName ",CHAR(34),DSSV!D323, CHAR(34), " -SurName ",CHAR(34), DSSV!C323,CHAR(34), "  -displayName ", CHAR(34), DSSV!C323, " ", DSSV!D323, CHAR(34), " -AccountPassword (ConvertTo-SecureString ",CHAR(34),DSSV!S323,CHAR(34),"  -AsPlainText - Force)", "-Enabled $true -path ", CHAR(34),"OU=",DSSV!H323,",OU=",DSSV!G323,",OU=",DSSV!F323,",dc=clc,dc=com",CHAR(34)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2" spans="1:1" ht="47.25" x14ac:dyDescent="0.25">
      <c r="A322" s="16" t="str">
        <f>CONCATENATE("New-ADUser -Name ",CHAR(34),DSSV!C324," ", DSSV!D324, CHAR(34), " -UserPrincipalName ", CHAR(34),DSSV!B324,"@", "clc.com", CHAR(34)," - SAMAccountName ",DSSV!B324, " -givenName ",CHAR(34),DSSV!D324, CHAR(34), " -SurName ",CHAR(34), DSSV!C324,CHAR(34), "  -displayName ", CHAR(34), DSSV!C324, " ", DSSV!D324, CHAR(34), " -AccountPassword (ConvertTo-SecureString ",CHAR(34),DSSV!S324,CHAR(34),"  -AsPlainText - Force)", "-Enabled $true -path ", CHAR(34),"OU=",DSSV!H324,",OU=",DSSV!G324,",OU=",DSSV!F324,",dc=clc,dc=com",CHAR(34)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3" spans="1:1" ht="47.25" x14ac:dyDescent="0.25">
      <c r="A323" s="16" t="str">
        <f>CONCATENATE("New-ADUser -Name ",CHAR(34),DSSV!C325," ", DSSV!D325, CHAR(34), " -UserPrincipalName ", CHAR(34),DSSV!B325,"@", "clc.com", CHAR(34)," - SAMAccountName ",DSSV!B325, " -givenName ",CHAR(34),DSSV!D325, CHAR(34), " -SurName ",CHAR(34), DSSV!C325,CHAR(34), "  -displayName ", CHAR(34), DSSV!C325, " ", DSSV!D325, CHAR(34), " -AccountPassword (ConvertTo-SecureString ",CHAR(34),DSSV!S325,CHAR(34),"  -AsPlainText - Force)", "-Enabled $true -path ", CHAR(34),"OU=",DSSV!H325,",OU=",DSSV!G325,",OU=",DSSV!F325,",dc=clc,dc=com",CHAR(34)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4" spans="1:1" ht="47.25" x14ac:dyDescent="0.25">
      <c r="A324" s="16" t="str">
        <f>CONCATENATE("New-ADUser -Name ",CHAR(34),DSSV!C326," ", DSSV!D326, CHAR(34), " -UserPrincipalName ", CHAR(34),DSSV!B326,"@", "clc.com", CHAR(34)," - SAMAccountName ",DSSV!B326, " -givenName ",CHAR(34),DSSV!D326, CHAR(34), " -SurName ",CHAR(34), DSSV!C326,CHAR(34), "  -displayName ", CHAR(34), DSSV!C326, " ", DSSV!D326, CHAR(34), " -AccountPassword (ConvertTo-SecureString ",CHAR(34),DSSV!S326,CHAR(34),"  -AsPlainText - Force)", "-Enabled $true -path ", CHAR(34),"OU=",DSSV!H326,",OU=",DSSV!G326,",OU=",DSSV!F326,",dc=clc,dc=com",CHAR(34)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5" spans="1:1" ht="47.25" x14ac:dyDescent="0.25">
      <c r="A325" s="16" t="str">
        <f>CONCATENATE("New-ADUser -Name ",CHAR(34),DSSV!C327," ", DSSV!D327, CHAR(34), " -UserPrincipalName ", CHAR(34),DSSV!B327,"@", "clc.com", CHAR(34)," - SAMAccountName ",DSSV!B327, " -givenName ",CHAR(34),DSSV!D327, CHAR(34), " -SurName ",CHAR(34), DSSV!C327,CHAR(34), "  -displayName ", CHAR(34), DSSV!C327, " ", DSSV!D327, CHAR(34), " -AccountPassword (ConvertTo-SecureString ",CHAR(34),DSSV!S327,CHAR(34),"  -AsPlainText - Force)", "-Enabled $true -path ", CHAR(34),"OU=",DSSV!H327,",OU=",DSSV!G327,",OU=",DSSV!F327,",dc=clc,dc=com",CHAR(34)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6" spans="1:1" ht="47.25" x14ac:dyDescent="0.25">
      <c r="A326" s="16" t="str">
        <f>CONCATENATE("New-ADUser -Name ",CHAR(34),DSSV!C328," ", DSSV!D328, CHAR(34), " -UserPrincipalName ", CHAR(34),DSSV!B328,"@", "clc.com", CHAR(34)," - SAMAccountName ",DSSV!B328, " -givenName ",CHAR(34),DSSV!D328, CHAR(34), " -SurName ",CHAR(34), DSSV!C328,CHAR(34), "  -displayName ", CHAR(34), DSSV!C328, " ", DSSV!D328, CHAR(34), " -AccountPassword (ConvertTo-SecureString ",CHAR(34),DSSV!S328,CHAR(34),"  -AsPlainText - Force)", "-Enabled $true -path ", CHAR(34),"OU=",DSSV!H328,",OU=",DSSV!G328,",OU=",DSSV!F328,",dc=clc,dc=com",CHAR(34)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7" spans="1:1" ht="47.25" x14ac:dyDescent="0.25">
      <c r="A327" s="16" t="str">
        <f>CONCATENATE("New-ADUser -Name ",CHAR(34),DSSV!C329," ", DSSV!D329, CHAR(34), " -UserPrincipalName ", CHAR(34),DSSV!B329,"@", "clc.com", CHAR(34)," - SAMAccountName ",DSSV!B329, " -givenName ",CHAR(34),DSSV!D329, CHAR(34), " -SurName ",CHAR(34), DSSV!C329,CHAR(34), "  -displayName ", CHAR(34), DSSV!C329, " ", DSSV!D329, CHAR(34), " -AccountPassword (ConvertTo-SecureString ",CHAR(34),DSSV!S329,CHAR(34),"  -AsPlainText - Force)", "-Enabled $true -path ", CHAR(34),"OU=",DSSV!H329,",OU=",DSSV!G329,",OU=",DSSV!F329,",dc=clc,dc=com",CHAR(34)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8" spans="1:1" ht="47.25" x14ac:dyDescent="0.25">
      <c r="A328" s="16" t="str">
        <f>CONCATENATE("New-ADUser -Name ",CHAR(34),DSSV!C330," ", DSSV!D330, CHAR(34), " -UserPrincipalName ", CHAR(34),DSSV!B330,"@", "clc.com", CHAR(34)," - SAMAccountName ",DSSV!B330, " -givenName ",CHAR(34),DSSV!D330, CHAR(34), " -SurName ",CHAR(34), DSSV!C330,CHAR(34), "  -displayName ", CHAR(34), DSSV!C330, " ", DSSV!D330, CHAR(34), " -AccountPassword (ConvertTo-SecureString ",CHAR(34),DSSV!S330,CHAR(34),"  -AsPlainText - Force)", "-Enabled $true -path ", CHAR(34),"OU=",DSSV!H330,",OU=",DSSV!G330,",OU=",DSSV!F330,",dc=clc,dc=com",CHAR(34)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29" spans="1:1" ht="47.25" x14ac:dyDescent="0.25">
      <c r="A329" s="16" t="str">
        <f>CONCATENATE("New-ADUser -Name ",CHAR(34),DSSV!C331," ", DSSV!D331, CHAR(34), " -UserPrincipalName ", CHAR(34),DSSV!B331,"@", "clc.com", CHAR(34)," - SAMAccountName ",DSSV!B331, " -givenName ",CHAR(34),DSSV!D331, CHAR(34), " -SurName ",CHAR(34), DSSV!C331,CHAR(34), "  -displayName ", CHAR(34), DSSV!C331, " ", DSSV!D331, CHAR(34), " -AccountPassword (ConvertTo-SecureString ",CHAR(34),DSSV!S331,CHAR(34),"  -AsPlainText - Force)", "-Enabled $true -path ", CHAR(34),"OU=",DSSV!H331,",OU=",DSSV!G331,",OU=",DSSV!F331,",dc=clc,dc=com",CHAR(34)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0" spans="1:1" ht="47.25" x14ac:dyDescent="0.25">
      <c r="A330" s="16" t="str">
        <f>CONCATENATE("New-ADUser -Name ",CHAR(34),DSSV!C332," ", DSSV!D332, CHAR(34), " -UserPrincipalName ", CHAR(34),DSSV!B332,"@", "clc.com", CHAR(34)," - SAMAccountName ",DSSV!B332, " -givenName ",CHAR(34),DSSV!D332, CHAR(34), " -SurName ",CHAR(34), DSSV!C332,CHAR(34), "  -displayName ", CHAR(34), DSSV!C332, " ", DSSV!D332, CHAR(34), " -AccountPassword (ConvertTo-SecureString ",CHAR(34),DSSV!S332,CHAR(34),"  -AsPlainText - Force)", "-Enabled $true -path ", CHAR(34),"OU=",DSSV!H332,",OU=",DSSV!G332,",OU=",DSSV!F332,",dc=clc,dc=com",CHAR(34)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1" spans="1:1" ht="47.25" x14ac:dyDescent="0.25">
      <c r="A331" s="16" t="str">
        <f>CONCATENATE("New-ADUser -Name ",CHAR(34),DSSV!C333," ", DSSV!D333, CHAR(34), " -UserPrincipalName ", CHAR(34),DSSV!B333,"@", "clc.com", CHAR(34)," - SAMAccountName ",DSSV!B333, " -givenName ",CHAR(34),DSSV!D333, CHAR(34), " -SurName ",CHAR(34), DSSV!C333,CHAR(34), "  -displayName ", CHAR(34), DSSV!C333, " ", DSSV!D333, CHAR(34), " -AccountPassword (ConvertTo-SecureString ",CHAR(34),DSSV!S333,CHAR(34),"  -AsPlainText - Force)", "-Enabled $true -path ", CHAR(34),"OU=",DSSV!H333,",OU=",DSSV!G333,",OU=",DSSV!F333,",dc=clc,dc=com",CHAR(34)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2" spans="1:1" ht="47.25" x14ac:dyDescent="0.25">
      <c r="A332" s="16" t="str">
        <f>CONCATENATE("New-ADUser -Name ",CHAR(34),DSSV!C334," ", DSSV!D334, CHAR(34), " -UserPrincipalName ", CHAR(34),DSSV!B334,"@", "clc.com", CHAR(34)," - SAMAccountName ",DSSV!B334, " -givenName ",CHAR(34),DSSV!D334, CHAR(34), " -SurName ",CHAR(34), DSSV!C334,CHAR(34), "  -displayName ", CHAR(34), DSSV!C334, " ", DSSV!D334, CHAR(34), " -AccountPassword (ConvertTo-SecureString ",CHAR(34),DSSV!S334,CHAR(34),"  -AsPlainText - Force)", "-Enabled $true -path ", CHAR(34),"OU=",DSSV!H334,",OU=",DSSV!G334,",OU=",DSSV!F334,",dc=clc,dc=com",CHAR(34)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3" spans="1:1" ht="47.25" x14ac:dyDescent="0.25">
      <c r="A333" s="16" t="str">
        <f>CONCATENATE("New-ADUser -Name ",CHAR(34),DSSV!C335," ", DSSV!D335, CHAR(34), " -UserPrincipalName ", CHAR(34),DSSV!B335,"@", "clc.com", CHAR(34)," - SAMAccountName ",DSSV!B335, " -givenName ",CHAR(34),DSSV!D335, CHAR(34), " -SurName ",CHAR(34), DSSV!C335,CHAR(34), "  -displayName ", CHAR(34), DSSV!C335, " ", DSSV!D335, CHAR(34), " -AccountPassword (ConvertTo-SecureString ",CHAR(34),DSSV!S335,CHAR(34),"  -AsPlainText - Force)", "-Enabled $true -path ", CHAR(34),"OU=",DSSV!H335,",OU=",DSSV!G335,",OU=",DSSV!F335,",dc=clc,dc=com",CHAR(34)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4" spans="1:1" ht="47.25" x14ac:dyDescent="0.25">
      <c r="A334" s="16" t="str">
        <f>CONCATENATE("New-ADUser -Name ",CHAR(34),DSSV!C336," ", DSSV!D336, CHAR(34), " -UserPrincipalName ", CHAR(34),DSSV!B336,"@", "clc.com", CHAR(34)," - SAMAccountName ",DSSV!B336, " -givenName ",CHAR(34),DSSV!D336, CHAR(34), " -SurName ",CHAR(34), DSSV!C336,CHAR(34), "  -displayName ", CHAR(34), DSSV!C336, " ", DSSV!D336, CHAR(34), " -AccountPassword (ConvertTo-SecureString ",CHAR(34),DSSV!S336,CHAR(34),"  -AsPlainText - Force)", "-Enabled $true -path ", CHAR(34),"OU=",DSSV!H336,",OU=",DSSV!G336,",OU=",DSSV!F336,",dc=clc,dc=com",CHAR(34)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5" spans="1:1" ht="47.25" x14ac:dyDescent="0.25">
      <c r="A335" s="16" t="str">
        <f>CONCATENATE("New-ADUser -Name ",CHAR(34),DSSV!C337," ", DSSV!D337, CHAR(34), " -UserPrincipalName ", CHAR(34),DSSV!B337,"@", "clc.com", CHAR(34)," - SAMAccountName ",DSSV!B337, " -givenName ",CHAR(34),DSSV!D337, CHAR(34), " -SurName ",CHAR(34), DSSV!C337,CHAR(34), "  -displayName ", CHAR(34), DSSV!C337, " ", DSSV!D337, CHAR(34), " -AccountPassword (ConvertTo-SecureString ",CHAR(34),DSSV!S337,CHAR(34),"  -AsPlainText - Force)", "-Enabled $true -path ", CHAR(34),"OU=",DSSV!H337,",OU=",DSSV!G337,",OU=",DSSV!F337,",dc=clc,dc=com",CHAR(34)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6" spans="1:1" ht="47.25" x14ac:dyDescent="0.25">
      <c r="A336" s="16" t="str">
        <f>CONCATENATE("New-ADUser -Name ",CHAR(34),DSSV!C338," ", DSSV!D338, CHAR(34), " -UserPrincipalName ", CHAR(34),DSSV!B338,"@", "clc.com", CHAR(34)," - SAMAccountName ",DSSV!B338, " -givenName ",CHAR(34),DSSV!D338, CHAR(34), " -SurName ",CHAR(34), DSSV!C338,CHAR(34), "  -displayName ", CHAR(34), DSSV!C338, " ", DSSV!D338, CHAR(34), " -AccountPassword (ConvertTo-SecureString ",CHAR(34),DSSV!S338,CHAR(34),"  -AsPlainText - Force)", "-Enabled $true -path ", CHAR(34),"OU=",DSSV!H338,",OU=",DSSV!G338,",OU=",DSSV!F338,",dc=clc,dc=com",CHAR(34)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7" spans="1:1" ht="47.25" x14ac:dyDescent="0.25">
      <c r="A337" s="16" t="str">
        <f>CONCATENATE("New-ADUser -Name ",CHAR(34),DSSV!C339," ", DSSV!D339, CHAR(34), " -UserPrincipalName ", CHAR(34),DSSV!B339,"@", "clc.com", CHAR(34)," - SAMAccountName ",DSSV!B339, " -givenName ",CHAR(34),DSSV!D339, CHAR(34), " -SurName ",CHAR(34), DSSV!C339,CHAR(34), "  -displayName ", CHAR(34), DSSV!C339, " ", DSSV!D339, CHAR(34), " -AccountPassword (ConvertTo-SecureString ",CHAR(34),DSSV!S339,CHAR(34),"  -AsPlainText - Force)", "-Enabled $true -path ", CHAR(34),"OU=",DSSV!H339,",OU=",DSSV!G339,",OU=",DSSV!F339,",dc=clc,dc=com",CHAR(34)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8" spans="1:1" ht="47.25" x14ac:dyDescent="0.25">
      <c r="A338" s="16" t="str">
        <f>CONCATENATE("New-ADUser -Name ",CHAR(34),DSSV!C340," ", DSSV!D340, CHAR(34), " -UserPrincipalName ", CHAR(34),DSSV!B340,"@", "clc.com", CHAR(34)," - SAMAccountName ",DSSV!B340, " -givenName ",CHAR(34),DSSV!D340, CHAR(34), " -SurName ",CHAR(34), DSSV!C340,CHAR(34), "  -displayName ", CHAR(34), DSSV!C340, " ", DSSV!D340, CHAR(34), " -AccountPassword (ConvertTo-SecureString ",CHAR(34),DSSV!S340,CHAR(34),"  -AsPlainText - Force)", "-Enabled $true -path ", CHAR(34),"OU=",DSSV!H340,",OU=",DSSV!G340,",OU=",DSSV!F340,",dc=clc,dc=com",CHAR(34)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39" spans="1:1" ht="47.25" x14ac:dyDescent="0.25">
      <c r="A339" s="16" t="str">
        <f>CONCATENATE("New-ADUser -Name ",CHAR(34),DSSV!C341," ", DSSV!D341, CHAR(34), " -UserPrincipalName ", CHAR(34),DSSV!B341,"@", "clc.com", CHAR(34)," - SAMAccountName ",DSSV!B341, " -givenName ",CHAR(34),DSSV!D341, CHAR(34), " -SurName ",CHAR(34), DSSV!C341,CHAR(34), "  -displayName ", CHAR(34), DSSV!C341, " ", DSSV!D341, CHAR(34), " -AccountPassword (ConvertTo-SecureString ",CHAR(34),DSSV!S341,CHAR(34),"  -AsPlainText - Force)", "-Enabled $true -path ", CHAR(34),"OU=",DSSV!H341,",OU=",DSSV!G341,",OU=",DSSV!F341,",dc=clc,dc=com",CHAR(34)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0" spans="1:1" ht="47.25" x14ac:dyDescent="0.25">
      <c r="A340" s="16" t="str">
        <f>CONCATENATE("New-ADUser -Name ",CHAR(34),DSSV!C342," ", DSSV!D342, CHAR(34), " -UserPrincipalName ", CHAR(34),DSSV!B342,"@", "clc.com", CHAR(34)," - SAMAccountName ",DSSV!B342, " -givenName ",CHAR(34),DSSV!D342, CHAR(34), " -SurName ",CHAR(34), DSSV!C342,CHAR(34), "  -displayName ", CHAR(34), DSSV!C342, " ", DSSV!D342, CHAR(34), " -AccountPassword (ConvertTo-SecureString ",CHAR(34),DSSV!S342,CHAR(34),"  -AsPlainText - Force)", "-Enabled $true -path ", CHAR(34),"OU=",DSSV!H342,",OU=",DSSV!G342,",OU=",DSSV!F342,",dc=clc,dc=com",CHAR(34)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1" spans="1:1" ht="47.25" x14ac:dyDescent="0.25">
      <c r="A341" s="16" t="str">
        <f>CONCATENATE("New-ADUser -Name ",CHAR(34),DSSV!C343," ", DSSV!D343, CHAR(34), " -UserPrincipalName ", CHAR(34),DSSV!B343,"@", "clc.com", CHAR(34)," - SAMAccountName ",DSSV!B343, " -givenName ",CHAR(34),DSSV!D343, CHAR(34), " -SurName ",CHAR(34), DSSV!C343,CHAR(34), "  -displayName ", CHAR(34), DSSV!C343, " ", DSSV!D343, CHAR(34), " -AccountPassword (ConvertTo-SecureString ",CHAR(34),DSSV!S343,CHAR(34),"  -AsPlainText - Force)", "-Enabled $true -path ", CHAR(34),"OU=",DSSV!H343,",OU=",DSSV!G343,",OU=",DSSV!F343,",dc=clc,dc=com",CHAR(34)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2" spans="1:1" ht="47.25" x14ac:dyDescent="0.25">
      <c r="A342" s="16" t="str">
        <f>CONCATENATE("New-ADUser -Name ",CHAR(34),DSSV!C344," ", DSSV!D344, CHAR(34), " -UserPrincipalName ", CHAR(34),DSSV!B344,"@", "clc.com", CHAR(34)," - SAMAccountName ",DSSV!B344, " -givenName ",CHAR(34),DSSV!D344, CHAR(34), " -SurName ",CHAR(34), DSSV!C344,CHAR(34), "  -displayName ", CHAR(34), DSSV!C344, " ", DSSV!D344, CHAR(34), " -AccountPassword (ConvertTo-SecureString ",CHAR(34),DSSV!S344,CHAR(34),"  -AsPlainText - Force)", "-Enabled $true -path ", CHAR(34),"OU=",DSSV!H344,",OU=",DSSV!G344,",OU=",DSSV!F344,",dc=clc,dc=com",CHAR(34)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3" spans="1:1" ht="47.25" x14ac:dyDescent="0.25">
      <c r="A343" s="16" t="str">
        <f>CONCATENATE("New-ADUser -Name ",CHAR(34),DSSV!C345," ", DSSV!D345, CHAR(34), " -UserPrincipalName ", CHAR(34),DSSV!B345,"@", "clc.com", CHAR(34)," - SAMAccountName ",DSSV!B345, " -givenName ",CHAR(34),DSSV!D345, CHAR(34), " -SurName ",CHAR(34), DSSV!C345,CHAR(34), "  -displayName ", CHAR(34), DSSV!C345, " ", DSSV!D345, CHAR(34), " -AccountPassword (ConvertTo-SecureString ",CHAR(34),DSSV!S345,CHAR(34),"  -AsPlainText - Force)", "-Enabled $true -path ", CHAR(34),"OU=",DSSV!H345,",OU=",DSSV!G345,",OU=",DSSV!F345,",dc=clc,dc=com",CHAR(34)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4" spans="1:1" ht="47.25" x14ac:dyDescent="0.25">
      <c r="A344" s="16" t="str">
        <f>CONCATENATE("New-ADUser -Name ",CHAR(34),DSSV!C346," ", DSSV!D346, CHAR(34), " -UserPrincipalName ", CHAR(34),DSSV!B346,"@", "clc.com", CHAR(34)," - SAMAccountName ",DSSV!B346, " -givenName ",CHAR(34),DSSV!D346, CHAR(34), " -SurName ",CHAR(34), DSSV!C346,CHAR(34), "  -displayName ", CHAR(34), DSSV!C346, " ", DSSV!D346, CHAR(34), " -AccountPassword (ConvertTo-SecureString ",CHAR(34),DSSV!S346,CHAR(34),"  -AsPlainText - Force)", "-Enabled $true -path ", CHAR(34),"OU=",DSSV!H346,",OU=",DSSV!G346,",OU=",DSSV!F346,",dc=clc,dc=com",CHAR(34)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5" spans="1:1" ht="47.25" x14ac:dyDescent="0.25">
      <c r="A345" s="16" t="str">
        <f>CONCATENATE("New-ADUser -Name ",CHAR(34),DSSV!C347," ", DSSV!D347, CHAR(34), " -UserPrincipalName ", CHAR(34),DSSV!B347,"@", "clc.com", CHAR(34)," - SAMAccountName ",DSSV!B347, " -givenName ",CHAR(34),DSSV!D347, CHAR(34), " -SurName ",CHAR(34), DSSV!C347,CHAR(34), "  -displayName ", CHAR(34), DSSV!C347, " ", DSSV!D347, CHAR(34), " -AccountPassword (ConvertTo-SecureString ",CHAR(34),DSSV!S347,CHAR(34),"  -AsPlainText - Force)", "-Enabled $true -path ", CHAR(34),"OU=",DSSV!H347,",OU=",DSSV!G347,",OU=",DSSV!F347,",dc=clc,dc=com",CHAR(34)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6" spans="1:1" ht="47.25" x14ac:dyDescent="0.25">
      <c r="A346" s="16" t="str">
        <f>CONCATENATE("New-ADUser -Name ",CHAR(34),DSSV!C348," ", DSSV!D348, CHAR(34), " -UserPrincipalName ", CHAR(34),DSSV!B348,"@", "clc.com", CHAR(34)," - SAMAccountName ",DSSV!B348, " -givenName ",CHAR(34),DSSV!D348, CHAR(34), " -SurName ",CHAR(34), DSSV!C348,CHAR(34), "  -displayName ", CHAR(34), DSSV!C348, " ", DSSV!D348, CHAR(34), " -AccountPassword (ConvertTo-SecureString ",CHAR(34),DSSV!S348,CHAR(34),"  -AsPlainText - Force)", "-Enabled $true -path ", CHAR(34),"OU=",DSSV!H348,",OU=",DSSV!G348,",OU=",DSSV!F348,",dc=clc,dc=com",CHAR(34)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7" spans="1:1" ht="47.25" x14ac:dyDescent="0.25">
      <c r="A347" s="16" t="str">
        <f>CONCATENATE("New-ADUser -Name ",CHAR(34),DSSV!C349," ", DSSV!D349, CHAR(34), " -UserPrincipalName ", CHAR(34),DSSV!B349,"@", "clc.com", CHAR(34)," - SAMAccountName ",DSSV!B349, " -givenName ",CHAR(34),DSSV!D349, CHAR(34), " -SurName ",CHAR(34), DSSV!C349,CHAR(34), "  -displayName ", CHAR(34), DSSV!C349, " ", DSSV!D349, CHAR(34), " -AccountPassword (ConvertTo-SecureString ",CHAR(34),DSSV!S349,CHAR(34),"  -AsPlainText - Force)", "-Enabled $true -path ", CHAR(34),"OU=",DSSV!H349,",OU=",DSSV!G349,",OU=",DSSV!F349,",dc=clc,dc=com",CHAR(34)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8" spans="1:1" ht="47.25" x14ac:dyDescent="0.25">
      <c r="A348" s="16" t="str">
        <f>CONCATENATE("New-ADUser -Name ",CHAR(34),DSSV!C350," ", DSSV!D350, CHAR(34), " -UserPrincipalName ", CHAR(34),DSSV!B350,"@", "clc.com", CHAR(34)," - SAMAccountName ",DSSV!B350, " -givenName ",CHAR(34),DSSV!D350, CHAR(34), " -SurName ",CHAR(34), DSSV!C350,CHAR(34), "  -displayName ", CHAR(34), DSSV!C350, " ", DSSV!D350, CHAR(34), " -AccountPassword (ConvertTo-SecureString ",CHAR(34),DSSV!S350,CHAR(34),"  -AsPlainText - Force)", "-Enabled $true -path ", CHAR(34),"OU=",DSSV!H350,",OU=",DSSV!G350,",OU=",DSSV!F350,",dc=clc,dc=com",CHAR(34)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49" spans="1:1" ht="47.25" x14ac:dyDescent="0.25">
      <c r="A349" s="16" t="str">
        <f>CONCATENATE("New-ADUser -Name ",CHAR(34),DSSV!C351," ", DSSV!D351, CHAR(34), " -UserPrincipalName ", CHAR(34),DSSV!B351,"@", "clc.com", CHAR(34)," - SAMAccountName ",DSSV!B351, " -givenName ",CHAR(34),DSSV!D351, CHAR(34), " -SurName ",CHAR(34), DSSV!C351,CHAR(34), "  -displayName ", CHAR(34), DSSV!C351, " ", DSSV!D351, CHAR(34), " -AccountPassword (ConvertTo-SecureString ",CHAR(34),DSSV!S351,CHAR(34),"  -AsPlainText - Force)", "-Enabled $true -path ", CHAR(34),"OU=",DSSV!H351,",OU=",DSSV!G351,",OU=",DSSV!F351,",dc=clc,dc=com",CHAR(34)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0" spans="1:1" ht="47.25" x14ac:dyDescent="0.25">
      <c r="A350" s="16" t="str">
        <f>CONCATENATE("New-ADUser -Name ",CHAR(34),DSSV!C352," ", DSSV!D352, CHAR(34), " -UserPrincipalName ", CHAR(34),DSSV!B352,"@", "clc.com", CHAR(34)," - SAMAccountName ",DSSV!B352, " -givenName ",CHAR(34),DSSV!D352, CHAR(34), " -SurName ",CHAR(34), DSSV!C352,CHAR(34), "  -displayName ", CHAR(34), DSSV!C352, " ", DSSV!D352, CHAR(34), " -AccountPassword (ConvertTo-SecureString ",CHAR(34),DSSV!S352,CHAR(34),"  -AsPlainText - Force)", "-Enabled $true -path ", CHAR(34),"OU=",DSSV!H352,",OU=",DSSV!G352,",OU=",DSSV!F352,",dc=clc,dc=com",CHAR(34)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1" spans="1:1" ht="47.25" x14ac:dyDescent="0.25">
      <c r="A351" s="16" t="str">
        <f>CONCATENATE("New-ADUser -Name ",CHAR(34),DSSV!C353," ", DSSV!D353, CHAR(34), " -UserPrincipalName ", CHAR(34),DSSV!B353,"@", "clc.com", CHAR(34)," - SAMAccountName ",DSSV!B353, " -givenName ",CHAR(34),DSSV!D353, CHAR(34), " -SurName ",CHAR(34), DSSV!C353,CHAR(34), "  -displayName ", CHAR(34), DSSV!C353, " ", DSSV!D353, CHAR(34), " -AccountPassword (ConvertTo-SecureString ",CHAR(34),DSSV!S353,CHAR(34),"  -AsPlainText - Force)", "-Enabled $true -path ", CHAR(34),"OU=",DSSV!H353,",OU=",DSSV!G353,",OU=",DSSV!F353,",dc=clc,dc=com",CHAR(34)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2" spans="1:1" ht="47.25" x14ac:dyDescent="0.25">
      <c r="A352" s="16" t="str">
        <f>CONCATENATE("New-ADUser -Name ",CHAR(34),DSSV!C354," ", DSSV!D354, CHAR(34), " -UserPrincipalName ", CHAR(34),DSSV!B354,"@", "clc.com", CHAR(34)," - SAMAccountName ",DSSV!B354, " -givenName ",CHAR(34),DSSV!D354, CHAR(34), " -SurName ",CHAR(34), DSSV!C354,CHAR(34), "  -displayName ", CHAR(34), DSSV!C354, " ", DSSV!D354, CHAR(34), " -AccountPassword (ConvertTo-SecureString ",CHAR(34),DSSV!S354,CHAR(34),"  -AsPlainText - Force)", "-Enabled $true -path ", CHAR(34),"OU=",DSSV!H354,",OU=",DSSV!G354,",OU=",DSSV!F354,",dc=clc,dc=com",CHAR(34)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3" spans="1:1" ht="47.25" x14ac:dyDescent="0.25">
      <c r="A353" s="16" t="str">
        <f>CONCATENATE("New-ADUser -Name ",CHAR(34),DSSV!C355," ", DSSV!D355, CHAR(34), " -UserPrincipalName ", CHAR(34),DSSV!B355,"@", "clc.com", CHAR(34)," - SAMAccountName ",DSSV!B355, " -givenName ",CHAR(34),DSSV!D355, CHAR(34), " -SurName ",CHAR(34), DSSV!C355,CHAR(34), "  -displayName ", CHAR(34), DSSV!C355, " ", DSSV!D355, CHAR(34), " -AccountPassword (ConvertTo-SecureString ",CHAR(34),DSSV!S355,CHAR(34),"  -AsPlainText - Force)", "-Enabled $true -path ", CHAR(34),"OU=",DSSV!H355,",OU=",DSSV!G355,",OU=",DSSV!F355,",dc=clc,dc=com",CHAR(34)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4" spans="1:1" ht="47.25" x14ac:dyDescent="0.25">
      <c r="A354" s="16" t="str">
        <f>CONCATENATE("New-ADUser -Name ",CHAR(34),DSSV!C356," ", DSSV!D356, CHAR(34), " -UserPrincipalName ", CHAR(34),DSSV!B356,"@", "clc.com", CHAR(34)," - SAMAccountName ",DSSV!B356, " -givenName ",CHAR(34),DSSV!D356, CHAR(34), " -SurName ",CHAR(34), DSSV!C356,CHAR(34), "  -displayName ", CHAR(34), DSSV!C356, " ", DSSV!D356, CHAR(34), " -AccountPassword (ConvertTo-SecureString ",CHAR(34),DSSV!S356,CHAR(34),"  -AsPlainText - Force)", "-Enabled $true -path ", CHAR(34),"OU=",DSSV!H356,",OU=",DSSV!G356,",OU=",DSSV!F356,",dc=clc,dc=com",CHAR(34)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5" spans="1:1" ht="47.25" x14ac:dyDescent="0.25">
      <c r="A355" s="16" t="str">
        <f>CONCATENATE("New-ADUser -Name ",CHAR(34),DSSV!C357," ", DSSV!D357, CHAR(34), " -UserPrincipalName ", CHAR(34),DSSV!B357,"@", "clc.com", CHAR(34)," - SAMAccountName ",DSSV!B357, " -givenName ",CHAR(34),DSSV!D357, CHAR(34), " -SurName ",CHAR(34), DSSV!C357,CHAR(34), "  -displayName ", CHAR(34), DSSV!C357, " ", DSSV!D357, CHAR(34), " -AccountPassword (ConvertTo-SecureString ",CHAR(34),DSSV!S357,CHAR(34),"  -AsPlainText - Force)", "-Enabled $true -path ", CHAR(34),"OU=",DSSV!H357,",OU=",DSSV!G357,",OU=",DSSV!F357,",dc=clc,dc=com",CHAR(34)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6" spans="1:1" ht="47.25" x14ac:dyDescent="0.25">
      <c r="A356" s="16" t="str">
        <f>CONCATENATE("New-ADUser -Name ",CHAR(34),DSSV!C358," ", DSSV!D358, CHAR(34), " -UserPrincipalName ", CHAR(34),DSSV!B358,"@", "clc.com", CHAR(34)," - SAMAccountName ",DSSV!B358, " -givenName ",CHAR(34),DSSV!D358, CHAR(34), " -SurName ",CHAR(34), DSSV!C358,CHAR(34), "  -displayName ", CHAR(34), DSSV!C358, " ", DSSV!D358, CHAR(34), " -AccountPassword (ConvertTo-SecureString ",CHAR(34),DSSV!S358,CHAR(34),"  -AsPlainText - Force)", "-Enabled $true -path ", CHAR(34),"OU=",DSSV!H358,",OU=",DSSV!G358,",OU=",DSSV!F358,",dc=clc,dc=com",CHAR(34)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7" spans="1:1" ht="47.25" x14ac:dyDescent="0.25">
      <c r="A357" s="16" t="str">
        <f>CONCATENATE("New-ADUser -Name ",CHAR(34),DSSV!C359," ", DSSV!D359, CHAR(34), " -UserPrincipalName ", CHAR(34),DSSV!B359,"@", "clc.com", CHAR(34)," - SAMAccountName ",DSSV!B359, " -givenName ",CHAR(34),DSSV!D359, CHAR(34), " -SurName ",CHAR(34), DSSV!C359,CHAR(34), "  -displayName ", CHAR(34), DSSV!C359, " ", DSSV!D359, CHAR(34), " -AccountPassword (ConvertTo-SecureString ",CHAR(34),DSSV!S359,CHAR(34),"  -AsPlainText - Force)", "-Enabled $true -path ", CHAR(34),"OU=",DSSV!H359,",OU=",DSSV!G359,",OU=",DSSV!F359,",dc=clc,dc=com",CHAR(34)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8" spans="1:1" ht="47.25" x14ac:dyDescent="0.25">
      <c r="A358" s="16" t="str">
        <f>CONCATENATE("New-ADUser -Name ",CHAR(34),DSSV!C360," ", DSSV!D360, CHAR(34), " -UserPrincipalName ", CHAR(34),DSSV!B360,"@", "clc.com", CHAR(34)," - SAMAccountName ",DSSV!B360, " -givenName ",CHAR(34),DSSV!D360, CHAR(34), " -SurName ",CHAR(34), DSSV!C360,CHAR(34), "  -displayName ", CHAR(34), DSSV!C360, " ", DSSV!D360, CHAR(34), " -AccountPassword (ConvertTo-SecureString ",CHAR(34),DSSV!S360,CHAR(34),"  -AsPlainText - Force)", "-Enabled $true -path ", CHAR(34),"OU=",DSSV!H360,",OU=",DSSV!G360,",OU=",DSSV!F360,",dc=clc,dc=com",CHAR(34)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59" spans="1:1" ht="47.25" x14ac:dyDescent="0.25">
      <c r="A359" s="16" t="str">
        <f>CONCATENATE("New-ADUser -Name ",CHAR(34),DSSV!C361," ", DSSV!D361, CHAR(34), " -UserPrincipalName ", CHAR(34),DSSV!B361,"@", "clc.com", CHAR(34)," - SAMAccountName ",DSSV!B361, " -givenName ",CHAR(34),DSSV!D361, CHAR(34), " -SurName ",CHAR(34), DSSV!C361,CHAR(34), "  -displayName ", CHAR(34), DSSV!C361, " ", DSSV!D361, CHAR(34), " -AccountPassword (ConvertTo-SecureString ",CHAR(34),DSSV!S361,CHAR(34),"  -AsPlainText - Force)", "-Enabled $true -path ", CHAR(34),"OU=",DSSV!H361,",OU=",DSSV!G361,",OU=",DSSV!F361,",dc=clc,dc=com",CHAR(34)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0" spans="1:1" ht="47.25" x14ac:dyDescent="0.25">
      <c r="A360" s="16" t="str">
        <f>CONCATENATE("New-ADUser -Name ",CHAR(34),DSSV!C362," ", DSSV!D362, CHAR(34), " -UserPrincipalName ", CHAR(34),DSSV!B362,"@", "clc.com", CHAR(34)," - SAMAccountName ",DSSV!B362, " -givenName ",CHAR(34),DSSV!D362, CHAR(34), " -SurName ",CHAR(34), DSSV!C362,CHAR(34), "  -displayName ", CHAR(34), DSSV!C362, " ", DSSV!D362, CHAR(34), " -AccountPassword (ConvertTo-SecureString ",CHAR(34),DSSV!S362,CHAR(34),"  -AsPlainText - Force)", "-Enabled $true -path ", CHAR(34),"OU=",DSSV!H362,",OU=",DSSV!G362,",OU=",DSSV!F362,",dc=clc,dc=com",CHAR(34)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1" spans="1:1" ht="47.25" x14ac:dyDescent="0.25">
      <c r="A361" s="16" t="str">
        <f>CONCATENATE("New-ADUser -Name ",CHAR(34),DSSV!C363," ", DSSV!D363, CHAR(34), " -UserPrincipalName ", CHAR(34),DSSV!B363,"@", "clc.com", CHAR(34)," - SAMAccountName ",DSSV!B363, " -givenName ",CHAR(34),DSSV!D363, CHAR(34), " -SurName ",CHAR(34), DSSV!C363,CHAR(34), "  -displayName ", CHAR(34), DSSV!C363, " ", DSSV!D363, CHAR(34), " -AccountPassword (ConvertTo-SecureString ",CHAR(34),DSSV!S363,CHAR(34),"  -AsPlainText - Force)", "-Enabled $true -path ", CHAR(34),"OU=",DSSV!H363,",OU=",DSSV!G363,",OU=",DSSV!F363,",dc=clc,dc=com",CHAR(34)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2" spans="1:1" ht="47.25" x14ac:dyDescent="0.25">
      <c r="A362" s="16" t="str">
        <f>CONCATENATE("New-ADUser -Name ",CHAR(34),DSSV!C364," ", DSSV!D364, CHAR(34), " -UserPrincipalName ", CHAR(34),DSSV!B364,"@", "clc.com", CHAR(34)," - SAMAccountName ",DSSV!B364, " -givenName ",CHAR(34),DSSV!D364, CHAR(34), " -SurName ",CHAR(34), DSSV!C364,CHAR(34), "  -displayName ", CHAR(34), DSSV!C364, " ", DSSV!D364, CHAR(34), " -AccountPassword (ConvertTo-SecureString ",CHAR(34),DSSV!S364,CHAR(34),"  -AsPlainText - Force)", "-Enabled $true -path ", CHAR(34),"OU=",DSSV!H364,",OU=",DSSV!G364,",OU=",DSSV!F364,",dc=clc,dc=com",CHAR(34)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3" spans="1:1" ht="47.25" x14ac:dyDescent="0.25">
      <c r="A363" s="16" t="str">
        <f>CONCATENATE("New-ADUser -Name ",CHAR(34),DSSV!C365," ", DSSV!D365, CHAR(34), " -UserPrincipalName ", CHAR(34),DSSV!B365,"@", "clc.com", CHAR(34)," - SAMAccountName ",DSSV!B365, " -givenName ",CHAR(34),DSSV!D365, CHAR(34), " -SurName ",CHAR(34), DSSV!C365,CHAR(34), "  -displayName ", CHAR(34), DSSV!C365, " ", DSSV!D365, CHAR(34), " -AccountPassword (ConvertTo-SecureString ",CHAR(34),DSSV!S365,CHAR(34),"  -AsPlainText - Force)", "-Enabled $true -path ", CHAR(34),"OU=",DSSV!H365,",OU=",DSSV!G365,",OU=",DSSV!F365,",dc=clc,dc=com",CHAR(34)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4" spans="1:1" ht="47.25" x14ac:dyDescent="0.25">
      <c r="A364" s="16" t="str">
        <f>CONCATENATE("New-ADUser -Name ",CHAR(34),DSSV!C366," ", DSSV!D366, CHAR(34), " -UserPrincipalName ", CHAR(34),DSSV!B366,"@", "clc.com", CHAR(34)," - SAMAccountName ",DSSV!B366, " -givenName ",CHAR(34),DSSV!D366, CHAR(34), " -SurName ",CHAR(34), DSSV!C366,CHAR(34), "  -displayName ", CHAR(34), DSSV!C366, " ", DSSV!D366, CHAR(34), " -AccountPassword (ConvertTo-SecureString ",CHAR(34),DSSV!S366,CHAR(34),"  -AsPlainText - Force)", "-Enabled $true -path ", CHAR(34),"OU=",DSSV!H366,",OU=",DSSV!G366,",OU=",DSSV!F366,",dc=clc,dc=com",CHAR(34)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5" spans="1:1" ht="47.25" x14ac:dyDescent="0.25">
      <c r="A365" s="16" t="str">
        <f>CONCATENATE("New-ADUser -Name ",CHAR(34),DSSV!C367," ", DSSV!D367, CHAR(34), " -UserPrincipalName ", CHAR(34),DSSV!B367,"@", "clc.com", CHAR(34)," - SAMAccountName ",DSSV!B367, " -givenName ",CHAR(34),DSSV!D367, CHAR(34), " -SurName ",CHAR(34), DSSV!C367,CHAR(34), "  -displayName ", CHAR(34), DSSV!C367, " ", DSSV!D367, CHAR(34), " -AccountPassword (ConvertTo-SecureString ",CHAR(34),DSSV!S367,CHAR(34),"  -AsPlainText - Force)", "-Enabled $true -path ", CHAR(34),"OU=",DSSV!H367,",OU=",DSSV!G367,",OU=",DSSV!F367,",dc=clc,dc=com",CHAR(34)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6" spans="1:1" ht="47.25" x14ac:dyDescent="0.25">
      <c r="A366" s="16" t="str">
        <f>CONCATENATE("New-ADUser -Name ",CHAR(34),DSSV!C368," ", DSSV!D368, CHAR(34), " -UserPrincipalName ", CHAR(34),DSSV!B368,"@", "clc.com", CHAR(34)," - SAMAccountName ",DSSV!B368, " -givenName ",CHAR(34),DSSV!D368, CHAR(34), " -SurName ",CHAR(34), DSSV!C368,CHAR(34), "  -displayName ", CHAR(34), DSSV!C368, " ", DSSV!D368, CHAR(34), " -AccountPassword (ConvertTo-SecureString ",CHAR(34),DSSV!S368,CHAR(34),"  -AsPlainText - Force)", "-Enabled $true -path ", CHAR(34),"OU=",DSSV!H368,",OU=",DSSV!G368,",OU=",DSSV!F368,",dc=clc,dc=com",CHAR(34)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7" spans="1:1" ht="47.25" x14ac:dyDescent="0.25">
      <c r="A367" s="16" t="str">
        <f>CONCATENATE("New-ADUser -Name ",CHAR(34),DSSV!C369," ", DSSV!D369, CHAR(34), " -UserPrincipalName ", CHAR(34),DSSV!B369,"@", "clc.com", CHAR(34)," - SAMAccountName ",DSSV!B369, " -givenName ",CHAR(34),DSSV!D369, CHAR(34), " -SurName ",CHAR(34), DSSV!C369,CHAR(34), "  -displayName ", CHAR(34), DSSV!C369, " ", DSSV!D369, CHAR(34), " -AccountPassword (ConvertTo-SecureString ",CHAR(34),DSSV!S369,CHAR(34),"  -AsPlainText - Force)", "-Enabled $true -path ", CHAR(34),"OU=",DSSV!H369,",OU=",DSSV!G369,",OU=",DSSV!F369,",dc=clc,dc=com",CHAR(34)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8" spans="1:1" ht="47.25" x14ac:dyDescent="0.25">
      <c r="A368" s="16" t="str">
        <f>CONCATENATE("New-ADUser -Name ",CHAR(34),DSSV!C370," ", DSSV!D370, CHAR(34), " -UserPrincipalName ", CHAR(34),DSSV!B370,"@", "clc.com", CHAR(34)," - SAMAccountName ",DSSV!B370, " -givenName ",CHAR(34),DSSV!D370, CHAR(34), " -SurName ",CHAR(34), DSSV!C370,CHAR(34), "  -displayName ", CHAR(34), DSSV!C370, " ", DSSV!D370, CHAR(34), " -AccountPassword (ConvertTo-SecureString ",CHAR(34),DSSV!S370,CHAR(34),"  -AsPlainText - Force)", "-Enabled $true -path ", CHAR(34),"OU=",DSSV!H370,",OU=",DSSV!G370,",OU=",DSSV!F370,",dc=clc,dc=com",CHAR(34)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69" spans="1:1" ht="47.25" x14ac:dyDescent="0.25">
      <c r="A369" s="16" t="str">
        <f>CONCATENATE("New-ADUser -Name ",CHAR(34),DSSV!C371," ", DSSV!D371, CHAR(34), " -UserPrincipalName ", CHAR(34),DSSV!B371,"@", "clc.com", CHAR(34)," - SAMAccountName ",DSSV!B371, " -givenName ",CHAR(34),DSSV!D371, CHAR(34), " -SurName ",CHAR(34), DSSV!C371,CHAR(34), "  -displayName ", CHAR(34), DSSV!C371, " ", DSSV!D371, CHAR(34), " -AccountPassword (ConvertTo-SecureString ",CHAR(34),DSSV!S371,CHAR(34),"  -AsPlainText - Force)", "-Enabled $true -path ", CHAR(34),"OU=",DSSV!H371,",OU=",DSSV!G371,",OU=",DSSV!F371,",dc=clc,dc=com",CHAR(34)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0" spans="1:1" ht="47.25" x14ac:dyDescent="0.25">
      <c r="A370" s="16" t="str">
        <f>CONCATENATE("New-ADUser -Name ",CHAR(34),DSSV!C372," ", DSSV!D372, CHAR(34), " -UserPrincipalName ", CHAR(34),DSSV!B372,"@", "clc.com", CHAR(34)," - SAMAccountName ",DSSV!B372, " -givenName ",CHAR(34),DSSV!D372, CHAR(34), " -SurName ",CHAR(34), DSSV!C372,CHAR(34), "  -displayName ", CHAR(34), DSSV!C372, " ", DSSV!D372, CHAR(34), " -AccountPassword (ConvertTo-SecureString ",CHAR(34),DSSV!S372,CHAR(34),"  -AsPlainText - Force)", "-Enabled $true -path ", CHAR(34),"OU=",DSSV!H372,",OU=",DSSV!G372,",OU=",DSSV!F372,",dc=clc,dc=com",CHAR(34)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1" spans="1:1" ht="47.25" x14ac:dyDescent="0.25">
      <c r="A371" s="16" t="str">
        <f>CONCATENATE("New-ADUser -Name ",CHAR(34),DSSV!C373," ", DSSV!D373, CHAR(34), " -UserPrincipalName ", CHAR(34),DSSV!B373,"@", "clc.com", CHAR(34)," - SAMAccountName ",DSSV!B373, " -givenName ",CHAR(34),DSSV!D373, CHAR(34), " -SurName ",CHAR(34), DSSV!C373,CHAR(34), "  -displayName ", CHAR(34), DSSV!C373, " ", DSSV!D373, CHAR(34), " -AccountPassword (ConvertTo-SecureString ",CHAR(34),DSSV!S373,CHAR(34),"  -AsPlainText - Force)", "-Enabled $true -path ", CHAR(34),"OU=",DSSV!H373,",OU=",DSSV!G373,",OU=",DSSV!F373,",dc=clc,dc=com",CHAR(34)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2" spans="1:1" ht="47.25" x14ac:dyDescent="0.25">
      <c r="A372" s="16" t="str">
        <f>CONCATENATE("New-ADUser -Name ",CHAR(34),DSSV!C374," ", DSSV!D374, CHAR(34), " -UserPrincipalName ", CHAR(34),DSSV!B374,"@", "clc.com", CHAR(34)," - SAMAccountName ",DSSV!B374, " -givenName ",CHAR(34),DSSV!D374, CHAR(34), " -SurName ",CHAR(34), DSSV!C374,CHAR(34), "  -displayName ", CHAR(34), DSSV!C374, " ", DSSV!D374, CHAR(34), " -AccountPassword (ConvertTo-SecureString ",CHAR(34),DSSV!S374,CHAR(34),"  -AsPlainText - Force)", "-Enabled $true -path ", CHAR(34),"OU=",DSSV!H374,",OU=",DSSV!G374,",OU=",DSSV!F374,",dc=clc,dc=com",CHAR(34)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3" spans="1:1" ht="47.25" x14ac:dyDescent="0.25">
      <c r="A373" s="16" t="str">
        <f>CONCATENATE("New-ADUser -Name ",CHAR(34),DSSV!C375," ", DSSV!D375, CHAR(34), " -UserPrincipalName ", CHAR(34),DSSV!B375,"@", "clc.com", CHAR(34)," - SAMAccountName ",DSSV!B375, " -givenName ",CHAR(34),DSSV!D375, CHAR(34), " -SurName ",CHAR(34), DSSV!C375,CHAR(34), "  -displayName ", CHAR(34), DSSV!C375, " ", DSSV!D375, CHAR(34), " -AccountPassword (ConvertTo-SecureString ",CHAR(34),DSSV!S375,CHAR(34),"  -AsPlainText - Force)", "-Enabled $true -path ", CHAR(34),"OU=",DSSV!H375,",OU=",DSSV!G375,",OU=",DSSV!F375,",dc=clc,dc=com",CHAR(34)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4" spans="1:1" ht="47.25" x14ac:dyDescent="0.25">
      <c r="A374" s="16" t="str">
        <f>CONCATENATE("New-ADUser -Name ",CHAR(34),DSSV!C376," ", DSSV!D376, CHAR(34), " -UserPrincipalName ", CHAR(34),DSSV!B376,"@", "clc.com", CHAR(34)," - SAMAccountName ",DSSV!B376, " -givenName ",CHAR(34),DSSV!D376, CHAR(34), " -SurName ",CHAR(34), DSSV!C376,CHAR(34), "  -displayName ", CHAR(34), DSSV!C376, " ", DSSV!D376, CHAR(34), " -AccountPassword (ConvertTo-SecureString ",CHAR(34),DSSV!S376,CHAR(34),"  -AsPlainText - Force)", "-Enabled $true -path ", CHAR(34),"OU=",DSSV!H376,",OU=",DSSV!G376,",OU=",DSSV!F376,",dc=clc,dc=com",CHAR(34)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5" spans="1:1" ht="47.25" x14ac:dyDescent="0.25">
      <c r="A375" s="16" t="str">
        <f>CONCATENATE("New-ADUser -Name ",CHAR(34),DSSV!C377," ", DSSV!D377, CHAR(34), " -UserPrincipalName ", CHAR(34),DSSV!B377,"@", "clc.com", CHAR(34)," - SAMAccountName ",DSSV!B377, " -givenName ",CHAR(34),DSSV!D377, CHAR(34), " -SurName ",CHAR(34), DSSV!C377,CHAR(34), "  -displayName ", CHAR(34), DSSV!C377, " ", DSSV!D377, CHAR(34), " -AccountPassword (ConvertTo-SecureString ",CHAR(34),DSSV!S377,CHAR(34),"  -AsPlainText - Force)", "-Enabled $true -path ", CHAR(34),"OU=",DSSV!H377,",OU=",DSSV!G377,",OU=",DSSV!F377,",dc=clc,dc=com",CHAR(34)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6" spans="1:1" ht="47.25" x14ac:dyDescent="0.25">
      <c r="A376" s="16" t="str">
        <f>CONCATENATE("New-ADUser -Name ",CHAR(34),DSSV!C378," ", DSSV!D378, CHAR(34), " -UserPrincipalName ", CHAR(34),DSSV!B378,"@", "clc.com", CHAR(34)," - SAMAccountName ",DSSV!B378, " -givenName ",CHAR(34),DSSV!D378, CHAR(34), " -SurName ",CHAR(34), DSSV!C378,CHAR(34), "  -displayName ", CHAR(34), DSSV!C378, " ", DSSV!D378, CHAR(34), " -AccountPassword (ConvertTo-SecureString ",CHAR(34),DSSV!S378,CHAR(34),"  -AsPlainText - Force)", "-Enabled $true -path ", CHAR(34),"OU=",DSSV!H378,",OU=",DSSV!G378,",OU=",DSSV!F378,",dc=clc,dc=com",CHAR(34)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7" spans="1:1" ht="47.25" x14ac:dyDescent="0.25">
      <c r="A377" s="16" t="str">
        <f>CONCATENATE("New-ADUser -Name ",CHAR(34),DSSV!C379," ", DSSV!D379, CHAR(34), " -UserPrincipalName ", CHAR(34),DSSV!B379,"@", "clc.com", CHAR(34)," - SAMAccountName ",DSSV!B379, " -givenName ",CHAR(34),DSSV!D379, CHAR(34), " -SurName ",CHAR(34), DSSV!C379,CHAR(34), "  -displayName ", CHAR(34), DSSV!C379, " ", DSSV!D379, CHAR(34), " -AccountPassword (ConvertTo-SecureString ",CHAR(34),DSSV!S379,CHAR(34),"  -AsPlainText - Force)", "-Enabled $true -path ", CHAR(34),"OU=",DSSV!H379,",OU=",DSSV!G379,",OU=",DSSV!F379,",dc=clc,dc=com",CHAR(34)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8" spans="1:1" ht="47.25" x14ac:dyDescent="0.25">
      <c r="A378" s="16" t="str">
        <f>CONCATENATE("New-ADUser -Name ",CHAR(34),DSSV!C380," ", DSSV!D380, CHAR(34), " -UserPrincipalName ", CHAR(34),DSSV!B380,"@", "clc.com", CHAR(34)," - SAMAccountName ",DSSV!B380, " -givenName ",CHAR(34),DSSV!D380, CHAR(34), " -SurName ",CHAR(34), DSSV!C380,CHAR(34), "  -displayName ", CHAR(34), DSSV!C380, " ", DSSV!D380, CHAR(34), " -AccountPassword (ConvertTo-SecureString ",CHAR(34),DSSV!S380,CHAR(34),"  -AsPlainText - Force)", "-Enabled $true -path ", CHAR(34),"OU=",DSSV!H380,",OU=",DSSV!G380,",OU=",DSSV!F380,",dc=clc,dc=com",CHAR(34)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79" spans="1:1" ht="47.25" x14ac:dyDescent="0.25">
      <c r="A379" s="16" t="str">
        <f>CONCATENATE("New-ADUser -Name ",CHAR(34),DSSV!C381," ", DSSV!D381, CHAR(34), " -UserPrincipalName ", CHAR(34),DSSV!B381,"@", "clc.com", CHAR(34)," - SAMAccountName ",DSSV!B381, " -givenName ",CHAR(34),DSSV!D381, CHAR(34), " -SurName ",CHAR(34), DSSV!C381,CHAR(34), "  -displayName ", CHAR(34), DSSV!C381, " ", DSSV!D381, CHAR(34), " -AccountPassword (ConvertTo-SecureString ",CHAR(34),DSSV!S381,CHAR(34),"  -AsPlainText - Force)", "-Enabled $true -path ", CHAR(34),"OU=",DSSV!H381,",OU=",DSSV!G381,",OU=",DSSV!F381,",dc=clc,dc=com",CHAR(34)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0" spans="1:1" ht="47.25" x14ac:dyDescent="0.25">
      <c r="A380" s="16" t="str">
        <f>CONCATENATE("New-ADUser -Name ",CHAR(34),DSSV!C382," ", DSSV!D382, CHAR(34), " -UserPrincipalName ", CHAR(34),DSSV!B382,"@", "clc.com", CHAR(34)," - SAMAccountName ",DSSV!B382, " -givenName ",CHAR(34),DSSV!D382, CHAR(34), " -SurName ",CHAR(34), DSSV!C382,CHAR(34), "  -displayName ", CHAR(34), DSSV!C382, " ", DSSV!D382, CHAR(34), " -AccountPassword (ConvertTo-SecureString ",CHAR(34),DSSV!S382,CHAR(34),"  -AsPlainText - Force)", "-Enabled $true -path ", CHAR(34),"OU=",DSSV!H382,",OU=",DSSV!G382,",OU=",DSSV!F382,",dc=clc,dc=com",CHAR(34)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1" spans="1:1" ht="47.25" x14ac:dyDescent="0.25">
      <c r="A381" s="16" t="str">
        <f>CONCATENATE("New-ADUser -Name ",CHAR(34),DSSV!C383," ", DSSV!D383, CHAR(34), " -UserPrincipalName ", CHAR(34),DSSV!B383,"@", "clc.com", CHAR(34)," - SAMAccountName ",DSSV!B383, " -givenName ",CHAR(34),DSSV!D383, CHAR(34), " -SurName ",CHAR(34), DSSV!C383,CHAR(34), "  -displayName ", CHAR(34), DSSV!C383, " ", DSSV!D383, CHAR(34), " -AccountPassword (ConvertTo-SecureString ",CHAR(34),DSSV!S383,CHAR(34),"  -AsPlainText - Force)", "-Enabled $true -path ", CHAR(34),"OU=",DSSV!H383,",OU=",DSSV!G383,",OU=",DSSV!F383,",dc=clc,dc=com",CHAR(34)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2" spans="1:1" ht="47.25" x14ac:dyDescent="0.25">
      <c r="A382" s="16" t="str">
        <f>CONCATENATE("New-ADUser -Name ",CHAR(34),DSSV!C384," ", DSSV!D384, CHAR(34), " -UserPrincipalName ", CHAR(34),DSSV!B384,"@", "clc.com", CHAR(34)," - SAMAccountName ",DSSV!B384, " -givenName ",CHAR(34),DSSV!D384, CHAR(34), " -SurName ",CHAR(34), DSSV!C384,CHAR(34), "  -displayName ", CHAR(34), DSSV!C384, " ", DSSV!D384, CHAR(34), " -AccountPassword (ConvertTo-SecureString ",CHAR(34),DSSV!S384,CHAR(34),"  -AsPlainText - Force)", "-Enabled $true -path ", CHAR(34),"OU=",DSSV!H384,",OU=",DSSV!G384,",OU=",DSSV!F384,",dc=clc,dc=com",CHAR(34)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3" spans="1:1" ht="47.25" x14ac:dyDescent="0.25">
      <c r="A383" s="16" t="str">
        <f>CONCATENATE("New-ADUser -Name ",CHAR(34),DSSV!C385," ", DSSV!D385, CHAR(34), " -UserPrincipalName ", CHAR(34),DSSV!B385,"@", "clc.com", CHAR(34)," - SAMAccountName ",DSSV!B385, " -givenName ",CHAR(34),DSSV!D385, CHAR(34), " -SurName ",CHAR(34), DSSV!C385,CHAR(34), "  -displayName ", CHAR(34), DSSV!C385, " ", DSSV!D385, CHAR(34), " -AccountPassword (ConvertTo-SecureString ",CHAR(34),DSSV!S385,CHAR(34),"  -AsPlainText - Force)", "-Enabled $true -path ", CHAR(34),"OU=",DSSV!H385,",OU=",DSSV!G385,",OU=",DSSV!F385,",dc=clc,dc=com",CHAR(34)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4" spans="1:1" ht="47.25" x14ac:dyDescent="0.25">
      <c r="A384" s="16" t="str">
        <f>CONCATENATE("New-ADUser -Name ",CHAR(34),DSSV!C386," ", DSSV!D386, CHAR(34), " -UserPrincipalName ", CHAR(34),DSSV!B386,"@", "clc.com", CHAR(34)," - SAMAccountName ",DSSV!B386, " -givenName ",CHAR(34),DSSV!D386, CHAR(34), " -SurName ",CHAR(34), DSSV!C386,CHAR(34), "  -displayName ", CHAR(34), DSSV!C386, " ", DSSV!D386, CHAR(34), " -AccountPassword (ConvertTo-SecureString ",CHAR(34),DSSV!S386,CHAR(34),"  -AsPlainText - Force)", "-Enabled $true -path ", CHAR(34),"OU=",DSSV!H386,",OU=",DSSV!G386,",OU=",DSSV!F386,",dc=clc,dc=com",CHAR(34)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5" spans="1:1" ht="47.25" x14ac:dyDescent="0.25">
      <c r="A385" s="16" t="str">
        <f>CONCATENATE("New-ADUser -Name ",CHAR(34),DSSV!C387," ", DSSV!D387, CHAR(34), " -UserPrincipalName ", CHAR(34),DSSV!B387,"@", "clc.com", CHAR(34)," - SAMAccountName ",DSSV!B387, " -givenName ",CHAR(34),DSSV!D387, CHAR(34), " -SurName ",CHAR(34), DSSV!C387,CHAR(34), "  -displayName ", CHAR(34), DSSV!C387, " ", DSSV!D387, CHAR(34), " -AccountPassword (ConvertTo-SecureString ",CHAR(34),DSSV!S387,CHAR(34),"  -AsPlainText - Force)", "-Enabled $true -path ", CHAR(34),"OU=",DSSV!H387,",OU=",DSSV!G387,",OU=",DSSV!F387,",dc=clc,dc=com",CHAR(34)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6" spans="1:1" ht="47.25" x14ac:dyDescent="0.25">
      <c r="A386" s="16" t="str">
        <f>CONCATENATE("New-ADUser -Name ",CHAR(34),DSSV!C388," ", DSSV!D388, CHAR(34), " -UserPrincipalName ", CHAR(34),DSSV!B388,"@", "clc.com", CHAR(34)," - SAMAccountName ",DSSV!B388, " -givenName ",CHAR(34),DSSV!D388, CHAR(34), " -SurName ",CHAR(34), DSSV!C388,CHAR(34), "  -displayName ", CHAR(34), DSSV!C388, " ", DSSV!D388, CHAR(34), " -AccountPassword (ConvertTo-SecureString ",CHAR(34),DSSV!S388,CHAR(34),"  -AsPlainText - Force)", "-Enabled $true -path ", CHAR(34),"OU=",DSSV!H388,",OU=",DSSV!G388,",OU=",DSSV!F388,",dc=clc,dc=com",CHAR(34)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7" spans="1:1" ht="47.25" x14ac:dyDescent="0.25">
      <c r="A387" s="16" t="str">
        <f>CONCATENATE("New-ADUser -Name ",CHAR(34),DSSV!C389," ", DSSV!D389, CHAR(34), " -UserPrincipalName ", CHAR(34),DSSV!B389,"@", "clc.com", CHAR(34)," - SAMAccountName ",DSSV!B389, " -givenName ",CHAR(34),DSSV!D389, CHAR(34), " -SurName ",CHAR(34), DSSV!C389,CHAR(34), "  -displayName ", CHAR(34), DSSV!C389, " ", DSSV!D389, CHAR(34), " -AccountPassword (ConvertTo-SecureString ",CHAR(34),DSSV!S389,CHAR(34),"  -AsPlainText - Force)", "-Enabled $true -path ", CHAR(34),"OU=",DSSV!H389,",OU=",DSSV!G389,",OU=",DSSV!F389,",dc=clc,dc=com",CHAR(34)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8" spans="1:1" ht="47.25" x14ac:dyDescent="0.25">
      <c r="A388" s="16" t="str">
        <f>CONCATENATE("New-ADUser -Name ",CHAR(34),DSSV!C390," ", DSSV!D390, CHAR(34), " -UserPrincipalName ", CHAR(34),DSSV!B390,"@", "clc.com", CHAR(34)," - SAMAccountName ",DSSV!B390, " -givenName ",CHAR(34),DSSV!D390, CHAR(34), " -SurName ",CHAR(34), DSSV!C390,CHAR(34), "  -displayName ", CHAR(34), DSSV!C390, " ", DSSV!D390, CHAR(34), " -AccountPassword (ConvertTo-SecureString ",CHAR(34),DSSV!S390,CHAR(34),"  -AsPlainText - Force)", "-Enabled $true -path ", CHAR(34),"OU=",DSSV!H390,",OU=",DSSV!G390,",OU=",DSSV!F390,",dc=clc,dc=com",CHAR(34)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89" spans="1:1" ht="47.25" x14ac:dyDescent="0.25">
      <c r="A389" s="16" t="str">
        <f>CONCATENATE("New-ADUser -Name ",CHAR(34),DSSV!C391," ", DSSV!D391, CHAR(34), " -UserPrincipalName ", CHAR(34),DSSV!B391,"@", "clc.com", CHAR(34)," - SAMAccountName ",DSSV!B391, " -givenName ",CHAR(34),DSSV!D391, CHAR(34), " -SurName ",CHAR(34), DSSV!C391,CHAR(34), "  -displayName ", CHAR(34), DSSV!C391, " ", DSSV!D391, CHAR(34), " -AccountPassword (ConvertTo-SecureString ",CHAR(34),DSSV!S391,CHAR(34),"  -AsPlainText - Force)", "-Enabled $true -path ", CHAR(34),"OU=",DSSV!H391,",OU=",DSSV!G391,",OU=",DSSV!F391,",dc=clc,dc=com",CHAR(34)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0" spans="1:1" ht="47.25" x14ac:dyDescent="0.25">
      <c r="A390" s="16" t="str">
        <f>CONCATENATE("New-ADUser -Name ",CHAR(34),DSSV!C392," ", DSSV!D392, CHAR(34), " -UserPrincipalName ", CHAR(34),DSSV!B392,"@", "clc.com", CHAR(34)," - SAMAccountName ",DSSV!B392, " -givenName ",CHAR(34),DSSV!D392, CHAR(34), " -SurName ",CHAR(34), DSSV!C392,CHAR(34), "  -displayName ", CHAR(34), DSSV!C392, " ", DSSV!D392, CHAR(34), " -AccountPassword (ConvertTo-SecureString ",CHAR(34),DSSV!S392,CHAR(34),"  -AsPlainText - Force)", "-Enabled $true -path ", CHAR(34),"OU=",DSSV!H392,",OU=",DSSV!G392,",OU=",DSSV!F392,",dc=clc,dc=com",CHAR(34)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1" spans="1:1" ht="47.25" x14ac:dyDescent="0.25">
      <c r="A391" s="16" t="str">
        <f>CONCATENATE("New-ADUser -Name ",CHAR(34),DSSV!C393," ", DSSV!D393, CHAR(34), " -UserPrincipalName ", CHAR(34),DSSV!B393,"@", "clc.com", CHAR(34)," - SAMAccountName ",DSSV!B393, " -givenName ",CHAR(34),DSSV!D393, CHAR(34), " -SurName ",CHAR(34), DSSV!C393,CHAR(34), "  -displayName ", CHAR(34), DSSV!C393, " ", DSSV!D393, CHAR(34), " -AccountPassword (ConvertTo-SecureString ",CHAR(34),DSSV!S393,CHAR(34),"  -AsPlainText - Force)", "-Enabled $true -path ", CHAR(34),"OU=",DSSV!H393,",OU=",DSSV!G393,",OU=",DSSV!F393,",dc=clc,dc=com",CHAR(34)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2" spans="1:1" ht="47.25" x14ac:dyDescent="0.25">
      <c r="A392" s="16" t="str">
        <f>CONCATENATE("New-ADUser -Name ",CHAR(34),DSSV!C394," ", DSSV!D394, CHAR(34), " -UserPrincipalName ", CHAR(34),DSSV!B394,"@", "clc.com", CHAR(34)," - SAMAccountName ",DSSV!B394, " -givenName ",CHAR(34),DSSV!D394, CHAR(34), " -SurName ",CHAR(34), DSSV!C394,CHAR(34), "  -displayName ", CHAR(34), DSSV!C394, " ", DSSV!D394, CHAR(34), " -AccountPassword (ConvertTo-SecureString ",CHAR(34),DSSV!S394,CHAR(34),"  -AsPlainText - Force)", "-Enabled $true -path ", CHAR(34),"OU=",DSSV!H394,",OU=",DSSV!G394,",OU=",DSSV!F394,",dc=clc,dc=com",CHAR(34)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3" spans="1:1" ht="47.25" x14ac:dyDescent="0.25">
      <c r="A393" s="16" t="str">
        <f>CONCATENATE("New-ADUser -Name ",CHAR(34),DSSV!C395," ", DSSV!D395, CHAR(34), " -UserPrincipalName ", CHAR(34),DSSV!B395,"@", "clc.com", CHAR(34)," - SAMAccountName ",DSSV!B395, " -givenName ",CHAR(34),DSSV!D395, CHAR(34), " -SurName ",CHAR(34), DSSV!C395,CHAR(34), "  -displayName ", CHAR(34), DSSV!C395, " ", DSSV!D395, CHAR(34), " -AccountPassword (ConvertTo-SecureString ",CHAR(34),DSSV!S395,CHAR(34),"  -AsPlainText - Force)", "-Enabled $true -path ", CHAR(34),"OU=",DSSV!H395,",OU=",DSSV!G395,",OU=",DSSV!F395,",dc=clc,dc=com",CHAR(34)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4" spans="1:1" ht="47.25" x14ac:dyDescent="0.25">
      <c r="A394" s="16" t="str">
        <f>CONCATENATE("New-ADUser -Name ",CHAR(34),DSSV!C396," ", DSSV!D396, CHAR(34), " -UserPrincipalName ", CHAR(34),DSSV!B396,"@", "clc.com", CHAR(34)," - SAMAccountName ",DSSV!B396, " -givenName ",CHAR(34),DSSV!D396, CHAR(34), " -SurName ",CHAR(34), DSSV!C396,CHAR(34), "  -displayName ", CHAR(34), DSSV!C396, " ", DSSV!D396, CHAR(34), " -AccountPassword (ConvertTo-SecureString ",CHAR(34),DSSV!S396,CHAR(34),"  -AsPlainText - Force)", "-Enabled $true -path ", CHAR(34),"OU=",DSSV!H396,",OU=",DSSV!G396,",OU=",DSSV!F396,",dc=clc,dc=com",CHAR(34)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5" spans="1:1" ht="47.25" x14ac:dyDescent="0.25">
      <c r="A395" s="16" t="str">
        <f>CONCATENATE("New-ADUser -Name ",CHAR(34),DSSV!C397," ", DSSV!D397, CHAR(34), " -UserPrincipalName ", CHAR(34),DSSV!B397,"@", "clc.com", CHAR(34)," - SAMAccountName ",DSSV!B397, " -givenName ",CHAR(34),DSSV!D397, CHAR(34), " -SurName ",CHAR(34), DSSV!C397,CHAR(34), "  -displayName ", CHAR(34), DSSV!C397, " ", DSSV!D397, CHAR(34), " -AccountPassword (ConvertTo-SecureString ",CHAR(34),DSSV!S397,CHAR(34),"  -AsPlainText - Force)", "-Enabled $true -path ", CHAR(34),"OU=",DSSV!H397,",OU=",DSSV!G397,",OU=",DSSV!F397,",dc=clc,dc=com",CHAR(34)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6" spans="1:1" ht="47.25" x14ac:dyDescent="0.25">
      <c r="A396" s="16" t="str">
        <f>CONCATENATE("New-ADUser -Name ",CHAR(34),DSSV!C398," ", DSSV!D398, CHAR(34), " -UserPrincipalName ", CHAR(34),DSSV!B398,"@", "clc.com", CHAR(34)," - SAMAccountName ",DSSV!B398, " -givenName ",CHAR(34),DSSV!D398, CHAR(34), " -SurName ",CHAR(34), DSSV!C398,CHAR(34), "  -displayName ", CHAR(34), DSSV!C398, " ", DSSV!D398, CHAR(34), " -AccountPassword (ConvertTo-SecureString ",CHAR(34),DSSV!S398,CHAR(34),"  -AsPlainText - Force)", "-Enabled $true -path ", CHAR(34),"OU=",DSSV!H398,",OU=",DSSV!G398,",OU=",DSSV!F398,",dc=clc,dc=com",CHAR(34)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7" spans="1:1" ht="47.25" x14ac:dyDescent="0.25">
      <c r="A397" s="16" t="str">
        <f>CONCATENATE("New-ADUser -Name ",CHAR(34),DSSV!C399," ", DSSV!D399, CHAR(34), " -UserPrincipalName ", CHAR(34),DSSV!B399,"@", "clc.com", CHAR(34)," - SAMAccountName ",DSSV!B399, " -givenName ",CHAR(34),DSSV!D399, CHAR(34), " -SurName ",CHAR(34), DSSV!C399,CHAR(34), "  -displayName ", CHAR(34), DSSV!C399, " ", DSSV!D399, CHAR(34), " -AccountPassword (ConvertTo-SecureString ",CHAR(34),DSSV!S399,CHAR(34),"  -AsPlainText - Force)", "-Enabled $true -path ", CHAR(34),"OU=",DSSV!H399,",OU=",DSSV!G399,",OU=",DSSV!F399,",dc=clc,dc=com",CHAR(34)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8" spans="1:1" ht="47.25" x14ac:dyDescent="0.25">
      <c r="A398" s="16" t="str">
        <f>CONCATENATE("New-ADUser -Name ",CHAR(34),DSSV!C400," ", DSSV!D400, CHAR(34), " -UserPrincipalName ", CHAR(34),DSSV!B400,"@", "clc.com", CHAR(34)," - SAMAccountName ",DSSV!B400, " -givenName ",CHAR(34),DSSV!D400, CHAR(34), " -SurName ",CHAR(34), DSSV!C400,CHAR(34), "  -displayName ", CHAR(34), DSSV!C400, " ", DSSV!D400, CHAR(34), " -AccountPassword (ConvertTo-SecureString ",CHAR(34),DSSV!S400,CHAR(34),"  -AsPlainText - Force)", "-Enabled $true -path ", CHAR(34),"OU=",DSSV!H400,",OU=",DSSV!G400,",OU=",DSSV!F400,",dc=clc,dc=com",CHAR(34)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399" spans="1:1" ht="47.25" x14ac:dyDescent="0.25">
      <c r="A399" s="16" t="str">
        <f>CONCATENATE("New-ADUser -Name ",CHAR(34),DSSV!C401," ", DSSV!D401, CHAR(34), " -UserPrincipalName ", CHAR(34),DSSV!B401,"@", "clc.com", CHAR(34)," - SAMAccountName ",DSSV!B401, " -givenName ",CHAR(34),DSSV!D401, CHAR(34), " -SurName ",CHAR(34), DSSV!C401,CHAR(34), "  -displayName ", CHAR(34), DSSV!C401, " ", DSSV!D401, CHAR(34), " -AccountPassword (ConvertTo-SecureString ",CHAR(34),DSSV!S401,CHAR(34),"  -AsPlainText - Force)", "-Enabled $true -path ", CHAR(34),"OU=",DSSV!H401,",OU=",DSSV!G401,",OU=",DSSV!F401,",dc=clc,dc=com",CHAR(34)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0" spans="1:1" ht="47.25" x14ac:dyDescent="0.25">
      <c r="A400" s="16" t="str">
        <f>CONCATENATE("New-ADUser -Name ",CHAR(34),DSSV!C402," ", DSSV!D402, CHAR(34), " -UserPrincipalName ", CHAR(34),DSSV!B402,"@", "clc.com", CHAR(34)," - SAMAccountName ",DSSV!B402, " -givenName ",CHAR(34),DSSV!D402, CHAR(34), " -SurName ",CHAR(34), DSSV!C402,CHAR(34), "  -displayName ", CHAR(34), DSSV!C402, " ", DSSV!D402, CHAR(34), " -AccountPassword (ConvertTo-SecureString ",CHAR(34),DSSV!S402,CHAR(34),"  -AsPlainText - Force)", "-Enabled $true -path ", CHAR(34),"OU=",DSSV!H402,",OU=",DSSV!G402,",OU=",DSSV!F402,",dc=clc,dc=com",CHAR(34)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1" spans="1:1" ht="47.25" x14ac:dyDescent="0.25">
      <c r="A401" s="16" t="str">
        <f>CONCATENATE("New-ADUser -Name ",CHAR(34),DSSV!C403," ", DSSV!D403, CHAR(34), " -UserPrincipalName ", CHAR(34),DSSV!B403,"@", "clc.com", CHAR(34)," - SAMAccountName ",DSSV!B403, " -givenName ",CHAR(34),DSSV!D403, CHAR(34), " -SurName ",CHAR(34), DSSV!C403,CHAR(34), "  -displayName ", CHAR(34), DSSV!C403, " ", DSSV!D403, CHAR(34), " -AccountPassword (ConvertTo-SecureString ",CHAR(34),DSSV!S403,CHAR(34),"  -AsPlainText - Force)", "-Enabled $true -path ", CHAR(34),"OU=",DSSV!H403,",OU=",DSSV!G403,",OU=",DSSV!F403,",dc=clc,dc=com",CHAR(34)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2" spans="1:1" ht="47.25" x14ac:dyDescent="0.25">
      <c r="A402" s="16" t="str">
        <f>CONCATENATE("New-ADUser -Name ",CHAR(34),DSSV!C404," ", DSSV!D404, CHAR(34), " -UserPrincipalName ", CHAR(34),DSSV!B404,"@", "clc.com", CHAR(34)," - SAMAccountName ",DSSV!B404, " -givenName ",CHAR(34),DSSV!D404, CHAR(34), " -SurName ",CHAR(34), DSSV!C404,CHAR(34), "  -displayName ", CHAR(34), DSSV!C404, " ", DSSV!D404, CHAR(34), " -AccountPassword (ConvertTo-SecureString ",CHAR(34),DSSV!S404,CHAR(34),"  -AsPlainText - Force)", "-Enabled $true -path ", CHAR(34),"OU=",DSSV!H404,",OU=",DSSV!G404,",OU=",DSSV!F404,",dc=clc,dc=com",CHAR(34)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3" spans="1:1" ht="47.25" x14ac:dyDescent="0.25">
      <c r="A403" s="16" t="str">
        <f>CONCATENATE("New-ADUser -Name ",CHAR(34),DSSV!C405," ", DSSV!D405, CHAR(34), " -UserPrincipalName ", CHAR(34),DSSV!B405,"@", "clc.com", CHAR(34)," - SAMAccountName ",DSSV!B405, " -givenName ",CHAR(34),DSSV!D405, CHAR(34), " -SurName ",CHAR(34), DSSV!C405,CHAR(34), "  -displayName ", CHAR(34), DSSV!C405, " ", DSSV!D405, CHAR(34), " -AccountPassword (ConvertTo-SecureString ",CHAR(34),DSSV!S405,CHAR(34),"  -AsPlainText - Force)", "-Enabled $true -path ", CHAR(34),"OU=",DSSV!H405,",OU=",DSSV!G405,",OU=",DSSV!F405,",dc=clc,dc=com",CHAR(34)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4" spans="1:1" ht="47.25" x14ac:dyDescent="0.25">
      <c r="A404" s="16" t="str">
        <f>CONCATENATE("New-ADUser -Name ",CHAR(34),DSSV!C406," ", DSSV!D406, CHAR(34), " -UserPrincipalName ", CHAR(34),DSSV!B406,"@", "clc.com", CHAR(34)," - SAMAccountName ",DSSV!B406, " -givenName ",CHAR(34),DSSV!D406, CHAR(34), " -SurName ",CHAR(34), DSSV!C406,CHAR(34), "  -displayName ", CHAR(34), DSSV!C406, " ", DSSV!D406, CHAR(34), " -AccountPassword (ConvertTo-SecureString ",CHAR(34),DSSV!S406,CHAR(34),"  -AsPlainText - Force)", "-Enabled $true -path ", CHAR(34),"OU=",DSSV!H406,",OU=",DSSV!G406,",OU=",DSSV!F406,",dc=clc,dc=com",CHAR(34)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5" spans="1:1" ht="47.25" x14ac:dyDescent="0.25">
      <c r="A405" s="16" t="str">
        <f>CONCATENATE("New-ADUser -Name ",CHAR(34),DSSV!C407," ", DSSV!D407, CHAR(34), " -UserPrincipalName ", CHAR(34),DSSV!B407,"@", "clc.com", CHAR(34)," - SAMAccountName ",DSSV!B407, " -givenName ",CHAR(34),DSSV!D407, CHAR(34), " -SurName ",CHAR(34), DSSV!C407,CHAR(34), "  -displayName ", CHAR(34), DSSV!C407, " ", DSSV!D407, CHAR(34), " -AccountPassword (ConvertTo-SecureString ",CHAR(34),DSSV!S407,CHAR(34),"  -AsPlainText - Force)", "-Enabled $true -path ", CHAR(34),"OU=",DSSV!H407,",OU=",DSSV!G407,",OU=",DSSV!F407,",dc=clc,dc=com",CHAR(34)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6" spans="1:1" ht="47.25" x14ac:dyDescent="0.25">
      <c r="A406" s="16" t="str">
        <f>CONCATENATE("New-ADUser -Name ",CHAR(34),DSSV!C408," ", DSSV!D408, CHAR(34), " -UserPrincipalName ", CHAR(34),DSSV!B408,"@", "clc.com", CHAR(34)," - SAMAccountName ",DSSV!B408, " -givenName ",CHAR(34),DSSV!D408, CHAR(34), " -SurName ",CHAR(34), DSSV!C408,CHAR(34), "  -displayName ", CHAR(34), DSSV!C408, " ", DSSV!D408, CHAR(34), " -AccountPassword (ConvertTo-SecureString ",CHAR(34),DSSV!S408,CHAR(34),"  -AsPlainText - Force)", "-Enabled $true -path ", CHAR(34),"OU=",DSSV!H408,",OU=",DSSV!G408,",OU=",DSSV!F408,",dc=clc,dc=com",CHAR(34)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7" spans="1:1" ht="47.25" x14ac:dyDescent="0.25">
      <c r="A407" s="16" t="str">
        <f>CONCATENATE("New-ADUser -Name ",CHAR(34),DSSV!C409," ", DSSV!D409, CHAR(34), " -UserPrincipalName ", CHAR(34),DSSV!B409,"@", "clc.com", CHAR(34)," - SAMAccountName ",DSSV!B409, " -givenName ",CHAR(34),DSSV!D409, CHAR(34), " -SurName ",CHAR(34), DSSV!C409,CHAR(34), "  -displayName ", CHAR(34), DSSV!C409, " ", DSSV!D409, CHAR(34), " -AccountPassword (ConvertTo-SecureString ",CHAR(34),DSSV!S409,CHAR(34),"  -AsPlainText - Force)", "-Enabled $true -path ", CHAR(34),"OU=",DSSV!H409,",OU=",DSSV!G409,",OU=",DSSV!F409,",dc=clc,dc=com",CHAR(34)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8" spans="1:1" ht="47.25" x14ac:dyDescent="0.25">
      <c r="A408" s="16" t="str">
        <f>CONCATENATE("New-ADUser -Name ",CHAR(34),DSSV!C410," ", DSSV!D410, CHAR(34), " -UserPrincipalName ", CHAR(34),DSSV!B410,"@", "clc.com", CHAR(34)," - SAMAccountName ",DSSV!B410, " -givenName ",CHAR(34),DSSV!D410, CHAR(34), " -SurName ",CHAR(34), DSSV!C410,CHAR(34), "  -displayName ", CHAR(34), DSSV!C410, " ", DSSV!D410, CHAR(34), " -AccountPassword (ConvertTo-SecureString ",CHAR(34),DSSV!S410,CHAR(34),"  -AsPlainText - Force)", "-Enabled $true -path ", CHAR(34),"OU=",DSSV!H410,",OU=",DSSV!G410,",OU=",DSSV!F410,",dc=clc,dc=com",CHAR(34)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09" spans="1:1" ht="47.25" x14ac:dyDescent="0.25">
      <c r="A409" s="16" t="str">
        <f>CONCATENATE("New-ADUser -Name ",CHAR(34),DSSV!C411," ", DSSV!D411, CHAR(34), " -UserPrincipalName ", CHAR(34),DSSV!B411,"@", "clc.com", CHAR(34)," - SAMAccountName ",DSSV!B411, " -givenName ",CHAR(34),DSSV!D411, CHAR(34), " -SurName ",CHAR(34), DSSV!C411,CHAR(34), "  -displayName ", CHAR(34), DSSV!C411, " ", DSSV!D411, CHAR(34), " -AccountPassword (ConvertTo-SecureString ",CHAR(34),DSSV!S411,CHAR(34),"  -AsPlainText - Force)", "-Enabled $true -path ", CHAR(34),"OU=",DSSV!H411,",OU=",DSSV!G411,",OU=",DSSV!F411,",dc=clc,dc=com",CHAR(34)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0" spans="1:1" ht="47.25" x14ac:dyDescent="0.25">
      <c r="A410" s="16" t="str">
        <f>CONCATENATE("New-ADUser -Name ",CHAR(34),DSSV!C412," ", DSSV!D412, CHAR(34), " -UserPrincipalName ", CHAR(34),DSSV!B412,"@", "clc.com", CHAR(34)," - SAMAccountName ",DSSV!B412, " -givenName ",CHAR(34),DSSV!D412, CHAR(34), " -SurName ",CHAR(34), DSSV!C412,CHAR(34), "  -displayName ", CHAR(34), DSSV!C412, " ", DSSV!D412, CHAR(34), " -AccountPassword (ConvertTo-SecureString ",CHAR(34),DSSV!S412,CHAR(34),"  -AsPlainText - Force)", "-Enabled $true -path ", CHAR(34),"OU=",DSSV!H412,",OU=",DSSV!G412,",OU=",DSSV!F412,",dc=clc,dc=com",CHAR(34)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1" spans="1:1" ht="47.25" x14ac:dyDescent="0.25">
      <c r="A411" s="16" t="str">
        <f>CONCATENATE("New-ADUser -Name ",CHAR(34),DSSV!C413," ", DSSV!D413, CHAR(34), " -UserPrincipalName ", CHAR(34),DSSV!B413,"@", "clc.com", CHAR(34)," - SAMAccountName ",DSSV!B413, " -givenName ",CHAR(34),DSSV!D413, CHAR(34), " -SurName ",CHAR(34), DSSV!C413,CHAR(34), "  -displayName ", CHAR(34), DSSV!C413, " ", DSSV!D413, CHAR(34), " -AccountPassword (ConvertTo-SecureString ",CHAR(34),DSSV!S413,CHAR(34),"  -AsPlainText - Force)", "-Enabled $true -path ", CHAR(34),"OU=",DSSV!H413,",OU=",DSSV!G413,",OU=",DSSV!F413,",dc=clc,dc=com",CHAR(34)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2" spans="1:1" ht="47.25" x14ac:dyDescent="0.25">
      <c r="A412" s="16" t="str">
        <f>CONCATENATE("New-ADUser -Name ",CHAR(34),DSSV!C414," ", DSSV!D414, CHAR(34), " -UserPrincipalName ", CHAR(34),DSSV!B414,"@", "clc.com", CHAR(34)," - SAMAccountName ",DSSV!B414, " -givenName ",CHAR(34),DSSV!D414, CHAR(34), " -SurName ",CHAR(34), DSSV!C414,CHAR(34), "  -displayName ", CHAR(34), DSSV!C414, " ", DSSV!D414, CHAR(34), " -AccountPassword (ConvertTo-SecureString ",CHAR(34),DSSV!S414,CHAR(34),"  -AsPlainText - Force)", "-Enabled $true -path ", CHAR(34),"OU=",DSSV!H414,",OU=",DSSV!G414,",OU=",DSSV!F414,",dc=clc,dc=com",CHAR(34)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3" spans="1:1" ht="47.25" x14ac:dyDescent="0.25">
      <c r="A413" s="16" t="str">
        <f>CONCATENATE("New-ADUser -Name ",CHAR(34),DSSV!C415," ", DSSV!D415, CHAR(34), " -UserPrincipalName ", CHAR(34),DSSV!B415,"@", "clc.com", CHAR(34)," - SAMAccountName ",DSSV!B415, " -givenName ",CHAR(34),DSSV!D415, CHAR(34), " -SurName ",CHAR(34), DSSV!C415,CHAR(34), "  -displayName ", CHAR(34), DSSV!C415, " ", DSSV!D415, CHAR(34), " -AccountPassword (ConvertTo-SecureString ",CHAR(34),DSSV!S415,CHAR(34),"  -AsPlainText - Force)", "-Enabled $true -path ", CHAR(34),"OU=",DSSV!H415,",OU=",DSSV!G415,",OU=",DSSV!F415,",dc=clc,dc=com",CHAR(34)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4" spans="1:1" ht="47.25" x14ac:dyDescent="0.25">
      <c r="A414" s="16" t="str">
        <f>CONCATENATE("New-ADUser -Name ",CHAR(34),DSSV!C416," ", DSSV!D416, CHAR(34), " -UserPrincipalName ", CHAR(34),DSSV!B416,"@", "clc.com", CHAR(34)," - SAMAccountName ",DSSV!B416, " -givenName ",CHAR(34),DSSV!D416, CHAR(34), " -SurName ",CHAR(34), DSSV!C416,CHAR(34), "  -displayName ", CHAR(34), DSSV!C416, " ", DSSV!D416, CHAR(34), " -AccountPassword (ConvertTo-SecureString ",CHAR(34),DSSV!S416,CHAR(34),"  -AsPlainText - Force)", "-Enabled $true -path ", CHAR(34),"OU=",DSSV!H416,",OU=",DSSV!G416,",OU=",DSSV!F416,",dc=clc,dc=com",CHAR(34)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5" spans="1:1" ht="47.25" x14ac:dyDescent="0.25">
      <c r="A415" s="16" t="str">
        <f>CONCATENATE("New-ADUser -Name ",CHAR(34),DSSV!C417," ", DSSV!D417, CHAR(34), " -UserPrincipalName ", CHAR(34),DSSV!B417,"@", "clc.com", CHAR(34)," - SAMAccountName ",DSSV!B417, " -givenName ",CHAR(34),DSSV!D417, CHAR(34), " -SurName ",CHAR(34), DSSV!C417,CHAR(34), "  -displayName ", CHAR(34), DSSV!C417, " ", DSSV!D417, CHAR(34), " -AccountPassword (ConvertTo-SecureString ",CHAR(34),DSSV!S417,CHAR(34),"  -AsPlainText - Force)", "-Enabled $true -path ", CHAR(34),"OU=",DSSV!H417,",OU=",DSSV!G417,",OU=",DSSV!F417,",dc=clc,dc=com",CHAR(34)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6" spans="1:1" ht="47.25" x14ac:dyDescent="0.25">
      <c r="A416" s="16" t="str">
        <f>CONCATENATE("New-ADUser -Name ",CHAR(34),DSSV!C418," ", DSSV!D418, CHAR(34), " -UserPrincipalName ", CHAR(34),DSSV!B418,"@", "clc.com", CHAR(34)," - SAMAccountName ",DSSV!B418, " -givenName ",CHAR(34),DSSV!D418, CHAR(34), " -SurName ",CHAR(34), DSSV!C418,CHAR(34), "  -displayName ", CHAR(34), DSSV!C418, " ", DSSV!D418, CHAR(34), " -AccountPassword (ConvertTo-SecureString ",CHAR(34),DSSV!S418,CHAR(34),"  -AsPlainText - Force)", "-Enabled $true -path ", CHAR(34),"OU=",DSSV!H418,",OU=",DSSV!G418,",OU=",DSSV!F418,",dc=clc,dc=com",CHAR(34)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7" spans="1:1" ht="47.25" x14ac:dyDescent="0.25">
      <c r="A417" s="16" t="str">
        <f>CONCATENATE("New-ADUser -Name ",CHAR(34),DSSV!C419," ", DSSV!D419, CHAR(34), " -UserPrincipalName ", CHAR(34),DSSV!B419,"@", "clc.com", CHAR(34)," - SAMAccountName ",DSSV!B419, " -givenName ",CHAR(34),DSSV!D419, CHAR(34), " -SurName ",CHAR(34), DSSV!C419,CHAR(34), "  -displayName ", CHAR(34), DSSV!C419, " ", DSSV!D419, CHAR(34), " -AccountPassword (ConvertTo-SecureString ",CHAR(34),DSSV!S419,CHAR(34),"  -AsPlainText - Force)", "-Enabled $true -path ", CHAR(34),"OU=",DSSV!H419,",OU=",DSSV!G419,",OU=",DSSV!F419,",dc=clc,dc=com",CHAR(34)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8" spans="1:1" ht="47.25" x14ac:dyDescent="0.25">
      <c r="A418" s="16" t="str">
        <f>CONCATENATE("New-ADUser -Name ",CHAR(34),DSSV!C420," ", DSSV!D420, CHAR(34), " -UserPrincipalName ", CHAR(34),DSSV!B420,"@", "clc.com", CHAR(34)," - SAMAccountName ",DSSV!B420, " -givenName ",CHAR(34),DSSV!D420, CHAR(34), " -SurName ",CHAR(34), DSSV!C420,CHAR(34), "  -displayName ", CHAR(34), DSSV!C420, " ", DSSV!D420, CHAR(34), " -AccountPassword (ConvertTo-SecureString ",CHAR(34),DSSV!S420,CHAR(34),"  -AsPlainText - Force)", "-Enabled $true -path ", CHAR(34),"OU=",DSSV!H420,",OU=",DSSV!G420,",OU=",DSSV!F420,",dc=clc,dc=com",CHAR(34)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19" spans="1:1" ht="47.25" x14ac:dyDescent="0.25">
      <c r="A419" s="16" t="str">
        <f>CONCATENATE("New-ADUser -Name ",CHAR(34),DSSV!C421," ", DSSV!D421, CHAR(34), " -UserPrincipalName ", CHAR(34),DSSV!B421,"@", "clc.com", CHAR(34)," - SAMAccountName ",DSSV!B421, " -givenName ",CHAR(34),DSSV!D421, CHAR(34), " -SurName ",CHAR(34), DSSV!C421,CHAR(34), "  -displayName ", CHAR(34), DSSV!C421, " ", DSSV!D421, CHAR(34), " -AccountPassword (ConvertTo-SecureString ",CHAR(34),DSSV!S421,CHAR(34),"  -AsPlainText - Force)", "-Enabled $true -path ", CHAR(34),"OU=",DSSV!H421,",OU=",DSSV!G421,",OU=",DSSV!F421,",dc=clc,dc=com",CHAR(34)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0" spans="1:1" ht="47.25" x14ac:dyDescent="0.25">
      <c r="A420" s="16" t="str">
        <f>CONCATENATE("New-ADUser -Name ",CHAR(34),DSSV!C422," ", DSSV!D422, CHAR(34), " -UserPrincipalName ", CHAR(34),DSSV!B422,"@", "clc.com", CHAR(34)," - SAMAccountName ",DSSV!B422, " -givenName ",CHAR(34),DSSV!D422, CHAR(34), " -SurName ",CHAR(34), DSSV!C422,CHAR(34), "  -displayName ", CHAR(34), DSSV!C422, " ", DSSV!D422, CHAR(34), " -AccountPassword (ConvertTo-SecureString ",CHAR(34),DSSV!S422,CHAR(34),"  -AsPlainText - Force)", "-Enabled $true -path ", CHAR(34),"OU=",DSSV!H422,",OU=",DSSV!G422,",OU=",DSSV!F422,",dc=clc,dc=com",CHAR(34)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1" spans="1:1" ht="47.25" x14ac:dyDescent="0.25">
      <c r="A421" s="16" t="str">
        <f>CONCATENATE("New-ADUser -Name ",CHAR(34),DSSV!C423," ", DSSV!D423, CHAR(34), " -UserPrincipalName ", CHAR(34),DSSV!B423,"@", "clc.com", CHAR(34)," - SAMAccountName ",DSSV!B423, " -givenName ",CHAR(34),DSSV!D423, CHAR(34), " -SurName ",CHAR(34), DSSV!C423,CHAR(34), "  -displayName ", CHAR(34), DSSV!C423, " ", DSSV!D423, CHAR(34), " -AccountPassword (ConvertTo-SecureString ",CHAR(34),DSSV!S423,CHAR(34),"  -AsPlainText - Force)", "-Enabled $true -path ", CHAR(34),"OU=",DSSV!H423,",OU=",DSSV!G423,",OU=",DSSV!F423,",dc=clc,dc=com",CHAR(34)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2" spans="1:1" ht="47.25" x14ac:dyDescent="0.25">
      <c r="A422" s="16" t="str">
        <f>CONCATENATE("New-ADUser -Name ",CHAR(34),DSSV!C424," ", DSSV!D424, CHAR(34), " -UserPrincipalName ", CHAR(34),DSSV!B424,"@", "clc.com", CHAR(34)," - SAMAccountName ",DSSV!B424, " -givenName ",CHAR(34),DSSV!D424, CHAR(34), " -SurName ",CHAR(34), DSSV!C424,CHAR(34), "  -displayName ", CHAR(34), DSSV!C424, " ", DSSV!D424, CHAR(34), " -AccountPassword (ConvertTo-SecureString ",CHAR(34),DSSV!S424,CHAR(34),"  -AsPlainText - Force)", "-Enabled $true -path ", CHAR(34),"OU=",DSSV!H424,",OU=",DSSV!G424,",OU=",DSSV!F424,",dc=clc,dc=com",CHAR(34)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3" spans="1:1" ht="47.25" x14ac:dyDescent="0.25">
      <c r="A423" s="16" t="str">
        <f>CONCATENATE("New-ADUser -Name ",CHAR(34),DSSV!C425," ", DSSV!D425, CHAR(34), " -UserPrincipalName ", CHAR(34),DSSV!B425,"@", "clc.com", CHAR(34)," - SAMAccountName ",DSSV!B425, " -givenName ",CHAR(34),DSSV!D425, CHAR(34), " -SurName ",CHAR(34), DSSV!C425,CHAR(34), "  -displayName ", CHAR(34), DSSV!C425, " ", DSSV!D425, CHAR(34), " -AccountPassword (ConvertTo-SecureString ",CHAR(34),DSSV!S425,CHAR(34),"  -AsPlainText - Force)", "-Enabled $true -path ", CHAR(34),"OU=",DSSV!H425,",OU=",DSSV!G425,",OU=",DSSV!F425,",dc=clc,dc=com",CHAR(34)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4" spans="1:1" ht="47.25" x14ac:dyDescent="0.25">
      <c r="A424" s="16" t="str">
        <f>CONCATENATE("New-ADUser -Name ",CHAR(34),DSSV!C426," ", DSSV!D426, CHAR(34), " -UserPrincipalName ", CHAR(34),DSSV!B426,"@", "clc.com", CHAR(34)," - SAMAccountName ",DSSV!B426, " -givenName ",CHAR(34),DSSV!D426, CHAR(34), " -SurName ",CHAR(34), DSSV!C426,CHAR(34), "  -displayName ", CHAR(34), DSSV!C426, " ", DSSV!D426, CHAR(34), " -AccountPassword (ConvertTo-SecureString ",CHAR(34),DSSV!S426,CHAR(34),"  -AsPlainText - Force)", "-Enabled $true -path ", CHAR(34),"OU=",DSSV!H426,",OU=",DSSV!G426,",OU=",DSSV!F426,",dc=clc,dc=com",CHAR(34)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5" spans="1:1" ht="47.25" x14ac:dyDescent="0.25">
      <c r="A425" s="16" t="str">
        <f>CONCATENATE("New-ADUser -Name ",CHAR(34),DSSV!C427," ", DSSV!D427, CHAR(34), " -UserPrincipalName ", CHAR(34),DSSV!B427,"@", "clc.com", CHAR(34)," - SAMAccountName ",DSSV!B427, " -givenName ",CHAR(34),DSSV!D427, CHAR(34), " -SurName ",CHAR(34), DSSV!C427,CHAR(34), "  -displayName ", CHAR(34), DSSV!C427, " ", DSSV!D427, CHAR(34), " -AccountPassword (ConvertTo-SecureString ",CHAR(34),DSSV!S427,CHAR(34),"  -AsPlainText - Force)", "-Enabled $true -path ", CHAR(34),"OU=",DSSV!H427,",OU=",DSSV!G427,",OU=",DSSV!F427,",dc=clc,dc=com",CHAR(34)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6" spans="1:1" ht="47.25" x14ac:dyDescent="0.25">
      <c r="A426" s="16" t="str">
        <f>CONCATENATE("New-ADUser -Name ",CHAR(34),DSSV!C428," ", DSSV!D428, CHAR(34), " -UserPrincipalName ", CHAR(34),DSSV!B428,"@", "clc.com", CHAR(34)," - SAMAccountName ",DSSV!B428, " -givenName ",CHAR(34),DSSV!D428, CHAR(34), " -SurName ",CHAR(34), DSSV!C428,CHAR(34), "  -displayName ", CHAR(34), DSSV!C428, " ", DSSV!D428, CHAR(34), " -AccountPassword (ConvertTo-SecureString ",CHAR(34),DSSV!S428,CHAR(34),"  -AsPlainText - Force)", "-Enabled $true -path ", CHAR(34),"OU=",DSSV!H428,",OU=",DSSV!G428,",OU=",DSSV!F428,",dc=clc,dc=com",CHAR(34)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7" spans="1:1" ht="47.25" x14ac:dyDescent="0.25">
      <c r="A427" s="16" t="str">
        <f>CONCATENATE("New-ADUser -Name ",CHAR(34),DSSV!C429," ", DSSV!D429, CHAR(34), " -UserPrincipalName ", CHAR(34),DSSV!B429,"@", "clc.com", CHAR(34)," - SAMAccountName ",DSSV!B429, " -givenName ",CHAR(34),DSSV!D429, CHAR(34), " -SurName ",CHAR(34), DSSV!C429,CHAR(34), "  -displayName ", CHAR(34), DSSV!C429, " ", DSSV!D429, CHAR(34), " -AccountPassword (ConvertTo-SecureString ",CHAR(34),DSSV!S429,CHAR(34),"  -AsPlainText - Force)", "-Enabled $true -path ", CHAR(34),"OU=",DSSV!H429,",OU=",DSSV!G429,",OU=",DSSV!F429,",dc=clc,dc=com",CHAR(34)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8" spans="1:1" ht="47.25" x14ac:dyDescent="0.25">
      <c r="A428" s="16" t="str">
        <f>CONCATENATE("New-ADUser -Name ",CHAR(34),DSSV!C430," ", DSSV!D430, CHAR(34), " -UserPrincipalName ", CHAR(34),DSSV!B430,"@", "clc.com", CHAR(34)," - SAMAccountName ",DSSV!B430, " -givenName ",CHAR(34),DSSV!D430, CHAR(34), " -SurName ",CHAR(34), DSSV!C430,CHAR(34), "  -displayName ", CHAR(34), DSSV!C430, " ", DSSV!D430, CHAR(34), " -AccountPassword (ConvertTo-SecureString ",CHAR(34),DSSV!S430,CHAR(34),"  -AsPlainText - Force)", "-Enabled $true -path ", CHAR(34),"OU=",DSSV!H430,",OU=",DSSV!G430,",OU=",DSSV!F430,",dc=clc,dc=com",CHAR(34)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29" spans="1:1" ht="47.25" x14ac:dyDescent="0.25">
      <c r="A429" s="16" t="str">
        <f>CONCATENATE("New-ADUser -Name ",CHAR(34),DSSV!C431," ", DSSV!D431, CHAR(34), " -UserPrincipalName ", CHAR(34),DSSV!B431,"@", "clc.com", CHAR(34)," - SAMAccountName ",DSSV!B431, " -givenName ",CHAR(34),DSSV!D431, CHAR(34), " -SurName ",CHAR(34), DSSV!C431,CHAR(34), "  -displayName ", CHAR(34), DSSV!C431, " ", DSSV!D431, CHAR(34), " -AccountPassword (ConvertTo-SecureString ",CHAR(34),DSSV!S431,CHAR(34),"  -AsPlainText - Force)", "-Enabled $true -path ", CHAR(34),"OU=",DSSV!H431,",OU=",DSSV!G431,",OU=",DSSV!F431,",dc=clc,dc=com",CHAR(34)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0" spans="1:1" ht="47.25" x14ac:dyDescent="0.25">
      <c r="A430" s="16" t="str">
        <f>CONCATENATE("New-ADUser -Name ",CHAR(34),DSSV!C432," ", DSSV!D432, CHAR(34), " -UserPrincipalName ", CHAR(34),DSSV!B432,"@", "clc.com", CHAR(34)," - SAMAccountName ",DSSV!B432, " -givenName ",CHAR(34),DSSV!D432, CHAR(34), " -SurName ",CHAR(34), DSSV!C432,CHAR(34), "  -displayName ", CHAR(34), DSSV!C432, " ", DSSV!D432, CHAR(34), " -AccountPassword (ConvertTo-SecureString ",CHAR(34),DSSV!S432,CHAR(34),"  -AsPlainText - Force)", "-Enabled $true -path ", CHAR(34),"OU=",DSSV!H432,",OU=",DSSV!G432,",OU=",DSSV!F432,",dc=clc,dc=com",CHAR(34)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1" spans="1:1" ht="47.25" x14ac:dyDescent="0.25">
      <c r="A431" s="16" t="str">
        <f>CONCATENATE("New-ADUser -Name ",CHAR(34),DSSV!C433," ", DSSV!D433, CHAR(34), " -UserPrincipalName ", CHAR(34),DSSV!B433,"@", "clc.com", CHAR(34)," - SAMAccountName ",DSSV!B433, " -givenName ",CHAR(34),DSSV!D433, CHAR(34), " -SurName ",CHAR(34), DSSV!C433,CHAR(34), "  -displayName ", CHAR(34), DSSV!C433, " ", DSSV!D433, CHAR(34), " -AccountPassword (ConvertTo-SecureString ",CHAR(34),DSSV!S433,CHAR(34),"  -AsPlainText - Force)", "-Enabled $true -path ", CHAR(34),"OU=",DSSV!H433,",OU=",DSSV!G433,",OU=",DSSV!F433,",dc=clc,dc=com",CHAR(34)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2" spans="1:1" ht="47.25" x14ac:dyDescent="0.25">
      <c r="A432" s="16" t="str">
        <f>CONCATENATE("New-ADUser -Name ",CHAR(34),DSSV!C434," ", DSSV!D434, CHAR(34), " -UserPrincipalName ", CHAR(34),DSSV!B434,"@", "clc.com", CHAR(34)," - SAMAccountName ",DSSV!B434, " -givenName ",CHAR(34),DSSV!D434, CHAR(34), " -SurName ",CHAR(34), DSSV!C434,CHAR(34), "  -displayName ", CHAR(34), DSSV!C434, " ", DSSV!D434, CHAR(34), " -AccountPassword (ConvertTo-SecureString ",CHAR(34),DSSV!S434,CHAR(34),"  -AsPlainText - Force)", "-Enabled $true -path ", CHAR(34),"OU=",DSSV!H434,",OU=",DSSV!G434,",OU=",DSSV!F434,",dc=clc,dc=com",CHAR(34)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3" spans="1:1" ht="47.25" x14ac:dyDescent="0.25">
      <c r="A433" s="16" t="str">
        <f>CONCATENATE("New-ADUser -Name ",CHAR(34),DSSV!C435," ", DSSV!D435, CHAR(34), " -UserPrincipalName ", CHAR(34),DSSV!B435,"@", "clc.com", CHAR(34)," - SAMAccountName ",DSSV!B435, " -givenName ",CHAR(34),DSSV!D435, CHAR(34), " -SurName ",CHAR(34), DSSV!C435,CHAR(34), "  -displayName ", CHAR(34), DSSV!C435, " ", DSSV!D435, CHAR(34), " -AccountPassword (ConvertTo-SecureString ",CHAR(34),DSSV!S435,CHAR(34),"  -AsPlainText - Force)", "-Enabled $true -path ", CHAR(34),"OU=",DSSV!H435,",OU=",DSSV!G435,",OU=",DSSV!F435,",dc=clc,dc=com",CHAR(34)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4" spans="1:1" ht="47.25" x14ac:dyDescent="0.25">
      <c r="A434" s="16" t="str">
        <f>CONCATENATE("New-ADUser -Name ",CHAR(34),DSSV!C436," ", DSSV!D436, CHAR(34), " -UserPrincipalName ", CHAR(34),DSSV!B436,"@", "clc.com", CHAR(34)," - SAMAccountName ",DSSV!B436, " -givenName ",CHAR(34),DSSV!D436, CHAR(34), " -SurName ",CHAR(34), DSSV!C436,CHAR(34), "  -displayName ", CHAR(34), DSSV!C436, " ", DSSV!D436, CHAR(34), " -AccountPassword (ConvertTo-SecureString ",CHAR(34),DSSV!S436,CHAR(34),"  -AsPlainText - Force)", "-Enabled $true -path ", CHAR(34),"OU=",DSSV!H436,",OU=",DSSV!G436,",OU=",DSSV!F436,",dc=clc,dc=com",CHAR(34)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5" spans="1:1" ht="47.25" x14ac:dyDescent="0.25">
      <c r="A435" s="16" t="str">
        <f>CONCATENATE("New-ADUser -Name ",CHAR(34),DSSV!C437," ", DSSV!D437, CHAR(34), " -UserPrincipalName ", CHAR(34),DSSV!B437,"@", "clc.com", CHAR(34)," - SAMAccountName ",DSSV!B437, " -givenName ",CHAR(34),DSSV!D437, CHAR(34), " -SurName ",CHAR(34), DSSV!C437,CHAR(34), "  -displayName ", CHAR(34), DSSV!C437, " ", DSSV!D437, CHAR(34), " -AccountPassword (ConvertTo-SecureString ",CHAR(34),DSSV!S437,CHAR(34),"  -AsPlainText - Force)", "-Enabled $true -path ", CHAR(34),"OU=",DSSV!H437,",OU=",DSSV!G437,",OU=",DSSV!F437,",dc=clc,dc=com",CHAR(34)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6" spans="1:1" ht="47.25" x14ac:dyDescent="0.25">
      <c r="A436" s="16" t="str">
        <f>CONCATENATE("New-ADUser -Name ",CHAR(34),DSSV!C438," ", DSSV!D438, CHAR(34), " -UserPrincipalName ", CHAR(34),DSSV!B438,"@", "clc.com", CHAR(34)," - SAMAccountName ",DSSV!B438, " -givenName ",CHAR(34),DSSV!D438, CHAR(34), " -SurName ",CHAR(34), DSSV!C438,CHAR(34), "  -displayName ", CHAR(34), DSSV!C438, " ", DSSV!D438, CHAR(34), " -AccountPassword (ConvertTo-SecureString ",CHAR(34),DSSV!S438,CHAR(34),"  -AsPlainText - Force)", "-Enabled $true -path ", CHAR(34),"OU=",DSSV!H438,",OU=",DSSV!G438,",OU=",DSSV!F438,",dc=clc,dc=com",CHAR(34)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7" spans="1:1" ht="47.25" x14ac:dyDescent="0.25">
      <c r="A437" s="16" t="str">
        <f>CONCATENATE("New-ADUser -Name ",CHAR(34),DSSV!C439," ", DSSV!D439, CHAR(34), " -UserPrincipalName ", CHAR(34),DSSV!B439,"@", "clc.com", CHAR(34)," - SAMAccountName ",DSSV!B439, " -givenName ",CHAR(34),DSSV!D439, CHAR(34), " -SurName ",CHAR(34), DSSV!C439,CHAR(34), "  -displayName ", CHAR(34), DSSV!C439, " ", DSSV!D439, CHAR(34), " -AccountPassword (ConvertTo-SecureString ",CHAR(34),DSSV!S439,CHAR(34),"  -AsPlainText - Force)", "-Enabled $true -path ", CHAR(34),"OU=",DSSV!H439,",OU=",DSSV!G439,",OU=",DSSV!F439,",dc=clc,dc=com",CHAR(34)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8" spans="1:1" ht="47.25" x14ac:dyDescent="0.25">
      <c r="A438" s="16" t="str">
        <f>CONCATENATE("New-ADUser -Name ",CHAR(34),DSSV!C440," ", DSSV!D440, CHAR(34), " -UserPrincipalName ", CHAR(34),DSSV!B440,"@", "clc.com", CHAR(34)," - SAMAccountName ",DSSV!B440, " -givenName ",CHAR(34),DSSV!D440, CHAR(34), " -SurName ",CHAR(34), DSSV!C440,CHAR(34), "  -displayName ", CHAR(34), DSSV!C440, " ", DSSV!D440, CHAR(34), " -AccountPassword (ConvertTo-SecureString ",CHAR(34),DSSV!S440,CHAR(34),"  -AsPlainText - Force)", "-Enabled $true -path ", CHAR(34),"OU=",DSSV!H440,",OU=",DSSV!G440,",OU=",DSSV!F440,",dc=clc,dc=com",CHAR(34)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39" spans="1:1" ht="47.25" x14ac:dyDescent="0.25">
      <c r="A439" s="16" t="str">
        <f>CONCATENATE("New-ADUser -Name ",CHAR(34),DSSV!C441," ", DSSV!D441, CHAR(34), " -UserPrincipalName ", CHAR(34),DSSV!B441,"@", "clc.com", CHAR(34)," - SAMAccountName ",DSSV!B441, " -givenName ",CHAR(34),DSSV!D441, CHAR(34), " -SurName ",CHAR(34), DSSV!C441,CHAR(34), "  -displayName ", CHAR(34), DSSV!C441, " ", DSSV!D441, CHAR(34), " -AccountPassword (ConvertTo-SecureString ",CHAR(34),DSSV!S441,CHAR(34),"  -AsPlainText - Force)", "-Enabled $true -path ", CHAR(34),"OU=",DSSV!H441,",OU=",DSSV!G441,",OU=",DSSV!F441,",dc=clc,dc=com",CHAR(34)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0" spans="1:1" ht="47.25" x14ac:dyDescent="0.25">
      <c r="A440" s="16" t="str">
        <f>CONCATENATE("New-ADUser -Name ",CHAR(34),DSSV!C442," ", DSSV!D442, CHAR(34), " -UserPrincipalName ", CHAR(34),DSSV!B442,"@", "clc.com", CHAR(34)," - SAMAccountName ",DSSV!B442, " -givenName ",CHAR(34),DSSV!D442, CHAR(34), " -SurName ",CHAR(34), DSSV!C442,CHAR(34), "  -displayName ", CHAR(34), DSSV!C442, " ", DSSV!D442, CHAR(34), " -AccountPassword (ConvertTo-SecureString ",CHAR(34),DSSV!S442,CHAR(34),"  -AsPlainText - Force)", "-Enabled $true -path ", CHAR(34),"OU=",DSSV!H442,",OU=",DSSV!G442,",OU=",DSSV!F442,",dc=clc,dc=com",CHAR(34)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1" spans="1:1" ht="47.25" x14ac:dyDescent="0.25">
      <c r="A441" s="16" t="str">
        <f>CONCATENATE("New-ADUser -Name ",CHAR(34),DSSV!C443," ", DSSV!D443, CHAR(34), " -UserPrincipalName ", CHAR(34),DSSV!B443,"@", "clc.com", CHAR(34)," - SAMAccountName ",DSSV!B443, " -givenName ",CHAR(34),DSSV!D443, CHAR(34), " -SurName ",CHAR(34), DSSV!C443,CHAR(34), "  -displayName ", CHAR(34), DSSV!C443, " ", DSSV!D443, CHAR(34), " -AccountPassword (ConvertTo-SecureString ",CHAR(34),DSSV!S443,CHAR(34),"  -AsPlainText - Force)", "-Enabled $true -path ", CHAR(34),"OU=",DSSV!H443,",OU=",DSSV!G443,",OU=",DSSV!F443,",dc=clc,dc=com",CHAR(34)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2" spans="1:1" ht="47.25" x14ac:dyDescent="0.25">
      <c r="A442" s="16" t="str">
        <f>CONCATENATE("New-ADUser -Name ",CHAR(34),DSSV!C444," ", DSSV!D444, CHAR(34), " -UserPrincipalName ", CHAR(34),DSSV!B444,"@", "clc.com", CHAR(34)," - SAMAccountName ",DSSV!B444, " -givenName ",CHAR(34),DSSV!D444, CHAR(34), " -SurName ",CHAR(34), DSSV!C444,CHAR(34), "  -displayName ", CHAR(34), DSSV!C444, " ", DSSV!D444, CHAR(34), " -AccountPassword (ConvertTo-SecureString ",CHAR(34),DSSV!S444,CHAR(34),"  -AsPlainText - Force)", "-Enabled $true -path ", CHAR(34),"OU=",DSSV!H444,",OU=",DSSV!G444,",OU=",DSSV!F444,",dc=clc,dc=com",CHAR(34)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3" spans="1:1" ht="47.25" x14ac:dyDescent="0.25">
      <c r="A443" s="16" t="str">
        <f>CONCATENATE("New-ADUser -Name ",CHAR(34),DSSV!C445," ", DSSV!D445, CHAR(34), " -UserPrincipalName ", CHAR(34),DSSV!B445,"@", "clc.com", CHAR(34)," - SAMAccountName ",DSSV!B445, " -givenName ",CHAR(34),DSSV!D445, CHAR(34), " -SurName ",CHAR(34), DSSV!C445,CHAR(34), "  -displayName ", CHAR(34), DSSV!C445, " ", DSSV!D445, CHAR(34), " -AccountPassword (ConvertTo-SecureString ",CHAR(34),DSSV!S445,CHAR(34),"  -AsPlainText - Force)", "-Enabled $true -path ", CHAR(34),"OU=",DSSV!H445,",OU=",DSSV!G445,",OU=",DSSV!F445,",dc=clc,dc=com",CHAR(34)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4" spans="1:1" ht="47.25" x14ac:dyDescent="0.25">
      <c r="A444" s="16" t="str">
        <f>CONCATENATE("New-ADUser -Name ",CHAR(34),DSSV!C446," ", DSSV!D446, CHAR(34), " -UserPrincipalName ", CHAR(34),DSSV!B446,"@", "clc.com", CHAR(34)," - SAMAccountName ",DSSV!B446, " -givenName ",CHAR(34),DSSV!D446, CHAR(34), " -SurName ",CHAR(34), DSSV!C446,CHAR(34), "  -displayName ", CHAR(34), DSSV!C446, " ", DSSV!D446, CHAR(34), " -AccountPassword (ConvertTo-SecureString ",CHAR(34),DSSV!S446,CHAR(34),"  -AsPlainText - Force)", "-Enabled $true -path ", CHAR(34),"OU=",DSSV!H446,",OU=",DSSV!G446,",OU=",DSSV!F446,",dc=clc,dc=com",CHAR(34)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5" spans="1:1" ht="47.25" x14ac:dyDescent="0.25">
      <c r="A445" s="16" t="str">
        <f>CONCATENATE("New-ADUser -Name ",CHAR(34),DSSV!C447," ", DSSV!D447, CHAR(34), " -UserPrincipalName ", CHAR(34),DSSV!B447,"@", "clc.com", CHAR(34)," - SAMAccountName ",DSSV!B447, " -givenName ",CHAR(34),DSSV!D447, CHAR(34), " -SurName ",CHAR(34), DSSV!C447,CHAR(34), "  -displayName ", CHAR(34), DSSV!C447, " ", DSSV!D447, CHAR(34), " -AccountPassword (ConvertTo-SecureString ",CHAR(34),DSSV!S447,CHAR(34),"  -AsPlainText - Force)", "-Enabled $true -path ", CHAR(34),"OU=",DSSV!H447,",OU=",DSSV!G447,",OU=",DSSV!F447,",dc=clc,dc=com",CHAR(34)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6" spans="1:1" ht="47.25" x14ac:dyDescent="0.25">
      <c r="A446" s="16" t="str">
        <f>CONCATENATE("New-ADUser -Name ",CHAR(34),DSSV!C448," ", DSSV!D448, CHAR(34), " -UserPrincipalName ", CHAR(34),DSSV!B448,"@", "clc.com", CHAR(34)," - SAMAccountName ",DSSV!B448, " -givenName ",CHAR(34),DSSV!D448, CHAR(34), " -SurName ",CHAR(34), DSSV!C448,CHAR(34), "  -displayName ", CHAR(34), DSSV!C448, " ", DSSV!D448, CHAR(34), " -AccountPassword (ConvertTo-SecureString ",CHAR(34),DSSV!S448,CHAR(34),"  -AsPlainText - Force)", "-Enabled $true -path ", CHAR(34),"OU=",DSSV!H448,",OU=",DSSV!G448,",OU=",DSSV!F448,",dc=clc,dc=com",CHAR(34)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7" spans="1:1" ht="47.25" x14ac:dyDescent="0.25">
      <c r="A447" s="16" t="str">
        <f>CONCATENATE("New-ADUser -Name ",CHAR(34),DSSV!C449," ", DSSV!D449, CHAR(34), " -UserPrincipalName ", CHAR(34),DSSV!B449,"@", "clc.com", CHAR(34)," - SAMAccountName ",DSSV!B449, " -givenName ",CHAR(34),DSSV!D449, CHAR(34), " -SurName ",CHAR(34), DSSV!C449,CHAR(34), "  -displayName ", CHAR(34), DSSV!C449, " ", DSSV!D449, CHAR(34), " -AccountPassword (ConvertTo-SecureString ",CHAR(34),DSSV!S449,CHAR(34),"  -AsPlainText - Force)", "-Enabled $true -path ", CHAR(34),"OU=",DSSV!H449,",OU=",DSSV!G449,",OU=",DSSV!F449,",dc=clc,dc=com",CHAR(34)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8" spans="1:1" ht="47.25" x14ac:dyDescent="0.25">
      <c r="A448" s="16" t="str">
        <f>CONCATENATE("New-ADUser -Name ",CHAR(34),DSSV!C450," ", DSSV!D450, CHAR(34), " -UserPrincipalName ", CHAR(34),DSSV!B450,"@", "clc.com", CHAR(34)," - SAMAccountName ",DSSV!B450, " -givenName ",CHAR(34),DSSV!D450, CHAR(34), " -SurName ",CHAR(34), DSSV!C450,CHAR(34), "  -displayName ", CHAR(34), DSSV!C450, " ", DSSV!D450, CHAR(34), " -AccountPassword (ConvertTo-SecureString ",CHAR(34),DSSV!S450,CHAR(34),"  -AsPlainText - Force)", "-Enabled $true -path ", CHAR(34),"OU=",DSSV!H450,",OU=",DSSV!G450,",OU=",DSSV!F450,",dc=clc,dc=com",CHAR(34)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49" spans="1:1" ht="47.25" x14ac:dyDescent="0.25">
      <c r="A449" s="16" t="str">
        <f>CONCATENATE("New-ADUser -Name ",CHAR(34),DSSV!C451," ", DSSV!D451, CHAR(34), " -UserPrincipalName ", CHAR(34),DSSV!B451,"@", "clc.com", CHAR(34)," - SAMAccountName ",DSSV!B451, " -givenName ",CHAR(34),DSSV!D451, CHAR(34), " -SurName ",CHAR(34), DSSV!C451,CHAR(34), "  -displayName ", CHAR(34), DSSV!C451, " ", DSSV!D451, CHAR(34), " -AccountPassword (ConvertTo-SecureString ",CHAR(34),DSSV!S451,CHAR(34),"  -AsPlainText - Force)", "-Enabled $true -path ", CHAR(34),"OU=",DSSV!H451,",OU=",DSSV!G451,",OU=",DSSV!F451,",dc=clc,dc=com",CHAR(34)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0" spans="1:1" ht="47.25" x14ac:dyDescent="0.25">
      <c r="A450" s="16" t="str">
        <f>CONCATENATE("New-ADUser -Name ",CHAR(34),DSSV!C452," ", DSSV!D452, CHAR(34), " -UserPrincipalName ", CHAR(34),DSSV!B452,"@", "clc.com", CHAR(34)," - SAMAccountName ",DSSV!B452, " -givenName ",CHAR(34),DSSV!D452, CHAR(34), " -SurName ",CHAR(34), DSSV!C452,CHAR(34), "  -displayName ", CHAR(34), DSSV!C452, " ", DSSV!D452, CHAR(34), " -AccountPassword (ConvertTo-SecureString ",CHAR(34),DSSV!S452,CHAR(34),"  -AsPlainText - Force)", "-Enabled $true -path ", CHAR(34),"OU=",DSSV!H452,",OU=",DSSV!G452,",OU=",DSSV!F452,",dc=clc,dc=com",CHAR(34)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1" spans="1:1" ht="47.25" x14ac:dyDescent="0.25">
      <c r="A451" s="16" t="str">
        <f>CONCATENATE("New-ADUser -Name ",CHAR(34),DSSV!C453," ", DSSV!D453, CHAR(34), " -UserPrincipalName ", CHAR(34),DSSV!B453,"@", "clc.com", CHAR(34)," - SAMAccountName ",DSSV!B453, " -givenName ",CHAR(34),DSSV!D453, CHAR(34), " -SurName ",CHAR(34), DSSV!C453,CHAR(34), "  -displayName ", CHAR(34), DSSV!C453, " ", DSSV!D453, CHAR(34), " -AccountPassword (ConvertTo-SecureString ",CHAR(34),DSSV!S453,CHAR(34),"  -AsPlainText - Force)", "-Enabled $true -path ", CHAR(34),"OU=",DSSV!H453,",OU=",DSSV!G453,",OU=",DSSV!F453,",dc=clc,dc=com",CHAR(34)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2" spans="1:1" ht="47.25" x14ac:dyDescent="0.25">
      <c r="A452" s="16" t="str">
        <f>CONCATENATE("New-ADUser -Name ",CHAR(34),DSSV!C454," ", DSSV!D454, CHAR(34), " -UserPrincipalName ", CHAR(34),DSSV!B454,"@", "clc.com", CHAR(34)," - SAMAccountName ",DSSV!B454, " -givenName ",CHAR(34),DSSV!D454, CHAR(34), " -SurName ",CHAR(34), DSSV!C454,CHAR(34), "  -displayName ", CHAR(34), DSSV!C454, " ", DSSV!D454, CHAR(34), " -AccountPassword (ConvertTo-SecureString ",CHAR(34),DSSV!S454,CHAR(34),"  -AsPlainText - Force)", "-Enabled $true -path ", CHAR(34),"OU=",DSSV!H454,",OU=",DSSV!G454,",OU=",DSSV!F454,",dc=clc,dc=com",CHAR(34)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3" spans="1:1" ht="47.25" x14ac:dyDescent="0.25">
      <c r="A453" s="16" t="str">
        <f>CONCATENATE("New-ADUser -Name ",CHAR(34),DSSV!C455," ", DSSV!D455, CHAR(34), " -UserPrincipalName ", CHAR(34),DSSV!B455,"@", "clc.com", CHAR(34)," - SAMAccountName ",DSSV!B455, " -givenName ",CHAR(34),DSSV!D455, CHAR(34), " -SurName ",CHAR(34), DSSV!C455,CHAR(34), "  -displayName ", CHAR(34), DSSV!C455, " ", DSSV!D455, CHAR(34), " -AccountPassword (ConvertTo-SecureString ",CHAR(34),DSSV!S455,CHAR(34),"  -AsPlainText - Force)", "-Enabled $true -path ", CHAR(34),"OU=",DSSV!H455,",OU=",DSSV!G455,",OU=",DSSV!F455,",dc=clc,dc=com",CHAR(34)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4" spans="1:1" ht="47.25" x14ac:dyDescent="0.25">
      <c r="A454" s="16" t="str">
        <f>CONCATENATE("New-ADUser -Name ",CHAR(34),DSSV!C456," ", DSSV!D456, CHAR(34), " -UserPrincipalName ", CHAR(34),DSSV!B456,"@", "clc.com", CHAR(34)," - SAMAccountName ",DSSV!B456, " -givenName ",CHAR(34),DSSV!D456, CHAR(34), " -SurName ",CHAR(34), DSSV!C456,CHAR(34), "  -displayName ", CHAR(34), DSSV!C456, " ", DSSV!D456, CHAR(34), " -AccountPassword (ConvertTo-SecureString ",CHAR(34),DSSV!S456,CHAR(34),"  -AsPlainText - Force)", "-Enabled $true -path ", CHAR(34),"OU=",DSSV!H456,",OU=",DSSV!G456,",OU=",DSSV!F456,",dc=clc,dc=com",CHAR(34)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5" spans="1:1" ht="47.25" x14ac:dyDescent="0.25">
      <c r="A455" s="16" t="str">
        <f>CONCATENATE("New-ADUser -Name ",CHAR(34),DSSV!C457," ", DSSV!D457, CHAR(34), " -UserPrincipalName ", CHAR(34),DSSV!B457,"@", "clc.com", CHAR(34)," - SAMAccountName ",DSSV!B457, " -givenName ",CHAR(34),DSSV!D457, CHAR(34), " -SurName ",CHAR(34), DSSV!C457,CHAR(34), "  -displayName ", CHAR(34), DSSV!C457, " ", DSSV!D457, CHAR(34), " -AccountPassword (ConvertTo-SecureString ",CHAR(34),DSSV!S457,CHAR(34),"  -AsPlainText - Force)", "-Enabled $true -path ", CHAR(34),"OU=",DSSV!H457,",OU=",DSSV!G457,",OU=",DSSV!F457,",dc=clc,dc=com",CHAR(34)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6" spans="1:1" ht="47.25" x14ac:dyDescent="0.25">
      <c r="A456" s="16" t="str">
        <f>CONCATENATE("New-ADUser -Name ",CHAR(34),DSSV!C458," ", DSSV!D458, CHAR(34), " -UserPrincipalName ", CHAR(34),DSSV!B458,"@", "clc.com", CHAR(34)," - SAMAccountName ",DSSV!B458, " -givenName ",CHAR(34),DSSV!D458, CHAR(34), " -SurName ",CHAR(34), DSSV!C458,CHAR(34), "  -displayName ", CHAR(34), DSSV!C458, " ", DSSV!D458, CHAR(34), " -AccountPassword (ConvertTo-SecureString ",CHAR(34),DSSV!S458,CHAR(34),"  -AsPlainText - Force)", "-Enabled $true -path ", CHAR(34),"OU=",DSSV!H458,",OU=",DSSV!G458,",OU=",DSSV!F458,",dc=clc,dc=com",CHAR(34)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7" spans="1:1" ht="47.25" x14ac:dyDescent="0.25">
      <c r="A457" s="16" t="str">
        <f>CONCATENATE("New-ADUser -Name ",CHAR(34),DSSV!C459," ", DSSV!D459, CHAR(34), " -UserPrincipalName ", CHAR(34),DSSV!B459,"@", "clc.com", CHAR(34)," - SAMAccountName ",DSSV!B459, " -givenName ",CHAR(34),DSSV!D459, CHAR(34), " -SurName ",CHAR(34), DSSV!C459,CHAR(34), "  -displayName ", CHAR(34), DSSV!C459, " ", DSSV!D459, CHAR(34), " -AccountPassword (ConvertTo-SecureString ",CHAR(34),DSSV!S459,CHAR(34),"  -AsPlainText - Force)", "-Enabled $true -path ", CHAR(34),"OU=",DSSV!H459,",OU=",DSSV!G459,",OU=",DSSV!F459,",dc=clc,dc=com",CHAR(34)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8" spans="1:1" ht="47.25" x14ac:dyDescent="0.25">
      <c r="A458" s="16" t="str">
        <f>CONCATENATE("New-ADUser -Name ",CHAR(34),DSSV!C460," ", DSSV!D460, CHAR(34), " -UserPrincipalName ", CHAR(34),DSSV!B460,"@", "clc.com", CHAR(34)," - SAMAccountName ",DSSV!B460, " -givenName ",CHAR(34),DSSV!D460, CHAR(34), " -SurName ",CHAR(34), DSSV!C460,CHAR(34), "  -displayName ", CHAR(34), DSSV!C460, " ", DSSV!D460, CHAR(34), " -AccountPassword (ConvertTo-SecureString ",CHAR(34),DSSV!S460,CHAR(34),"  -AsPlainText - Force)", "-Enabled $true -path ", CHAR(34),"OU=",DSSV!H460,",OU=",DSSV!G460,",OU=",DSSV!F460,",dc=clc,dc=com",CHAR(34)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59" spans="1:1" ht="47.25" x14ac:dyDescent="0.25">
      <c r="A459" s="16" t="str">
        <f>CONCATENATE("New-ADUser -Name ",CHAR(34),DSSV!C461," ", DSSV!D461, CHAR(34), " -UserPrincipalName ", CHAR(34),DSSV!B461,"@", "clc.com", CHAR(34)," - SAMAccountName ",DSSV!B461, " -givenName ",CHAR(34),DSSV!D461, CHAR(34), " -SurName ",CHAR(34), DSSV!C461,CHAR(34), "  -displayName ", CHAR(34), DSSV!C461, " ", DSSV!D461, CHAR(34), " -AccountPassword (ConvertTo-SecureString ",CHAR(34),DSSV!S461,CHAR(34),"  -AsPlainText - Force)", "-Enabled $true -path ", CHAR(34),"OU=",DSSV!H461,",OU=",DSSV!G461,",OU=",DSSV!F461,",dc=clc,dc=com",CHAR(34)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60" spans="1:1" ht="47.25" x14ac:dyDescent="0.25">
      <c r="A460" s="16" t="str">
        <f>CONCATENATE("New-ADUser -Name ",CHAR(34),DSSV!C462," ", DSSV!D462, CHAR(34), " -UserPrincipalName ", CHAR(34),DSSV!B462,"@", "clc.com", CHAR(34)," - SAMAccountName ",DSSV!B462, " -givenName ",CHAR(34),DSSV!D462, CHAR(34), " -SurName ",CHAR(34), DSSV!C462,CHAR(34), "  -displayName ", CHAR(34), DSSV!C462, " ", DSSV!D462, CHAR(34), " -AccountPassword (ConvertTo-SecureString ",CHAR(34),DSSV!S462,CHAR(34),"  -AsPlainText - Force)", "-Enabled $true -path ", CHAR(34),"OU=",DSSV!H462,",OU=",DSSV!G462,",OU=",DSSV!F462,",dc=clc,dc=com",CHAR(34)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61" spans="1:1" ht="47.25" x14ac:dyDescent="0.25">
      <c r="A461" s="16" t="str">
        <f>CONCATENATE("New-ADUser -Name ",CHAR(34),DSSV!C463," ", DSSV!D463, CHAR(34), " -UserPrincipalName ", CHAR(34),DSSV!B463,"@", "clc.com", CHAR(34)," - SAMAccountName ",DSSV!B463, " -givenName ",CHAR(34),DSSV!D463, CHAR(34), " -SurName ",CHAR(34), DSSV!C463,CHAR(34), "  -displayName ", CHAR(34), DSSV!C463, " ", DSSV!D463, CHAR(34), " -AccountPassword (ConvertTo-SecureString ",CHAR(34),DSSV!S463,CHAR(34),"  -AsPlainText - Force)", "-Enabled $true -path ", CHAR(34),"OU=",DSSV!H463,",OU=",DSSV!G463,",OU=",DSSV!F463,",dc=clc,dc=com",CHAR(34)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62" spans="1:1" ht="47.25" x14ac:dyDescent="0.25">
      <c r="A462" s="16" t="str">
        <f>CONCATENATE("New-ADUser -Name ",CHAR(34),DSSV!C464," ", DSSV!D464, CHAR(34), " -UserPrincipalName ", CHAR(34),DSSV!B464,"@", "clc.com", CHAR(34)," - SAMAccountName ",DSSV!B464, " -givenName ",CHAR(34),DSSV!D464, CHAR(34), " -SurName ",CHAR(34), DSSV!C464,CHAR(34), "  -displayName ", CHAR(34), DSSV!C464, " ", DSSV!D464, CHAR(34), " -AccountPassword (ConvertTo-SecureString ",CHAR(34),DSSV!S464,CHAR(34),"  -AsPlainText - Force)", "-Enabled $true -path ", CHAR(34),"OU=",DSSV!H464,",OU=",DSSV!G464,",OU=",DSSV!F464,",dc=clc,dc=com",CHAR(34)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63" spans="1:1" ht="47.25" x14ac:dyDescent="0.25">
      <c r="A463" s="16" t="str">
        <f>CONCATENATE("New-ADUser -Name ",CHAR(34),DSSV!C465," ", DSSV!D465, CHAR(34), " -UserPrincipalName ", CHAR(34),DSSV!B465,"@", "clc.com", CHAR(34)," - SAMAccountName ",DSSV!B465, " -givenName ",CHAR(34),DSSV!D465, CHAR(34), " -SurName ",CHAR(34), DSSV!C465,CHAR(34), "  -displayName ", CHAR(34), DSSV!C465, " ", DSSV!D465, CHAR(34), " -AccountPassword (ConvertTo-SecureString ",CHAR(34),DSSV!S465,CHAR(34),"  -AsPlainText - Force)", "-Enabled $true -path ", CHAR(34),"OU=",DSSV!H465,",OU=",DSSV!G465,",OU=",DSSV!F465,",dc=clc,dc=com",CHAR(34)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  <row r="464" spans="1:1" ht="47.25" x14ac:dyDescent="0.25">
      <c r="A464" s="16" t="str">
        <f>CONCATENATE("New-ADUser -Name ",CHAR(34),DSSV!C466," ", DSSV!D466, CHAR(34), " -UserPrincipalName ", CHAR(34),DSSV!B466,"@", "clc.com", CHAR(34)," - SAMAccountName ",DSSV!B466, " -givenName ",CHAR(34),DSSV!D466, CHAR(34), " -SurName ",CHAR(34), DSSV!C466,CHAR(34), "  -displayName ", CHAR(34), DSSV!C466, " ", DSSV!D466, CHAR(34), " -AccountPassword (ConvertTo-SecureString ",CHAR(34),DSSV!S466,CHAR(34),"  -AsPlainText - Force)", "-Enabled $true -path ", CHAR(34),"OU=",DSSV!H466,",OU=",DSSV!G466,",OU=",DSSV!F466,",dc=clc,dc=com",CHAR(34) )</f>
        <v>New-ADUser -Name " " -UserPrincipalName "@clc.com" - SAMAccountName  -givenName "" -SurName ""  -displayName " " -AccountPassword (ConvertTo-SecureString ""  -AsPlainText - Force)-Enabled $true -path "OU=,OU=,OU=,dc=clc,dc=com"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60" zoomScaleNormal="160" workbookViewId="0">
      <selection activeCell="B2" sqref="B2"/>
    </sheetView>
  </sheetViews>
  <sheetFormatPr defaultRowHeight="15" x14ac:dyDescent="0.25"/>
  <cols>
    <col min="1" max="1" width="21" customWidth="1"/>
    <col min="2" max="2" width="67.140625" customWidth="1"/>
  </cols>
  <sheetData>
    <row r="1" spans="1:2" x14ac:dyDescent="0.25">
      <c r="A1" s="9" t="s">
        <v>225</v>
      </c>
      <c r="B1" s="9" t="s">
        <v>115</v>
      </c>
    </row>
    <row r="2" spans="1:2" x14ac:dyDescent="0.25">
      <c r="A2" t="s">
        <v>116</v>
      </c>
      <c r="B2" t="str">
        <f>CONCATENATE("OU=CTU,dc=clc,dc=com")</f>
        <v>OU=CTU,dc=clc,dc=com</v>
      </c>
    </row>
    <row r="3" spans="1:2" x14ac:dyDescent="0.25">
      <c r="A3" t="s">
        <v>116</v>
      </c>
      <c r="B3" t="str">
        <f>CONCATENATE("OU=", DSSV!J3, ",",OUs!$B$2)</f>
        <v>OU=KCNTT,OU=CTU,dc=clc,dc=com</v>
      </c>
    </row>
    <row r="4" spans="1:2" x14ac:dyDescent="0.25">
      <c r="A4" t="s">
        <v>116</v>
      </c>
      <c r="B4" t="str">
        <f>CONCATENATE("OU=", DSSV!J4, ",",OUs!$B$2)</f>
        <v>OU=KCN,OU=CTU,dc=clc,dc=com</v>
      </c>
    </row>
    <row r="5" spans="1:2" x14ac:dyDescent="0.25">
      <c r="A5" t="s">
        <v>116</v>
      </c>
      <c r="B5" t="str">
        <f>CONCATENATE("OU=",DSSV!M3,",OU=",DSSV!L3,",",OUs!$B$2)</f>
        <v>OU=K42,OU=KCNTT,OU=CTU,dc=clc,dc=com</v>
      </c>
    </row>
    <row r="6" spans="1:2" x14ac:dyDescent="0.25">
      <c r="A6" t="s">
        <v>116</v>
      </c>
      <c r="B6" t="str">
        <f>CONCATENATE("OU=",DSSV!M4,",OU=",DSSV!L4,",",OUs!$B$2)</f>
        <v>OU=K43,OU=KCNTT,OU=CTU,dc=clc,dc=com</v>
      </c>
    </row>
    <row r="7" spans="1:2" x14ac:dyDescent="0.25">
      <c r="A7" t="s">
        <v>116</v>
      </c>
      <c r="B7" t="str">
        <f>CONCATENATE("OU=",DSSV!M5,",OU=",DSSV!L5,",",OUs!$B$2)</f>
        <v>OU=K44,OU=KCN,OU=CTU,dc=clc,dc=com</v>
      </c>
    </row>
    <row r="8" spans="1:2" x14ac:dyDescent="0.25">
      <c r="A8" t="s">
        <v>116</v>
      </c>
      <c r="B8" t="str">
        <f>CONCATENATE("OU=",DSSV!M6,",OU=",DSSV!L6,",",OUs!$B$2)</f>
        <v>OU=K44,OU=KCNTT,OU=CTU,dc=clc,dc=com</v>
      </c>
    </row>
    <row r="9" spans="1:2" x14ac:dyDescent="0.25">
      <c r="A9" t="s">
        <v>116</v>
      </c>
      <c r="B9" t="str">
        <f>CONCATENATE("OU=",DSSV!M7,",OU=",DSSV!L7,",",OUs!$B$2)</f>
        <v>OU=K45,OU=KCNTT,OU=CTU,dc=clc,dc=com</v>
      </c>
    </row>
    <row r="10" spans="1:2" x14ac:dyDescent="0.25">
      <c r="A10" t="s">
        <v>116</v>
      </c>
      <c r="B10" t="str">
        <f>CONCATENATE("OU=",DSSV!Q3,",OU=",DSSV!P3,",OU=",DSSV!O3,",",OUs!$B$2)</f>
        <v>OU=DI16V7F1,OU=K42,OU=KCNTT,OU=CTU,dc=clc,dc=com</v>
      </c>
    </row>
    <row r="11" spans="1:2" x14ac:dyDescent="0.25">
      <c r="A11" t="s">
        <v>116</v>
      </c>
      <c r="B11" t="str">
        <f>CONCATENATE("OU=",DSSV!Q4,",OU=",DSSV!P4,",OU=",DSSV!O4,",",OUs!$B$2)</f>
        <v>OU=DI17V7F1,OU=K43,OU=KCNTT,OU=CTU,dc=clc,dc=com</v>
      </c>
    </row>
    <row r="12" spans="1:2" x14ac:dyDescent="0.25">
      <c r="A12" t="s">
        <v>116</v>
      </c>
      <c r="B12" t="str">
        <f>CONCATENATE("OU=",DSSV!Q5,",OU=",DSSV!P5,",OU=",DSSV!O5,",",OUs!$B$2)</f>
        <v>OU=TN18V7F1,OU=K44,OU=KCN,OU=CTU,dc=clc,dc=com</v>
      </c>
    </row>
    <row r="13" spans="1:2" x14ac:dyDescent="0.25">
      <c r="A13" t="s">
        <v>116</v>
      </c>
      <c r="B13" t="str">
        <f>CONCATENATE("OU=",DSSV!Q6,",OU=",DSSV!P6,",OU=",DSSV!O6,",",OUs!$B$2)</f>
        <v>OU=DI18V7F2,OU=K44,OU=KCNTT,OU=CTU,dc=clc,dc=com</v>
      </c>
    </row>
    <row r="14" spans="1:2" x14ac:dyDescent="0.25">
      <c r="A14" t="s">
        <v>116</v>
      </c>
      <c r="B14" t="str">
        <f>CONCATENATE("OU=",DSSV!Q7,",OU=",DSSV!P7,",OU=",DSSV!O7,",",OUs!$B$2)</f>
        <v>OU=DI18V7F1,OU=K44,OU=KCNTT,OU=CTU,dc=clc,dc=com</v>
      </c>
    </row>
    <row r="15" spans="1:2" x14ac:dyDescent="0.25">
      <c r="A15" t="s">
        <v>116</v>
      </c>
      <c r="B15" t="str">
        <f>CONCATENATE("OU=",DSSV!Q8,",OU=",DSSV!P8,",OU=",DSSV!O8,",",OUs!$B$2)</f>
        <v>OU=DI19V7F1,OU=K45,OU=KCNTT,OU=CTU,dc=clc,dc=com</v>
      </c>
    </row>
    <row r="16" spans="1:2" x14ac:dyDescent="0.25">
      <c r="A16" t="s">
        <v>116</v>
      </c>
      <c r="B16" t="str">
        <f>CONCATENATE("OU=",DSSV!Q9,",OU=",DSSV!P9,",OU=",DSSV!O9,",",OUs!$B$2)</f>
        <v>OU=DI19V7F3,OU=K45,OU=KCNTT,OU=CTU,dc=clc,dc=com</v>
      </c>
    </row>
    <row r="17" spans="1:2" x14ac:dyDescent="0.25">
      <c r="A17" t="s">
        <v>116</v>
      </c>
      <c r="B17" t="str">
        <f>CONCATENATE("OU=",DSSV!Q10,",OU=",DSSV!P10,",OU=",DSSV!O10,",",OUs!$B$2)</f>
        <v>OU=DI19V7F2,OU=K45,OU=KCNTT,OU=CTU,dc=clc,dc=com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zoomScale="130" zoomScaleNormal="130" workbookViewId="0">
      <selection activeCell="B2" sqref="B2"/>
    </sheetView>
  </sheetViews>
  <sheetFormatPr defaultRowHeight="15" x14ac:dyDescent="0.25"/>
  <cols>
    <col min="1" max="1" width="12.140625" customWidth="1"/>
    <col min="2" max="2" width="80.85546875" customWidth="1"/>
    <col min="3" max="3" width="19.140625" customWidth="1"/>
    <col min="4" max="4" width="17.28515625" customWidth="1"/>
    <col min="5" max="5" width="11" customWidth="1"/>
    <col min="6" max="6" width="22" customWidth="1"/>
  </cols>
  <sheetData>
    <row r="1" spans="1:6" x14ac:dyDescent="0.25">
      <c r="A1" s="14" t="s">
        <v>225</v>
      </c>
      <c r="B1" s="14" t="s">
        <v>226</v>
      </c>
      <c r="C1" s="14" t="s">
        <v>227</v>
      </c>
      <c r="D1" s="14" t="s">
        <v>228</v>
      </c>
      <c r="E1" s="14" t="s">
        <v>229</v>
      </c>
      <c r="F1" s="14" t="s">
        <v>230</v>
      </c>
    </row>
    <row r="2" spans="1:6" x14ac:dyDescent="0.25">
      <c r="A2" t="s">
        <v>231</v>
      </c>
      <c r="B2" t="str">
        <f>CONCATENATE("cn=",DSSV!C3, " ",DSSV!D3, "-",DSSV!B3,",ou=",DSSV!H3,",ou=",DSSV!G3,",ou=",DSSV!F3,",ou=ctu,dc=clc,dc=com")</f>
        <v>cn=Pham Minh Quang-B1606113,ou=DI16V7F1,ou=K42,ou=TCNTT,ou=ctu,dc=clc,dc=com</v>
      </c>
      <c r="C2" t="str">
        <f>DSSV!B3</f>
        <v>B1606113</v>
      </c>
      <c r="D2" t="str">
        <f>DSSV!C3 &amp; " " &amp;DSSV!D3</f>
        <v>Pham Minh Quang</v>
      </c>
      <c r="E2" t="str">
        <f>LEFT(DSSV!C3,IFERROR(FIND(" ",DSSV!C3),LEN(DSSV!C3)))</f>
        <v xml:space="preserve">Pham </v>
      </c>
      <c r="F2">
        <v>512</v>
      </c>
    </row>
    <row r="3" spans="1:6" x14ac:dyDescent="0.25">
      <c r="A3" t="s">
        <v>231</v>
      </c>
      <c r="B3" t="str">
        <f>CONCATENATE("cn=",DSSV!C4, " ",DSSV!D4, "-",DSSV!B4,",ou=",DSSV!H4,",ou=",DSSV!G4,",ou=",DSSV!F4,",ou=ctu,dc=clc,dc=com")</f>
        <v>cn=Tran Anh Khoa-B1710138,ou=DI17V7F1,ou=K43,ou=TCNTT,ou=ctu,dc=clc,dc=com</v>
      </c>
      <c r="C3" t="str">
        <f>DSSV!B4</f>
        <v>B1710138</v>
      </c>
      <c r="D3" t="str">
        <f>DSSV!C4 &amp; " " &amp;DSSV!D4</f>
        <v>Tran Anh Khoa</v>
      </c>
      <c r="E3" t="str">
        <f>LEFT(DSSV!C4,IFERROR(FIND(" ",DSSV!C4),LEN(DSSV!C4)))</f>
        <v xml:space="preserve">Tran </v>
      </c>
      <c r="F3">
        <v>512</v>
      </c>
    </row>
    <row r="4" spans="1:6" x14ac:dyDescent="0.25">
      <c r="A4" t="s">
        <v>231</v>
      </c>
      <c r="B4" t="str">
        <f>CONCATENATE("cn=",DSSV!C5, " ",DSSV!D5, "-",DSSV!B5,",ou=",DSSV!H5,",ou=",DSSV!G5,",ou=",DSSV!F5,",ou=ctu,dc=clc,dc=com")</f>
        <v>cn=Lo Hoàng Duy-B1809332,ou=TN18V7F1,ou=K44,ou=TBK,ou=ctu,dc=clc,dc=com</v>
      </c>
      <c r="C4" t="str">
        <f>DSSV!B5</f>
        <v>B1809332</v>
      </c>
      <c r="D4" t="str">
        <f>DSSV!C5 &amp; " " &amp;DSSV!D5</f>
        <v>Lo Hoàng Duy</v>
      </c>
      <c r="E4" t="str">
        <f>LEFT(DSSV!C5,IFERROR(FIND(" ",DSSV!C5),LEN(DSSV!C5)))</f>
        <v xml:space="preserve">Lo </v>
      </c>
      <c r="F4">
        <v>512</v>
      </c>
    </row>
    <row r="5" spans="1:6" x14ac:dyDescent="0.25">
      <c r="A5" t="s">
        <v>231</v>
      </c>
      <c r="B5" t="str">
        <f>CONCATENATE("cn=",DSSV!C6, " ",DSSV!D6, "-",DSSV!B6,",ou=",DSSV!H6,",ou=",DSSV!G6,",ou=",DSSV!F6,",ou=ctu,dc=clc,dc=com")</f>
        <v>cn=Pham Nhut Huy-B1809694,ou=DI18V7F2,ou=K44,ou=TCNTT,ou=ctu,dc=clc,dc=com</v>
      </c>
      <c r="C5" t="str">
        <f>DSSV!B6</f>
        <v>B1809694</v>
      </c>
      <c r="D5" t="str">
        <f>DSSV!C6 &amp; " " &amp;DSSV!D6</f>
        <v>Pham Nhut Huy</v>
      </c>
      <c r="E5" t="str">
        <f>LEFT(DSSV!C6,IFERROR(FIND(" ",DSSV!C6),LEN(DSSV!C6)))</f>
        <v xml:space="preserve">Pham </v>
      </c>
      <c r="F5">
        <v>512</v>
      </c>
    </row>
    <row r="6" spans="1:6" x14ac:dyDescent="0.25">
      <c r="A6" t="s">
        <v>231</v>
      </c>
      <c r="B6" t="str">
        <f>CONCATENATE("cn=",DSSV!C7, " ",DSSV!D7, "-",DSSV!B7,",ou=",DSSV!H7,",ou=",DSSV!G7,",ou=",DSSV!F7,",ou=ctu,dc=clc,dc=com")</f>
        <v>cn=Tun That Toai-B1809725,ou=DI18V7F1,ou=K44,ou=TCNTT,ou=ctu,dc=clc,dc=com</v>
      </c>
      <c r="C6" t="str">
        <f>DSSV!B7</f>
        <v>B1809725</v>
      </c>
      <c r="D6" t="str">
        <f>DSSV!C7 &amp; " " &amp;DSSV!D7</f>
        <v>Tun That Toai</v>
      </c>
      <c r="E6" t="str">
        <f>LEFT(DSSV!C7,IFERROR(FIND(" ",DSSV!C7),LEN(DSSV!C7)))</f>
        <v xml:space="preserve">Tun </v>
      </c>
      <c r="F6">
        <v>512</v>
      </c>
    </row>
    <row r="7" spans="1:6" x14ac:dyDescent="0.25">
      <c r="A7" t="s">
        <v>231</v>
      </c>
      <c r="B7" t="str">
        <f>CONCATENATE("cn=",DSSV!C8, " ",DSSV!D8, "-",DSSV!B8,",ou=",DSSV!H8,",ou=",DSSV!G8,",ou=",DSSV!F8,",ou=ctu,dc=clc,dc=com")</f>
        <v>cn=Lo Doàn Nhat Minh-B1900349,ou=DI19V7F1,ou=K45,ou=TCNTT,ou=ctu,dc=clc,dc=com</v>
      </c>
      <c r="C7" t="str">
        <f>DSSV!B8</f>
        <v>B1900349</v>
      </c>
      <c r="D7" t="str">
        <f>DSSV!C8 &amp; " " &amp;DSSV!D8</f>
        <v>Lo Doàn Nhat Minh</v>
      </c>
      <c r="E7" t="str">
        <f>LEFT(DSSV!C8,IFERROR(FIND(" ",DSSV!C8),LEN(DSSV!C8)))</f>
        <v xml:space="preserve">Lo </v>
      </c>
      <c r="F7">
        <v>512</v>
      </c>
    </row>
    <row r="8" spans="1:6" x14ac:dyDescent="0.25">
      <c r="A8" t="s">
        <v>231</v>
      </c>
      <c r="B8" t="str">
        <f>CONCATENATE("cn=",DSSV!C9, " ",DSSV!D9, "-",DSSV!B9,",ou=",DSSV!H9,",ou=",DSSV!G9,",ou=",DSSV!F9,",ou=ctu,dc=clc,dc=com")</f>
        <v>cn=Tran Bo Phuong-B1908407,ou=DI19V7F1,ou=K45,ou=TCNTT,ou=ctu,dc=clc,dc=com</v>
      </c>
      <c r="C8" t="str">
        <f>DSSV!B9</f>
        <v>B1908407</v>
      </c>
      <c r="D8" t="str">
        <f>DSSV!C9 &amp; " " &amp;DSSV!D9</f>
        <v>Tran Bo Phuong</v>
      </c>
      <c r="E8" t="str">
        <f>LEFT(DSSV!C9,IFERROR(FIND(" ",DSSV!C9),LEN(DSSV!C9)))</f>
        <v xml:space="preserve">Tran </v>
      </c>
      <c r="F8">
        <v>512</v>
      </c>
    </row>
    <row r="9" spans="1:6" x14ac:dyDescent="0.25">
      <c r="A9" t="s">
        <v>231</v>
      </c>
      <c r="B9" t="str">
        <f>CONCATENATE("cn=",DSSV!C10, " ",DSSV!D10, "-",DSSV!B10,",ou=",DSSV!H10,",ou=",DSSV!G10,",ou=",DSSV!F10,",ou=ctu,dc=clc,dc=com")</f>
        <v>cn=Nguyen Minh Luon-B1910253,ou=DI19V7F1,ou=K45,ou=TCNTT,ou=ctu,dc=clc,dc=com</v>
      </c>
      <c r="C9" t="str">
        <f>DSSV!B10</f>
        <v>B1910253</v>
      </c>
      <c r="D9" t="str">
        <f>DSSV!C10 &amp; " " &amp;DSSV!D10</f>
        <v>Nguyen Minh Luon</v>
      </c>
      <c r="E9" t="str">
        <f>LEFT(DSSV!C10,IFERROR(FIND(" ",DSSV!C10),LEN(DSSV!C10)))</f>
        <v xml:space="preserve">Nguyen </v>
      </c>
      <c r="F9">
        <v>512</v>
      </c>
    </row>
    <row r="10" spans="1:6" x14ac:dyDescent="0.25">
      <c r="A10" t="s">
        <v>231</v>
      </c>
      <c r="B10" t="str">
        <f>CONCATENATE("cn=",DSSV!C11, " ",DSSV!D11, "-",DSSV!B11,",ou=",DSSV!H11,",ou=",DSSV!G11,",ou=",DSSV!F11,",ou=ctu,dc=clc,dc=com")</f>
        <v>cn=Tran Chon-B1910497,ou=DI19V7F1,ou=K45,ou=TCNTT,ou=ctu,dc=clc,dc=com</v>
      </c>
      <c r="C10" t="str">
        <f>DSSV!B11</f>
        <v>B1910497</v>
      </c>
      <c r="D10" t="str">
        <f>DSSV!C11 &amp; " " &amp;DSSV!D11</f>
        <v>Tran Chon</v>
      </c>
      <c r="E10" t="str">
        <f>LEFT(DSSV!C11,IFERROR(FIND(" ",DSSV!C11),LEN(DSSV!C11)))</f>
        <v>Tran</v>
      </c>
      <c r="F10">
        <v>512</v>
      </c>
    </row>
    <row r="11" spans="1:6" x14ac:dyDescent="0.25">
      <c r="A11" t="s">
        <v>231</v>
      </c>
      <c r="B11" t="str">
        <f>CONCATENATE("cn=",DSSV!C12, " ",DSSV!D12, "-",DSSV!B12,",ou=",DSSV!H12,",ou=",DSSV!G12,",ou=",DSSV!F12,",ou=ctu,dc=clc,dc=com")</f>
        <v>cn=Lang Truong An-B1910609,ou=DI19V7F1,ou=K45,ou=TCNTT,ou=ctu,dc=clc,dc=com</v>
      </c>
      <c r="C11" t="str">
        <f>DSSV!B12</f>
        <v>B1910609</v>
      </c>
      <c r="D11" t="str">
        <f>DSSV!C12 &amp; " " &amp;DSSV!D12</f>
        <v>Lang Truong An</v>
      </c>
      <c r="E11" t="str">
        <f>LEFT(DSSV!C12,IFERROR(FIND(" ",DSSV!C12),LEN(DSSV!C12)))</f>
        <v xml:space="preserve">Lang </v>
      </c>
      <c r="F11">
        <v>512</v>
      </c>
    </row>
    <row r="12" spans="1:6" x14ac:dyDescent="0.25">
      <c r="A12" t="s">
        <v>231</v>
      </c>
      <c r="B12" t="str">
        <f>CONCATENATE("cn=",DSSV!C13, " ",DSSV!D13, "-",DSSV!B13,",ou=",DSSV!H13,",ou=",DSSV!G13,",ou=",DSSV!F13,",ou=ctu,dc=clc,dc=com")</f>
        <v>cn=Nguyen Quoc Bao-B1910618,ou=DI19V7F1,ou=K45,ou=TCNTT,ou=ctu,dc=clc,dc=com</v>
      </c>
      <c r="C12" t="str">
        <f>DSSV!B13</f>
        <v>B1910618</v>
      </c>
      <c r="D12" t="str">
        <f>DSSV!C13 &amp; " " &amp;DSSV!D13</f>
        <v>Nguyen Quoc Bao</v>
      </c>
      <c r="E12" t="str">
        <f>LEFT(DSSV!C13,IFERROR(FIND(" ",DSSV!C13),LEN(DSSV!C13)))</f>
        <v xml:space="preserve">Nguyen </v>
      </c>
      <c r="F12">
        <v>512</v>
      </c>
    </row>
    <row r="13" spans="1:6" x14ac:dyDescent="0.25">
      <c r="A13" t="s">
        <v>231</v>
      </c>
      <c r="B13" t="str">
        <f>CONCATENATE("cn=",DSSV!C14, " ",DSSV!D14, "-",DSSV!B14,",ou=",DSSV!H14,",ou=",DSSV!G14,",ou=",DSSV!F14,",ou=ctu,dc=clc,dc=com")</f>
        <v>cn=Tran Lo Duy-B1910626,ou=DI19V7F1,ou=K45,ou=TCNTT,ou=ctu,dc=clc,dc=com</v>
      </c>
      <c r="C13" t="str">
        <f>DSSV!B14</f>
        <v>B1910626</v>
      </c>
      <c r="D13" t="str">
        <f>DSSV!C14 &amp; " " &amp;DSSV!D14</f>
        <v>Tran Lo Duy</v>
      </c>
      <c r="E13" t="str">
        <f>LEFT(DSSV!C14,IFERROR(FIND(" ",DSSV!C14),LEN(DSSV!C14)))</f>
        <v xml:space="preserve">Tran </v>
      </c>
      <c r="F13">
        <v>512</v>
      </c>
    </row>
    <row r="14" spans="1:6" x14ac:dyDescent="0.25">
      <c r="A14" t="s">
        <v>231</v>
      </c>
      <c r="B14" t="str">
        <f>CONCATENATE("cn=",DSSV!C15, " ",DSSV!D15, "-",DSSV!B15,",ou=",DSSV!H15,",ou=",DSSV!G15,",ou=",DSSV!F15,",ou=ctu,dc=clc,dc=com")</f>
        <v>cn=Ly Vu Thanh Huy-B1910645,ou=DI19V7F1,ou=K45,ou=TCNTT,ou=ctu,dc=clc,dc=com</v>
      </c>
      <c r="C14" t="str">
        <f>DSSV!B15</f>
        <v>B1910645</v>
      </c>
      <c r="D14" t="str">
        <f>DSSV!C15 &amp; " " &amp;DSSV!D15</f>
        <v>Ly Vu Thanh Huy</v>
      </c>
      <c r="E14" t="str">
        <f>LEFT(DSSV!C15,IFERROR(FIND(" ",DSSV!C15),LEN(DSSV!C15)))</f>
        <v xml:space="preserve">Ly </v>
      </c>
      <c r="F14">
        <v>512</v>
      </c>
    </row>
    <row r="15" spans="1:6" x14ac:dyDescent="0.25">
      <c r="A15" t="s">
        <v>231</v>
      </c>
      <c r="B15" t="str">
        <f>CONCATENATE("cn=",DSSV!C16, " ",DSSV!D16, "-",DSSV!B16,",ou=",DSSV!H16,",ou=",DSSV!G16,",ou=",DSSV!F16,",ou=ctu,dc=clc,dc=com")</f>
        <v>cn=Nguyen Thi Boch Huyen-B1910648,ou=DI19V7F1,ou=K45,ou=TCNTT,ou=ctu,dc=clc,dc=com</v>
      </c>
      <c r="C15" t="str">
        <f>DSSV!B16</f>
        <v>B1910648</v>
      </c>
      <c r="D15" t="str">
        <f>DSSV!C16 &amp; " " &amp;DSSV!D16</f>
        <v>Nguyen Thi Boch Huyen</v>
      </c>
      <c r="E15" t="str">
        <f>LEFT(DSSV!C16,IFERROR(FIND(" ",DSSV!C16),LEN(DSSV!C16)))</f>
        <v xml:space="preserve">Nguyen </v>
      </c>
      <c r="F15">
        <v>512</v>
      </c>
    </row>
    <row r="16" spans="1:6" x14ac:dyDescent="0.25">
      <c r="A16" t="s">
        <v>231</v>
      </c>
      <c r="B16" t="str">
        <f>CONCATENATE("cn=",DSSV!C17, " ",DSSV!D17, "-",DSSV!B17,",ou=",DSSV!H17,",ou=",DSSV!G17,",ou=",DSSV!F17,",ou=ctu,dc=clc,dc=com")</f>
        <v>cn=Nguyen Duy Khang-B1910652,ou=DI19V7F1,ou=K45,ou=TCNTT,ou=ctu,dc=clc,dc=com</v>
      </c>
      <c r="C16" t="str">
        <f>DSSV!B17</f>
        <v>B1910652</v>
      </c>
      <c r="D16" t="str">
        <f>DSSV!C17 &amp; " " &amp;DSSV!D17</f>
        <v>Nguyen Duy Khang</v>
      </c>
      <c r="E16" t="str">
        <f>LEFT(DSSV!C17,IFERROR(FIND(" ",DSSV!C17),LEN(DSSV!C17)))</f>
        <v xml:space="preserve">Nguyen </v>
      </c>
      <c r="F16">
        <v>512</v>
      </c>
    </row>
    <row r="17" spans="1:6" x14ac:dyDescent="0.25">
      <c r="A17" t="s">
        <v>231</v>
      </c>
      <c r="B17" t="str">
        <f>CONCATENATE("cn=",DSSV!C18, " ",DSSV!D18, "-",DSSV!B18,",ou=",DSSV!H18,",ou=",DSSV!G18,",ou=",DSSV!F18,",ou=ctu,dc=clc,dc=com")</f>
        <v>cn=Nguyen Tuan Khanh-B1910656,ou=DI19V7F1,ou=K45,ou=TCNTT,ou=ctu,dc=clc,dc=com</v>
      </c>
      <c r="C17" t="str">
        <f>DSSV!B18</f>
        <v>B1910656</v>
      </c>
      <c r="D17" t="str">
        <f>DSSV!C18 &amp; " " &amp;DSSV!D18</f>
        <v>Nguyen Tuan Khanh</v>
      </c>
      <c r="E17" t="str">
        <f>LEFT(DSSV!C18,IFERROR(FIND(" ",DSSV!C18),LEN(DSSV!C18)))</f>
        <v xml:space="preserve">Nguyen </v>
      </c>
      <c r="F17">
        <v>512</v>
      </c>
    </row>
    <row r="18" spans="1:6" x14ac:dyDescent="0.25">
      <c r="A18" t="s">
        <v>231</v>
      </c>
      <c r="B18" t="str">
        <f>CONCATENATE("cn=",DSSV!C19, " ",DSSV!D19, "-",DSSV!B19,",ou=",DSSV!H19,",ou=",DSSV!G19,",ou=",DSSV!F19,",ou=ctu,dc=clc,dc=com")</f>
        <v>cn=Lo Anh Khui-B1910659,ou=DI19V7F1,ou=K45,ou=TCNTT,ou=ctu,dc=clc,dc=com</v>
      </c>
      <c r="C18" t="str">
        <f>DSSV!B19</f>
        <v>B1910659</v>
      </c>
      <c r="D18" t="str">
        <f>DSSV!C19 &amp; " " &amp;DSSV!D19</f>
        <v>Lo Anh Khui</v>
      </c>
      <c r="E18" t="str">
        <f>LEFT(DSSV!C19,IFERROR(FIND(" ",DSSV!C19),LEN(DSSV!C19)))</f>
        <v xml:space="preserve">Lo </v>
      </c>
      <c r="F18">
        <v>512</v>
      </c>
    </row>
    <row r="19" spans="1:6" x14ac:dyDescent="0.25">
      <c r="A19" t="s">
        <v>231</v>
      </c>
      <c r="B19" t="str">
        <f>CONCATENATE("cn=",DSSV!C20, " ",DSSV!D20, "-",DSSV!B20,",ou=",DSSV!H20,",ou=",DSSV!G20,",ou=",DSSV!F20,",ou=ctu,dc=clc,dc=com")</f>
        <v>cn=Lo Tuyet Nga-B1910668,ou=DI19V7F1,ou=K45,ou=TCNTT,ou=ctu,dc=clc,dc=com</v>
      </c>
      <c r="C19" t="str">
        <f>DSSV!B20</f>
        <v>B1910668</v>
      </c>
      <c r="D19" t="str">
        <f>DSSV!C20 &amp; " " &amp;DSSV!D20</f>
        <v>Lo Tuyet Nga</v>
      </c>
      <c r="E19" t="str">
        <f>LEFT(DSSV!C20,IFERROR(FIND(" ",DSSV!C20),LEN(DSSV!C20)))</f>
        <v xml:space="preserve">Lo </v>
      </c>
      <c r="F19">
        <v>512</v>
      </c>
    </row>
    <row r="20" spans="1:6" x14ac:dyDescent="0.25">
      <c r="A20" t="s">
        <v>231</v>
      </c>
      <c r="B20" t="str">
        <f>CONCATENATE("cn=",DSSV!C21, " ",DSSV!D21, "-",DSSV!B21,",ou=",DSSV!H21,",ou=",DSSV!G21,",ou=",DSSV!F21,",ou=ctu,dc=clc,dc=com")</f>
        <v>cn=Pham Duc Nguyon-B1910674,ou=DI19V7F1,ou=K45,ou=TCNTT,ou=ctu,dc=clc,dc=com</v>
      </c>
      <c r="C20" t="str">
        <f>DSSV!B21</f>
        <v>B1910674</v>
      </c>
      <c r="D20" t="str">
        <f>DSSV!C21 &amp; " " &amp;DSSV!D21</f>
        <v>Pham Duc Nguyon</v>
      </c>
      <c r="E20" t="str">
        <f>LEFT(DSSV!C21,IFERROR(FIND(" ",DSSV!C21),LEN(DSSV!C21)))</f>
        <v xml:space="preserve">Pham </v>
      </c>
      <c r="F20">
        <v>512</v>
      </c>
    </row>
    <row r="21" spans="1:6" x14ac:dyDescent="0.25">
      <c r="A21" t="s">
        <v>231</v>
      </c>
      <c r="B21" t="str">
        <f>CONCATENATE("cn=",DSSV!C22, " ",DSSV!D22, "-",DSSV!B22,",ou=",DSSV!H22,",ou=",DSSV!G22,",ou=",DSSV!F22,",ou=ctu,dc=clc,dc=com")</f>
        <v>cn=Tran Tan Tài-B1910694,ou=DI19V7F1,ou=K45,ou=TCNTT,ou=ctu,dc=clc,dc=com</v>
      </c>
      <c r="C21" t="str">
        <f>DSSV!B22</f>
        <v>B1910694</v>
      </c>
      <c r="D21" t="str">
        <f>DSSV!C22 &amp; " " &amp;DSSV!D22</f>
        <v>Tran Tan Tài</v>
      </c>
      <c r="E21" t="str">
        <f>LEFT(DSSV!C22,IFERROR(FIND(" ",DSSV!C22),LEN(DSSV!C22)))</f>
        <v xml:space="preserve">Tran </v>
      </c>
      <c r="F21">
        <v>512</v>
      </c>
    </row>
    <row r="22" spans="1:6" x14ac:dyDescent="0.25">
      <c r="A22" t="s">
        <v>231</v>
      </c>
      <c r="B22" t="str">
        <f>CONCATENATE("cn=",DSSV!C23, " ",DSSV!D23, "-",DSSV!B23,",ou=",DSSV!H23,",ou=",DSSV!G23,",ou=",DSSV!F23,",ou=ctu,dc=clc,dc=com")</f>
        <v>cn=Lo Duy Ton-B1910699,ou=DI19V7F1,ou=K45,ou=TCNTT,ou=ctu,dc=clc,dc=com</v>
      </c>
      <c r="C22" t="str">
        <f>DSSV!B23</f>
        <v>B1910699</v>
      </c>
      <c r="D22" t="str">
        <f>DSSV!C23 &amp; " " &amp;DSSV!D23</f>
        <v>Lo Duy Ton</v>
      </c>
      <c r="E22" t="str">
        <f>LEFT(DSSV!C23,IFERROR(FIND(" ",DSSV!C23),LEN(DSSV!C23)))</f>
        <v xml:space="preserve">Lo </v>
      </c>
      <c r="F22">
        <v>512</v>
      </c>
    </row>
    <row r="23" spans="1:6" x14ac:dyDescent="0.25">
      <c r="A23" t="s">
        <v>231</v>
      </c>
      <c r="B23" t="str">
        <f>CONCATENATE("cn=",DSSV!C24, " ",DSSV!D24, "-",DSSV!B24,",ou=",DSSV!H24,",ou=",DSSV!G24,",ou=",DSSV!F24,",ou=ctu,dc=clc,dc=com")</f>
        <v>cn=Nguyen Phyc Thinh-B1910709,ou=DI19V7F1,ou=K45,ou=TCNTT,ou=ctu,dc=clc,dc=com</v>
      </c>
      <c r="C23" t="str">
        <f>DSSV!B24</f>
        <v>B1910709</v>
      </c>
      <c r="D23" t="str">
        <f>DSSV!C24 &amp; " " &amp;DSSV!D24</f>
        <v>Nguyen Phyc Thinh</v>
      </c>
      <c r="E23" t="str">
        <f>LEFT(DSSV!C24,IFERROR(FIND(" ",DSSV!C24),LEN(DSSV!C24)))</f>
        <v xml:space="preserve">Nguyen </v>
      </c>
      <c r="F23">
        <v>512</v>
      </c>
    </row>
    <row r="24" spans="1:6" x14ac:dyDescent="0.25">
      <c r="A24" t="s">
        <v>231</v>
      </c>
      <c r="B24" t="str">
        <f>CONCATENATE("cn=",DSSV!C25, " ",DSSV!D25, "-",DSSV!B25,",ou=",DSSV!H25,",ou=",DSSV!G25,",ou=",DSSV!F25,",ou=ctu,dc=clc,dc=com")</f>
        <v>cn=Nguyen Lo Phyc Tien-B1910715,ou=DI19V7F1,ou=K45,ou=TCNTT,ou=ctu,dc=clc,dc=com</v>
      </c>
      <c r="C24" t="str">
        <f>DSSV!B25</f>
        <v>B1910715</v>
      </c>
      <c r="D24" t="str">
        <f>DSSV!C25 &amp; " " &amp;DSSV!D25</f>
        <v>Nguyen Lo Phyc Tien</v>
      </c>
      <c r="E24" t="str">
        <f>LEFT(DSSV!C25,IFERROR(FIND(" ",DSSV!C25),LEN(DSSV!C25)))</f>
        <v xml:space="preserve">Nguyen </v>
      </c>
      <c r="F24">
        <v>512</v>
      </c>
    </row>
    <row r="25" spans="1:6" x14ac:dyDescent="0.25">
      <c r="A25" t="s">
        <v>231</v>
      </c>
      <c r="B25" t="str">
        <f>CONCATENATE("cn=",DSSV!C26, " ",DSSV!D26, "-",DSSV!B26,",ou=",DSSV!H26,",ou=",DSSV!G26,",ou=",DSSV!F26,",ou=ctu,dc=clc,dc=com")</f>
        <v>cn=Nguyen Duc Trieu-B1910722,ou=DI19V7F1,ou=K45,ou=TCNTT,ou=ctu,dc=clc,dc=com</v>
      </c>
      <c r="C25" t="str">
        <f>DSSV!B26</f>
        <v>B1910722</v>
      </c>
      <c r="D25" t="str">
        <f>DSSV!C26 &amp; " " &amp;DSSV!D26</f>
        <v>Nguyen Duc Trieu</v>
      </c>
      <c r="E25" t="str">
        <f>LEFT(DSSV!C26,IFERROR(FIND(" ",DSSV!C26),LEN(DSSV!C26)))</f>
        <v xml:space="preserve">Nguyen </v>
      </c>
      <c r="F25">
        <v>512</v>
      </c>
    </row>
    <row r="26" spans="1:6" x14ac:dyDescent="0.25">
      <c r="A26" t="s">
        <v>231</v>
      </c>
      <c r="B26" t="str">
        <f>CONCATENATE("cn=",DSSV!C27, " ",DSSV!D27, "-",DSSV!B27,",ou=",DSSV!H27,",ou=",DSSV!G27,",ou=",DSSV!F27,",ou=ctu,dc=clc,dc=com")</f>
        <v>cn=Nguyen Khonh Vinh-B1910726,ou=DI19V7F1,ou=K45,ou=TCNTT,ou=ctu,dc=clc,dc=com</v>
      </c>
      <c r="C26" t="str">
        <f>DSSV!B27</f>
        <v>B1910726</v>
      </c>
      <c r="D26" t="str">
        <f>DSSV!C27 &amp; " " &amp;DSSV!D27</f>
        <v>Nguyen Khonh Vinh</v>
      </c>
      <c r="E26" t="str">
        <f>LEFT(DSSV!C27,IFERROR(FIND(" ",DSSV!C27),LEN(DSSV!C27)))</f>
        <v xml:space="preserve">Nguyen </v>
      </c>
      <c r="F26">
        <v>512</v>
      </c>
    </row>
    <row r="27" spans="1:6" x14ac:dyDescent="0.25">
      <c r="A27" t="s">
        <v>231</v>
      </c>
      <c r="B27" t="str">
        <f>CONCATENATE("cn=",DSSV!C28, " ",DSSV!D28, "-",DSSV!B28,",ou=",DSSV!H28,",ou=",DSSV!G28,",ou=",DSSV!F28,",ou=ctu,dc=clc,dc=com")</f>
        <v>cn=Vu Trieu Vy-B1910730,ou=DI19V7F1,ou=K45,ou=TCNTT,ou=ctu,dc=clc,dc=com</v>
      </c>
      <c r="C27" t="str">
        <f>DSSV!B28</f>
        <v>B1910730</v>
      </c>
      <c r="D27" t="str">
        <f>DSSV!C28 &amp; " " &amp;DSSV!D28</f>
        <v>Vu Trieu Vy</v>
      </c>
      <c r="E27" t="str">
        <f>LEFT(DSSV!C28,IFERROR(FIND(" ",DSSV!C28),LEN(DSSV!C28)))</f>
        <v xml:space="preserve">Vu </v>
      </c>
      <c r="F27">
        <v>512</v>
      </c>
    </row>
    <row r="28" spans="1:6" x14ac:dyDescent="0.25">
      <c r="A28" t="s">
        <v>231</v>
      </c>
      <c r="B28" t="str">
        <f>CONCATENATE("cn=",DSSV!C29, " ",DSSV!D29, "-",DSSV!B29,",ou=",DSSV!H29,",ou=",DSSV!G29,",ou=",DSSV!F29,",ou=ctu,dc=clc,dc=com")</f>
        <v>cn=Huynh Lo Minh Thung-B1913203,ou=DI19V7F1,ou=K45,ou=TCNTT,ou=ctu,dc=clc,dc=com</v>
      </c>
      <c r="C28" t="str">
        <f>DSSV!B29</f>
        <v>B1913203</v>
      </c>
      <c r="D28" t="str">
        <f>DSSV!C29 &amp; " " &amp;DSSV!D29</f>
        <v>Huynh Lo Minh Thung</v>
      </c>
      <c r="E28" t="str">
        <f>LEFT(DSSV!C29,IFERROR(FIND(" ",DSSV!C29),LEN(DSSV!C29)))</f>
        <v xml:space="preserve">Huynh </v>
      </c>
      <c r="F28">
        <v>512</v>
      </c>
    </row>
    <row r="29" spans="1:6" x14ac:dyDescent="0.25">
      <c r="A29" t="s">
        <v>231</v>
      </c>
      <c r="B29" t="str">
        <f>CONCATENATE("cn=",DSSV!C30, " ",DSSV!D30, "-",DSSV!B30,",ou=",DSSV!H30,",ou=",DSSV!G30,",ou=",DSSV!F30,",ou=ctu,dc=clc,dc=com")</f>
        <v>cn=Nguyen Huu Ân-B1812824,ou=DI18V7F1,ou=K44,ou=TCNTT,ou=ctu,dc=clc,dc=com</v>
      </c>
      <c r="C29" t="str">
        <f>DSSV!B30</f>
        <v>B1812824</v>
      </c>
      <c r="D29" t="str">
        <f>DSSV!C30 &amp; " " &amp;DSSV!D30</f>
        <v>Nguyen Huu Ân</v>
      </c>
      <c r="E29" t="str">
        <f>LEFT(DSSV!C30,IFERROR(FIND(" ",DSSV!C30),LEN(DSSV!C30)))</f>
        <v xml:space="preserve">Nguyen </v>
      </c>
      <c r="F29">
        <v>512</v>
      </c>
    </row>
    <row r="30" spans="1:6" x14ac:dyDescent="0.25">
      <c r="A30" t="s">
        <v>231</v>
      </c>
      <c r="B30" t="str">
        <f>CONCATENATE("cn=",DSSV!C31, " ",DSSV!D31, "-",DSSV!B31,",ou=",DSSV!H31,",ou=",DSSV!G31,",ou=",DSSV!F31,",ou=ctu,dc=clc,dc=com")</f>
        <v>cn=Luong Phyc Thinh-B1901951,ou=DI19V7F3,ou=K45,ou=TCNTT,ou=ctu,dc=clc,dc=com</v>
      </c>
      <c r="C30" t="str">
        <f>DSSV!B31</f>
        <v>B1901951</v>
      </c>
      <c r="D30" t="str">
        <f>DSSV!C31 &amp; " " &amp;DSSV!D31</f>
        <v>Luong Phyc Thinh</v>
      </c>
      <c r="E30" t="str">
        <f>LEFT(DSSV!C31,IFERROR(FIND(" ",DSSV!C31),LEN(DSSV!C31)))</f>
        <v xml:space="preserve">Luong </v>
      </c>
      <c r="F30">
        <v>512</v>
      </c>
    </row>
    <row r="31" spans="1:6" x14ac:dyDescent="0.25">
      <c r="A31" t="s">
        <v>231</v>
      </c>
      <c r="B31" t="str">
        <f>CONCATENATE("cn=",DSSV!C32, " ",DSSV!D32, "-",DSSV!B32,",ou=",DSSV!H32,",ou=",DSSV!G32,",ou=",DSSV!F32,",ou=ctu,dc=clc,dc=com")</f>
        <v>cn=Nguyen Phuong-B1903705,ou=DI19V7F3,ou=K45,ou=TCNTT,ou=ctu,dc=clc,dc=com</v>
      </c>
      <c r="C31" t="str">
        <f>DSSV!B32</f>
        <v>B1903705</v>
      </c>
      <c r="D31" t="str">
        <f>DSSV!C32 &amp; " " &amp;DSSV!D32</f>
        <v>Nguyen Phuong</v>
      </c>
      <c r="E31" t="str">
        <f>LEFT(DSSV!C32,IFERROR(FIND(" ",DSSV!C32),LEN(DSSV!C32)))</f>
        <v>Nguyen</v>
      </c>
      <c r="F31">
        <v>512</v>
      </c>
    </row>
    <row r="32" spans="1:6" x14ac:dyDescent="0.25">
      <c r="A32" t="s">
        <v>231</v>
      </c>
      <c r="B32" t="str">
        <f>CONCATENATE("cn=",DSSV!C33, " ",DSSV!D33, "-",DSSV!B33,",ou=",DSSV!H33,",ou=",DSSV!G33,",ou=",DSSV!F33,",ou=ctu,dc=clc,dc=com")</f>
        <v>cn=Lom Kim Long-B1910403,ou=DI19V7F3,ou=K45,ou=TCNTT,ou=ctu,dc=clc,dc=com</v>
      </c>
      <c r="C32" t="str">
        <f>DSSV!B33</f>
        <v>B1910403</v>
      </c>
      <c r="D32" t="str">
        <f>DSSV!C33 &amp; " " &amp;DSSV!D33</f>
        <v>Lom Kim Long</v>
      </c>
      <c r="E32" t="str">
        <f>LEFT(DSSV!C33,IFERROR(FIND(" ",DSSV!C33),LEN(DSSV!C33)))</f>
        <v xml:space="preserve">Lom </v>
      </c>
      <c r="F32">
        <v>512</v>
      </c>
    </row>
    <row r="33" spans="1:6" x14ac:dyDescent="0.25">
      <c r="A33" t="s">
        <v>231</v>
      </c>
      <c r="B33" t="str">
        <f>CONCATENATE("cn=",DSSV!C34, " ",DSSV!D34, "-",DSSV!B34,",ou=",DSSV!H34,",ou=",DSSV!G34,",ou=",DSSV!F34,",ou=ctu,dc=clc,dc=com")</f>
        <v>cn=Tran Hoàng Viet-B1910482,ou=DI19V7F3,ou=K45,ou=TCNTT,ou=ctu,dc=clc,dc=com</v>
      </c>
      <c r="C33" t="str">
        <f>DSSV!B34</f>
        <v>B1910482</v>
      </c>
      <c r="D33" t="str">
        <f>DSSV!C34 &amp; " " &amp;DSSV!D34</f>
        <v>Tran Hoàng Viet</v>
      </c>
      <c r="E33" t="str">
        <f>LEFT(DSSV!C34,IFERROR(FIND(" ",DSSV!C34),LEN(DSSV!C34)))</f>
        <v xml:space="preserve">Tran </v>
      </c>
      <c r="F33">
        <v>512</v>
      </c>
    </row>
    <row r="34" spans="1:6" x14ac:dyDescent="0.25">
      <c r="A34" t="s">
        <v>231</v>
      </c>
      <c r="B34" t="str">
        <f>CONCATENATE("cn=",DSSV!C35, " ",DSSV!D35, "-",DSSV!B35,",ou=",DSSV!H35,",ou=",DSSV!G35,",ou=",DSSV!F35,",ou=ctu,dc=clc,dc=com")</f>
        <v>cn=Luong Hoàng Quoc Bao-B1910616,ou=DI19V7F1,ou=K45,ou=TCNTT,ou=ctu,dc=clc,dc=com</v>
      </c>
      <c r="C34" t="str">
        <f>DSSV!B35</f>
        <v>B1910616</v>
      </c>
      <c r="D34" t="str">
        <f>DSSV!C35 &amp; " " &amp;DSSV!D35</f>
        <v>Luong Hoàng Quoc Bao</v>
      </c>
      <c r="E34" t="str">
        <f>LEFT(DSSV!C35,IFERROR(FIND(" ",DSSV!C35),LEN(DSSV!C35)))</f>
        <v xml:space="preserve">Luong </v>
      </c>
      <c r="F34">
        <v>512</v>
      </c>
    </row>
    <row r="35" spans="1:6" x14ac:dyDescent="0.25">
      <c r="A35" t="s">
        <v>231</v>
      </c>
      <c r="B35" t="str">
        <f>CONCATENATE("cn=",DSSV!C36, " ",DSSV!D36, "-",DSSV!B36,",ou=",DSSV!H36,",ou=",DSSV!G36,",ou=",DSSV!F36,",ou=ctu,dc=clc,dc=com")</f>
        <v>cn=Nguyen Pham Minh Bao-B1910617,ou=DI19V7F3,ou=K45,ou=TCNTT,ou=ctu,dc=clc,dc=com</v>
      </c>
      <c r="C35" t="str">
        <f>DSSV!B36</f>
        <v>B1910617</v>
      </c>
      <c r="D35" t="str">
        <f>DSSV!C36 &amp; " " &amp;DSSV!D36</f>
        <v>Nguyen Pham Minh Bao</v>
      </c>
      <c r="E35" t="str">
        <f>LEFT(DSSV!C36,IFERROR(FIND(" ",DSSV!C36),LEN(DSSV!C36)))</f>
        <v xml:space="preserve">Nguyen </v>
      </c>
      <c r="F35">
        <v>512</v>
      </c>
    </row>
    <row r="36" spans="1:6" x14ac:dyDescent="0.25">
      <c r="A36" t="s">
        <v>231</v>
      </c>
      <c r="B36" t="str">
        <f>CONCATENATE("cn=",DSSV!C37, " ",DSSV!D37, "-",DSSV!B37,",ou=",DSSV!H37,",ou=",DSSV!G37,",ou=",DSSV!F37,",ou=ctu,dc=clc,dc=com")</f>
        <v>cn=Du Thành Cung-B1910622,ou=DI19V7F1,ou=K45,ou=TCNTT,ou=ctu,dc=clc,dc=com</v>
      </c>
      <c r="C36" t="str">
        <f>DSSV!B37</f>
        <v>B1910622</v>
      </c>
      <c r="D36" t="str">
        <f>DSSV!C37 &amp; " " &amp;DSSV!D37</f>
        <v>Du Thành Cung</v>
      </c>
      <c r="E36" t="str">
        <f>LEFT(DSSV!C37,IFERROR(FIND(" ",DSSV!C37),LEN(DSSV!C37)))</f>
        <v xml:space="preserve">Du </v>
      </c>
      <c r="F36">
        <v>512</v>
      </c>
    </row>
    <row r="37" spans="1:6" x14ac:dyDescent="0.25">
      <c r="A37" t="s">
        <v>231</v>
      </c>
      <c r="B37" t="str">
        <f>CONCATENATE("cn=",DSSV!C38, " ",DSSV!D38, "-",DSSV!B38,",ou=",DSSV!H38,",ou=",DSSV!G38,",ou=",DSSV!F38,",ou=ctu,dc=clc,dc=com")</f>
        <v>cn=Tram Phyc Cuong-B1910624,ou=DI19V7F3,ou=K45,ou=TCNTT,ou=ctu,dc=clc,dc=com</v>
      </c>
      <c r="C37" t="str">
        <f>DSSV!B38</f>
        <v>B1910624</v>
      </c>
      <c r="D37" t="str">
        <f>DSSV!C38 &amp; " " &amp;DSSV!D38</f>
        <v>Tram Phyc Cuong</v>
      </c>
      <c r="E37" t="str">
        <f>LEFT(DSSV!C38,IFERROR(FIND(" ",DSSV!C38),LEN(DSSV!C38)))</f>
        <v xml:space="preserve">Tram </v>
      </c>
      <c r="F37">
        <v>512</v>
      </c>
    </row>
    <row r="38" spans="1:6" x14ac:dyDescent="0.25">
      <c r="A38" t="s">
        <v>231</v>
      </c>
      <c r="B38" t="str">
        <f>CONCATENATE("cn=",DSSV!C39, " ",DSSV!D39, "-",DSSV!B39,",ou=",DSSV!H39,",ou=",DSSV!G39,",ou=",DSSV!F39,",ou=ctu,dc=clc,dc=com")</f>
        <v>cn=Pham Huu Duc-B1910631,ou=DI19V7F3,ou=K45,ou=TCNTT,ou=ctu,dc=clc,dc=com</v>
      </c>
      <c r="C38" t="str">
        <f>DSSV!B39</f>
        <v>B1910631</v>
      </c>
      <c r="D38" t="str">
        <f>DSSV!C39 &amp; " " &amp;DSSV!D39</f>
        <v>Pham Huu Duc</v>
      </c>
      <c r="E38" t="str">
        <f>LEFT(DSSV!C39,IFERROR(FIND(" ",DSSV!C39),LEN(DSSV!C39)))</f>
        <v xml:space="preserve">Pham </v>
      </c>
      <c r="F38">
        <v>512</v>
      </c>
    </row>
    <row r="39" spans="1:6" x14ac:dyDescent="0.25">
      <c r="A39" t="s">
        <v>231</v>
      </c>
      <c r="B39" t="str">
        <f>CONCATENATE("cn=",DSSV!C40, " ",DSSV!D40, "-",DSSV!B40,",ou=",DSSV!H40,",ou=",DSSV!G40,",ou=",DSSV!F40,",ou=ctu,dc=clc,dc=com")</f>
        <v>cn=Duong Huynh Hào-B1910633,ou=DI19V7F1,ou=K45,ou=TCNTT,ou=ctu,dc=clc,dc=com</v>
      </c>
      <c r="C39" t="str">
        <f>DSSV!B40</f>
        <v>B1910633</v>
      </c>
      <c r="D39" t="str">
        <f>DSSV!C40 &amp; " " &amp;DSSV!D40</f>
        <v>Duong Huynh Hào</v>
      </c>
      <c r="E39" t="str">
        <f>LEFT(DSSV!C40,IFERROR(FIND(" ",DSSV!C40),LEN(DSSV!C40)))</f>
        <v xml:space="preserve">Duong </v>
      </c>
      <c r="F39">
        <v>512</v>
      </c>
    </row>
    <row r="40" spans="1:6" x14ac:dyDescent="0.25">
      <c r="A40" t="s">
        <v>231</v>
      </c>
      <c r="B40" t="str">
        <f>CONCATENATE("cn=",DSSV!C41, " ",DSSV!D41, "-",DSSV!B41,",ou=",DSSV!H41,",ou=",DSSV!G41,",ou=",DSSV!F41,",ou=ctu,dc=clc,dc=com")</f>
        <v>cn=Lo Trieu Huy-B1910644,ou=DI19V7F3,ou=K45,ou=TCNTT,ou=ctu,dc=clc,dc=com</v>
      </c>
      <c r="C40" t="str">
        <f>DSSV!B41</f>
        <v>B1910644</v>
      </c>
      <c r="D40" t="str">
        <f>DSSV!C41 &amp; " " &amp;DSSV!D41</f>
        <v>Lo Trieu Huy</v>
      </c>
      <c r="E40" t="str">
        <f>LEFT(DSSV!C41,IFERROR(FIND(" ",DSSV!C41),LEN(DSSV!C41)))</f>
        <v xml:space="preserve">Lo </v>
      </c>
      <c r="F40">
        <v>512</v>
      </c>
    </row>
    <row r="41" spans="1:6" x14ac:dyDescent="0.25">
      <c r="A41" t="s">
        <v>231</v>
      </c>
      <c r="B41" t="str">
        <f>CONCATENATE("cn=",DSSV!C42, " ",DSSV!D42, "-",DSSV!B42,",ou=",DSSV!H42,",ou=",DSSV!G42,",ou=",DSSV!F42,",ou=ctu,dc=clc,dc=com")</f>
        <v>cn=Pham Thanh Gia Huy-B1910647,ou=DI19V7F3,ou=K45,ou=TCNTT,ou=ctu,dc=clc,dc=com</v>
      </c>
      <c r="C41" t="str">
        <f>DSSV!B42</f>
        <v>B1910647</v>
      </c>
      <c r="D41" t="str">
        <f>DSSV!C42 &amp; " " &amp;DSSV!D42</f>
        <v>Pham Thanh Gia Huy</v>
      </c>
      <c r="E41" t="str">
        <f>LEFT(DSSV!C42,IFERROR(FIND(" ",DSSV!C42),LEN(DSSV!C42)))</f>
        <v xml:space="preserve">Pham </v>
      </c>
      <c r="F41">
        <v>512</v>
      </c>
    </row>
    <row r="42" spans="1:6" x14ac:dyDescent="0.25">
      <c r="A42" t="s">
        <v>231</v>
      </c>
      <c r="B42" t="str">
        <f>CONCATENATE("cn=",DSSV!C43, " ",DSSV!D43, "-",DSSV!B43,",ou=",DSSV!H43,",ou=",DSSV!G43,",ou=",DSSV!F43,",ou=ctu,dc=clc,dc=com")</f>
        <v>cn=Huynh Huu Bao Khoa-B1910658,ou=DI19V7F3,ou=K45,ou=TCNTT,ou=ctu,dc=clc,dc=com</v>
      </c>
      <c r="C42" t="str">
        <f>DSSV!B43</f>
        <v>B1910658</v>
      </c>
      <c r="D42" t="str">
        <f>DSSV!C43 &amp; " " &amp;DSSV!D43</f>
        <v>Huynh Huu Bao Khoa</v>
      </c>
      <c r="E42" t="str">
        <f>LEFT(DSSV!C43,IFERROR(FIND(" ",DSSV!C43),LEN(DSSV!C43)))</f>
        <v xml:space="preserve">Huynh </v>
      </c>
      <c r="F42">
        <v>512</v>
      </c>
    </row>
    <row r="43" spans="1:6" x14ac:dyDescent="0.25">
      <c r="A43" t="s">
        <v>231</v>
      </c>
      <c r="B43" t="str">
        <f>CONCATENATE("cn=",DSSV!C44, " ",DSSV!D44, "-",DSSV!B44,",ou=",DSSV!H44,",ou=",DSSV!G44,",ou=",DSSV!F44,",ou=ctu,dc=clc,dc=com")</f>
        <v>cn=Nguyen Vy Ky-B1910661,ou=DI19V7F3,ou=K45,ou=TCNTT,ou=ctu,dc=clc,dc=com</v>
      </c>
      <c r="C43" t="str">
        <f>DSSV!B44</f>
        <v>B1910661</v>
      </c>
      <c r="D43" t="str">
        <f>DSSV!C44 &amp; " " &amp;DSSV!D44</f>
        <v>Nguyen Vy Ky</v>
      </c>
      <c r="E43" t="str">
        <f>LEFT(DSSV!C44,IFERROR(FIND(" ",DSSV!C44),LEN(DSSV!C44)))</f>
        <v xml:space="preserve">Nguyen </v>
      </c>
      <c r="F43">
        <v>512</v>
      </c>
    </row>
    <row r="44" spans="1:6" x14ac:dyDescent="0.25">
      <c r="A44" t="s">
        <v>231</v>
      </c>
      <c r="B44" t="str">
        <f>CONCATENATE("cn=",DSSV!C45, " ",DSSV!D45, "-",DSSV!B45,",ou=",DSSV!H45,",ou=",DSSV!G45,",ou=",DSSV!F45,",ou=ctu,dc=clc,dc=com")</f>
        <v>cn=Tong Phuoc Loc-B1910664,ou=DI19V7F2,ou=K45,ou=TCNTT,ou=ctu,dc=clc,dc=com</v>
      </c>
      <c r="C44" t="str">
        <f>DSSV!B45</f>
        <v>B1910664</v>
      </c>
      <c r="D44" t="str">
        <f>DSSV!C45 &amp; " " &amp;DSSV!D45</f>
        <v>Tong Phuoc Loc</v>
      </c>
      <c r="E44" t="str">
        <f>LEFT(DSSV!C45,IFERROR(FIND(" ",DSSV!C45),LEN(DSSV!C45)))</f>
        <v xml:space="preserve">Tong </v>
      </c>
      <c r="F44">
        <v>512</v>
      </c>
    </row>
    <row r="45" spans="1:6" x14ac:dyDescent="0.25">
      <c r="A45" t="s">
        <v>231</v>
      </c>
      <c r="B45" t="str">
        <f>CONCATENATE("cn=",DSSV!C46, " ",DSSV!D46, "-",DSSV!B46,",ou=",DSSV!H46,",ou=",DSSV!G46,",ou=",DSSV!F46,",ou=ctu,dc=clc,dc=com")</f>
        <v>cn=Tran Phyc Loc-B1910665,ou=DI19V7F3,ou=K45,ou=TCNTT,ou=ctu,dc=clc,dc=com</v>
      </c>
      <c r="C45" t="str">
        <f>DSSV!B46</f>
        <v>B1910665</v>
      </c>
      <c r="D45" t="str">
        <f>DSSV!C46 &amp; " " &amp;DSSV!D46</f>
        <v>Tran Phyc Loc</v>
      </c>
      <c r="E45" t="str">
        <f>LEFT(DSSV!C46,IFERROR(FIND(" ",DSSV!C46),LEN(DSSV!C46)))</f>
        <v xml:space="preserve">Tran </v>
      </c>
      <c r="F45">
        <v>512</v>
      </c>
    </row>
    <row r="46" spans="1:6" x14ac:dyDescent="0.25">
      <c r="A46" t="s">
        <v>231</v>
      </c>
      <c r="B46" t="str">
        <f>CONCATENATE("cn=",DSSV!C47, " ",DSSV!D47, "-",DSSV!B47,",ou=",DSSV!H47,",ou=",DSSV!G47,",ou=",DSSV!F47,",ou=ctu,dc=clc,dc=com")</f>
        <v>cn=Nguyen Ngoc Tuong Minh-B1910666,ou=DI19V7F2,ou=K45,ou=TCNTT,ou=ctu,dc=clc,dc=com</v>
      </c>
      <c r="C46" t="str">
        <f>DSSV!B47</f>
        <v>B1910666</v>
      </c>
      <c r="D46" t="str">
        <f>DSSV!C47 &amp; " " &amp;DSSV!D47</f>
        <v>Nguyen Ngoc Tuong Minh</v>
      </c>
      <c r="E46" t="str">
        <f>LEFT(DSSV!C47,IFERROR(FIND(" ",DSSV!C47),LEN(DSSV!C47)))</f>
        <v xml:space="preserve">Nguyen </v>
      </c>
      <c r="F46">
        <v>512</v>
      </c>
    </row>
    <row r="47" spans="1:6" x14ac:dyDescent="0.25">
      <c r="A47" t="s">
        <v>231</v>
      </c>
      <c r="B47" t="str">
        <f>CONCATENATE("cn=",DSSV!C48, " ",DSSV!D48, "-",DSSV!B48,",ou=",DSSV!H48,",ou=",DSSV!G48,",ou=",DSSV!F48,",ou=ctu,dc=clc,dc=com")</f>
        <v>cn=Ho Kim Ngon-B1910670,ou=DI19V7F3,ou=K45,ou=TCNTT,ou=ctu,dc=clc,dc=com</v>
      </c>
      <c r="C47" t="str">
        <f>DSSV!B48</f>
        <v>B1910670</v>
      </c>
      <c r="D47" t="str">
        <f>DSSV!C48 &amp; " " &amp;DSSV!D48</f>
        <v>Ho Kim Ngon</v>
      </c>
      <c r="E47" t="str">
        <f>LEFT(DSSV!C48,IFERROR(FIND(" ",DSSV!C48),LEN(DSSV!C48)))</f>
        <v xml:space="preserve">Ho </v>
      </c>
      <c r="F47">
        <v>512</v>
      </c>
    </row>
    <row r="48" spans="1:6" x14ac:dyDescent="0.25">
      <c r="A48" t="s">
        <v>231</v>
      </c>
      <c r="B48" t="str">
        <f>CONCATENATE("cn=",DSSV!C49, " ",DSSV!D49, "-",DSSV!B49,",ou=",DSSV!H49,",ou=",DSSV!G49,",ou=",DSSV!F49,",ou=ctu,dc=clc,dc=com")</f>
        <v>cn=Nguyen Thành Nghia-B1910673,ou=DI19V7F3,ou=K45,ou=TCNTT,ou=ctu,dc=clc,dc=com</v>
      </c>
      <c r="C48" t="str">
        <f>DSSV!B49</f>
        <v>B1910673</v>
      </c>
      <c r="D48" t="str">
        <f>DSSV!C49 &amp; " " &amp;DSSV!D49</f>
        <v>Nguyen Thành Nghia</v>
      </c>
      <c r="E48" t="str">
        <f>LEFT(DSSV!C49,IFERROR(FIND(" ",DSSV!C49),LEN(DSSV!C49)))</f>
        <v xml:space="preserve">Nguyen </v>
      </c>
      <c r="F48">
        <v>512</v>
      </c>
    </row>
    <row r="49" spans="1:6" x14ac:dyDescent="0.25">
      <c r="A49" t="s">
        <v>231</v>
      </c>
      <c r="B49" t="str">
        <f>CONCATENATE("cn=",DSSV!C50, " ",DSSV!D50, "-",DSSV!B50,",ou=",DSSV!H50,",ou=",DSSV!G50,",ou=",DSSV!F50,",ou=ctu,dc=clc,dc=com")</f>
        <v>cn=Duong Huynh Nhon-B1910676,ou=DI19V7F3,ou=K45,ou=TCNTT,ou=ctu,dc=clc,dc=com</v>
      </c>
      <c r="C49" t="str">
        <f>DSSV!B50</f>
        <v>B1910676</v>
      </c>
      <c r="D49" t="str">
        <f>DSSV!C50 &amp; " " &amp;DSSV!D50</f>
        <v>Duong Huynh Nhon</v>
      </c>
      <c r="E49" t="str">
        <f>LEFT(DSSV!C50,IFERROR(FIND(" ",DSSV!C50),LEN(DSSV!C50)))</f>
        <v xml:space="preserve">Duong </v>
      </c>
      <c r="F49">
        <v>512</v>
      </c>
    </row>
    <row r="50" spans="1:6" x14ac:dyDescent="0.25">
      <c r="A50" t="s">
        <v>231</v>
      </c>
      <c r="B50" t="str">
        <f>CONCATENATE("cn=",DSSV!C51, " ",DSSV!D51, "-",DSSV!B51,",ou=",DSSV!H51,",ou=",DSSV!G51,",ou=",DSSV!F51,",ou=ctu,dc=clc,dc=com")</f>
        <v>cn=Phan Bo Dai Phyc-B1910688,ou=DI19V7F1,ou=K45,ou=TCNTT,ou=ctu,dc=clc,dc=com</v>
      </c>
      <c r="C50" t="str">
        <f>DSSV!B51</f>
        <v>B1910688</v>
      </c>
      <c r="D50" t="str">
        <f>DSSV!C51 &amp; " " &amp;DSSV!D51</f>
        <v>Phan Bo Dai Phyc</v>
      </c>
      <c r="E50" t="str">
        <f>LEFT(DSSV!C51,IFERROR(FIND(" ",DSSV!C51),LEN(DSSV!C51)))</f>
        <v xml:space="preserve">Phan </v>
      </c>
      <c r="F50">
        <v>512</v>
      </c>
    </row>
    <row r="51" spans="1:6" x14ac:dyDescent="0.25">
      <c r="A51" t="s">
        <v>231</v>
      </c>
      <c r="B51" t="str">
        <f>CONCATENATE("cn=",DSSV!C52, " ",DSSV!D52, "-",DSSV!B52,",ou=",DSSV!H52,",ou=",DSSV!G52,",ou=",DSSV!F52,",ou=ctu,dc=clc,dc=com")</f>
        <v>cn=Nguyen Cung Su-B1910692,ou=DI19V7F2,ou=K45,ou=TCNTT,ou=ctu,dc=clc,dc=com</v>
      </c>
      <c r="C51" t="str">
        <f>DSSV!B52</f>
        <v>B1910692</v>
      </c>
      <c r="D51" t="str">
        <f>DSSV!C52 &amp; " " &amp;DSSV!D52</f>
        <v>Nguyen Cung Su</v>
      </c>
      <c r="E51" t="str">
        <f>LEFT(DSSV!C52,IFERROR(FIND(" ",DSSV!C52),LEN(DSSV!C52)))</f>
        <v xml:space="preserve">Nguyen </v>
      </c>
      <c r="F51">
        <v>512</v>
      </c>
    </row>
    <row r="52" spans="1:6" x14ac:dyDescent="0.25">
      <c r="A52" t="s">
        <v>231</v>
      </c>
      <c r="B52" t="str">
        <f>CONCATENATE("cn=",DSSV!C53, " ",DSSV!D53, "-",DSSV!B53,",ou=",DSSV!H53,",ou=",DSSV!G53,",ou=",DSSV!F53,",ou=ctu,dc=clc,dc=com")</f>
        <v>cn=Tran Phuoc Tài-B1910695,ou=DI19V7F3,ou=K45,ou=TCNTT,ou=ctu,dc=clc,dc=com</v>
      </c>
      <c r="C52" t="str">
        <f>DSSV!B53</f>
        <v>B1910695</v>
      </c>
      <c r="D52" t="str">
        <f>DSSV!C53 &amp; " " &amp;DSSV!D53</f>
        <v>Tran Phuoc Tài</v>
      </c>
      <c r="E52" t="str">
        <f>LEFT(DSSV!C53,IFERROR(FIND(" ",DSSV!C53),LEN(DSSV!C53)))</f>
        <v xml:space="preserve">Tran </v>
      </c>
      <c r="F52">
        <v>512</v>
      </c>
    </row>
    <row r="53" spans="1:6" x14ac:dyDescent="0.25">
      <c r="A53" t="s">
        <v>231</v>
      </c>
      <c r="B53" t="str">
        <f>CONCATENATE("cn=",DSSV!C54, " ",DSSV!D54, "-",DSSV!B54,",ou=",DSSV!H54,",ou=",DSSV!G54,",ou=",DSSV!F54,",ou=ctu,dc=clc,dc=com")</f>
        <v>cn=Nguyen Donh Thanh-B1910702,ou=DI19V7F3,ou=K45,ou=TCNTT,ou=ctu,dc=clc,dc=com</v>
      </c>
      <c r="C53" t="str">
        <f>DSSV!B54</f>
        <v>B1910702</v>
      </c>
      <c r="D53" t="str">
        <f>DSSV!C54 &amp; " " &amp;DSSV!D54</f>
        <v>Nguyen Donh Thanh</v>
      </c>
      <c r="E53" t="str">
        <f>LEFT(DSSV!C54,IFERROR(FIND(" ",DSSV!C54),LEN(DSSV!C54)))</f>
        <v xml:space="preserve">Nguyen </v>
      </c>
      <c r="F53">
        <v>512</v>
      </c>
    </row>
    <row r="54" spans="1:6" x14ac:dyDescent="0.25">
      <c r="A54" t="s">
        <v>231</v>
      </c>
      <c r="B54" t="str">
        <f>CONCATENATE("cn=",DSSV!C55, " ",DSSV!D55, "-",DSSV!B55,",ou=",DSSV!H55,",ou=",DSSV!G55,",ou=",DSSV!F55,",ou=ctu,dc=clc,dc=com")</f>
        <v>cn=Lo Hoàng Thành-B1910705,ou=DI19V7F1,ou=K45,ou=TCNTT,ou=ctu,dc=clc,dc=com</v>
      </c>
      <c r="C54" t="str">
        <f>DSSV!B55</f>
        <v>B1910705</v>
      </c>
      <c r="D54" t="str">
        <f>DSSV!C55 &amp; " " &amp;DSSV!D55</f>
        <v>Lo Hoàng Thành</v>
      </c>
      <c r="E54" t="str">
        <f>LEFT(DSSV!C55,IFERROR(FIND(" ",DSSV!C55),LEN(DSSV!C55)))</f>
        <v xml:space="preserve">Lo </v>
      </c>
      <c r="F54">
        <v>512</v>
      </c>
    </row>
    <row r="55" spans="1:6" x14ac:dyDescent="0.25">
      <c r="A55" t="s">
        <v>231</v>
      </c>
      <c r="B55" t="str">
        <f>CONCATENATE("cn=",DSSV!C56, " ",DSSV!D56, "-",DSSV!B56,",ou=",DSSV!H56,",ou=",DSSV!G56,",ou=",DSSV!F56,",ou=ctu,dc=clc,dc=com")</f>
        <v>cn=Nguyen Phan Nhat Thion-B1910708,ou=DI19V7F3,ou=K45,ou=TCNTT,ou=ctu,dc=clc,dc=com</v>
      </c>
      <c r="C55" t="str">
        <f>DSSV!B56</f>
        <v>B1910708</v>
      </c>
      <c r="D55" t="str">
        <f>DSSV!C56 &amp; " " &amp;DSSV!D56</f>
        <v>Nguyen Phan Nhat Thion</v>
      </c>
      <c r="E55" t="str">
        <f>LEFT(DSSV!C56,IFERROR(FIND(" ",DSSV!C56),LEN(DSSV!C56)))</f>
        <v xml:space="preserve">Nguyen </v>
      </c>
      <c r="F55">
        <v>512</v>
      </c>
    </row>
    <row r="56" spans="1:6" x14ac:dyDescent="0.25">
      <c r="A56" t="s">
        <v>231</v>
      </c>
      <c r="B56" t="str">
        <f>CONCATENATE("cn=",DSSV!C57, " ",DSSV!D57, "-",DSSV!B57,",ou=",DSSV!H57,",ou=",DSSV!G57,",ou=",DSSV!F57,",ou=ctu,dc=clc,dc=com")</f>
        <v>cn=Nguyen Lo Doan Thuy-B1910712,ou=DI19V7F3,ou=K45,ou=TCNTT,ou=ctu,dc=clc,dc=com</v>
      </c>
      <c r="C56" t="str">
        <f>DSSV!B57</f>
        <v>B1910712</v>
      </c>
      <c r="D56" t="str">
        <f>DSSV!C57 &amp; " " &amp;DSSV!D57</f>
        <v>Nguyen Lo Doan Thuy</v>
      </c>
      <c r="E56" t="str">
        <f>LEFT(DSSV!C57,IFERROR(FIND(" ",DSSV!C57),LEN(DSSV!C57)))</f>
        <v xml:space="preserve">Nguyen </v>
      </c>
      <c r="F56">
        <v>512</v>
      </c>
    </row>
    <row r="57" spans="1:6" x14ac:dyDescent="0.25">
      <c r="A57" t="s">
        <v>231</v>
      </c>
      <c r="B57" t="str">
        <f>CONCATENATE("cn=",DSSV!C58, " ",DSSV!D58, "-",DSSV!B58,",ou=",DSSV!H58,",ou=",DSSV!G58,",ou=",DSSV!F58,",ou=ctu,dc=clc,dc=com")</f>
        <v>cn=Nguyen Phong Minh Triet-B1910721,ou=DI19V7F3,ou=K45,ou=TCNTT,ou=ctu,dc=clc,dc=com</v>
      </c>
      <c r="C57" t="str">
        <f>DSSV!B58</f>
        <v>B1910721</v>
      </c>
      <c r="D57" t="str">
        <f>DSSV!C58 &amp; " " &amp;DSSV!D58</f>
        <v>Nguyen Phong Minh Triet</v>
      </c>
      <c r="E57" t="str">
        <f>LEFT(DSSV!C58,IFERROR(FIND(" ",DSSV!C58),LEN(DSSV!C58)))</f>
        <v xml:space="preserve">Nguyen </v>
      </c>
      <c r="F57">
        <v>512</v>
      </c>
    </row>
    <row r="58" spans="1:6" x14ac:dyDescent="0.25">
      <c r="A58" t="s">
        <v>231</v>
      </c>
      <c r="B58" t="str">
        <f>CONCATENATE("cn=",DSSV!C59, " ",DSSV!D59, "-",DSSV!B59,",ou=",DSSV!H59,",ou=",DSSV!G59,",ou=",DSSV!F59,",ou=ctu,dc=clc,dc=com")</f>
        <v>cn=Nguyen Thi Ha Vy-B1910729,ou=DI19V7F3,ou=K45,ou=TCNTT,ou=ctu,dc=clc,dc=com</v>
      </c>
      <c r="C58" t="str">
        <f>DSSV!B59</f>
        <v>B1910729</v>
      </c>
      <c r="D58" t="str">
        <f>DSSV!C59 &amp; " " &amp;DSSV!D59</f>
        <v>Nguyen Thi Ha Vy</v>
      </c>
      <c r="E58" t="str">
        <f>LEFT(DSSV!C59,IFERROR(FIND(" ",DSSV!C59),LEN(DSSV!C59)))</f>
        <v xml:space="preserve">Nguyen </v>
      </c>
      <c r="F58">
        <v>512</v>
      </c>
    </row>
    <row r="59" spans="1:6" x14ac:dyDescent="0.25">
      <c r="A59" t="s">
        <v>231</v>
      </c>
      <c r="B59" t="str">
        <f>CONCATENATE("cn=",DSSV!C60, " ",DSSV!D60, "-",DSSV!B60,",ou=",DSSV!H60,",ou=",DSSV!G60,",ou=",DSSV!F60,",ou=ctu,dc=clc,dc=com")</f>
        <v>cn=Nguyen Lo Huy Hoàng-B1913024,ou=DI19V7F1,ou=K45,ou=TCNTT,ou=ctu,dc=clc,dc=com</v>
      </c>
      <c r="C59" t="str">
        <f>DSSV!B60</f>
        <v>B1913024</v>
      </c>
      <c r="D59" t="str">
        <f>DSSV!C60 &amp; " " &amp;DSSV!D60</f>
        <v>Nguyen Lo Huy Hoàng</v>
      </c>
      <c r="E59" t="str">
        <f>LEFT(DSSV!C60,IFERROR(FIND(" ",DSSV!C60),LEN(DSSV!C60)))</f>
        <v xml:space="preserve">Nguyen </v>
      </c>
      <c r="F59">
        <v>512</v>
      </c>
    </row>
    <row r="60" spans="1:6" x14ac:dyDescent="0.25">
      <c r="A60" t="s">
        <v>231</v>
      </c>
      <c r="B60" t="str">
        <f>CONCATENATE("cn=",DSSV!C61, " ",DSSV!D61, "-",DSSV!B61,",ou=",DSSV!H61,",ou=",DSSV!G61,",ou=",DSSV!F61,",ou=ctu,dc=clc,dc=com")</f>
        <v>cn=Danh Bo Hai-B1909907,ou=DI19V7F2,ou=K45,ou=TCNTT,ou=ctu,dc=clc,dc=com</v>
      </c>
      <c r="C60" t="str">
        <f>DSSV!B61</f>
        <v>B1909907</v>
      </c>
      <c r="D60" t="str">
        <f>DSSV!C61 &amp; " " &amp;DSSV!D61</f>
        <v>Danh Bo Hai</v>
      </c>
      <c r="E60" t="str">
        <f>LEFT(DSSV!C61,IFERROR(FIND(" ",DSSV!C61),LEN(DSSV!C61)))</f>
        <v xml:space="preserve">Danh </v>
      </c>
      <c r="F60">
        <v>512</v>
      </c>
    </row>
    <row r="61" spans="1:6" x14ac:dyDescent="0.25">
      <c r="A61" t="s">
        <v>231</v>
      </c>
      <c r="B61" t="str">
        <f>CONCATENATE("cn=",DSSV!C62, " ",DSSV!D62, "-",DSSV!B62,",ou=",DSSV!H62,",ou=",DSSV!G62,",ou=",DSSV!F62,",ou=ctu,dc=clc,dc=com")</f>
        <v>cn=Hong Quoc Khonh-B1910391,ou=DI19V7F2,ou=K45,ou=TCNTT,ou=ctu,dc=clc,dc=com</v>
      </c>
      <c r="C61" t="str">
        <f>DSSV!B62</f>
        <v>B1910391</v>
      </c>
      <c r="D61" t="str">
        <f>DSSV!C62 &amp; " " &amp;DSSV!D62</f>
        <v>Hong Quoc Khonh</v>
      </c>
      <c r="E61" t="str">
        <f>LEFT(DSSV!C62,IFERROR(FIND(" ",DSSV!C62),LEN(DSSV!C62)))</f>
        <v xml:space="preserve">Hong </v>
      </c>
      <c r="F61">
        <v>512</v>
      </c>
    </row>
    <row r="62" spans="1:6" x14ac:dyDescent="0.25">
      <c r="A62" t="s">
        <v>231</v>
      </c>
      <c r="B62" t="str">
        <f>CONCATENATE("cn=",DSSV!C63, " ",DSSV!D63, "-",DSSV!B63,",ou=",DSSV!H63,",ou=",DSSV!G63,",ou=",DSSV!F63,",ou=ctu,dc=clc,dc=com")</f>
        <v>cn=Lo Nguyen Bao Anh-B1910611,ou=DI19V7F2,ou=K45,ou=TCNTT,ou=ctu,dc=clc,dc=com</v>
      </c>
      <c r="C62" t="str">
        <f>DSSV!B63</f>
        <v>B1910611</v>
      </c>
      <c r="D62" t="str">
        <f>DSSV!C63 &amp; " " &amp;DSSV!D63</f>
        <v>Lo Nguyen Bao Anh</v>
      </c>
      <c r="E62" t="str">
        <f>LEFT(DSSV!C63,IFERROR(FIND(" ",DSSV!C63),LEN(DSSV!C63)))</f>
        <v xml:space="preserve">Lo </v>
      </c>
      <c r="F62">
        <v>512</v>
      </c>
    </row>
    <row r="63" spans="1:6" x14ac:dyDescent="0.25">
      <c r="A63" t="s">
        <v>231</v>
      </c>
      <c r="B63" t="str">
        <f>CONCATENATE("cn=",DSSV!C64, " ",DSSV!D64, "-",DSSV!B64,",ou=",DSSV!H64,",ou=",DSSV!G64,",ou=",DSSV!F64,",ou=ctu,dc=clc,dc=com")</f>
        <v>cn=Nguyen Cho Bao-B1910619,ou=DI19V7F2,ou=K45,ou=TCNTT,ou=ctu,dc=clc,dc=com</v>
      </c>
      <c r="C63" t="str">
        <f>DSSV!B64</f>
        <v>B1910619</v>
      </c>
      <c r="D63" t="str">
        <f>DSSV!C64 &amp; " " &amp;DSSV!D64</f>
        <v>Nguyen Cho Bao</v>
      </c>
      <c r="E63" t="str">
        <f>LEFT(DSSV!C64,IFERROR(FIND(" ",DSSV!C64),LEN(DSSV!C64)))</f>
        <v xml:space="preserve">Nguyen </v>
      </c>
      <c r="F63">
        <v>512</v>
      </c>
    </row>
    <row r="64" spans="1:6" x14ac:dyDescent="0.25">
      <c r="A64" t="s">
        <v>231</v>
      </c>
      <c r="B64" t="str">
        <f>CONCATENATE("cn=",DSSV!C65, " ",DSSV!D65, "-",DSSV!B65,",ou=",DSSV!H65,",ou=",DSSV!G65,",ou=",DSSV!F65,",ou=ctu,dc=clc,dc=com")</f>
        <v>cn=Pham Ngoc Gia Bao-B1910620,ou=DI19V7F2,ou=K45,ou=TCNTT,ou=ctu,dc=clc,dc=com</v>
      </c>
      <c r="C64" t="str">
        <f>DSSV!B65</f>
        <v>B1910620</v>
      </c>
      <c r="D64" t="str">
        <f>DSSV!C65 &amp; " " &amp;DSSV!D65</f>
        <v>Pham Ngoc Gia Bao</v>
      </c>
      <c r="E64" t="str">
        <f>LEFT(DSSV!C65,IFERROR(FIND(" ",DSSV!C65),LEN(DSSV!C65)))</f>
        <v xml:space="preserve">Pham </v>
      </c>
      <c r="F64">
        <v>512</v>
      </c>
    </row>
    <row r="65" spans="1:6" x14ac:dyDescent="0.25">
      <c r="A65" t="s">
        <v>231</v>
      </c>
      <c r="B65" t="str">
        <f>CONCATENATE("cn=",DSSV!C66, " ",DSSV!D66, "-",DSSV!B66,",ou=",DSSV!H66,",ou=",DSSV!G66,",ou=",DSSV!F66,",ou=ctu,dc=clc,dc=com")</f>
        <v>cn=Dang Quoc Cuong-B1910623,ou=DI19V7F2,ou=K45,ou=TCNTT,ou=ctu,dc=clc,dc=com</v>
      </c>
      <c r="C65" t="str">
        <f>DSSV!B66</f>
        <v>B1910623</v>
      </c>
      <c r="D65" t="str">
        <f>DSSV!C66 &amp; " " &amp;DSSV!D66</f>
        <v>Dang Quoc Cuong</v>
      </c>
      <c r="E65" t="str">
        <f>LEFT(DSSV!C66,IFERROR(FIND(" ",DSSV!C66),LEN(DSSV!C66)))</f>
        <v xml:space="preserve">Dang </v>
      </c>
      <c r="F65">
        <v>512</v>
      </c>
    </row>
    <row r="66" spans="1:6" x14ac:dyDescent="0.25">
      <c r="A66" t="s">
        <v>231</v>
      </c>
      <c r="B66" t="str">
        <f>CONCATENATE("cn=",DSSV!C67, " ",DSSV!D67, "-",DSSV!B67,",ou=",DSSV!H67,",ou=",DSSV!G67,",ou=",DSSV!F67,",ou=ctu,dc=clc,dc=com")</f>
        <v>cn=Ho Xuon Phuong Dung-B1910628,ou=DI19V7F2,ou=K45,ou=TCNTT,ou=ctu,dc=clc,dc=com</v>
      </c>
      <c r="C66" t="str">
        <f>DSSV!B67</f>
        <v>B1910628</v>
      </c>
      <c r="D66" t="str">
        <f>DSSV!C67 &amp; " " &amp;DSSV!D67</f>
        <v>Ho Xuon Phuong Dung</v>
      </c>
      <c r="E66" t="str">
        <f>LEFT(DSSV!C67,IFERROR(FIND(" ",DSSV!C67),LEN(DSSV!C67)))</f>
        <v xml:space="preserve">Ho </v>
      </c>
      <c r="F66">
        <v>512</v>
      </c>
    </row>
    <row r="67" spans="1:6" x14ac:dyDescent="0.25">
      <c r="A67" t="s">
        <v>231</v>
      </c>
      <c r="B67" t="str">
        <f>CONCATENATE("cn=",DSSV!C68, " ",DSSV!D68, "-",DSSV!B68,",ou=",DSSV!H68,",ou=",DSSV!G68,",ou=",DSSV!F68,",ou=ctu,dc=clc,dc=com")</f>
        <v>cn=Vu Phan Minh Hien-B1910641,ou=DI19V7F2,ou=K45,ou=TCNTT,ou=ctu,dc=clc,dc=com</v>
      </c>
      <c r="C67" t="str">
        <f>DSSV!B68</f>
        <v>B1910641</v>
      </c>
      <c r="D67" t="str">
        <f>DSSV!C68 &amp; " " &amp;DSSV!D68</f>
        <v>Vu Phan Minh Hien</v>
      </c>
      <c r="E67" t="str">
        <f>LEFT(DSSV!C68,IFERROR(FIND(" ",DSSV!C68),LEN(DSSV!C68)))</f>
        <v xml:space="preserve">Vu </v>
      </c>
      <c r="F67">
        <v>512</v>
      </c>
    </row>
    <row r="68" spans="1:6" x14ac:dyDescent="0.25">
      <c r="A68" t="s">
        <v>231</v>
      </c>
      <c r="B68" t="str">
        <f>CONCATENATE("cn=",DSSV!C69, " ",DSSV!D69, "-",DSSV!B69,",ou=",DSSV!H69,",ou=",DSSV!G69,",ou=",DSSV!F69,",ou=ctu,dc=clc,dc=com")</f>
        <v>cn=Nguyen Duy Khang-B1910654,ou=DI19V7F2,ou=K45,ou=TCNTT,ou=ctu,dc=clc,dc=com</v>
      </c>
      <c r="C68" t="str">
        <f>DSSV!B69</f>
        <v>B1910654</v>
      </c>
      <c r="D68" t="str">
        <f>DSSV!C69 &amp; " " &amp;DSSV!D69</f>
        <v>Nguyen Duy Khang</v>
      </c>
      <c r="E68" t="str">
        <f>LEFT(DSSV!C69,IFERROR(FIND(" ",DSSV!C69),LEN(DSSV!C69)))</f>
        <v xml:space="preserve">Nguyen </v>
      </c>
      <c r="F68">
        <v>512</v>
      </c>
    </row>
    <row r="69" spans="1:6" x14ac:dyDescent="0.25">
      <c r="A69" t="s">
        <v>231</v>
      </c>
      <c r="B69" t="str">
        <f>CONCATENATE("cn=",DSSV!C70, " ",DSSV!D70, "-",DSSV!B70,",ou=",DSSV!H70,",ou=",DSSV!G70,",ou=",DSSV!F70,",ou=ctu,dc=clc,dc=com")</f>
        <v>cn=Nguyen Thi My Khonh-B1910657,ou=DI19V7F2,ou=K45,ou=TCNTT,ou=ctu,dc=clc,dc=com</v>
      </c>
      <c r="C69" t="str">
        <f>DSSV!B70</f>
        <v>B1910657</v>
      </c>
      <c r="D69" t="str">
        <f>DSSV!C70 &amp; " " &amp;DSSV!D70</f>
        <v>Nguyen Thi My Khonh</v>
      </c>
      <c r="E69" t="str">
        <f>LEFT(DSSV!C70,IFERROR(FIND(" ",DSSV!C70),LEN(DSSV!C70)))</f>
        <v xml:space="preserve">Nguyen </v>
      </c>
      <c r="F69">
        <v>512</v>
      </c>
    </row>
    <row r="70" spans="1:6" x14ac:dyDescent="0.25">
      <c r="A70" t="s">
        <v>231</v>
      </c>
      <c r="B70" t="str">
        <f>CONCATENATE("cn=",DSSV!C71, " ",DSSV!D71, "-",DSSV!B71,",ou=",DSSV!H71,",ou=",DSSV!G71,",ou=",DSSV!F71,",ou=ctu,dc=clc,dc=com")</f>
        <v>cn=Nguyen Hieu Nghia-B1910672,ou=DI19V7F2,ou=K45,ou=TCNTT,ou=ctu,dc=clc,dc=com</v>
      </c>
      <c r="C70" t="str">
        <f>DSSV!B71</f>
        <v>B1910672</v>
      </c>
      <c r="D70" t="str">
        <f>DSSV!C71 &amp; " " &amp;DSSV!D71</f>
        <v>Nguyen Hieu Nghia</v>
      </c>
      <c r="E70" t="str">
        <f>LEFT(DSSV!C71,IFERROR(FIND(" ",DSSV!C71),LEN(DSSV!C71)))</f>
        <v xml:space="preserve">Nguyen </v>
      </c>
      <c r="F70">
        <v>512</v>
      </c>
    </row>
    <row r="71" spans="1:6" x14ac:dyDescent="0.25">
      <c r="A71" t="s">
        <v>231</v>
      </c>
      <c r="B71" t="str">
        <f>CONCATENATE("cn=",DSSV!C72, " ",DSSV!D72, "-",DSSV!B72,",ou=",DSSV!H72,",ou=",DSSV!G72,",ou=",DSSV!F72,",ou=ctu,dc=clc,dc=com")</f>
        <v>cn=Lo Huynh Nhu-B1910680,ou=DI19V7F2,ou=K45,ou=TCNTT,ou=ctu,dc=clc,dc=com</v>
      </c>
      <c r="C71" t="str">
        <f>DSSV!B72</f>
        <v>B1910680</v>
      </c>
      <c r="D71" t="str">
        <f>DSSV!C72 &amp; " " &amp;DSSV!D72</f>
        <v>Lo Huynh Nhu</v>
      </c>
      <c r="E71" t="str">
        <f>LEFT(DSSV!C72,IFERROR(FIND(" ",DSSV!C72),LEN(DSSV!C72)))</f>
        <v xml:space="preserve">Lo </v>
      </c>
      <c r="F71">
        <v>512</v>
      </c>
    </row>
    <row r="72" spans="1:6" x14ac:dyDescent="0.25">
      <c r="A72" t="s">
        <v>231</v>
      </c>
      <c r="B72" t="str">
        <f>CONCATENATE("cn=",DSSV!C73, " ",DSSV!D73, "-",DSSV!B73,",ou=",DSSV!H73,",ou=",DSSV!G73,",ou=",DSSV!F73,",ou=ctu,dc=clc,dc=com")</f>
        <v>cn=Tran Huu Phuong-B1910689,ou=DI19V7F2,ou=K45,ou=TCNTT,ou=ctu,dc=clc,dc=com</v>
      </c>
      <c r="C72" t="str">
        <f>DSSV!B73</f>
        <v>B1910689</v>
      </c>
      <c r="D72" t="str">
        <f>DSSV!C73 &amp; " " &amp;DSSV!D73</f>
        <v>Tran Huu Phuong</v>
      </c>
      <c r="E72" t="str">
        <f>LEFT(DSSV!C73,IFERROR(FIND(" ",DSSV!C73),LEN(DSSV!C73)))</f>
        <v xml:space="preserve">Tran </v>
      </c>
      <c r="F72">
        <v>512</v>
      </c>
    </row>
    <row r="73" spans="1:6" x14ac:dyDescent="0.25">
      <c r="A73" t="s">
        <v>231</v>
      </c>
      <c r="B73" t="str">
        <f>CONCATENATE("cn=",DSSV!C74, " ",DSSV!D74, "-",DSSV!B74,",ou=",DSSV!H74,",ou=",DSSV!G74,",ou=",DSSV!F74,",ou=ctu,dc=clc,dc=com")</f>
        <v>cn=Nguyen Trung Tom-B1910697,ou=DI19V7F2,ou=K45,ou=TCNTT,ou=ctu,dc=clc,dc=com</v>
      </c>
      <c r="C73" t="str">
        <f>DSSV!B74</f>
        <v>B1910697</v>
      </c>
      <c r="D73" t="str">
        <f>DSSV!C74 &amp; " " &amp;DSSV!D74</f>
        <v>Nguyen Trung Tom</v>
      </c>
      <c r="E73" t="str">
        <f>LEFT(DSSV!C74,IFERROR(FIND(" ",DSSV!C74),LEN(DSSV!C74)))</f>
        <v xml:space="preserve">Nguyen </v>
      </c>
      <c r="F73">
        <v>512</v>
      </c>
    </row>
    <row r="74" spans="1:6" x14ac:dyDescent="0.25">
      <c r="A74" t="s">
        <v>231</v>
      </c>
      <c r="B74" t="str">
        <f>CONCATENATE("cn=",DSSV!C75, " ",DSSV!D75, "-",DSSV!B75,",ou=",DSSV!H75,",ou=",DSSV!G75,",ou=",DSSV!F75,",ou=ctu,dc=clc,dc=com")</f>
        <v>cn=Phan Minh Ton-B1910700,ou=DI19V7F2,ou=K45,ou=TCNTT,ou=ctu,dc=clc,dc=com</v>
      </c>
      <c r="C74" t="str">
        <f>DSSV!B75</f>
        <v>B1910700</v>
      </c>
      <c r="D74" t="str">
        <f>DSSV!C75 &amp; " " &amp;DSSV!D75</f>
        <v>Phan Minh Ton</v>
      </c>
      <c r="E74" t="str">
        <f>LEFT(DSSV!C75,IFERROR(FIND(" ",DSSV!C75),LEN(DSSV!C75)))</f>
        <v xml:space="preserve">Phan </v>
      </c>
      <c r="F74">
        <v>512</v>
      </c>
    </row>
    <row r="75" spans="1:6" x14ac:dyDescent="0.25">
      <c r="A75" t="s">
        <v>231</v>
      </c>
      <c r="B75" t="str">
        <f>CONCATENATE("cn=",DSSV!C76, " ",DSSV!D76, "-",DSSV!B76,",ou=",DSSV!H76,",ou=",DSSV!G76,",ou=",DSSV!F76,",ou=ctu,dc=clc,dc=com")</f>
        <v>cn=Ngu Thi Thanh Thao-B1910707,ou=DI19V7F2,ou=K45,ou=TCNTT,ou=ctu,dc=clc,dc=com</v>
      </c>
      <c r="C75" t="str">
        <f>DSSV!B76</f>
        <v>B1910707</v>
      </c>
      <c r="D75" t="str">
        <f>DSSV!C76 &amp; " " &amp;DSSV!D76</f>
        <v>Ngu Thi Thanh Thao</v>
      </c>
      <c r="E75" t="str">
        <f>LEFT(DSSV!C76,IFERROR(FIND(" ",DSSV!C76),LEN(DSSV!C76)))</f>
        <v xml:space="preserve">Ngu </v>
      </c>
      <c r="F75">
        <v>512</v>
      </c>
    </row>
    <row r="76" spans="1:6" x14ac:dyDescent="0.25">
      <c r="A76" t="s">
        <v>231</v>
      </c>
      <c r="B76" t="str">
        <f>CONCATENATE("cn=",DSSV!C77, " ",DSSV!D77, "-",DSSV!B77,",ou=",DSSV!H77,",ou=",DSSV!G77,",ou=",DSSV!F77,",ou=ctu,dc=clc,dc=com")</f>
        <v>cn=Bui Tien Thung-B1910711,ou=DI19V7F2,ou=K45,ou=TCNTT,ou=ctu,dc=clc,dc=com</v>
      </c>
      <c r="C76" t="str">
        <f>DSSV!B77</f>
        <v>B1910711</v>
      </c>
      <c r="D76" t="str">
        <f>DSSV!C77 &amp; " " &amp;DSSV!D77</f>
        <v>Bui Tien Thung</v>
      </c>
      <c r="E76" t="str">
        <f>LEFT(DSSV!C77,IFERROR(FIND(" ",DSSV!C77),LEN(DSSV!C77)))</f>
        <v xml:space="preserve">Bui </v>
      </c>
      <c r="F76">
        <v>512</v>
      </c>
    </row>
    <row r="77" spans="1:6" x14ac:dyDescent="0.25">
      <c r="A77" t="s">
        <v>231</v>
      </c>
      <c r="B77" t="str">
        <f>CONCATENATE("cn=",DSSV!C78, " ",DSSV!D78, "-",DSSV!B78,",ou=",DSSV!H78,",ou=",DSSV!G78,",ou=",DSSV!F78,",ou=ctu,dc=clc,dc=com")</f>
        <v>cn=Mai Nguyen Bao Tron-B1910719,ou=DI19V7F2,ou=K45,ou=TCNTT,ou=ctu,dc=clc,dc=com</v>
      </c>
      <c r="C77" t="str">
        <f>DSSV!B78</f>
        <v>B1910719</v>
      </c>
      <c r="D77" t="str">
        <f>DSSV!C78 &amp; " " &amp;DSSV!D78</f>
        <v>Mai Nguyen Bao Tron</v>
      </c>
      <c r="E77" t="str">
        <f>LEFT(DSSV!C78,IFERROR(FIND(" ",DSSV!C78),LEN(DSSV!C78)))</f>
        <v xml:space="preserve">Mai </v>
      </c>
      <c r="F77">
        <v>512</v>
      </c>
    </row>
    <row r="78" spans="1:6" x14ac:dyDescent="0.25">
      <c r="A78" t="s">
        <v>231</v>
      </c>
      <c r="B78" t="str">
        <f>CONCATENATE("cn=",DSSV!C79, " ",DSSV!D79, "-",DSSV!B79,",ou=",DSSV!H79,",ou=",DSSV!G79,",ou=",DSSV!F79,",ou=ctu,dc=clc,dc=com")</f>
        <v>cn=Lo Hai Yen-B1910731,ou=DI19V7F2,ou=K45,ou=TCNTT,ou=ctu,dc=clc,dc=com</v>
      </c>
      <c r="C78" t="str">
        <f>DSSV!B79</f>
        <v>B1910731</v>
      </c>
      <c r="D78" t="str">
        <f>DSSV!C79 &amp; " " &amp;DSSV!D79</f>
        <v>Lo Hai Yen</v>
      </c>
      <c r="E78" t="str">
        <f>LEFT(DSSV!C79,IFERROR(FIND(" ",DSSV!C79),LEN(DSSV!C79)))</f>
        <v xml:space="preserve">Lo </v>
      </c>
      <c r="F78">
        <v>512</v>
      </c>
    </row>
    <row r="79" spans="1:6" x14ac:dyDescent="0.25">
      <c r="C79" t="str">
        <f>DSSV!B80</f>
        <v>B2005850</v>
      </c>
      <c r="D79" t="str">
        <f>DSSV!C80 &amp; " " &amp;DSSV!D80</f>
        <v>Huỳnh Trần Tuấn Ngọc</v>
      </c>
      <c r="E79" t="str">
        <f>LEFT(DSSV!C80,IFERROR(FIND(" ",DSSV!C80),LEN(DSSV!C80)))</f>
        <v xml:space="preserve">Huỳnh </v>
      </c>
      <c r="F79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DSSV</vt:lpstr>
      <vt:lpstr>users-1</vt:lpstr>
      <vt:lpstr>OUs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hc-kh</dc:creator>
  <cp:lastModifiedBy>Windows User</cp:lastModifiedBy>
  <dcterms:created xsi:type="dcterms:W3CDTF">2021-08-09T00:18:21Z</dcterms:created>
  <dcterms:modified xsi:type="dcterms:W3CDTF">2024-08-27T08:32:34Z</dcterms:modified>
</cp:coreProperties>
</file>