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minimized="1" xWindow="0" yWindow="0" windowWidth="16935" windowHeight="10770"/>
  </bookViews>
  <sheets>
    <sheet name="page 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 s="1"/>
  <c r="H3" i="1"/>
</calcChain>
</file>

<file path=xl/sharedStrings.xml><?xml version="1.0" encoding="utf-8"?>
<sst xmlns="http://schemas.openxmlformats.org/spreadsheetml/2006/main" count="65" uniqueCount="58">
  <si>
    <t>Model</t>
  </si>
  <si>
    <t>M10</t>
  </si>
  <si>
    <t>M30</t>
  </si>
  <si>
    <t>M50</t>
  </si>
  <si>
    <t>Remark</t>
  </si>
  <si>
    <t>ETN Labor (with SW Update)</t>
  </si>
  <si>
    <t>Mother Board:</t>
  </si>
  <si>
    <t>If under warranty no charge</t>
  </si>
  <si>
    <t>Chassis:</t>
  </si>
  <si>
    <t>Top Cover</t>
  </si>
  <si>
    <t>Bottom Chassis</t>
  </si>
  <si>
    <t>Front Plat</t>
  </si>
  <si>
    <t>HDD Fan</t>
  </si>
  <si>
    <t>Chassis Fan (Rear Fan)</t>
  </si>
  <si>
    <t>PSU:</t>
  </si>
  <si>
    <t>Power Adapter:</t>
  </si>
  <si>
    <t>Master Carton (2 in 1 Package for M10):</t>
  </si>
  <si>
    <t>Accesory Pack:</t>
  </si>
  <si>
    <t>Processor:</t>
  </si>
  <si>
    <t>Core i5-3610ME 2.7GHz</t>
  </si>
  <si>
    <t>Core i7-3610QE 2.3GHz</t>
  </si>
  <si>
    <t>HDD:</t>
  </si>
  <si>
    <t>1TB 2.5:</t>
  </si>
  <si>
    <t>1TB 3.5"</t>
  </si>
  <si>
    <t>2TB 3.5"</t>
  </si>
  <si>
    <t>3TB 3.5"</t>
  </si>
  <si>
    <t>OS Storage:</t>
  </si>
  <si>
    <t>32GB mSATA</t>
  </si>
  <si>
    <t>64GB mSATA</t>
  </si>
  <si>
    <t>RAM:</t>
  </si>
  <si>
    <t>4GB</t>
  </si>
  <si>
    <t>8GB</t>
  </si>
  <si>
    <t>Add on Card &amp; Accessories:</t>
  </si>
  <si>
    <t>RAID Card w/ SAS to SATA Cables x 2</t>
  </si>
  <si>
    <t>Syba Card</t>
  </si>
  <si>
    <t>Strech Card (VRC7016L) only w/o Cable</t>
  </si>
  <si>
    <t>Strech Card (VRC7032) only w/o Cable</t>
  </si>
  <si>
    <t>16 Chan Cable ( CAB-LFH-V16A4S0)</t>
  </si>
  <si>
    <t>Keyboard &amp; Mouse:</t>
  </si>
  <si>
    <t>COM Port Cover (M30/M50):</t>
  </si>
  <si>
    <t>Qty'</t>
  </si>
  <si>
    <t>Charge Cost</t>
  </si>
  <si>
    <t>Diagnosis Fee for NPF Units</t>
  </si>
  <si>
    <t>DC Fan For M50</t>
  </si>
  <si>
    <t>Power Cord:</t>
  </si>
  <si>
    <t>Packing Material:</t>
  </si>
  <si>
    <t>Master Carton:</t>
  </si>
  <si>
    <t>Inner Carton Box:</t>
  </si>
  <si>
    <t>EPE Foam for Master Carton (per set):</t>
  </si>
  <si>
    <t>Color Box:</t>
  </si>
  <si>
    <t>EPE Foam for M10 Color Box:</t>
  </si>
  <si>
    <t>4TB 3.5"</t>
  </si>
  <si>
    <t xml:space="preserve">6TB 3.5" </t>
  </si>
  <si>
    <t>128GB mSATA</t>
  </si>
  <si>
    <t>32 Chan Cable (2 x CAB-LFH-V16A4S0)</t>
  </si>
  <si>
    <t>Ground Shipping Credit:</t>
  </si>
  <si>
    <t>Total</t>
  </si>
  <si>
    <t xml:space="preserve">S/N: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</si>
</sst>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8"/>
      <name val="Calibri"/>
      <family val="2"/>
      <charset val="204"/>
    </font>
    <font>
      <sz val="10"/>
      <color rgb="FFFF0000"/>
      <name val="Calibri"/>
      <family val="2"/>
    </font>
    <font>
      <sz val="11"/>
      <color rgb="FF000000"/>
      <name val="Calibri"/>
      <family val="2"/>
      <charset val="204"/>
    </font>
    <font>
      <sz val="9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9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2" xfId="0" applyFont="1" applyFill="1" applyBorder="1"/>
    <xf numFmtId="0" fontId="1" fillId="0" borderId="3" xfId="0" applyFont="1" applyBorder="1" applyAlignment="1">
      <alignment horizontal="center" vertical="center"/>
    </xf>
    <xf numFmtId="0" fontId="0" fillId="0" borderId="0" xfId="0" applyFill="1"/>
    <xf numFmtId="0" fontId="3" fillId="0" borderId="2" xfId="0" applyFont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right"/>
    </xf>
    <xf numFmtId="0" fontId="0" fillId="0" borderId="14" xfId="0" applyBorder="1"/>
    <xf numFmtId="164" fontId="1" fillId="0" borderId="16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2" fillId="3" borderId="20" xfId="0" applyFont="1" applyFill="1" applyBorder="1"/>
    <xf numFmtId="164" fontId="1" fillId="0" borderId="21" xfId="0" applyNumberFormat="1" applyFont="1" applyFill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 applyAlignment="1">
      <alignment horizontal="center" vertical="center"/>
    </xf>
    <xf numFmtId="0" fontId="2" fillId="0" borderId="5" xfId="0" applyFont="1" applyFill="1" applyBorder="1"/>
    <xf numFmtId="164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5" xfId="0" applyFont="1" applyBorder="1"/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/>
    </xf>
    <xf numFmtId="0" fontId="3" fillId="0" borderId="15" xfId="0" applyFont="1" applyFill="1" applyBorder="1"/>
    <xf numFmtId="0" fontId="3" fillId="3" borderId="20" xfId="0" applyFont="1" applyFill="1" applyBorder="1"/>
    <xf numFmtId="0" fontId="2" fillId="3" borderId="23" xfId="0" applyFont="1" applyFill="1" applyBorder="1"/>
    <xf numFmtId="164" fontId="1" fillId="0" borderId="24" xfId="0" applyNumberFormat="1" applyFont="1" applyFill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0" fillId="0" borderId="6" xfId="0" applyFill="1" applyBorder="1"/>
    <xf numFmtId="0" fontId="0" fillId="0" borderId="30" xfId="0" applyBorder="1"/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1" fillId="0" borderId="18" xfId="1" applyNumberFormat="1" applyFont="1" applyBorder="1"/>
    <xf numFmtId="164" fontId="1" fillId="0" borderId="24" xfId="0" applyNumberFormat="1" applyFont="1" applyBorder="1" applyAlignment="1">
      <alignment horizontal="right" vertical="top"/>
    </xf>
    <xf numFmtId="164" fontId="1" fillId="0" borderId="9" xfId="0" applyNumberFormat="1" applyFont="1" applyBorder="1" applyAlignment="1">
      <alignment horizontal="right" vertical="top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right"/>
    </xf>
    <xf numFmtId="0" fontId="0" fillId="0" borderId="13" xfId="0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="120" zoomScaleNormal="120" workbookViewId="0">
      <pane ySplit="2" topLeftCell="A3" activePane="bottomLeft" state="frozen"/>
      <selection pane="bottomLeft" activeCell="K21" sqref="K21:L21"/>
    </sheetView>
  </sheetViews>
  <sheetFormatPr defaultRowHeight="15" x14ac:dyDescent="0.25"/>
  <cols>
    <col min="1" max="1" width="27.7109375" bestFit="1" customWidth="1"/>
    <col min="2" max="2" width="7" bestFit="1" customWidth="1"/>
    <col min="3" max="3" width="4.140625" bestFit="1" customWidth="1"/>
    <col min="4" max="4" width="7" bestFit="1" customWidth="1"/>
    <col min="5" max="5" width="4.140625" bestFit="1" customWidth="1"/>
    <col min="6" max="6" width="7" bestFit="1" customWidth="1"/>
    <col min="7" max="7" width="4.140625" bestFit="1" customWidth="1"/>
    <col min="8" max="8" width="9.140625" customWidth="1"/>
    <col min="9" max="9" width="19.7109375" bestFit="1" customWidth="1"/>
  </cols>
  <sheetData>
    <row r="1" spans="1:9" ht="15.75" thickBot="1" x14ac:dyDescent="0.3">
      <c r="A1" s="47" t="s">
        <v>57</v>
      </c>
      <c r="B1" s="9"/>
      <c r="C1" s="9"/>
      <c r="D1" s="9"/>
      <c r="E1" s="9"/>
      <c r="F1" s="9"/>
      <c r="G1" s="9"/>
      <c r="H1" s="9"/>
      <c r="I1" s="10"/>
    </row>
    <row r="2" spans="1:9" ht="17.100000000000001" customHeight="1" x14ac:dyDescent="0.25">
      <c r="A2" s="49" t="s">
        <v>0</v>
      </c>
      <c r="B2" s="50" t="s">
        <v>1</v>
      </c>
      <c r="C2" s="50" t="s">
        <v>40</v>
      </c>
      <c r="D2" s="50" t="s">
        <v>2</v>
      </c>
      <c r="E2" s="50" t="s">
        <v>40</v>
      </c>
      <c r="F2" s="50" t="s">
        <v>3</v>
      </c>
      <c r="G2" s="50" t="s">
        <v>40</v>
      </c>
      <c r="H2" s="55" t="s">
        <v>41</v>
      </c>
      <c r="I2" s="56" t="s">
        <v>4</v>
      </c>
    </row>
    <row r="3" spans="1:9" ht="11.85" customHeight="1" x14ac:dyDescent="0.25">
      <c r="A3" s="14" t="s">
        <v>5</v>
      </c>
      <c r="B3" s="2">
        <v>50</v>
      </c>
      <c r="C3" s="6"/>
      <c r="D3" s="2">
        <v>50</v>
      </c>
      <c r="E3" s="6"/>
      <c r="F3" s="2">
        <v>50</v>
      </c>
      <c r="G3" s="6"/>
      <c r="H3" s="7" t="str">
        <f>IF(B3*C3+D3*E3+F3*G3=0,"",B3*C3+D3*E3+F3*G3)</f>
        <v/>
      </c>
      <c r="I3" s="12"/>
    </row>
    <row r="4" spans="1:9" ht="11.85" customHeight="1" x14ac:dyDescent="0.25">
      <c r="A4" s="14" t="s">
        <v>42</v>
      </c>
      <c r="B4" s="2">
        <v>65</v>
      </c>
      <c r="C4" s="6"/>
      <c r="D4" s="2">
        <v>65</v>
      </c>
      <c r="E4" s="6"/>
      <c r="F4" s="2">
        <v>65</v>
      </c>
      <c r="G4" s="6"/>
      <c r="H4" s="7" t="str">
        <f t="shared" ref="H4:H50" si="0">IF(B4*C4+D4*E4+F4*G4=0,"",B4*C4+D4*E4+F4*G4)</f>
        <v/>
      </c>
      <c r="I4" s="12"/>
    </row>
    <row r="5" spans="1:9" ht="11.85" customHeight="1" thickBot="1" x14ac:dyDescent="0.3">
      <c r="A5" s="28" t="s">
        <v>6</v>
      </c>
      <c r="B5" s="29">
        <v>147</v>
      </c>
      <c r="C5" s="46"/>
      <c r="D5" s="29">
        <v>210</v>
      </c>
      <c r="E5" s="46"/>
      <c r="F5" s="29">
        <v>210</v>
      </c>
      <c r="G5" s="46"/>
      <c r="H5" s="54" t="str">
        <f t="shared" si="0"/>
        <v/>
      </c>
      <c r="I5" s="36" t="s">
        <v>7</v>
      </c>
    </row>
    <row r="6" spans="1:9" ht="11.85" customHeight="1" thickBot="1" x14ac:dyDescent="0.3">
      <c r="A6" s="24" t="s">
        <v>8</v>
      </c>
      <c r="B6" s="37"/>
      <c r="C6" s="45"/>
      <c r="D6" s="37"/>
      <c r="E6" s="45"/>
      <c r="F6" s="37"/>
      <c r="G6" s="45"/>
      <c r="H6" s="53" t="str">
        <f t="shared" si="0"/>
        <v/>
      </c>
      <c r="I6" s="36"/>
    </row>
    <row r="7" spans="1:9" ht="11.85" customHeight="1" x14ac:dyDescent="0.25">
      <c r="A7" s="15" t="s">
        <v>9</v>
      </c>
      <c r="B7" s="1">
        <v>50</v>
      </c>
      <c r="C7" s="6"/>
      <c r="D7" s="1">
        <v>60</v>
      </c>
      <c r="E7" s="6"/>
      <c r="F7" s="3">
        <v>40</v>
      </c>
      <c r="G7" s="6"/>
      <c r="H7" s="7" t="str">
        <f t="shared" si="0"/>
        <v/>
      </c>
      <c r="I7" s="12"/>
    </row>
    <row r="8" spans="1:9" ht="11.85" customHeight="1" x14ac:dyDescent="0.25">
      <c r="A8" s="15" t="s">
        <v>10</v>
      </c>
      <c r="B8" s="1">
        <v>66</v>
      </c>
      <c r="C8" s="6"/>
      <c r="D8" s="1">
        <v>87</v>
      </c>
      <c r="E8" s="6"/>
      <c r="F8" s="3">
        <v>379</v>
      </c>
      <c r="G8" s="6"/>
      <c r="H8" s="7" t="str">
        <f t="shared" si="0"/>
        <v/>
      </c>
      <c r="I8" s="12"/>
    </row>
    <row r="9" spans="1:9" ht="11.85" customHeight="1" x14ac:dyDescent="0.25">
      <c r="A9" s="15" t="s">
        <v>11</v>
      </c>
      <c r="B9" s="1"/>
      <c r="C9" s="6"/>
      <c r="D9" s="1"/>
      <c r="E9" s="6"/>
      <c r="F9" s="2">
        <v>45</v>
      </c>
      <c r="G9" s="6"/>
      <c r="H9" s="7" t="str">
        <f t="shared" si="0"/>
        <v/>
      </c>
      <c r="I9" s="12"/>
    </row>
    <row r="10" spans="1:9" ht="11.85" customHeight="1" x14ac:dyDescent="0.25">
      <c r="A10" s="15" t="s">
        <v>12</v>
      </c>
      <c r="B10" s="1"/>
      <c r="C10" s="6"/>
      <c r="D10" s="1">
        <v>5.5</v>
      </c>
      <c r="E10" s="6"/>
      <c r="F10" s="2"/>
      <c r="G10" s="6"/>
      <c r="H10" s="7" t="str">
        <f t="shared" si="0"/>
        <v/>
      </c>
      <c r="I10" s="12"/>
    </row>
    <row r="11" spans="1:9" ht="11.85" customHeight="1" x14ac:dyDescent="0.25">
      <c r="A11" s="15" t="s">
        <v>13</v>
      </c>
      <c r="B11" s="1"/>
      <c r="C11" s="4"/>
      <c r="D11" s="1">
        <v>10</v>
      </c>
      <c r="E11" s="4"/>
      <c r="F11" s="1"/>
      <c r="G11" s="4"/>
      <c r="H11" s="7" t="str">
        <f t="shared" si="0"/>
        <v/>
      </c>
      <c r="I11" s="12"/>
    </row>
    <row r="12" spans="1:9" ht="11.85" customHeight="1" x14ac:dyDescent="0.25">
      <c r="A12" s="15" t="s">
        <v>43</v>
      </c>
      <c r="B12" s="1"/>
      <c r="C12" s="4"/>
      <c r="D12" s="1"/>
      <c r="E12" s="4"/>
      <c r="F12" s="1">
        <v>24.5</v>
      </c>
      <c r="G12" s="4"/>
      <c r="H12" s="7" t="str">
        <f t="shared" si="0"/>
        <v/>
      </c>
      <c r="I12" s="12"/>
    </row>
    <row r="13" spans="1:9" ht="12.75" customHeight="1" x14ac:dyDescent="0.25">
      <c r="A13" s="11" t="s">
        <v>14</v>
      </c>
      <c r="B13" s="1"/>
      <c r="C13" s="4"/>
      <c r="D13" s="1">
        <v>35</v>
      </c>
      <c r="E13" s="4"/>
      <c r="F13" s="3">
        <v>85</v>
      </c>
      <c r="G13" s="4"/>
      <c r="H13" s="7" t="str">
        <f t="shared" si="0"/>
        <v/>
      </c>
      <c r="I13" s="12"/>
    </row>
    <row r="14" spans="1:9" ht="12.75" customHeight="1" x14ac:dyDescent="0.25">
      <c r="A14" s="11" t="s">
        <v>15</v>
      </c>
      <c r="B14" s="1">
        <v>15</v>
      </c>
      <c r="C14" s="4"/>
      <c r="D14" s="1"/>
      <c r="E14" s="4"/>
      <c r="F14" s="1"/>
      <c r="G14" s="4"/>
      <c r="H14" s="7" t="str">
        <f t="shared" si="0"/>
        <v/>
      </c>
      <c r="I14" s="12"/>
    </row>
    <row r="15" spans="1:9" ht="12.75" customHeight="1" thickBot="1" x14ac:dyDescent="0.3">
      <c r="A15" s="28" t="s">
        <v>44</v>
      </c>
      <c r="B15" s="29">
        <v>2.5</v>
      </c>
      <c r="C15" s="38"/>
      <c r="D15" s="29">
        <v>2.5</v>
      </c>
      <c r="E15" s="38"/>
      <c r="F15" s="29">
        <v>2.5</v>
      </c>
      <c r="G15" s="38"/>
      <c r="H15" s="54" t="str">
        <f t="shared" si="0"/>
        <v/>
      </c>
      <c r="I15" s="36"/>
    </row>
    <row r="16" spans="1:9" ht="11.85" customHeight="1" x14ac:dyDescent="0.25">
      <c r="A16" s="42" t="s">
        <v>45</v>
      </c>
      <c r="B16" s="43"/>
      <c r="C16" s="44"/>
      <c r="D16" s="43"/>
      <c r="E16" s="44"/>
      <c r="F16" s="43"/>
      <c r="G16" s="44"/>
      <c r="H16" s="53" t="str">
        <f t="shared" si="0"/>
        <v/>
      </c>
      <c r="I16" s="12"/>
    </row>
    <row r="17" spans="1:9" ht="11.85" customHeight="1" x14ac:dyDescent="0.25">
      <c r="A17" s="16" t="s">
        <v>46</v>
      </c>
      <c r="B17" s="1">
        <v>4.5</v>
      </c>
      <c r="C17" s="4"/>
      <c r="D17" s="8">
        <v>3.5</v>
      </c>
      <c r="E17" s="4"/>
      <c r="F17" s="8">
        <v>4</v>
      </c>
      <c r="G17" s="4"/>
      <c r="H17" s="7" t="str">
        <f t="shared" si="0"/>
        <v/>
      </c>
      <c r="I17" s="48"/>
    </row>
    <row r="18" spans="1:9" ht="11.85" customHeight="1" x14ac:dyDescent="0.25">
      <c r="A18" s="15" t="s">
        <v>16</v>
      </c>
      <c r="B18" s="1">
        <v>4</v>
      </c>
      <c r="C18" s="4"/>
      <c r="D18" s="1"/>
      <c r="E18" s="4"/>
      <c r="F18" s="1"/>
      <c r="G18" s="4"/>
      <c r="H18" s="7" t="str">
        <f t="shared" si="0"/>
        <v/>
      </c>
      <c r="I18" s="12"/>
    </row>
    <row r="19" spans="1:9" ht="11.85" customHeight="1" x14ac:dyDescent="0.25">
      <c r="A19" s="15" t="s">
        <v>47</v>
      </c>
      <c r="B19" s="1"/>
      <c r="C19" s="4"/>
      <c r="D19" s="1">
        <v>3</v>
      </c>
      <c r="E19" s="4"/>
      <c r="F19" s="1">
        <v>3.5</v>
      </c>
      <c r="G19" s="4"/>
      <c r="H19" s="7" t="str">
        <f t="shared" si="0"/>
        <v/>
      </c>
      <c r="I19" s="12"/>
    </row>
    <row r="20" spans="1:9" ht="11.85" customHeight="1" x14ac:dyDescent="0.25">
      <c r="A20" s="16" t="s">
        <v>48</v>
      </c>
      <c r="B20" s="1">
        <v>10</v>
      </c>
      <c r="C20" s="4"/>
      <c r="D20" s="1">
        <v>4</v>
      </c>
      <c r="E20" s="4"/>
      <c r="F20" s="1">
        <v>10</v>
      </c>
      <c r="G20" s="4"/>
      <c r="H20" s="7" t="str">
        <f t="shared" si="0"/>
        <v/>
      </c>
      <c r="I20" s="12"/>
    </row>
    <row r="21" spans="1:9" ht="11.85" customHeight="1" x14ac:dyDescent="0.25">
      <c r="A21" s="15" t="s">
        <v>49</v>
      </c>
      <c r="B21" s="1">
        <v>4.5</v>
      </c>
      <c r="C21" s="4"/>
      <c r="D21" s="1"/>
      <c r="E21" s="4"/>
      <c r="F21" s="1"/>
      <c r="G21" s="4"/>
      <c r="H21" s="7" t="str">
        <f t="shared" si="0"/>
        <v/>
      </c>
      <c r="I21" s="12"/>
    </row>
    <row r="22" spans="1:9" ht="11.85" customHeight="1" x14ac:dyDescent="0.25">
      <c r="A22" s="15" t="s">
        <v>50</v>
      </c>
      <c r="B22" s="1">
        <v>2.5</v>
      </c>
      <c r="C22" s="4"/>
      <c r="D22" s="1"/>
      <c r="E22" s="4"/>
      <c r="F22" s="1"/>
      <c r="G22" s="4"/>
      <c r="H22" s="7" t="str">
        <f t="shared" si="0"/>
        <v/>
      </c>
      <c r="I22" s="12"/>
    </row>
    <row r="23" spans="1:9" ht="11.85" customHeight="1" thickBot="1" x14ac:dyDescent="0.3">
      <c r="A23" s="40" t="s">
        <v>17</v>
      </c>
      <c r="B23" s="19">
        <v>2.5</v>
      </c>
      <c r="C23" s="32"/>
      <c r="D23" s="19">
        <v>3.5</v>
      </c>
      <c r="E23" s="32"/>
      <c r="F23" s="19">
        <v>3.5</v>
      </c>
      <c r="G23" s="32"/>
      <c r="H23" s="54" t="str">
        <f t="shared" si="0"/>
        <v/>
      </c>
      <c r="I23" s="20"/>
    </row>
    <row r="24" spans="1:9" ht="11.85" customHeight="1" x14ac:dyDescent="0.25">
      <c r="A24" s="41" t="s">
        <v>18</v>
      </c>
      <c r="B24" s="25"/>
      <c r="C24" s="33"/>
      <c r="D24" s="25"/>
      <c r="E24" s="33"/>
      <c r="F24" s="25"/>
      <c r="G24" s="33"/>
      <c r="H24" s="53" t="str">
        <f t="shared" si="0"/>
        <v/>
      </c>
      <c r="I24" s="27" t="s">
        <v>7</v>
      </c>
    </row>
    <row r="25" spans="1:9" ht="11.85" customHeight="1" x14ac:dyDescent="0.25">
      <c r="A25" s="14" t="s">
        <v>19</v>
      </c>
      <c r="B25" s="1"/>
      <c r="C25" s="4"/>
      <c r="D25" s="1">
        <v>329</v>
      </c>
      <c r="E25" s="4"/>
      <c r="F25" s="1">
        <v>329</v>
      </c>
      <c r="G25" s="4"/>
      <c r="H25" s="7" t="str">
        <f t="shared" si="0"/>
        <v/>
      </c>
      <c r="I25" s="12"/>
    </row>
    <row r="26" spans="1:9" ht="11.85" customHeight="1" thickBot="1" x14ac:dyDescent="0.3">
      <c r="A26" s="34" t="s">
        <v>20</v>
      </c>
      <c r="B26" s="29"/>
      <c r="C26" s="38"/>
      <c r="D26" s="29">
        <v>414</v>
      </c>
      <c r="E26" s="38"/>
      <c r="F26" s="29">
        <v>414</v>
      </c>
      <c r="G26" s="38"/>
      <c r="H26" s="54" t="str">
        <f t="shared" si="0"/>
        <v/>
      </c>
      <c r="I26" s="36"/>
    </row>
    <row r="27" spans="1:9" ht="11.85" customHeight="1" x14ac:dyDescent="0.25">
      <c r="A27" s="24" t="s">
        <v>21</v>
      </c>
      <c r="B27" s="25"/>
      <c r="C27" s="33"/>
      <c r="D27" s="25"/>
      <c r="E27" s="33"/>
      <c r="F27" s="25"/>
      <c r="G27" s="33"/>
      <c r="H27" s="53" t="str">
        <f t="shared" si="0"/>
        <v/>
      </c>
      <c r="I27" s="27" t="s">
        <v>7</v>
      </c>
    </row>
    <row r="28" spans="1:9" ht="11.85" customHeight="1" x14ac:dyDescent="0.25">
      <c r="A28" s="14" t="s">
        <v>22</v>
      </c>
      <c r="B28" s="1">
        <v>90</v>
      </c>
      <c r="C28" s="4"/>
      <c r="D28" s="1">
        <v>90</v>
      </c>
      <c r="E28" s="4"/>
      <c r="F28" s="1"/>
      <c r="G28" s="4"/>
      <c r="H28" s="7" t="str">
        <f t="shared" si="0"/>
        <v/>
      </c>
      <c r="I28" s="12"/>
    </row>
    <row r="29" spans="1:9" ht="11.85" customHeight="1" x14ac:dyDescent="0.25">
      <c r="A29" s="14" t="s">
        <v>23</v>
      </c>
      <c r="B29" s="1"/>
      <c r="C29" s="4"/>
      <c r="D29" s="2">
        <v>78</v>
      </c>
      <c r="E29" s="4"/>
      <c r="F29" s="1">
        <v>78</v>
      </c>
      <c r="G29" s="4"/>
      <c r="H29" s="7" t="str">
        <f t="shared" si="0"/>
        <v/>
      </c>
      <c r="I29" s="12"/>
    </row>
    <row r="30" spans="1:9" ht="11.85" customHeight="1" x14ac:dyDescent="0.25">
      <c r="A30" s="14" t="s">
        <v>24</v>
      </c>
      <c r="B30" s="1"/>
      <c r="C30" s="4"/>
      <c r="D30" s="2">
        <v>105</v>
      </c>
      <c r="E30" s="4"/>
      <c r="F30" s="1">
        <v>105</v>
      </c>
      <c r="G30" s="4"/>
      <c r="H30" s="7" t="str">
        <f t="shared" si="0"/>
        <v/>
      </c>
      <c r="I30" s="12"/>
    </row>
    <row r="31" spans="1:9" ht="11.85" customHeight="1" x14ac:dyDescent="0.25">
      <c r="A31" s="14" t="s">
        <v>25</v>
      </c>
      <c r="B31" s="1"/>
      <c r="C31" s="4"/>
      <c r="D31" s="2"/>
      <c r="E31" s="4"/>
      <c r="F31" s="1">
        <v>154</v>
      </c>
      <c r="G31" s="4"/>
      <c r="H31" s="7" t="str">
        <f t="shared" si="0"/>
        <v/>
      </c>
      <c r="I31" s="12"/>
    </row>
    <row r="32" spans="1:9" ht="11.85" customHeight="1" x14ac:dyDescent="0.25">
      <c r="A32" s="14" t="s">
        <v>51</v>
      </c>
      <c r="B32" s="1"/>
      <c r="C32" s="4"/>
      <c r="D32" s="2">
        <v>188</v>
      </c>
      <c r="E32" s="4"/>
      <c r="F32" s="1">
        <v>188</v>
      </c>
      <c r="G32" s="4"/>
      <c r="H32" s="7" t="str">
        <f t="shared" si="0"/>
        <v/>
      </c>
      <c r="I32" s="12"/>
    </row>
    <row r="33" spans="1:9" ht="11.85" customHeight="1" thickBot="1" x14ac:dyDescent="0.3">
      <c r="A33" s="34" t="s">
        <v>52</v>
      </c>
      <c r="B33" s="29"/>
      <c r="C33" s="38"/>
      <c r="D33" s="39">
        <v>305</v>
      </c>
      <c r="E33" s="38"/>
      <c r="F33" s="29">
        <v>305</v>
      </c>
      <c r="G33" s="38"/>
      <c r="H33" s="54" t="str">
        <f t="shared" si="0"/>
        <v/>
      </c>
      <c r="I33" s="36"/>
    </row>
    <row r="34" spans="1:9" ht="11.85" customHeight="1" x14ac:dyDescent="0.25">
      <c r="A34" s="24" t="s">
        <v>26</v>
      </c>
      <c r="B34" s="25"/>
      <c r="C34" s="33"/>
      <c r="D34" s="37"/>
      <c r="E34" s="33"/>
      <c r="F34" s="25"/>
      <c r="G34" s="33"/>
      <c r="H34" s="53" t="str">
        <f t="shared" si="0"/>
        <v/>
      </c>
      <c r="I34" s="27" t="s">
        <v>7</v>
      </c>
    </row>
    <row r="35" spans="1:9" ht="11.85" customHeight="1" x14ac:dyDescent="0.25">
      <c r="A35" s="14" t="s">
        <v>27</v>
      </c>
      <c r="B35" s="1"/>
      <c r="C35" s="4"/>
      <c r="D35" s="2">
        <v>45</v>
      </c>
      <c r="E35" s="4"/>
      <c r="F35" s="1">
        <v>45</v>
      </c>
      <c r="G35" s="4"/>
      <c r="H35" s="7" t="str">
        <f t="shared" si="0"/>
        <v/>
      </c>
      <c r="I35" s="12"/>
    </row>
    <row r="36" spans="1:9" ht="11.85" customHeight="1" x14ac:dyDescent="0.25">
      <c r="A36" s="14" t="s">
        <v>28</v>
      </c>
      <c r="B36" s="1"/>
      <c r="C36" s="4"/>
      <c r="D36" s="1">
        <v>54</v>
      </c>
      <c r="E36" s="4"/>
      <c r="F36" s="1">
        <v>54</v>
      </c>
      <c r="G36" s="4"/>
      <c r="H36" s="7" t="str">
        <f t="shared" si="0"/>
        <v/>
      </c>
      <c r="I36" s="12"/>
    </row>
    <row r="37" spans="1:9" ht="11.85" customHeight="1" thickBot="1" x14ac:dyDescent="0.3">
      <c r="A37" s="34" t="s">
        <v>53</v>
      </c>
      <c r="B37" s="29"/>
      <c r="C37" s="38"/>
      <c r="D37" s="29"/>
      <c r="E37" s="38"/>
      <c r="F37" s="29">
        <v>143</v>
      </c>
      <c r="G37" s="38"/>
      <c r="H37" s="54" t="str">
        <f t="shared" si="0"/>
        <v/>
      </c>
      <c r="I37" s="36"/>
    </row>
    <row r="38" spans="1:9" ht="11.85" customHeight="1" x14ac:dyDescent="0.25">
      <c r="A38" s="24" t="s">
        <v>29</v>
      </c>
      <c r="B38" s="25"/>
      <c r="C38" s="33"/>
      <c r="D38" s="25"/>
      <c r="E38" s="33"/>
      <c r="F38" s="25"/>
      <c r="G38" s="33"/>
      <c r="H38" s="53" t="str">
        <f t="shared" si="0"/>
        <v/>
      </c>
      <c r="I38" s="27" t="s">
        <v>7</v>
      </c>
    </row>
    <row r="39" spans="1:9" ht="11.85" customHeight="1" x14ac:dyDescent="0.25">
      <c r="A39" s="14" t="s">
        <v>30</v>
      </c>
      <c r="B39" s="1">
        <v>45</v>
      </c>
      <c r="C39" s="4"/>
      <c r="D39" s="1">
        <v>45</v>
      </c>
      <c r="E39" s="4"/>
      <c r="F39" s="1">
        <v>45</v>
      </c>
      <c r="G39" s="4"/>
      <c r="H39" s="7" t="str">
        <f t="shared" si="0"/>
        <v/>
      </c>
      <c r="I39" s="12"/>
    </row>
    <row r="40" spans="1:9" ht="12.2" customHeight="1" thickBot="1" x14ac:dyDescent="0.3">
      <c r="A40" s="34" t="s">
        <v>31</v>
      </c>
      <c r="B40" s="29"/>
      <c r="C40" s="35"/>
      <c r="D40" s="29">
        <v>82</v>
      </c>
      <c r="E40" s="35"/>
      <c r="F40" s="29">
        <v>82</v>
      </c>
      <c r="G40" s="35"/>
      <c r="H40" s="54" t="str">
        <f t="shared" si="0"/>
        <v/>
      </c>
      <c r="I40" s="36"/>
    </row>
    <row r="41" spans="1:9" x14ac:dyDescent="0.25">
      <c r="A41" s="24" t="s">
        <v>32</v>
      </c>
      <c r="B41" s="25"/>
      <c r="C41" s="26"/>
      <c r="D41" s="25"/>
      <c r="E41" s="26"/>
      <c r="F41" s="25"/>
      <c r="G41" s="26"/>
      <c r="H41" s="53" t="str">
        <f t="shared" si="0"/>
        <v/>
      </c>
      <c r="I41" s="12" t="s">
        <v>7</v>
      </c>
    </row>
    <row r="42" spans="1:9" x14ac:dyDescent="0.25">
      <c r="A42" s="15" t="s">
        <v>33</v>
      </c>
      <c r="B42" s="1"/>
      <c r="C42" s="5"/>
      <c r="D42" s="1"/>
      <c r="E42" s="5"/>
      <c r="F42" s="1">
        <v>508</v>
      </c>
      <c r="G42" s="5"/>
      <c r="H42" s="7" t="str">
        <f t="shared" si="0"/>
        <v/>
      </c>
      <c r="I42" s="48"/>
    </row>
    <row r="43" spans="1:9" x14ac:dyDescent="0.25">
      <c r="A43" s="15" t="s">
        <v>34</v>
      </c>
      <c r="B43" s="1"/>
      <c r="C43" s="5"/>
      <c r="D43" s="1"/>
      <c r="E43" s="5"/>
      <c r="F43" s="1">
        <v>40</v>
      </c>
      <c r="G43" s="5"/>
      <c r="H43" s="7" t="str">
        <f t="shared" si="0"/>
        <v/>
      </c>
      <c r="I43" s="12"/>
    </row>
    <row r="44" spans="1:9" x14ac:dyDescent="0.25">
      <c r="A44" s="15" t="s">
        <v>35</v>
      </c>
      <c r="B44" s="1"/>
      <c r="C44" s="5"/>
      <c r="D44" s="1">
        <v>260.2</v>
      </c>
      <c r="E44" s="5"/>
      <c r="F44" s="2"/>
      <c r="G44" s="5"/>
      <c r="H44" s="7" t="str">
        <f t="shared" si="0"/>
        <v/>
      </c>
      <c r="I44" s="12"/>
    </row>
    <row r="45" spans="1:9" x14ac:dyDescent="0.25">
      <c r="A45" s="15" t="s">
        <v>36</v>
      </c>
      <c r="B45" s="1"/>
      <c r="C45" s="5"/>
      <c r="D45" s="1"/>
      <c r="E45" s="5"/>
      <c r="F45" s="2">
        <v>600.09</v>
      </c>
      <c r="G45" s="5"/>
      <c r="H45" s="7" t="str">
        <f t="shared" si="0"/>
        <v/>
      </c>
      <c r="I45" s="12"/>
    </row>
    <row r="46" spans="1:9" x14ac:dyDescent="0.25">
      <c r="A46" s="15" t="s">
        <v>37</v>
      </c>
      <c r="B46" s="1"/>
      <c r="C46" s="5"/>
      <c r="D46" s="1">
        <v>35.659999999999997</v>
      </c>
      <c r="E46" s="5"/>
      <c r="F46" s="1"/>
      <c r="G46" s="5"/>
      <c r="H46" s="7" t="str">
        <f t="shared" si="0"/>
        <v/>
      </c>
      <c r="I46" s="12"/>
    </row>
    <row r="47" spans="1:9" x14ac:dyDescent="0.25">
      <c r="A47" s="15" t="s">
        <v>54</v>
      </c>
      <c r="B47" s="1"/>
      <c r="C47" s="5"/>
      <c r="D47" s="1"/>
      <c r="E47" s="5"/>
      <c r="F47" s="1">
        <v>71.319999999999993</v>
      </c>
      <c r="G47" s="5"/>
      <c r="H47" s="7" t="str">
        <f t="shared" si="0"/>
        <v/>
      </c>
      <c r="I47" s="12"/>
    </row>
    <row r="48" spans="1:9" x14ac:dyDescent="0.25">
      <c r="A48" s="11" t="s">
        <v>38</v>
      </c>
      <c r="B48" s="1"/>
      <c r="C48" s="5"/>
      <c r="D48" s="1">
        <v>15</v>
      </c>
      <c r="E48" s="5"/>
      <c r="F48" s="1">
        <v>15</v>
      </c>
      <c r="G48" s="5"/>
      <c r="H48" s="7" t="str">
        <f t="shared" si="0"/>
        <v/>
      </c>
      <c r="I48" s="12"/>
    </row>
    <row r="49" spans="1:9" s="13" customFormat="1" ht="15.75" thickBot="1" x14ac:dyDescent="0.3">
      <c r="A49" s="28" t="s">
        <v>39</v>
      </c>
      <c r="B49" s="29"/>
      <c r="C49" s="30"/>
      <c r="D49" s="29">
        <v>0.5</v>
      </c>
      <c r="E49" s="30"/>
      <c r="F49" s="29">
        <v>0.5</v>
      </c>
      <c r="G49" s="30"/>
      <c r="H49" s="54" t="str">
        <f t="shared" si="0"/>
        <v/>
      </c>
      <c r="I49" s="31"/>
    </row>
    <row r="50" spans="1:9" ht="15.75" thickBot="1" x14ac:dyDescent="0.3">
      <c r="A50" s="21" t="s">
        <v>55</v>
      </c>
      <c r="B50" s="52">
        <v>-20</v>
      </c>
      <c r="C50" s="22"/>
      <c r="D50" s="52">
        <v>-30</v>
      </c>
      <c r="E50" s="22"/>
      <c r="F50" s="52">
        <v>-50</v>
      </c>
      <c r="G50" s="22"/>
      <c r="H50" s="53" t="str">
        <f t="shared" si="0"/>
        <v/>
      </c>
      <c r="I50" s="23"/>
    </row>
    <row r="51" spans="1:9" ht="15.75" thickBot="1" x14ac:dyDescent="0.3">
      <c r="A51" s="17"/>
      <c r="B51" s="57" t="s">
        <v>56</v>
      </c>
      <c r="C51" s="58"/>
      <c r="D51" s="58"/>
      <c r="E51" s="58"/>
      <c r="F51" s="58"/>
      <c r="G51" s="58"/>
      <c r="H51" s="51">
        <f>SUM(H3:H50)</f>
        <v>0</v>
      </c>
      <c r="I51" s="18"/>
    </row>
  </sheetData>
  <mergeCells count="1">
    <mergeCell ref="B51:G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</dc:creator>
  <cp:lastModifiedBy>Lam Thai</cp:lastModifiedBy>
  <cp:lastPrinted>2016-08-09T23:37:41Z</cp:lastPrinted>
  <dcterms:created xsi:type="dcterms:W3CDTF">2015-03-04T23:17:18Z</dcterms:created>
  <dcterms:modified xsi:type="dcterms:W3CDTF">2018-09-07T17:51:08Z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bdfd5aef-eed0-46b1-866c-d9872fd6f789</vt:lpwstr>
  </property>
  <property fmtid="{D5CDD505-2E9C-101B-9397-08002B2CF9AE}" pid="3" name="TBCO_ScreenResolution">
    <vt:lpwstr>96 96 1366 768</vt:lpwstr>
  </property>
</Properties>
</file>