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NY\OneDrive\KCPM\Version 0.3\01\Nhom01_07 Test Summary Report\"/>
    </mc:Choice>
  </mc:AlternateContent>
  <bookViews>
    <workbookView xWindow="-15" yWindow="0" windowWidth="26115" windowHeight="17535" tabRatio="500"/>
  </bookViews>
  <sheets>
    <sheet name="Test Summary Report" sheetId="1" r:id="rId1"/>
    <sheet name="Defect Severity Distribution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D21" i="1"/>
  <c r="C28" i="1"/>
  <c r="I28" i="1"/>
  <c r="J28" i="1"/>
  <c r="G22" i="2"/>
  <c r="C24" i="2"/>
  <c r="D24" i="2"/>
  <c r="F24" i="2"/>
  <c r="G18" i="2"/>
  <c r="E24" i="2"/>
  <c r="G5" i="2"/>
  <c r="C23" i="1"/>
  <c r="I23" i="1"/>
  <c r="C11" i="1"/>
  <c r="I11" i="1" s="1"/>
  <c r="I30" i="1" s="1"/>
  <c r="C7" i="1" s="1"/>
  <c r="C10" i="1"/>
  <c r="I10" i="1"/>
  <c r="J10" i="1"/>
  <c r="C12" i="1"/>
  <c r="I12" i="1"/>
  <c r="J12" i="1"/>
  <c r="C13" i="1"/>
  <c r="I13" i="1"/>
  <c r="J13" i="1"/>
  <c r="C14" i="1"/>
  <c r="I14" i="1"/>
  <c r="J14" i="1"/>
  <c r="C15" i="1"/>
  <c r="I15" i="1"/>
  <c r="C16" i="1"/>
  <c r="C17" i="1"/>
  <c r="C18" i="1"/>
  <c r="C19" i="1"/>
  <c r="I19" i="1"/>
  <c r="J19" i="1"/>
  <c r="C20" i="1"/>
  <c r="I20" i="1"/>
  <c r="J20" i="1"/>
  <c r="C21" i="1"/>
  <c r="C22" i="1"/>
  <c r="I22" i="1"/>
  <c r="J22" i="1"/>
  <c r="C24" i="1"/>
  <c r="I24" i="1"/>
  <c r="C25" i="1"/>
  <c r="I25" i="1"/>
  <c r="J25" i="1"/>
  <c r="C26" i="1"/>
  <c r="I26" i="1"/>
  <c r="J26" i="1"/>
  <c r="G4" i="2"/>
  <c r="G6" i="2"/>
  <c r="G7" i="2"/>
  <c r="G8" i="2"/>
  <c r="G9" i="2"/>
  <c r="G10" i="2"/>
  <c r="G11" i="2"/>
  <c r="G13" i="2"/>
  <c r="G14" i="2"/>
  <c r="G15" i="2"/>
  <c r="G16" i="2"/>
  <c r="G17" i="2"/>
  <c r="G19" i="2"/>
  <c r="G20" i="2"/>
  <c r="G21" i="2"/>
  <c r="I18" i="1"/>
  <c r="J18" i="1"/>
  <c r="I27" i="1"/>
  <c r="F30" i="1"/>
  <c r="G30" i="1"/>
  <c r="H30" i="1"/>
  <c r="J27" i="1"/>
  <c r="G24" i="2"/>
  <c r="J16" i="1"/>
  <c r="J21" i="1"/>
  <c r="I17" i="1"/>
  <c r="J23" i="1"/>
  <c r="I16" i="1"/>
  <c r="J15" i="1"/>
  <c r="I21" i="1"/>
  <c r="J24" i="1"/>
  <c r="J17" i="1"/>
  <c r="C6" i="1" l="1"/>
  <c r="J30" i="1"/>
  <c r="J11" i="1"/>
</calcChain>
</file>

<file path=xl/sharedStrings.xml><?xml version="1.0" encoding="utf-8"?>
<sst xmlns="http://schemas.openxmlformats.org/spreadsheetml/2006/main" count="69" uniqueCount="44">
  <si>
    <t>TEST REPORT</t>
  </si>
  <si>
    <t>Project Name</t>
  </si>
  <si>
    <t>SuperMarket_v0.2</t>
  </si>
  <si>
    <t>Creator</t>
  </si>
  <si>
    <t>Phạm Thị Xuân Hiền</t>
  </si>
  <si>
    <t>Group ID</t>
  </si>
  <si>
    <t>Approver</t>
  </si>
  <si>
    <t>Note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</si>
  <si>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</si>
  <si>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</si>
  <si>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</si>
  <si>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</si>
  <si>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</si>
  <si>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</si>
  <si>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</si>
  <si>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</si>
  <si>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</si>
  <si>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</si>
  <si>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</si>
  <si>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</si>
  <si>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Đăng ký tài khoản</t>
  </si>
  <si>
    <t>Đăng nhập, đăng xuất</t>
  </si>
  <si>
    <t>Thay đổi mật khẩu</t>
  </si>
  <si>
    <t>Quên mật khẩu</t>
  </si>
  <si>
    <t>Cập nhật thông tin cá nhân</t>
  </si>
  <si>
    <t>Đánh giá sản phẩm</t>
  </si>
  <si>
    <t>Nhận xét sản phẩm</t>
  </si>
  <si>
    <t>Đặt mua sản phẩm</t>
  </si>
  <si>
    <t>Theo dõi đơn đặt hàng</t>
  </si>
  <si>
    <t>Tìm kiếm sản phẩm</t>
  </si>
  <si>
    <t>Gửi thông tin liên hệ</t>
  </si>
  <si>
    <t>Giỏ hàng</t>
  </si>
  <si>
    <t>Giới thiệu sản phẩm</t>
  </si>
  <si>
    <t>Hiển thị các sản phẩm vừa xem</t>
  </si>
  <si>
    <t>Quản lý sản phẩm</t>
  </si>
  <si>
    <t>Quản lý đơn đặt hàng</t>
  </si>
  <si>
    <t>Quản lý thông tin tài khoản người dùng</t>
  </si>
  <si>
    <t>Thống kê doanh thu</t>
  </si>
  <si>
    <t>DEFECT SEVERITY DISTRIBUTION</t>
  </si>
  <si>
    <t>Fatal</t>
  </si>
  <si>
    <t>Serious</t>
  </si>
  <si>
    <t>Medium</t>
  </si>
  <si>
    <t>Cosmetic</t>
  </si>
  <si>
    <t>Đăng nhập, đăng xuất,phân quyền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</si>
</sst>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rgb="FF008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5"/>
      <color rgb="FF008000"/>
      <name val="Times New Roman"/>
      <family val="1"/>
    </font>
    <font>
      <b/>
      <sz val="12"/>
      <color rgb="FFFF0000"/>
      <name val="Times New Roman"/>
      <family val="1"/>
    </font>
    <font>
      <sz val="12"/>
      <color rgb="FF008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7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0" borderId="2" xfId="0" applyFont="1" applyBorder="1"/>
    <xf numFmtId="0" fontId="9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7" fillId="3" borderId="1" xfId="0" applyNumberFormat="1" applyFont="1" applyFill="1" applyBorder="1" applyAlignment="1">
      <alignment horizontal="center" vertical="top"/>
    </xf>
    <xf numFmtId="1" fontId="7" fillId="0" borderId="9" xfId="0" applyNumberFormat="1" applyFont="1" applyBorder="1" applyAlignment="1">
      <alignment horizontal="center" vertical="top"/>
    </xf>
    <xf numFmtId="1" fontId="7" fillId="3" borderId="5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</cellXfs>
  <cellStyles count="26">
    <cellStyle name="Followed Hyperlink" xfId="3" builtinId="9" hidden="1"/>
    <cellStyle name="Followed Hyperlink" xfId="25" builtinId="9" hidden="1"/>
    <cellStyle name="Followed Hyperlink" xfId="17" builtinId="9" hidden="1"/>
    <cellStyle name="Followed Hyperlink" xfId="9" builtinId="9" hidden="1"/>
    <cellStyle name="Followed Hyperlink" xfId="15" builtinId="9" hidden="1"/>
    <cellStyle name="Followed Hyperlink" xfId="5" builtinId="9" hidden="1"/>
    <cellStyle name="Followed Hyperlink" xfId="7" builtinId="9" hidden="1"/>
    <cellStyle name="Followed Hyperlink" xfId="13" builtinId="9" hidden="1"/>
    <cellStyle name="Followed Hyperlink" xfId="23" builtinId="9" hidden="1"/>
    <cellStyle name="Followed Hyperlink" xfId="19" builtinId="9" hidden="1"/>
    <cellStyle name="Followed Hyperlink" xfId="21" builtinId="9" hidden="1"/>
    <cellStyle name="Followed Hyperlink" xfId="11" builtinId="9" hidden="1"/>
    <cellStyle name="Hyperlink" xfId="10" builtinId="8" hidden="1"/>
    <cellStyle name="Hyperlink" xfId="4" builtinId="8" hidden="1"/>
    <cellStyle name="Hyperlink" xfId="2" builtinId="8" hidden="1"/>
    <cellStyle name="Hyperlink" xfId="8" builtinId="8" hidden="1"/>
    <cellStyle name="Hyperlink" xfId="6" builtinId="8" hidden="1"/>
    <cellStyle name="Hyperlink" xfId="14" builtinId="8" hidden="1"/>
    <cellStyle name="Hyperlink" xfId="18" builtinId="8" hidden="1"/>
    <cellStyle name="Hyperlink" xfId="12" builtinId="8" hidden="1"/>
    <cellStyle name="Hyperlink" xfId="24" builtinId="8" hidden="1"/>
    <cellStyle name="Hyperlink" xfId="22" builtinId="8" hidden="1"/>
    <cellStyle name="Hyperlink" xfId="16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6" workbookViewId="0">
      <selection activeCell="F33" sqref="F33"/>
    </sheetView>
  </sheetViews>
  <sheetFormatPr defaultColWidth="11" defaultRowHeight="15.75" x14ac:dyDescent="0.25"/>
  <cols>
    <col min="1" max="1" width="5.625" style="1" customWidth="1"/>
    <col min="2" max="2" width="33.25" bestFit="1" customWidth="1"/>
    <col min="3" max="7" width="10.875" style="1"/>
    <col min="8" max="8" width="13.125" style="1" bestFit="1" customWidth="1"/>
    <col min="9" max="9" width="10.875" style="1"/>
    <col min="10" max="10" width="13" style="1" bestFit="1" customWidth="1"/>
  </cols>
  <sheetData>
    <row r="1" spans="1:10" ht="25.5" x14ac:dyDescent="0.35">
      <c r="A1" s="13"/>
      <c r="B1" s="40" t="s">
        <v>0</v>
      </c>
      <c r="C1" s="40"/>
      <c r="D1" s="40"/>
      <c r="E1" s="40"/>
      <c r="F1" s="40"/>
      <c r="G1" s="40"/>
      <c r="H1" s="40"/>
      <c r="I1" s="40"/>
      <c r="J1" s="13"/>
    </row>
    <row r="2" spans="1:10" x14ac:dyDescent="0.25">
      <c r="A2" s="42" t="s">
        <v>1</v>
      </c>
      <c r="B2" s="42"/>
      <c r="C2" s="41" t="s">
        <v>2</v>
      </c>
      <c r="D2" s="41"/>
      <c r="E2" s="41"/>
      <c r="F2" s="42" t="s">
        <v>3</v>
      </c>
      <c r="G2" s="42"/>
      <c r="H2" s="41" t="s">
        <v>4</v>
      </c>
      <c r="I2" s="41"/>
      <c r="J2" s="41"/>
    </row>
    <row r="3" spans="1:10" x14ac:dyDescent="0.25">
      <c r="A3" s="42" t="s">
        <v>5</v>
      </c>
      <c r="B3" s="42"/>
      <c r="C3" s="41">
        <v>1</v>
      </c>
      <c r="D3" s="41"/>
      <c r="E3" s="41"/>
      <c r="F3" s="42" t="s">
        <v>6</v>
      </c>
      <c r="G3" s="42"/>
      <c r="H3" s="41"/>
      <c r="I3" s="41"/>
      <c r="J3" s="41"/>
    </row>
    <row r="4" spans="1:10" ht="38.1" customHeight="1" x14ac:dyDescent="0.25">
      <c r="A4" s="21" t="s">
        <v>7</v>
      </c>
      <c r="B4" s="36"/>
      <c r="C4" s="36"/>
      <c r="D4" s="36"/>
      <c r="E4" s="36"/>
      <c r="F4" s="36"/>
      <c r="G4" s="36"/>
      <c r="H4" s="36"/>
      <c r="I4" s="36"/>
      <c r="J4" s="36"/>
    </row>
    <row r="6" spans="1:10" x14ac:dyDescent="0.25">
      <c r="B6" s="8" t="s">
        <v>8</v>
      </c>
      <c r="C6" s="9">
        <f>C30/I30</f>
        <v>1</v>
      </c>
      <c r="H6" s="8" t="s">
        <v>9</v>
      </c>
      <c r="I6" s="12">
        <v>43195</v>
      </c>
    </row>
    <row r="7" spans="1:10" x14ac:dyDescent="0.25">
      <c r="B7" s="8" t="s">
        <v>10</v>
      </c>
      <c r="C7" s="9">
        <f xml:space="preserve"> D30/I30</f>
        <v>0.76029055690072644</v>
      </c>
    </row>
    <row r="9" spans="1:10" s="4" customFormat="1" x14ac:dyDescent="0.25">
      <c r="A9" s="7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  <c r="J9" s="7" t="s">
        <v>8</v>
      </c>
    </row>
    <row r="10" spans="1:10" x14ac:dyDescent="0.25">
      <c r="A10" s="11">
        <v>1</v>
      </c>
      <c r="B10" s="17" t="s">
        <v>20</v>
      </c>
      <c r="C10" s="11">
        <f t="shared" ref="C10:C26" si="0">SUM(D10:F10)</f>
        <v>15</v>
      </c>
      <c r="D10" s="30">
        <v>14</v>
      </c>
      <c r="E10" s="30">
        <v>1</v>
      </c>
      <c r="F10" s="11">
        <v>0</v>
      </c>
      <c r="G10" s="11">
        <v>0</v>
      </c>
      <c r="H10" s="11">
        <v>0</v>
      </c>
      <c r="I10" s="11">
        <f>SUM(C10,G10:H10)</f>
        <v>15</v>
      </c>
      <c r="J10" s="3">
        <f t="shared" ref="J10:J28" si="1">C10/I10</f>
        <v>1</v>
      </c>
    </row>
    <row r="11" spans="1:10" x14ac:dyDescent="0.25">
      <c r="A11" s="11">
        <v>2</v>
      </c>
      <c r="B11" s="17" t="s">
        <v>21</v>
      </c>
      <c r="C11" s="11">
        <f t="shared" si="0"/>
        <v>11</v>
      </c>
      <c r="D11" s="31">
        <v>11</v>
      </c>
      <c r="E11" s="30">
        <v>0</v>
      </c>
      <c r="F11" s="11">
        <v>0</v>
      </c>
      <c r="G11" s="11">
        <v>0</v>
      </c>
      <c r="H11" s="11">
        <v>0</v>
      </c>
      <c r="I11" s="11">
        <f t="shared" ref="I11:I28" si="2">SUM(C11,G11:H11)</f>
        <v>11</v>
      </c>
      <c r="J11" s="3">
        <f t="shared" si="1"/>
        <v>1</v>
      </c>
    </row>
    <row r="12" spans="1:10" x14ac:dyDescent="0.25">
      <c r="A12" s="11">
        <v>3</v>
      </c>
      <c r="B12" s="17" t="s">
        <v>22</v>
      </c>
      <c r="C12" s="11">
        <f t="shared" si="0"/>
        <v>11</v>
      </c>
      <c r="D12" s="30">
        <v>6</v>
      </c>
      <c r="E12" s="30">
        <v>5</v>
      </c>
      <c r="F12" s="11">
        <v>0</v>
      </c>
      <c r="G12" s="11">
        <v>0</v>
      </c>
      <c r="H12" s="11">
        <v>0</v>
      </c>
      <c r="I12" s="11">
        <f t="shared" si="2"/>
        <v>11</v>
      </c>
      <c r="J12" s="3">
        <f t="shared" si="1"/>
        <v>1</v>
      </c>
    </row>
    <row r="13" spans="1:10" x14ac:dyDescent="0.25">
      <c r="A13" s="11">
        <v>4</v>
      </c>
      <c r="B13" s="17" t="s">
        <v>23</v>
      </c>
      <c r="C13" s="11">
        <f t="shared" si="0"/>
        <v>5</v>
      </c>
      <c r="D13" s="30">
        <v>4</v>
      </c>
      <c r="E13" s="30">
        <v>1</v>
      </c>
      <c r="F13" s="11">
        <v>0</v>
      </c>
      <c r="G13" s="11">
        <v>0</v>
      </c>
      <c r="H13" s="11">
        <v>0</v>
      </c>
      <c r="I13" s="11">
        <f t="shared" si="2"/>
        <v>5</v>
      </c>
      <c r="J13" s="3">
        <f t="shared" si="1"/>
        <v>1</v>
      </c>
    </row>
    <row r="14" spans="1:10" x14ac:dyDescent="0.25">
      <c r="A14" s="11">
        <v>5</v>
      </c>
      <c r="B14" s="17" t="s">
        <v>24</v>
      </c>
      <c r="C14" s="11">
        <f t="shared" si="0"/>
        <v>19</v>
      </c>
      <c r="D14" s="30">
        <v>5</v>
      </c>
      <c r="E14" s="30">
        <v>14</v>
      </c>
      <c r="F14" s="11">
        <v>0</v>
      </c>
      <c r="G14" s="11">
        <v>0</v>
      </c>
      <c r="H14" s="11">
        <v>0</v>
      </c>
      <c r="I14" s="11">
        <f t="shared" si="2"/>
        <v>19</v>
      </c>
      <c r="J14" s="3">
        <f t="shared" si="1"/>
        <v>1</v>
      </c>
    </row>
    <row r="15" spans="1:10" x14ac:dyDescent="0.25">
      <c r="A15" s="11">
        <v>6</v>
      </c>
      <c r="B15" s="17" t="s">
        <v>25</v>
      </c>
      <c r="C15" s="11">
        <f t="shared" si="0"/>
        <v>8</v>
      </c>
      <c r="D15" s="30">
        <v>6</v>
      </c>
      <c r="E15" s="30">
        <v>2</v>
      </c>
      <c r="F15" s="11">
        <v>0</v>
      </c>
      <c r="G15" s="11">
        <v>0</v>
      </c>
      <c r="H15" s="11">
        <v>0</v>
      </c>
      <c r="I15" s="11">
        <f t="shared" si="2"/>
        <v>8</v>
      </c>
      <c r="J15" s="3">
        <f t="shared" si="1"/>
        <v>1</v>
      </c>
    </row>
    <row r="16" spans="1:10" x14ac:dyDescent="0.25">
      <c r="A16" s="11">
        <v>7</v>
      </c>
      <c r="B16" s="17" t="s">
        <v>26</v>
      </c>
      <c r="C16" s="11">
        <f t="shared" si="0"/>
        <v>6</v>
      </c>
      <c r="D16" s="32">
        <v>6</v>
      </c>
      <c r="E16" s="32">
        <v>0</v>
      </c>
      <c r="F16" s="11">
        <v>0</v>
      </c>
      <c r="G16" s="11">
        <v>0</v>
      </c>
      <c r="H16" s="11">
        <v>0</v>
      </c>
      <c r="I16" s="11">
        <f t="shared" si="2"/>
        <v>6</v>
      </c>
      <c r="J16" s="3">
        <f t="shared" si="1"/>
        <v>1</v>
      </c>
    </row>
    <row r="17" spans="1:10" x14ac:dyDescent="0.25">
      <c r="A17" s="11">
        <v>8</v>
      </c>
      <c r="B17" s="17" t="s">
        <v>27</v>
      </c>
      <c r="C17" s="11">
        <f t="shared" si="0"/>
        <v>24</v>
      </c>
      <c r="D17" s="30">
        <v>11</v>
      </c>
      <c r="E17" s="30">
        <v>13</v>
      </c>
      <c r="F17" s="11">
        <v>0</v>
      </c>
      <c r="G17" s="11">
        <v>0</v>
      </c>
      <c r="H17" s="11">
        <v>0</v>
      </c>
      <c r="I17" s="11">
        <f t="shared" si="2"/>
        <v>24</v>
      </c>
      <c r="J17" s="3">
        <f t="shared" si="1"/>
        <v>1</v>
      </c>
    </row>
    <row r="18" spans="1:10" x14ac:dyDescent="0.25">
      <c r="A18" s="11">
        <v>9</v>
      </c>
      <c r="B18" s="17" t="s">
        <v>28</v>
      </c>
      <c r="C18" s="11">
        <f t="shared" si="0"/>
        <v>3</v>
      </c>
      <c r="D18" s="30">
        <v>3</v>
      </c>
      <c r="E18" s="30">
        <v>0</v>
      </c>
      <c r="F18" s="11">
        <v>0</v>
      </c>
      <c r="G18" s="11">
        <v>0</v>
      </c>
      <c r="H18" s="11">
        <v>0</v>
      </c>
      <c r="I18" s="11">
        <f t="shared" si="2"/>
        <v>3</v>
      </c>
      <c r="J18" s="3">
        <f t="shared" si="1"/>
        <v>1</v>
      </c>
    </row>
    <row r="19" spans="1:10" x14ac:dyDescent="0.25">
      <c r="A19" s="11">
        <v>10</v>
      </c>
      <c r="B19" s="17" t="s">
        <v>29</v>
      </c>
      <c r="C19" s="11">
        <f t="shared" si="0"/>
        <v>52</v>
      </c>
      <c r="D19" s="30">
        <v>40</v>
      </c>
      <c r="E19" s="30">
        <v>12</v>
      </c>
      <c r="F19" s="11">
        <v>0</v>
      </c>
      <c r="G19" s="11">
        <v>0</v>
      </c>
      <c r="H19" s="11">
        <v>0</v>
      </c>
      <c r="I19" s="11">
        <f t="shared" si="2"/>
        <v>52</v>
      </c>
      <c r="J19" s="3">
        <f t="shared" si="1"/>
        <v>1</v>
      </c>
    </row>
    <row r="20" spans="1:10" x14ac:dyDescent="0.25">
      <c r="A20" s="11">
        <v>11</v>
      </c>
      <c r="B20" s="17" t="s">
        <v>30</v>
      </c>
      <c r="C20" s="11">
        <f t="shared" si="0"/>
        <v>20</v>
      </c>
      <c r="D20" s="30">
        <v>18</v>
      </c>
      <c r="E20" s="30">
        <v>2</v>
      </c>
      <c r="F20" s="11">
        <v>0</v>
      </c>
      <c r="G20" s="11">
        <v>0</v>
      </c>
      <c r="H20" s="11">
        <v>0</v>
      </c>
      <c r="I20" s="11">
        <f t="shared" si="2"/>
        <v>20</v>
      </c>
      <c r="J20" s="3">
        <f t="shared" si="1"/>
        <v>1</v>
      </c>
    </row>
    <row r="21" spans="1:10" x14ac:dyDescent="0.25">
      <c r="A21" s="11">
        <v>12</v>
      </c>
      <c r="B21" s="17" t="s">
        <v>31</v>
      </c>
      <c r="C21" s="11">
        <f t="shared" si="0"/>
        <v>64</v>
      </c>
      <c r="D21" s="30">
        <f xml:space="preserve"> 52</f>
        <v>52</v>
      </c>
      <c r="E21" s="30">
        <v>12</v>
      </c>
      <c r="F21" s="11">
        <v>0</v>
      </c>
      <c r="G21" s="11">
        <v>0</v>
      </c>
      <c r="H21" s="11">
        <v>0</v>
      </c>
      <c r="I21" s="11">
        <f t="shared" si="2"/>
        <v>64</v>
      </c>
      <c r="J21" s="3">
        <f t="shared" si="1"/>
        <v>1</v>
      </c>
    </row>
    <row r="22" spans="1:10" x14ac:dyDescent="0.25">
      <c r="A22" s="11">
        <v>13</v>
      </c>
      <c r="B22" s="17" t="s">
        <v>32</v>
      </c>
      <c r="C22" s="11">
        <f t="shared" si="0"/>
        <v>80</v>
      </c>
      <c r="D22" s="30">
        <v>78</v>
      </c>
      <c r="E22" s="30">
        <v>2</v>
      </c>
      <c r="F22" s="11">
        <v>0</v>
      </c>
      <c r="G22" s="11">
        <v>0</v>
      </c>
      <c r="H22" s="11">
        <v>0</v>
      </c>
      <c r="I22" s="11">
        <f t="shared" si="2"/>
        <v>80</v>
      </c>
      <c r="J22" s="3">
        <f t="shared" si="1"/>
        <v>1</v>
      </c>
    </row>
    <row r="23" spans="1:10" x14ac:dyDescent="0.25">
      <c r="A23" s="22">
        <v>14</v>
      </c>
      <c r="B23" s="17" t="s">
        <v>33</v>
      </c>
      <c r="C23" s="11">
        <f>SUM(D23:F23)</f>
        <v>11</v>
      </c>
      <c r="D23" s="30">
        <v>8</v>
      </c>
      <c r="E23" s="30">
        <v>3</v>
      </c>
      <c r="F23" s="22">
        <v>0</v>
      </c>
      <c r="G23" s="22">
        <v>0</v>
      </c>
      <c r="H23" s="22">
        <v>0</v>
      </c>
      <c r="I23" s="11">
        <f t="shared" si="2"/>
        <v>11</v>
      </c>
      <c r="J23" s="3">
        <f t="shared" si="1"/>
        <v>1</v>
      </c>
    </row>
    <row r="24" spans="1:10" x14ac:dyDescent="0.25">
      <c r="A24" s="11">
        <v>15</v>
      </c>
      <c r="B24" s="17" t="s">
        <v>34</v>
      </c>
      <c r="C24" s="11">
        <f t="shared" si="0"/>
        <v>28</v>
      </c>
      <c r="D24" s="30">
        <v>27</v>
      </c>
      <c r="E24" s="30">
        <v>1</v>
      </c>
      <c r="F24" s="23">
        <v>0</v>
      </c>
      <c r="G24" s="23">
        <v>0</v>
      </c>
      <c r="H24" s="23">
        <v>0</v>
      </c>
      <c r="I24" s="11">
        <f t="shared" si="2"/>
        <v>28</v>
      </c>
      <c r="J24" s="3">
        <f t="shared" si="1"/>
        <v>1</v>
      </c>
    </row>
    <row r="25" spans="1:10" x14ac:dyDescent="0.25">
      <c r="A25" s="22">
        <v>16</v>
      </c>
      <c r="B25" s="17" t="s">
        <v>35</v>
      </c>
      <c r="C25" s="11">
        <f t="shared" si="0"/>
        <v>15</v>
      </c>
      <c r="D25" s="30">
        <v>8</v>
      </c>
      <c r="E25" s="30">
        <v>7</v>
      </c>
      <c r="F25" s="22">
        <v>0</v>
      </c>
      <c r="G25" s="22">
        <v>0</v>
      </c>
      <c r="H25" s="22">
        <v>0</v>
      </c>
      <c r="I25" s="11">
        <f t="shared" si="2"/>
        <v>15</v>
      </c>
      <c r="J25" s="3">
        <f t="shared" si="1"/>
        <v>1</v>
      </c>
    </row>
    <row r="26" spans="1:10" x14ac:dyDescent="0.25">
      <c r="A26" s="11">
        <v>17</v>
      </c>
      <c r="B26" s="17" t="s">
        <v>36</v>
      </c>
      <c r="C26" s="11">
        <f t="shared" si="0"/>
        <v>9</v>
      </c>
      <c r="D26" s="30">
        <v>5</v>
      </c>
      <c r="E26" s="30">
        <v>4</v>
      </c>
      <c r="F26" s="11">
        <v>0</v>
      </c>
      <c r="G26" s="11">
        <v>0</v>
      </c>
      <c r="H26" s="11">
        <v>0</v>
      </c>
      <c r="I26" s="11">
        <f t="shared" si="2"/>
        <v>9</v>
      </c>
      <c r="J26" s="3">
        <f t="shared" si="1"/>
        <v>1</v>
      </c>
    </row>
    <row r="27" spans="1:10" x14ac:dyDescent="0.25">
      <c r="A27" s="22">
        <v>18</v>
      </c>
      <c r="B27" s="17" t="s">
        <v>37</v>
      </c>
      <c r="C27" s="11">
        <v>19</v>
      </c>
      <c r="D27" s="32">
        <v>0</v>
      </c>
      <c r="E27" s="32">
        <v>19</v>
      </c>
      <c r="F27" s="22">
        <v>0</v>
      </c>
      <c r="G27" s="22">
        <v>0</v>
      </c>
      <c r="H27" s="22">
        <v>0</v>
      </c>
      <c r="I27" s="11">
        <f t="shared" si="2"/>
        <v>19</v>
      </c>
      <c r="J27" s="3">
        <f t="shared" si="1"/>
        <v>1</v>
      </c>
    </row>
    <row r="28" spans="1:10" x14ac:dyDescent="0.25">
      <c r="A28" s="24">
        <v>19</v>
      </c>
      <c r="B28" s="27" t="s">
        <v>43</v>
      </c>
      <c r="C28" s="29">
        <f xml:space="preserve"> D28+ E28</f>
        <v>13</v>
      </c>
      <c r="D28" s="33">
        <v>12</v>
      </c>
      <c r="E28" s="34">
        <v>1</v>
      </c>
      <c r="F28" s="23">
        <v>0</v>
      </c>
      <c r="G28" s="23">
        <v>0</v>
      </c>
      <c r="H28" s="23">
        <v>0</v>
      </c>
      <c r="I28" s="11">
        <f t="shared" si="2"/>
        <v>13</v>
      </c>
      <c r="J28" s="3">
        <f t="shared" si="1"/>
        <v>1</v>
      </c>
    </row>
    <row r="29" spans="1:10" x14ac:dyDescent="0.25">
      <c r="A29" s="37"/>
      <c r="B29" s="38"/>
      <c r="C29" s="38"/>
      <c r="D29" s="38"/>
      <c r="E29" s="38"/>
      <c r="F29" s="38"/>
      <c r="G29" s="38"/>
      <c r="H29" s="38"/>
      <c r="I29" s="38"/>
      <c r="J29" s="39"/>
    </row>
    <row r="30" spans="1:10" s="4" customFormat="1" x14ac:dyDescent="0.25">
      <c r="A30" s="5"/>
      <c r="B30" s="5" t="s">
        <v>19</v>
      </c>
      <c r="C30" s="10">
        <f xml:space="preserve"> SUM(C10:C28)</f>
        <v>413</v>
      </c>
      <c r="D30" s="35">
        <f xml:space="preserve"> SUM(D10:D28)</f>
        <v>314</v>
      </c>
      <c r="E30" s="35">
        <f xml:space="preserve"> SUM(E10:E28)</f>
        <v>99</v>
      </c>
      <c r="F30" s="5">
        <f t="shared" ref="F30:H30" si="3" xml:space="preserve"> SUM(F10:F27)</f>
        <v>0</v>
      </c>
      <c r="G30" s="5">
        <f t="shared" si="3"/>
        <v>0</v>
      </c>
      <c r="H30" s="5">
        <f t="shared" si="3"/>
        <v>0</v>
      </c>
      <c r="I30" s="10">
        <f xml:space="preserve"> SUM(I10:I28)</f>
        <v>413</v>
      </c>
      <c r="J30" s="9">
        <f>C30/I30</f>
        <v>1</v>
      </c>
    </row>
    <row r="31" spans="1:10" x14ac:dyDescent="0.25">
      <c r="J31" s="2"/>
    </row>
    <row r="32" spans="1:10" x14ac:dyDescent="0.25">
      <c r="J32" s="2"/>
    </row>
    <row r="33" spans="10:10" x14ac:dyDescent="0.25">
      <c r="J33" s="2"/>
    </row>
  </sheetData>
  <mergeCells count="11">
    <mergeCell ref="B4:J4"/>
    <mergeCell ref="A29:J29"/>
    <mergeCell ref="B1:I1"/>
    <mergeCell ref="C2:E2"/>
    <mergeCell ref="C3:E3"/>
    <mergeCell ref="F2:G2"/>
    <mergeCell ref="F3:G3"/>
    <mergeCell ref="H2:J2"/>
    <mergeCell ref="H3:J3"/>
    <mergeCell ref="A2:B2"/>
    <mergeCell ref="A3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27" sqref="E27"/>
    </sheetView>
  </sheetViews>
  <sheetFormatPr defaultColWidth="11" defaultRowHeight="15.75" x14ac:dyDescent="0.25"/>
  <cols>
    <col min="1" max="1" width="9" style="13" customWidth="1"/>
    <col min="2" max="2" width="33.25" style="14" customWidth="1"/>
    <col min="3" max="16384" width="11" style="14"/>
  </cols>
  <sheetData>
    <row r="1" spans="1:7" ht="19.5" x14ac:dyDescent="0.3">
      <c r="B1" s="43" t="s">
        <v>38</v>
      </c>
      <c r="C1" s="43"/>
      <c r="D1" s="43"/>
      <c r="E1" s="43"/>
      <c r="F1" s="43"/>
    </row>
    <row r="3" spans="1:7" x14ac:dyDescent="0.25">
      <c r="A3" s="15" t="s">
        <v>11</v>
      </c>
      <c r="B3" s="16" t="s">
        <v>12</v>
      </c>
      <c r="C3" s="15" t="s">
        <v>39</v>
      </c>
      <c r="D3" s="15" t="s">
        <v>40</v>
      </c>
      <c r="E3" s="15" t="s">
        <v>41</v>
      </c>
      <c r="F3" s="15" t="s">
        <v>42</v>
      </c>
      <c r="G3" s="15" t="s">
        <v>19</v>
      </c>
    </row>
    <row r="4" spans="1:7" x14ac:dyDescent="0.25">
      <c r="A4" s="22">
        <v>1</v>
      </c>
      <c r="B4" s="17" t="s">
        <v>20</v>
      </c>
      <c r="C4" s="22">
        <v>0</v>
      </c>
      <c r="D4" s="22">
        <v>0</v>
      </c>
      <c r="E4" s="22">
        <v>1</v>
      </c>
      <c r="F4" s="22">
        <v>0</v>
      </c>
      <c r="G4" s="18">
        <f>SUM(C4:F4)</f>
        <v>1</v>
      </c>
    </row>
    <row r="5" spans="1:7" x14ac:dyDescent="0.25">
      <c r="A5" s="22">
        <v>2</v>
      </c>
      <c r="B5" s="17" t="s">
        <v>21</v>
      </c>
      <c r="C5" s="22">
        <v>0</v>
      </c>
      <c r="D5" s="22">
        <v>0</v>
      </c>
      <c r="E5" s="22">
        <v>0</v>
      </c>
      <c r="F5" s="22">
        <v>0</v>
      </c>
      <c r="G5" s="18">
        <f t="shared" ref="G5" si="0">SUM(C5:F5)</f>
        <v>0</v>
      </c>
    </row>
    <row r="6" spans="1:7" x14ac:dyDescent="0.25">
      <c r="A6" s="22">
        <v>3</v>
      </c>
      <c r="B6" s="17" t="s">
        <v>22</v>
      </c>
      <c r="C6" s="22">
        <v>0</v>
      </c>
      <c r="D6" s="22">
        <v>1</v>
      </c>
      <c r="E6" s="22">
        <v>0</v>
      </c>
      <c r="F6" s="22">
        <v>4</v>
      </c>
      <c r="G6" s="18">
        <f>SUM(C6:F6)</f>
        <v>5</v>
      </c>
    </row>
    <row r="7" spans="1:7" x14ac:dyDescent="0.25">
      <c r="A7" s="22">
        <v>4</v>
      </c>
      <c r="B7" s="17" t="s">
        <v>23</v>
      </c>
      <c r="C7" s="22">
        <v>0</v>
      </c>
      <c r="D7" s="22">
        <v>1</v>
      </c>
      <c r="E7" s="22">
        <v>0</v>
      </c>
      <c r="F7" s="22">
        <v>0</v>
      </c>
      <c r="G7" s="18">
        <f t="shared" ref="G7" si="1">SUM(C7:F7)</f>
        <v>1</v>
      </c>
    </row>
    <row r="8" spans="1:7" x14ac:dyDescent="0.25">
      <c r="A8" s="22">
        <v>5</v>
      </c>
      <c r="B8" s="17" t="s">
        <v>24</v>
      </c>
      <c r="C8" s="22">
        <v>0</v>
      </c>
      <c r="D8" s="22">
        <v>0</v>
      </c>
      <c r="E8" s="22">
        <v>14</v>
      </c>
      <c r="F8" s="22">
        <v>0</v>
      </c>
      <c r="G8" s="18">
        <f>SUM(C8:F8)</f>
        <v>14</v>
      </c>
    </row>
    <row r="9" spans="1:7" x14ac:dyDescent="0.25">
      <c r="A9" s="22">
        <v>6</v>
      </c>
      <c r="B9" s="17" t="s">
        <v>25</v>
      </c>
      <c r="C9" s="22">
        <v>0</v>
      </c>
      <c r="D9" s="22">
        <v>0</v>
      </c>
      <c r="E9" s="22">
        <v>0</v>
      </c>
      <c r="F9" s="22">
        <v>2</v>
      </c>
      <c r="G9" s="18">
        <f t="shared" ref="G9:G10" si="2">SUM(C9:F9)</f>
        <v>2</v>
      </c>
    </row>
    <row r="10" spans="1:7" x14ac:dyDescent="0.25">
      <c r="A10" s="22">
        <v>7</v>
      </c>
      <c r="B10" s="17" t="s">
        <v>26</v>
      </c>
      <c r="C10" s="22">
        <v>0</v>
      </c>
      <c r="D10" s="22">
        <v>0</v>
      </c>
      <c r="E10" s="22">
        <v>0</v>
      </c>
      <c r="F10" s="22">
        <v>0</v>
      </c>
      <c r="G10" s="18">
        <f t="shared" si="2"/>
        <v>0</v>
      </c>
    </row>
    <row r="11" spans="1:7" x14ac:dyDescent="0.25">
      <c r="A11" s="22">
        <v>8</v>
      </c>
      <c r="B11" s="17" t="s">
        <v>27</v>
      </c>
      <c r="C11" s="22">
        <v>0</v>
      </c>
      <c r="D11" s="22">
        <v>0</v>
      </c>
      <c r="E11" s="22">
        <v>13</v>
      </c>
      <c r="F11" s="22">
        <v>0</v>
      </c>
      <c r="G11" s="18">
        <f t="shared" ref="G11" si="3">SUM(C11:F11)</f>
        <v>13</v>
      </c>
    </row>
    <row r="12" spans="1:7" x14ac:dyDescent="0.25">
      <c r="A12" s="22">
        <v>9</v>
      </c>
      <c r="B12" s="17" t="s">
        <v>28</v>
      </c>
      <c r="C12" s="22">
        <v>0</v>
      </c>
      <c r="D12" s="22">
        <v>0</v>
      </c>
      <c r="E12" s="22">
        <v>0</v>
      </c>
      <c r="F12" s="22">
        <v>0</v>
      </c>
      <c r="G12" s="18">
        <v>0</v>
      </c>
    </row>
    <row r="13" spans="1:7" x14ac:dyDescent="0.25">
      <c r="A13" s="22">
        <v>10</v>
      </c>
      <c r="B13" s="17" t="s">
        <v>29</v>
      </c>
      <c r="C13" s="22">
        <v>0</v>
      </c>
      <c r="D13" s="22">
        <v>2</v>
      </c>
      <c r="E13" s="22">
        <v>5</v>
      </c>
      <c r="F13" s="22">
        <v>5</v>
      </c>
      <c r="G13" s="18">
        <f t="shared" ref="G13" si="4">SUM(C13:F13)</f>
        <v>12</v>
      </c>
    </row>
    <row r="14" spans="1:7" x14ac:dyDescent="0.25">
      <c r="A14" s="22">
        <v>11</v>
      </c>
      <c r="B14" s="17" t="s">
        <v>30</v>
      </c>
      <c r="C14" s="22">
        <v>0</v>
      </c>
      <c r="D14" s="22">
        <v>0</v>
      </c>
      <c r="E14" s="22">
        <v>0</v>
      </c>
      <c r="F14" s="22">
        <v>2</v>
      </c>
      <c r="G14" s="18">
        <f>SUM(C14:F14)</f>
        <v>2</v>
      </c>
    </row>
    <row r="15" spans="1:7" x14ac:dyDescent="0.25">
      <c r="A15" s="22">
        <v>12</v>
      </c>
      <c r="B15" s="17" t="s">
        <v>31</v>
      </c>
      <c r="C15" s="22">
        <v>0</v>
      </c>
      <c r="D15" s="22">
        <v>0</v>
      </c>
      <c r="E15" s="22">
        <v>12</v>
      </c>
      <c r="F15" s="22">
        <v>0</v>
      </c>
      <c r="G15" s="18">
        <f t="shared" ref="G15" si="5">SUM(C15:F15)</f>
        <v>12</v>
      </c>
    </row>
    <row r="16" spans="1:7" x14ac:dyDescent="0.25">
      <c r="A16" s="22">
        <v>13</v>
      </c>
      <c r="B16" s="17" t="s">
        <v>32</v>
      </c>
      <c r="C16" s="22">
        <v>0</v>
      </c>
      <c r="D16" s="22">
        <v>0</v>
      </c>
      <c r="E16" s="22">
        <v>0</v>
      </c>
      <c r="F16" s="22">
        <v>2</v>
      </c>
      <c r="G16" s="18">
        <f>SUM(C16:F16)</f>
        <v>2</v>
      </c>
    </row>
    <row r="17" spans="1:7" x14ac:dyDescent="0.25">
      <c r="A17" s="22">
        <v>14</v>
      </c>
      <c r="B17" s="17" t="s">
        <v>33</v>
      </c>
      <c r="C17" s="22">
        <v>0</v>
      </c>
      <c r="D17" s="22">
        <v>0</v>
      </c>
      <c r="E17" s="22">
        <v>3</v>
      </c>
      <c r="F17" s="22">
        <v>0</v>
      </c>
      <c r="G17" s="18">
        <f t="shared" ref="G17:G21" si="6">SUM(C17:F17)</f>
        <v>3</v>
      </c>
    </row>
    <row r="18" spans="1:7" x14ac:dyDescent="0.25">
      <c r="A18" s="11">
        <v>15</v>
      </c>
      <c r="B18" s="17" t="s">
        <v>34</v>
      </c>
      <c r="C18" s="22">
        <v>0</v>
      </c>
      <c r="D18" s="22">
        <v>0</v>
      </c>
      <c r="E18" s="22">
        <v>1</v>
      </c>
      <c r="F18" s="22">
        <v>0</v>
      </c>
      <c r="G18" s="18">
        <f t="shared" si="6"/>
        <v>1</v>
      </c>
    </row>
    <row r="19" spans="1:7" x14ac:dyDescent="0.25">
      <c r="A19" s="22">
        <v>16</v>
      </c>
      <c r="B19" s="17" t="s">
        <v>35</v>
      </c>
      <c r="C19" s="22">
        <v>0</v>
      </c>
      <c r="D19" s="22">
        <v>0</v>
      </c>
      <c r="E19" s="22">
        <v>7</v>
      </c>
      <c r="F19" s="22">
        <v>0</v>
      </c>
      <c r="G19" s="18">
        <f t="shared" si="6"/>
        <v>7</v>
      </c>
    </row>
    <row r="20" spans="1:7" x14ac:dyDescent="0.25">
      <c r="A20" s="11">
        <v>17</v>
      </c>
      <c r="B20" s="17" t="s">
        <v>36</v>
      </c>
      <c r="C20" s="22">
        <v>0</v>
      </c>
      <c r="D20" s="22">
        <v>2</v>
      </c>
      <c r="E20" s="22">
        <v>2</v>
      </c>
      <c r="F20" s="22">
        <v>0</v>
      </c>
      <c r="G20" s="18">
        <f t="shared" si="6"/>
        <v>4</v>
      </c>
    </row>
    <row r="21" spans="1:7" x14ac:dyDescent="0.25">
      <c r="A21" s="25">
        <v>18</v>
      </c>
      <c r="B21" s="26" t="s">
        <v>37</v>
      </c>
      <c r="C21" s="25">
        <v>0</v>
      </c>
      <c r="D21" s="25">
        <v>1</v>
      </c>
      <c r="E21" s="25">
        <v>18</v>
      </c>
      <c r="F21" s="25">
        <v>0</v>
      </c>
      <c r="G21" s="28">
        <f t="shared" si="6"/>
        <v>19</v>
      </c>
    </row>
    <row r="22" spans="1:7" x14ac:dyDescent="0.25">
      <c r="A22" s="24">
        <v>19</v>
      </c>
      <c r="B22" s="27" t="s">
        <v>43</v>
      </c>
      <c r="C22" s="24">
        <v>0</v>
      </c>
      <c r="D22" s="24">
        <v>0</v>
      </c>
      <c r="E22" s="24">
        <v>0</v>
      </c>
      <c r="F22" s="24">
        <v>1</v>
      </c>
      <c r="G22" s="18">
        <f>SUM(C22:F22)</f>
        <v>1</v>
      </c>
    </row>
    <row r="23" spans="1:7" x14ac:dyDescent="0.25">
      <c r="A23" s="44"/>
      <c r="B23" s="45"/>
      <c r="C23" s="45"/>
      <c r="D23" s="45"/>
      <c r="E23" s="45"/>
      <c r="F23" s="45"/>
      <c r="G23" s="46"/>
    </row>
    <row r="24" spans="1:7" x14ac:dyDescent="0.25">
      <c r="A24" s="19"/>
      <c r="B24" s="19" t="s">
        <v>19</v>
      </c>
      <c r="C24" s="20">
        <f xml:space="preserve"> SUM(C4:C19)</f>
        <v>0</v>
      </c>
      <c r="D24" s="20">
        <f xml:space="preserve"> SUM(D4:D22)</f>
        <v>7</v>
      </c>
      <c r="E24" s="20">
        <f t="shared" ref="E24" si="7" xml:space="preserve"> SUM(E4:E21)</f>
        <v>76</v>
      </c>
      <c r="F24" s="20">
        <f xml:space="preserve"> SUM(F4:F22)</f>
        <v>16</v>
      </c>
      <c r="G24" s="20">
        <f xml:space="preserve"> SUM(G4:G22)</f>
        <v>99</v>
      </c>
    </row>
    <row r="28" spans="1:7" x14ac:dyDescent="0.25">
      <c r="A28" s="14"/>
    </row>
    <row r="29" spans="1:7" x14ac:dyDescent="0.25">
      <c r="A29" s="14"/>
    </row>
    <row r="30" spans="1:7" x14ac:dyDescent="0.25">
      <c r="A30" s="14"/>
    </row>
    <row r="31" spans="1:7" x14ac:dyDescent="0.25">
      <c r="A31" s="14"/>
    </row>
    <row r="32" spans="1:7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</sheetData>
  <mergeCells count="2">
    <mergeCell ref="B1:F1"/>
    <mergeCell ref="A23:G2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Hanh Tran</dc:creator>
  <cp:keywords/>
  <dc:description/>
  <cp:lastModifiedBy>SONY</cp:lastModifiedBy>
  <cp:revision/>
  <dcterms:created xsi:type="dcterms:W3CDTF">2015-11-06T07:11:22Z</dcterms:created>
  <dcterms:modified xsi:type="dcterms:W3CDTF">2018-05-19T04:43:49Z</dcterms:modified>
  <cp:category/>
  <cp:contentStatus/>
</cp:coreProperties>
</file>