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l\LapTrinhPhanTichDuLieu\ThucHanhLapTrinhPTDL\onthicuoiki\"/>
    </mc:Choice>
  </mc:AlternateContent>
  <xr:revisionPtr revIDLastSave="0" documentId="13_ncr:40009_{B42C29A7-B4FA-4006-8791-9D0809748322}" xr6:coauthVersionLast="47" xr6:coauthVersionMax="47" xr10:uidLastSave="{00000000-0000-0000-0000-000000000000}"/>
  <bookViews>
    <workbookView xWindow="-108" yWindow="-108" windowWidth="23256" windowHeight="12456"/>
  </bookViews>
  <sheets>
    <sheet name="input_test" sheetId="1" r:id="rId1"/>
  </sheets>
  <calcPr calcId="0"/>
</workbook>
</file>

<file path=xl/calcChain.xml><?xml version="1.0" encoding="utf-8"?>
<calcChain xmlns="http://schemas.openxmlformats.org/spreadsheetml/2006/main">
  <c r="K2" i="1" l="1"/>
  <c r="F2" i="1"/>
  <c r="J2" i="1" s="1"/>
  <c r="I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" i="1"/>
  <c r="G5" i="1"/>
  <c r="G6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G2" i="1" l="1"/>
  <c r="N5" i="1"/>
  <c r="O5" i="1" l="1"/>
  <c r="O4" i="1"/>
  <c r="N4" i="1"/>
</calcChain>
</file>

<file path=xl/sharedStrings.xml><?xml version="1.0" encoding="utf-8"?>
<sst xmlns="http://schemas.openxmlformats.org/spreadsheetml/2006/main" count="9" uniqueCount="9">
  <si>
    <t>Age</t>
  </si>
  <si>
    <t>Luong</t>
  </si>
  <si>
    <t>Gioitinh</t>
  </si>
  <si>
    <t xml:space="preserve">Ketqua </t>
  </si>
  <si>
    <t>Z'</t>
  </si>
  <si>
    <t>Kq logicitc[0:1] Ngưỡng 0.5 
True = 1, Fales=0
giatridubao (y_pred)</t>
  </si>
  <si>
    <t>Purchased (Y-Test)</t>
  </si>
  <si>
    <t>tinhdochinhxac</t>
  </si>
  <si>
    <t>Bang ket 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</si>
</sst>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wrapText="1"/>
    </xf>
    <xf numFmtId="0" fontId="18" fillId="33" borderId="10" xfId="0" applyFont="1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G3" sqref="G3"/>
    </sheetView>
  </sheetViews>
  <sheetFormatPr defaultRowHeight="14.4" x14ac:dyDescent="0.3"/>
  <cols>
    <col min="5" max="5" width="15.88671875" customWidth="1"/>
    <col min="6" max="6" width="10.33203125" customWidth="1"/>
    <col min="7" max="7" width="23.5546875" style="1" customWidth="1"/>
    <col min="8" max="8" width="17.44140625" style="1" customWidth="1"/>
    <col min="9" max="9" width="14.77734375" customWidth="1"/>
  </cols>
  <sheetData>
    <row r="1" spans="1:15" ht="51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1" t="s">
        <v>6</v>
      </c>
      <c r="I1" t="s">
        <v>7</v>
      </c>
    </row>
    <row r="2" spans="1:15" x14ac:dyDescent="0.3">
      <c r="A2">
        <v>0</v>
      </c>
      <c r="B2">
        <v>0.41500454712719897</v>
      </c>
      <c r="C2">
        <v>-0.139262832349588</v>
      </c>
      <c r="D2">
        <v>1.0202040612204</v>
      </c>
      <c r="E2">
        <f>-1.03526656+2.15200421*B2+ 1.08592164*C2+ 0.15798615*D2</f>
        <v>-0.13222543886265878</v>
      </c>
      <c r="F2">
        <f>1/(1+EXP(-E2))</f>
        <v>0.46699171815127249</v>
      </c>
      <c r="G2" s="1" t="str">
        <f>IF(F2&gt;0.5,"1","0")</f>
        <v>0</v>
      </c>
      <c r="H2" s="1">
        <v>0</v>
      </c>
      <c r="I2">
        <f>(24+13)/40</f>
        <v>0.92500000000000004</v>
      </c>
      <c r="J2" t="str">
        <f>IF(F2&gt;0.45,"1","0")</f>
        <v>1</v>
      </c>
      <c r="K2">
        <f>1/(1+EXP(-H2))</f>
        <v>0.5</v>
      </c>
      <c r="M2" s="3"/>
      <c r="N2" s="3" t="s">
        <v>8</v>
      </c>
      <c r="O2" s="3"/>
    </row>
    <row r="3" spans="1:15" x14ac:dyDescent="0.3">
      <c r="A3">
        <v>1</v>
      </c>
      <c r="B3">
        <v>-6.2561099739543297E-2</v>
      </c>
      <c r="C3">
        <v>3.69263071543715E-2</v>
      </c>
      <c r="D3">
        <v>-0.98019605881960603</v>
      </c>
      <c r="E3">
        <f t="shared" ref="E3:E41" si="0">-1.03526656+2.15200421*B3+ 1.08592164*C3+ 0.15798615*D3</f>
        <v>-1.2846566355755913</v>
      </c>
      <c r="F3">
        <f t="shared" ref="F3:F41" si="1">1/(1+EXP(-E3))</f>
        <v>0.21675860380024939</v>
      </c>
      <c r="G3" s="1" t="str">
        <f>IF(F3&gt;0.5,"1","0")</f>
        <v>0</v>
      </c>
      <c r="H3" s="1">
        <v>0</v>
      </c>
      <c r="M3" s="4"/>
      <c r="N3" s="4">
        <v>0</v>
      </c>
      <c r="O3" s="4">
        <v>1</v>
      </c>
    </row>
    <row r="4" spans="1:15" x14ac:dyDescent="0.3">
      <c r="A4">
        <v>2</v>
      </c>
      <c r="B4">
        <v>0.41500454712719897</v>
      </c>
      <c r="C4">
        <v>0.59485858225024302</v>
      </c>
      <c r="D4">
        <v>-0.98019605881960603</v>
      </c>
      <c r="E4">
        <f t="shared" si="0"/>
        <v>0.3489373782140513</v>
      </c>
      <c r="F4">
        <f t="shared" si="1"/>
        <v>0.58635987220682229</v>
      </c>
      <c r="G4" s="1" t="str">
        <f t="shared" ref="G4:G41" si="2">IF(F4&gt;0.5,"1","0")</f>
        <v>1</v>
      </c>
      <c r="H4" s="1">
        <v>1</v>
      </c>
      <c r="M4" s="4">
        <v>0</v>
      </c>
      <c r="N4" s="4">
        <f>COUNTIFS(G2:G41,"=0",H2:H41,"=0")</f>
        <v>24</v>
      </c>
      <c r="O4" s="4">
        <f>COUNTIFS(G2:G41,"=0",H2:H41,"=1")</f>
        <v>1</v>
      </c>
    </row>
    <row r="5" spans="1:15" x14ac:dyDescent="0.3">
      <c r="A5">
        <v>3</v>
      </c>
      <c r="B5">
        <v>0.892570193993941</v>
      </c>
      <c r="C5">
        <v>-0.66783025086146597</v>
      </c>
      <c r="D5">
        <v>-0.98019605881960603</v>
      </c>
      <c r="E5">
        <f t="shared" si="0"/>
        <v>5.4795323603000212E-3</v>
      </c>
      <c r="F5">
        <f t="shared" si="1"/>
        <v>0.50136987966249225</v>
      </c>
      <c r="G5" s="1" t="str">
        <f t="shared" si="2"/>
        <v>1</v>
      </c>
      <c r="H5" s="1">
        <v>0</v>
      </c>
      <c r="M5" s="4">
        <v>1</v>
      </c>
      <c r="N5" s="4">
        <f>COUNTIFS(G2:G41,"=1",H2:H41,"=0")</f>
        <v>2</v>
      </c>
      <c r="O5" s="4">
        <f>COUNTIFS(G2:G41,"=1",H2:H41,"=1")</f>
        <v>13</v>
      </c>
    </row>
    <row r="6" spans="1:15" x14ac:dyDescent="0.3">
      <c r="A6">
        <v>4</v>
      </c>
      <c r="B6">
        <v>-1.39974491096642</v>
      </c>
      <c r="C6">
        <v>-0.63846539427747295</v>
      </c>
      <c r="D6">
        <v>-0.98019605881960603</v>
      </c>
      <c r="E6">
        <f t="shared" si="0"/>
        <v>-4.8957042909409347</v>
      </c>
      <c r="F6">
        <f t="shared" si="1"/>
        <v>7.4231253462519872E-3</v>
      </c>
      <c r="G6" s="1" t="str">
        <f t="shared" si="2"/>
        <v>0</v>
      </c>
      <c r="H6" s="1">
        <v>0</v>
      </c>
    </row>
    <row r="7" spans="1:15" x14ac:dyDescent="0.3">
      <c r="A7">
        <v>5</v>
      </c>
      <c r="B7">
        <v>1.94321461710077</v>
      </c>
      <c r="C7">
        <v>-1.3725868088772999</v>
      </c>
      <c r="D7">
        <v>-0.98019605881960603</v>
      </c>
      <c r="E7">
        <f t="shared" si="0"/>
        <v>1.5011603568179077</v>
      </c>
      <c r="F7">
        <f t="shared" si="1"/>
        <v>0.81774747552655547</v>
      </c>
      <c r="G7" s="1" t="str">
        <f t="shared" si="2"/>
        <v>1</v>
      </c>
      <c r="H7" s="1">
        <v>1</v>
      </c>
    </row>
    <row r="8" spans="1:15" x14ac:dyDescent="0.3">
      <c r="A8">
        <v>6</v>
      </c>
      <c r="B8">
        <v>0.128465159007153</v>
      </c>
      <c r="C8">
        <v>-0.81465453378143204</v>
      </c>
      <c r="D8">
        <v>1.0202040612204</v>
      </c>
      <c r="E8">
        <f t="shared" si="0"/>
        <v>-1.4822818724890801</v>
      </c>
      <c r="F8">
        <f t="shared" si="1"/>
        <v>0.18508300331226213</v>
      </c>
      <c r="G8" s="1" t="str">
        <f t="shared" si="2"/>
        <v>0</v>
      </c>
      <c r="H8" s="1">
        <v>0</v>
      </c>
    </row>
    <row r="9" spans="1:15" x14ac:dyDescent="0.3">
      <c r="A9">
        <v>7</v>
      </c>
      <c r="B9">
        <v>0.892570193993941</v>
      </c>
      <c r="C9">
        <v>-0.78528967719743903</v>
      </c>
      <c r="D9">
        <v>1.0202040612204</v>
      </c>
      <c r="E9">
        <f t="shared" si="0"/>
        <v>0.19396331290473937</v>
      </c>
      <c r="F9">
        <f t="shared" si="1"/>
        <v>0.54833937211954165</v>
      </c>
      <c r="G9" s="1" t="str">
        <f t="shared" si="2"/>
        <v>1</v>
      </c>
      <c r="H9" s="1">
        <v>0</v>
      </c>
    </row>
    <row r="10" spans="1:15" x14ac:dyDescent="0.3">
      <c r="A10">
        <v>8</v>
      </c>
      <c r="B10">
        <v>-0.25358735848623998</v>
      </c>
      <c r="C10">
        <v>-0.31545197185354701</v>
      </c>
      <c r="D10">
        <v>1.0202040612204</v>
      </c>
      <c r="E10">
        <f t="shared" si="0"/>
        <v>-1.76236563383503</v>
      </c>
      <c r="F10">
        <f t="shared" si="1"/>
        <v>0.14649430836599775</v>
      </c>
      <c r="G10" s="1" t="str">
        <f t="shared" si="2"/>
        <v>0</v>
      </c>
      <c r="H10" s="1">
        <v>0</v>
      </c>
    </row>
    <row r="11" spans="1:15" x14ac:dyDescent="0.3">
      <c r="A11">
        <v>9</v>
      </c>
      <c r="B11">
        <v>0.128465159007153</v>
      </c>
      <c r="C11">
        <v>3.69263071543715E-2</v>
      </c>
      <c r="D11">
        <v>-0.98019605881960603</v>
      </c>
      <c r="E11">
        <f t="shared" si="0"/>
        <v>-0.87356732253215164</v>
      </c>
      <c r="F11">
        <f t="shared" si="1"/>
        <v>0.29451255893755052</v>
      </c>
      <c r="G11" s="1" t="str">
        <f t="shared" si="2"/>
        <v>0</v>
      </c>
      <c r="H11" s="1">
        <v>0</v>
      </c>
    </row>
    <row r="12" spans="1:15" x14ac:dyDescent="0.3">
      <c r="A12">
        <v>10</v>
      </c>
      <c r="B12">
        <v>0.31949141775384998</v>
      </c>
      <c r="C12">
        <v>-0.31545197185354701</v>
      </c>
      <c r="D12">
        <v>1.0202040612204</v>
      </c>
      <c r="E12">
        <f t="shared" si="0"/>
        <v>-0.52909769470470847</v>
      </c>
      <c r="F12">
        <f t="shared" si="1"/>
        <v>0.37072736099344639</v>
      </c>
      <c r="G12" s="1" t="str">
        <f t="shared" si="2"/>
        <v>0</v>
      </c>
      <c r="H12" s="1">
        <v>0</v>
      </c>
    </row>
    <row r="13" spans="1:15" x14ac:dyDescent="0.3">
      <c r="A13">
        <v>11</v>
      </c>
      <c r="B13">
        <v>-1.11320552284637</v>
      </c>
      <c r="C13">
        <v>1.4170745666020499</v>
      </c>
      <c r="D13">
        <v>-0.98019605881960603</v>
      </c>
      <c r="E13">
        <f t="shared" si="0"/>
        <v>-2.0469149959719353</v>
      </c>
      <c r="F13">
        <f t="shared" si="1"/>
        <v>0.11436447511763549</v>
      </c>
      <c r="G13" s="1" t="str">
        <f t="shared" si="2"/>
        <v>0</v>
      </c>
      <c r="H13" s="1">
        <v>0</v>
      </c>
    </row>
    <row r="14" spans="1:15" x14ac:dyDescent="0.3">
      <c r="A14">
        <v>12</v>
      </c>
      <c r="B14">
        <v>2.03872774647412</v>
      </c>
      <c r="C14">
        <v>1.7694528456099701</v>
      </c>
      <c r="D14">
        <v>1.0202040612204</v>
      </c>
      <c r="E14">
        <f t="shared" si="0"/>
        <v>5.4347493813101391</v>
      </c>
      <c r="F14">
        <f t="shared" si="1"/>
        <v>0.99565661908775038</v>
      </c>
      <c r="G14" s="1" t="str">
        <f t="shared" si="2"/>
        <v>1</v>
      </c>
      <c r="H14" s="1">
        <v>1</v>
      </c>
    </row>
    <row r="15" spans="1:15" x14ac:dyDescent="0.3">
      <c r="A15">
        <v>13</v>
      </c>
      <c r="B15">
        <v>1.84770148772742</v>
      </c>
      <c r="C15">
        <v>-1.28449223912532</v>
      </c>
      <c r="D15">
        <v>-0.98019605881960603</v>
      </c>
      <c r="E15">
        <f t="shared" si="0"/>
        <v>1.3912794999563483</v>
      </c>
      <c r="F15">
        <f t="shared" si="1"/>
        <v>0.8007964294710086</v>
      </c>
      <c r="G15" s="1" t="str">
        <f t="shared" si="2"/>
        <v>1</v>
      </c>
      <c r="H15" s="1">
        <v>1</v>
      </c>
    </row>
    <row r="16" spans="1:15" x14ac:dyDescent="0.3">
      <c r="A16">
        <v>14</v>
      </c>
      <c r="B16">
        <v>0.797057064620592</v>
      </c>
      <c r="C16">
        <v>-1.3725868088772999</v>
      </c>
      <c r="D16">
        <v>1.0202040612204</v>
      </c>
      <c r="E16">
        <f t="shared" si="0"/>
        <v>-0.64934000801807279</v>
      </c>
      <c r="F16">
        <f t="shared" si="1"/>
        <v>0.34313828041949007</v>
      </c>
      <c r="G16" s="1" t="str">
        <f t="shared" si="2"/>
        <v>0</v>
      </c>
      <c r="H16" s="1">
        <v>1</v>
      </c>
    </row>
    <row r="17" spans="1:8" x14ac:dyDescent="0.3">
      <c r="A17">
        <v>15</v>
      </c>
      <c r="B17">
        <v>3.2952029633805099E-2</v>
      </c>
      <c r="C17">
        <v>3.69263071543715E-2</v>
      </c>
      <c r="D17">
        <v>1.0202040612204</v>
      </c>
      <c r="E17">
        <f t="shared" si="0"/>
        <v>-0.7630764656292125</v>
      </c>
      <c r="F17">
        <f t="shared" si="1"/>
        <v>0.31797870520339361</v>
      </c>
      <c r="G17" s="1" t="str">
        <f t="shared" si="2"/>
        <v>0</v>
      </c>
      <c r="H17" s="1">
        <v>0</v>
      </c>
    </row>
    <row r="18" spans="1:8" x14ac:dyDescent="0.3">
      <c r="A18">
        <v>16</v>
      </c>
      <c r="B18">
        <v>-0.92217926409967899</v>
      </c>
      <c r="C18">
        <v>0.50676401249826297</v>
      </c>
      <c r="D18">
        <v>-0.98019605881960603</v>
      </c>
      <c r="E18">
        <f t="shared" si="0"/>
        <v>-2.6243516127501993</v>
      </c>
      <c r="F18">
        <f t="shared" si="1"/>
        <v>6.7587540702800472E-2</v>
      </c>
      <c r="G18" s="1" t="str">
        <f t="shared" si="2"/>
        <v>0</v>
      </c>
      <c r="H18" s="1">
        <v>0</v>
      </c>
    </row>
    <row r="19" spans="1:8" x14ac:dyDescent="0.3">
      <c r="A19">
        <v>17</v>
      </c>
      <c r="B19">
        <v>-1.30423178159307</v>
      </c>
      <c r="C19">
        <v>-0.34481682843754002</v>
      </c>
      <c r="D19">
        <v>1.0202040612204</v>
      </c>
      <c r="E19">
        <f t="shared" si="0"/>
        <v>-4.0552447887940044</v>
      </c>
      <c r="F19">
        <f t="shared" si="1"/>
        <v>1.703598251805042E-2</v>
      </c>
      <c r="G19" s="1" t="str">
        <f t="shared" si="2"/>
        <v>0</v>
      </c>
      <c r="H19" s="1">
        <v>0</v>
      </c>
    </row>
    <row r="20" spans="1:8" x14ac:dyDescent="0.3">
      <c r="A20">
        <v>18</v>
      </c>
      <c r="B20">
        <v>-0.731153005352982</v>
      </c>
      <c r="C20">
        <v>-1.60750566154925</v>
      </c>
      <c r="D20">
        <v>1.0202040612204</v>
      </c>
      <c r="E20">
        <f t="shared" si="0"/>
        <v>-4.1931579781260409</v>
      </c>
      <c r="F20">
        <f t="shared" si="1"/>
        <v>1.4873953863875579E-2</v>
      </c>
      <c r="G20" s="1" t="str">
        <f t="shared" si="2"/>
        <v>0</v>
      </c>
      <c r="H20" s="1">
        <v>0</v>
      </c>
    </row>
    <row r="21" spans="1:8" x14ac:dyDescent="0.3">
      <c r="A21">
        <v>19</v>
      </c>
      <c r="B21">
        <v>0.128465159007153</v>
      </c>
      <c r="C21">
        <v>1.53453399293802</v>
      </c>
      <c r="D21">
        <v>1.0202040612204</v>
      </c>
      <c r="E21">
        <f t="shared" si="0"/>
        <v>1.0687527851152911</v>
      </c>
      <c r="F21">
        <f t="shared" si="1"/>
        <v>0.74435965769505652</v>
      </c>
      <c r="G21" s="1" t="str">
        <f t="shared" si="2"/>
        <v>1</v>
      </c>
      <c r="H21" s="1">
        <v>1</v>
      </c>
    </row>
    <row r="22" spans="1:8" x14ac:dyDescent="0.3">
      <c r="A22">
        <v>20</v>
      </c>
      <c r="B22">
        <v>-1.01769239347302</v>
      </c>
      <c r="C22">
        <v>-0.46227625477351297</v>
      </c>
      <c r="D22">
        <v>-0.98019605881960603</v>
      </c>
      <c r="E22">
        <f t="shared" si="0"/>
        <v>-3.8821980655337098</v>
      </c>
      <c r="F22">
        <f t="shared" si="1"/>
        <v>2.0189469393551311E-2</v>
      </c>
      <c r="G22" s="1" t="str">
        <f t="shared" si="2"/>
        <v>0</v>
      </c>
      <c r="H22" s="1">
        <v>0</v>
      </c>
    </row>
    <row r="23" spans="1:8" x14ac:dyDescent="0.3">
      <c r="A23">
        <v>21</v>
      </c>
      <c r="B23">
        <v>-1.5907711697131099</v>
      </c>
      <c r="C23">
        <v>6.6291163738364703E-2</v>
      </c>
      <c r="D23">
        <v>1.0202040612204</v>
      </c>
      <c r="E23">
        <f t="shared" si="0"/>
        <v>-4.2254476932783875</v>
      </c>
      <c r="F23">
        <f t="shared" si="1"/>
        <v>1.4408158686335916E-2</v>
      </c>
      <c r="G23" s="1" t="str">
        <f t="shared" si="2"/>
        <v>0</v>
      </c>
      <c r="H23" s="1">
        <v>0</v>
      </c>
    </row>
    <row r="24" spans="1:8" x14ac:dyDescent="0.3">
      <c r="A24">
        <v>22</v>
      </c>
      <c r="B24">
        <v>-6.2561099739543297E-2</v>
      </c>
      <c r="C24">
        <v>0.15438573349034401</v>
      </c>
      <c r="D24">
        <v>1.0202040612204</v>
      </c>
      <c r="E24">
        <f t="shared" si="0"/>
        <v>-0.84106938927071451</v>
      </c>
      <c r="F24">
        <f t="shared" si="1"/>
        <v>0.30130960606945889</v>
      </c>
      <c r="G24" s="1" t="str">
        <f t="shared" si="2"/>
        <v>0</v>
      </c>
      <c r="H24" s="1">
        <v>0</v>
      </c>
    </row>
    <row r="25" spans="1:8" x14ac:dyDescent="0.3">
      <c r="A25">
        <v>23</v>
      </c>
      <c r="B25">
        <v>2.03872774647412</v>
      </c>
      <c r="C25">
        <v>0.53612886908225599</v>
      </c>
      <c r="D25">
        <v>-0.98019605881960603</v>
      </c>
      <c r="E25">
        <f t="shared" si="0"/>
        <v>3.7794206726431843</v>
      </c>
      <c r="F25">
        <f t="shared" si="1"/>
        <v>0.97767391945842919</v>
      </c>
      <c r="G25" s="1" t="str">
        <f t="shared" si="2"/>
        <v>1</v>
      </c>
      <c r="H25" s="1">
        <v>1</v>
      </c>
    </row>
    <row r="26" spans="1:8" x14ac:dyDescent="0.3">
      <c r="A26">
        <v>24</v>
      </c>
      <c r="B26">
        <v>1.94321461710077</v>
      </c>
      <c r="C26">
        <v>-0.66783025086146597</v>
      </c>
      <c r="D26">
        <v>-0.98019605881960603</v>
      </c>
      <c r="E26">
        <f t="shared" si="0"/>
        <v>2.2664707540992173</v>
      </c>
      <c r="F26">
        <f t="shared" si="1"/>
        <v>0.90606183044610966</v>
      </c>
      <c r="G26" s="1" t="str">
        <f t="shared" si="2"/>
        <v>1</v>
      </c>
      <c r="H26" s="1">
        <v>1</v>
      </c>
    </row>
    <row r="27" spans="1:8" x14ac:dyDescent="0.3">
      <c r="A27">
        <v>25</v>
      </c>
      <c r="B27">
        <v>-6.2561099739543297E-2</v>
      </c>
      <c r="C27">
        <v>-0.43291139818952001</v>
      </c>
      <c r="D27">
        <v>1.0202040612204</v>
      </c>
      <c r="E27">
        <f t="shared" si="0"/>
        <v>-1.4788280536718084</v>
      </c>
      <c r="F27">
        <f t="shared" si="1"/>
        <v>0.18560450012411009</v>
      </c>
      <c r="G27" s="1" t="str">
        <f t="shared" si="2"/>
        <v>0</v>
      </c>
      <c r="H27" s="1">
        <v>0</v>
      </c>
    </row>
    <row r="28" spans="1:8" x14ac:dyDescent="0.3">
      <c r="A28">
        <v>26</v>
      </c>
      <c r="B28">
        <v>3.2952029633805099E-2</v>
      </c>
      <c r="C28">
        <v>-0.31545197185354701</v>
      </c>
      <c r="D28">
        <v>1.0202040612204</v>
      </c>
      <c r="E28">
        <f t="shared" si="0"/>
        <v>-1.1457316642698687</v>
      </c>
      <c r="F28">
        <f t="shared" si="1"/>
        <v>0.24126957535434684</v>
      </c>
      <c r="G28" s="1" t="str">
        <f t="shared" si="2"/>
        <v>0</v>
      </c>
      <c r="H28" s="1">
        <v>0</v>
      </c>
    </row>
    <row r="29" spans="1:8" x14ac:dyDescent="0.3">
      <c r="A29">
        <v>27</v>
      </c>
      <c r="B29">
        <v>-6.2561099739543297E-2</v>
      </c>
      <c r="C29">
        <v>2.2392905509538599</v>
      </c>
      <c r="D29">
        <v>-0.98019605881960603</v>
      </c>
      <c r="E29">
        <f t="shared" si="0"/>
        <v>1.1069383559285091</v>
      </c>
      <c r="F29">
        <f t="shared" si="1"/>
        <v>0.75155788584592287</v>
      </c>
      <c r="G29" s="1" t="str">
        <f t="shared" si="2"/>
        <v>1</v>
      </c>
      <c r="H29" s="1">
        <v>1</v>
      </c>
    </row>
    <row r="30" spans="1:8" x14ac:dyDescent="0.3">
      <c r="A30">
        <v>28</v>
      </c>
      <c r="B30">
        <v>0.98808332336728899</v>
      </c>
      <c r="C30">
        <v>-1.07893824303737</v>
      </c>
      <c r="D30">
        <v>1.0202040612204</v>
      </c>
      <c r="E30">
        <f t="shared" si="0"/>
        <v>8.0628637225913208E-2</v>
      </c>
      <c r="F30">
        <f t="shared" si="1"/>
        <v>0.52014624629828865</v>
      </c>
      <c r="G30" s="1" t="str">
        <f t="shared" si="2"/>
        <v>1</v>
      </c>
      <c r="H30" s="1">
        <v>1</v>
      </c>
    </row>
    <row r="31" spans="1:8" x14ac:dyDescent="0.3">
      <c r="A31">
        <v>29</v>
      </c>
      <c r="B31">
        <v>-0.15807422911289101</v>
      </c>
      <c r="C31">
        <v>-1.07893824303737</v>
      </c>
      <c r="D31">
        <v>1.0202040612204</v>
      </c>
      <c r="E31">
        <f t="shared" si="0"/>
        <v>-2.3859072410347304</v>
      </c>
      <c r="F31">
        <f t="shared" si="1"/>
        <v>8.4253671840730487E-2</v>
      </c>
      <c r="G31" s="1" t="str">
        <f t="shared" si="2"/>
        <v>0</v>
      </c>
      <c r="H31" s="1">
        <v>0</v>
      </c>
    </row>
    <row r="32" spans="1:8" x14ac:dyDescent="0.3">
      <c r="A32">
        <v>30</v>
      </c>
      <c r="B32">
        <v>-0.25358735848623998</v>
      </c>
      <c r="C32">
        <v>-1.46068137862928</v>
      </c>
      <c r="D32">
        <v>1.0202040612204</v>
      </c>
      <c r="E32">
        <f t="shared" si="0"/>
        <v>-3.0059950294171611</v>
      </c>
      <c r="F32">
        <f t="shared" si="1"/>
        <v>4.7155771421263384E-2</v>
      </c>
      <c r="G32" s="1" t="str">
        <f t="shared" si="2"/>
        <v>0</v>
      </c>
      <c r="H32" s="1">
        <v>0</v>
      </c>
    </row>
    <row r="33" spans="1:8" x14ac:dyDescent="0.3">
      <c r="A33">
        <v>31</v>
      </c>
      <c r="B33">
        <v>-1.01769239347302</v>
      </c>
      <c r="C33">
        <v>0.41866944274628298</v>
      </c>
      <c r="D33">
        <v>-0.98019605881960603</v>
      </c>
      <c r="E33">
        <f t="shared" si="0"/>
        <v>-2.9255600689320693</v>
      </c>
      <c r="F33">
        <f t="shared" si="1"/>
        <v>5.0904404753744942E-2</v>
      </c>
      <c r="G33" s="1" t="str">
        <f t="shared" si="2"/>
        <v>0</v>
      </c>
      <c r="H33" s="1">
        <v>0</v>
      </c>
    </row>
    <row r="34" spans="1:8" x14ac:dyDescent="0.3">
      <c r="A34">
        <v>32</v>
      </c>
      <c r="B34">
        <v>-0.44461361723293702</v>
      </c>
      <c r="C34">
        <v>-0.78528967719743903</v>
      </c>
      <c r="D34">
        <v>1.0202040612204</v>
      </c>
      <c r="E34">
        <f t="shared" si="0"/>
        <v>-2.6836618783993473</v>
      </c>
      <c r="F34">
        <f t="shared" si="1"/>
        <v>6.3944342673150883E-2</v>
      </c>
      <c r="G34" s="1" t="str">
        <f t="shared" si="2"/>
        <v>0</v>
      </c>
      <c r="H34" s="1">
        <v>0</v>
      </c>
    </row>
    <row r="35" spans="1:8" x14ac:dyDescent="0.3">
      <c r="A35">
        <v>33</v>
      </c>
      <c r="B35">
        <v>1.0835964527406301</v>
      </c>
      <c r="C35">
        <v>-1.2257625259573299</v>
      </c>
      <c r="D35">
        <v>1.0202040612204</v>
      </c>
      <c r="E35">
        <f t="shared" si="0"/>
        <v>0.12673362764735088</v>
      </c>
      <c r="F35">
        <f t="shared" si="1"/>
        <v>0.53164106822379154</v>
      </c>
      <c r="G35" s="1" t="str">
        <f t="shared" si="2"/>
        <v>1</v>
      </c>
      <c r="H35" s="1">
        <v>1</v>
      </c>
    </row>
    <row r="36" spans="1:8" x14ac:dyDescent="0.3">
      <c r="A36">
        <v>34</v>
      </c>
      <c r="B36">
        <v>0.98808332336728899</v>
      </c>
      <c r="C36">
        <v>1.44643942318604</v>
      </c>
      <c r="D36">
        <v>-0.98019605881960603</v>
      </c>
      <c r="E36">
        <f t="shared" si="0"/>
        <v>2.506955380725953</v>
      </c>
      <c r="F36">
        <f t="shared" si="1"/>
        <v>0.9246279818472064</v>
      </c>
      <c r="G36" s="1" t="str">
        <f t="shared" si="2"/>
        <v>1</v>
      </c>
      <c r="H36" s="1">
        <v>1</v>
      </c>
    </row>
    <row r="37" spans="1:8" x14ac:dyDescent="0.3">
      <c r="A37">
        <v>35</v>
      </c>
      <c r="B37">
        <v>-0.34910048785958803</v>
      </c>
      <c r="C37">
        <v>-0.78528967719743903</v>
      </c>
      <c r="D37">
        <v>-0.98019605881960603</v>
      </c>
      <c r="E37">
        <f t="shared" si="0"/>
        <v>-2.7941527353022839</v>
      </c>
      <c r="F37">
        <f t="shared" si="1"/>
        <v>5.7640970160803093E-2</v>
      </c>
      <c r="G37" s="1" t="str">
        <f t="shared" si="2"/>
        <v>0</v>
      </c>
      <c r="H37" s="1">
        <v>0</v>
      </c>
    </row>
    <row r="38" spans="1:8" x14ac:dyDescent="0.3">
      <c r="A38">
        <v>36</v>
      </c>
      <c r="B38">
        <v>0.797057064620592</v>
      </c>
      <c r="C38">
        <v>0.53612886908225599</v>
      </c>
      <c r="D38">
        <v>1.0202040612204</v>
      </c>
      <c r="E38">
        <f t="shared" si="0"/>
        <v>1.42337565128548</v>
      </c>
      <c r="F38">
        <f t="shared" si="1"/>
        <v>0.80586706664287056</v>
      </c>
      <c r="G38" s="1" t="str">
        <f t="shared" si="2"/>
        <v>1</v>
      </c>
      <c r="H38" s="1">
        <v>1</v>
      </c>
    </row>
    <row r="39" spans="1:8" x14ac:dyDescent="0.3">
      <c r="A39">
        <v>37</v>
      </c>
      <c r="B39">
        <v>0.22397828838050199</v>
      </c>
      <c r="C39">
        <v>2.12183112461789</v>
      </c>
      <c r="D39">
        <v>-0.98019605881960603</v>
      </c>
      <c r="E39">
        <f t="shared" si="0"/>
        <v>1.596020592613455</v>
      </c>
      <c r="F39">
        <f t="shared" si="1"/>
        <v>0.83146147299025419</v>
      </c>
      <c r="G39" s="1" t="str">
        <f t="shared" si="2"/>
        <v>1</v>
      </c>
      <c r="H39" s="1">
        <v>1</v>
      </c>
    </row>
    <row r="40" spans="1:8" x14ac:dyDescent="0.3">
      <c r="A40">
        <v>38</v>
      </c>
      <c r="B40">
        <v>0.22397828838050199</v>
      </c>
      <c r="C40">
        <v>-0.66783025086146597</v>
      </c>
      <c r="D40">
        <v>1.0202040612204</v>
      </c>
      <c r="E40">
        <f t="shared" si="0"/>
        <v>-1.1172975498670847</v>
      </c>
      <c r="F40">
        <f t="shared" si="1"/>
        <v>0.24651290430482894</v>
      </c>
      <c r="G40" s="1" t="str">
        <f t="shared" si="2"/>
        <v>0</v>
      </c>
      <c r="H40" s="1">
        <v>0</v>
      </c>
    </row>
    <row r="41" spans="1:8" x14ac:dyDescent="0.3">
      <c r="A41">
        <v>39</v>
      </c>
      <c r="B41">
        <v>-0.92217926409967899</v>
      </c>
      <c r="C41">
        <v>-0.31545197185354701</v>
      </c>
      <c r="D41">
        <v>-0.98019605881960603</v>
      </c>
      <c r="E41">
        <f t="shared" si="0"/>
        <v>-3.5172137429117312</v>
      </c>
      <c r="F41">
        <f t="shared" si="1"/>
        <v>2.882639608711228E-2</v>
      </c>
      <c r="G41" s="1" t="str">
        <f t="shared" si="2"/>
        <v>0</v>
      </c>
      <c r="H4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Lâm</dc:creator>
  <cp:lastModifiedBy>Lâm Văn Hiệp</cp:lastModifiedBy>
  <dcterms:created xsi:type="dcterms:W3CDTF">2023-11-30T07:59:38Z</dcterms:created>
  <dcterms:modified xsi:type="dcterms:W3CDTF">2023-11-30T08:50:43Z</dcterms:modified>
</cp:coreProperties>
</file>