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id_Guluzada\Desktop\Bulleten 06.25\separate 07.25\"/>
    </mc:Choice>
  </mc:AlternateContent>
  <xr:revisionPtr revIDLastSave="0" documentId="8_{AF1438CD-0A5B-4A01-BBF8-88F18048FA9A}" xr6:coauthVersionLast="47" xr6:coauthVersionMax="47" xr10:uidLastSave="{00000000-0000-0000-0000-000000000000}"/>
  <bookViews>
    <workbookView xWindow="28680" yWindow="-120" windowWidth="38640" windowHeight="21120" xr2:uid="{884C1AEC-B5C5-409F-B465-51AF53F5414A}"/>
  </bookViews>
  <sheets>
    <sheet name="2.1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>'[2]3.6'!#REF!</definedName>
    <definedName name="_c1_iNdEx_3">'[2]3.6'!#REF!</definedName>
    <definedName name="_c2_iNdEx_4">'[2]3.6'!#REF!</definedName>
    <definedName name="_c3_iNdEx_5">'[2]3.6'!#REF!</definedName>
    <definedName name="_c4_iNdEx_6">'[2]3.6'!#REF!</definedName>
    <definedName name="_c5_iNdEx_7">'[2]3.6'!#REF!</definedName>
    <definedName name="_c6_iNdEx_8">'[2]3.6'!#REF!</definedName>
    <definedName name="_c7_iNdEx_9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>'[2]3.6'!#REF!</definedName>
    <definedName name="_h13_iNdEx_42">'[2]3.6 (2)'!$A$33</definedName>
    <definedName name="_h14_iNdEx_47">'[2]3.6 (2)'!$A$37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>'[2]3.6'!#REF!</definedName>
    <definedName name="_r13_iNdEx_31">'[2]3.6'!#REF!</definedName>
    <definedName name="_r14_iNdEx_32">'[2]3.6'!#REF!</definedName>
    <definedName name="_r15_iNdEx_33">'[2]3.6'!#REF!</definedName>
    <definedName name="_r16_iNdEx_34">'[2]3.6'!#REF!</definedName>
    <definedName name="_r17_iNdEx_35">'[2]3.6'!#REF!</definedName>
    <definedName name="_r18_iNdEx_36">'[2]3.6'!#REF!</definedName>
    <definedName name="_r19_iNdEx_41">'[2]3.6 (2)'!$A$32</definedName>
    <definedName name="_r2_iNdEx_18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>'[2]3.6'!#REF!</definedName>
    <definedName name="_r31_iNdEx_56">'[2]3.6'!#REF!</definedName>
    <definedName name="_r32_iNdEx_57">'[2]3.6'!#REF!</definedName>
    <definedName name="_r33_iNdEx_58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>'[2]3.6'!#REF!</definedName>
    <definedName name="fdfdfdf">'[3]ST-2SD.ST'!$A$23</definedName>
    <definedName name="lerik">'[3]ST-2SD.ST'!$A$42</definedName>
    <definedName name="_xlnm.Print_Area" localSheetId="0">'2.1'!$A$1:$G$286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56" i="1" l="1"/>
  <c r="CD55" i="1"/>
  <c r="CD54" i="1"/>
  <c r="CD53" i="1"/>
  <c r="CD52" i="1"/>
  <c r="CD51" i="1"/>
  <c r="CC49" i="1"/>
  <c r="CD49" i="1" s="1"/>
  <c r="CD48" i="1"/>
  <c r="CD47" i="1"/>
  <c r="CC45" i="1"/>
  <c r="CD45" i="1" s="1"/>
  <c r="CD42" i="1"/>
  <c r="CD40" i="1"/>
  <c r="CD39" i="1"/>
  <c r="CD37" i="1"/>
  <c r="CD36" i="1"/>
  <c r="CD34" i="1"/>
  <c r="CD33" i="1"/>
  <c r="CD31" i="1"/>
  <c r="CD30" i="1"/>
  <c r="CD28" i="1"/>
  <c r="CC28" i="1"/>
  <c r="CD26" i="1"/>
  <c r="CD25" i="1"/>
  <c r="CD21" i="1"/>
  <c r="CD20" i="1"/>
  <c r="CC18" i="1"/>
  <c r="CD18" i="1" s="1"/>
  <c r="CD16" i="1"/>
  <c r="CD15" i="1"/>
  <c r="CD13" i="1"/>
  <c r="CC13" i="1"/>
  <c r="CD11" i="1"/>
  <c r="CD10" i="1"/>
  <c r="CC8" i="1"/>
  <c r="CD8" i="1" s="1"/>
  <c r="CC44" i="1" l="1"/>
  <c r="CC58" i="1" l="1"/>
  <c r="CD58" i="1" s="1"/>
  <c r="CD44" i="1"/>
</calcChain>
</file>

<file path=xl/sharedStrings.xml><?xml version="1.0" encoding="utf-8"?>
<sst xmlns="http://schemas.openxmlformats.org/spreadsheetml/2006/main" count="283" uniqueCount="49">
  <si>
    <r>
      <t xml:space="preserve">Cədvəl 2.1. Pul icmalı </t>
    </r>
    <r>
      <rPr>
        <b/>
        <i/>
        <sz val="11"/>
        <color rgb="FF366092"/>
        <rFont val="Times New Roman"/>
        <family val="1"/>
      </rPr>
      <t>(dövrün sonuna)</t>
    </r>
  </si>
  <si>
    <r>
      <t>Table 2.1. Monetary survey</t>
    </r>
    <r>
      <rPr>
        <i/>
        <sz val="11"/>
        <color rgb="FF366092"/>
        <rFont val="Times New Roman"/>
        <family val="1"/>
      </rPr>
      <t xml:space="preserve"> (end of period)</t>
    </r>
  </si>
  <si>
    <t>mln. manat</t>
  </si>
  <si>
    <t>Tarix</t>
  </si>
  <si>
    <t>Xalis Xarici Aktivlər</t>
  </si>
  <si>
    <t>Xalis Daxili Aktivlər</t>
  </si>
  <si>
    <t>İqtisadiyyata tələblər</t>
  </si>
  <si>
    <t xml:space="preserve">Geniş pul kütləsi </t>
  </si>
  <si>
    <t>Geniş pul kütləsi, manatla</t>
  </si>
  <si>
    <t>Manatın dövretmə sürəti</t>
  </si>
  <si>
    <t>Date</t>
  </si>
  <si>
    <t>Net Foreign Assets</t>
  </si>
  <si>
    <t>Net Domestic Assets</t>
  </si>
  <si>
    <t>Claims on economy</t>
  </si>
  <si>
    <t>Broad money</t>
  </si>
  <si>
    <t xml:space="preserve">Broad money, in manat </t>
  </si>
  <si>
    <t xml:space="preserve">Velocity of money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</si>
  <si>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</si>
  <si>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</si>
  <si>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</si>
  <si>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</si>
  <si>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</si>
  <si>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</si>
  <si>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</si>
  <si>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</si>
  <si>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</si>
  <si>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</si>
  <si>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</si>
  <si>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</si>
  <si>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</si>
  <si>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</si>
  <si>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</si>
  <si>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</si>
  <si>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</si>
  <si>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</si>
  <si>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</si>
  <si>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</si>
  <si>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</si>
  <si>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</si>
  <si>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</si>
  <si>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</si>
  <si>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</si>
  <si>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</si>
  <si>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</si>
  <si>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</si>
  <si>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</si>
  <si>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</si>
  <si>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</si>
  <si>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r>
      <t xml:space="preserve">Mənbə: Azərbaycan Respublikasının Mərkəzi Bankı 
</t>
    </r>
    <r>
      <rPr>
        <i/>
        <sz val="9"/>
        <color theme="8" tint="-0.249977111117893"/>
        <rFont val="Times New Roman"/>
        <family val="1"/>
      </rPr>
      <t>Source: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</si>
</sst>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Times New Roman"/>
      <family val="2"/>
    </font>
    <font>
      <b/>
      <sz val="11"/>
      <color rgb="FF366092"/>
      <name val="Times New Roman"/>
      <family val="1"/>
    </font>
    <font>
      <b/>
      <i/>
      <sz val="11"/>
      <color rgb="FF366092"/>
      <name val="Times New Roman"/>
      <family val="1"/>
    </font>
    <font>
      <b/>
      <sz val="10"/>
      <name val="Times New Roman"/>
      <family val="1"/>
    </font>
    <font>
      <sz val="11"/>
      <color rgb="FF366092"/>
      <name val="Times New Roman"/>
      <family val="1"/>
    </font>
    <font>
      <i/>
      <sz val="11"/>
      <color rgb="FF366092"/>
      <name val="Times New Roman"/>
      <family val="1"/>
    </font>
    <font>
      <sz val="10"/>
      <color rgb="FF366092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  <charset val="162"/>
    </font>
    <font>
      <sz val="10"/>
      <name val="Times New Roman"/>
      <family val="1"/>
    </font>
    <font>
      <sz val="10"/>
      <name val="Times New Roman"/>
      <family val="1"/>
      <charset val="204"/>
    </font>
    <font>
      <sz val="11"/>
      <name val="Times New Roman"/>
      <family val="1"/>
    </font>
    <font>
      <sz val="10"/>
      <name val="Arial"/>
      <family val="2"/>
    </font>
    <font>
      <b/>
      <i/>
      <sz val="9"/>
      <color theme="8" tint="-0.249977111117893"/>
      <name val="Times New Roman"/>
      <family val="1"/>
    </font>
    <font>
      <i/>
      <sz val="9"/>
      <color theme="8" tint="-0.249977111117893"/>
      <name val="Times New Roman"/>
      <family val="1"/>
    </font>
    <font>
      <i/>
      <sz val="10"/>
      <color theme="8" tint="-0.249977111117893"/>
      <name val="Times New Roman"/>
      <family val="1"/>
    </font>
    <font>
      <sz val="10"/>
      <color theme="8" tint="-0.24997711111789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164" fontId="9" fillId="6" borderId="0" xfId="0" applyNumberFormat="1" applyFont="1" applyFill="1" applyAlignment="1">
      <alignment horizontal="center" vertical="center" wrapText="1"/>
    </xf>
    <xf numFmtId="2" fontId="9" fillId="6" borderId="7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right" vertical="center"/>
    </xf>
    <xf numFmtId="164" fontId="11" fillId="6" borderId="0" xfId="0" applyNumberFormat="1" applyFont="1" applyFill="1" applyAlignment="1">
      <alignment vertical="center"/>
    </xf>
    <xf numFmtId="2" fontId="9" fillId="0" borderId="0" xfId="0" applyNumberFormat="1" applyFont="1" applyAlignment="1">
      <alignment horizontal="center" vertical="center" wrapText="1"/>
    </xf>
    <xf numFmtId="164" fontId="9" fillId="6" borderId="0" xfId="0" applyNumberFormat="1" applyFont="1" applyFill="1" applyAlignment="1">
      <alignment horizontal="right" vertical="center" wrapText="1"/>
    </xf>
    <xf numFmtId="0" fontId="10" fillId="0" borderId="6" xfId="0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64" fontId="3" fillId="6" borderId="8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right" vertical="center"/>
    </xf>
    <xf numFmtId="164" fontId="9" fillId="6" borderId="8" xfId="0" applyNumberFormat="1" applyFont="1" applyFill="1" applyBorder="1" applyAlignment="1">
      <alignment horizontal="center" vertical="center" wrapText="1"/>
    </xf>
    <xf numFmtId="2" fontId="9" fillId="6" borderId="8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/>
    </xf>
    <xf numFmtId="49" fontId="8" fillId="0" borderId="8" xfId="1" applyNumberFormat="1" applyFont="1" applyBorder="1" applyAlignment="1">
      <alignment horizontal="center" vertical="center"/>
    </xf>
    <xf numFmtId="164" fontId="9" fillId="0" borderId="8" xfId="1" applyNumberFormat="1" applyFont="1" applyBorder="1" applyAlignment="1">
      <alignment horizontal="center" vertical="center" wrapText="1"/>
    </xf>
    <xf numFmtId="2" fontId="9" fillId="0" borderId="8" xfId="1" applyNumberFormat="1" applyFont="1" applyBorder="1" applyAlignment="1">
      <alignment horizontal="center" vertical="center" wrapText="1"/>
    </xf>
    <xf numFmtId="49" fontId="8" fillId="0" borderId="9" xfId="1" applyNumberFormat="1" applyFont="1" applyBorder="1" applyAlignment="1">
      <alignment horizontal="center" vertical="center"/>
    </xf>
    <xf numFmtId="164" fontId="9" fillId="0" borderId="9" xfId="1" applyNumberFormat="1" applyFont="1" applyBorder="1" applyAlignment="1">
      <alignment horizontal="center" vertical="center" wrapText="1"/>
    </xf>
    <xf numFmtId="2" fontId="9" fillId="0" borderId="9" xfId="1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Normal" xfId="0" builtinId="0"/>
    <cellStyle name="Normal 55" xfId="1" xr:uid="{37BEBEAE-7097-41D7-8CA7-C67AFA3256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DOCUME~1\SAlizade\LOCALS~1\Temp\notes0F6B36\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C682-17C8-41B4-BE38-5A23F87469E9}">
  <sheetPr codeName="Sheet8">
    <tabColor rgb="FF92D050"/>
  </sheetPr>
  <dimension ref="A2:CD290"/>
  <sheetViews>
    <sheetView showGridLines="0" tabSelected="1" view="pageBreakPreview" zoomScale="120" zoomScaleSheetLayoutView="120" workbookViewId="0">
      <pane ySplit="7" topLeftCell="A275" activePane="bottomLeft" state="frozen"/>
      <selection activeCell="D26" sqref="D26"/>
      <selection pane="bottomLeft" activeCell="I292" sqref="I292"/>
    </sheetView>
  </sheetViews>
  <sheetFormatPr defaultColWidth="9.109375" defaultRowHeight="13.2" x14ac:dyDescent="0.25"/>
  <cols>
    <col min="1" max="1" width="8.109375" style="9" customWidth="1"/>
    <col min="2" max="7" width="18" style="9" customWidth="1"/>
    <col min="8" max="8" width="10.6640625" style="9" customWidth="1"/>
    <col min="9" max="9" width="12.88671875" style="9" customWidth="1"/>
    <col min="10" max="79" width="9.109375" style="9"/>
    <col min="80" max="80" width="0" style="9" hidden="1" customWidth="1"/>
    <col min="81" max="16384" width="9.109375" style="9"/>
  </cols>
  <sheetData>
    <row r="2" spans="1:82" s="2" customFormat="1" ht="13.5" customHeight="1" x14ac:dyDescent="0.25">
      <c r="A2" s="1" t="s">
        <v>0</v>
      </c>
      <c r="B2" s="1"/>
      <c r="C2" s="1"/>
      <c r="D2" s="1"/>
      <c r="E2" s="1"/>
      <c r="F2" s="1"/>
      <c r="G2" s="1"/>
    </row>
    <row r="3" spans="1:82" s="2" customFormat="1" ht="18.75" customHeight="1" x14ac:dyDescent="0.25">
      <c r="A3" s="3" t="s">
        <v>1</v>
      </c>
      <c r="B3" s="3"/>
      <c r="C3" s="3"/>
      <c r="D3" s="3"/>
      <c r="E3" s="3"/>
      <c r="F3" s="3"/>
      <c r="G3" s="3"/>
    </row>
    <row r="4" spans="1:82" s="2" customFormat="1" ht="12.75" customHeight="1" x14ac:dyDescent="0.25">
      <c r="A4" s="4"/>
      <c r="B4" s="4"/>
      <c r="C4" s="4"/>
      <c r="D4" s="4"/>
      <c r="E4" s="4"/>
      <c r="F4" s="4"/>
      <c r="G4" s="4"/>
    </row>
    <row r="5" spans="1:82" s="2" customFormat="1" ht="12.75" customHeight="1" x14ac:dyDescent="0.25">
      <c r="A5" s="5" t="s">
        <v>2</v>
      </c>
      <c r="B5" s="5"/>
      <c r="C5" s="5"/>
      <c r="D5" s="5"/>
      <c r="E5" s="5"/>
      <c r="F5" s="5"/>
      <c r="G5" s="5"/>
    </row>
    <row r="6" spans="1:82" s="7" customFormat="1" ht="45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</row>
    <row r="7" spans="1:82" ht="33" customHeight="1" x14ac:dyDescent="0.25">
      <c r="A7" s="8" t="s">
        <v>10</v>
      </c>
      <c r="B7" s="8" t="s">
        <v>11</v>
      </c>
      <c r="C7" s="8" t="s">
        <v>12</v>
      </c>
      <c r="D7" s="8" t="s">
        <v>13</v>
      </c>
      <c r="E7" s="8" t="s">
        <v>14</v>
      </c>
      <c r="F7" s="8" t="s">
        <v>15</v>
      </c>
      <c r="G7" s="8" t="s">
        <v>16</v>
      </c>
      <c r="CD7" s="10"/>
    </row>
    <row r="8" spans="1:82" hidden="1" x14ac:dyDescent="0.25">
      <c r="A8" s="11">
        <v>1995</v>
      </c>
      <c r="B8" s="12">
        <v>134.10000000000002</v>
      </c>
      <c r="C8" s="12">
        <v>125.82000000000001</v>
      </c>
      <c r="D8" s="12">
        <v>61.443999999999996</v>
      </c>
      <c r="E8" s="12">
        <v>259.92</v>
      </c>
      <c r="F8" s="12">
        <v>191.52</v>
      </c>
      <c r="G8" s="13">
        <v>11.141395154553051</v>
      </c>
      <c r="CC8" s="9">
        <f>CC10+CC11</f>
        <v>4361</v>
      </c>
      <c r="CD8" s="10">
        <f>BY8+BZ8+CA8+CC8</f>
        <v>4361</v>
      </c>
    </row>
    <row r="9" spans="1:82" hidden="1" x14ac:dyDescent="0.25">
      <c r="A9" s="14">
        <v>1996</v>
      </c>
      <c r="B9" s="15">
        <v>118.87999999999997</v>
      </c>
      <c r="C9" s="15">
        <v>190.14000000000001</v>
      </c>
      <c r="D9" s="15">
        <v>377.6</v>
      </c>
      <c r="E9" s="15">
        <v>309.02</v>
      </c>
      <c r="F9" s="15">
        <v>240.84</v>
      </c>
      <c r="G9" s="16">
        <v>11.346121906660022</v>
      </c>
      <c r="CD9" s="10"/>
    </row>
    <row r="10" spans="1:82" hidden="1" x14ac:dyDescent="0.25">
      <c r="A10" s="14">
        <v>1997</v>
      </c>
      <c r="B10" s="15">
        <v>246.68</v>
      </c>
      <c r="C10" s="15">
        <v>166.06</v>
      </c>
      <c r="D10" s="15">
        <v>406.22</v>
      </c>
      <c r="E10" s="15">
        <v>412.74</v>
      </c>
      <c r="F10" s="15">
        <v>311.26</v>
      </c>
      <c r="G10" s="16">
        <v>10.146501317226756</v>
      </c>
      <c r="CC10" s="9">
        <v>3917</v>
      </c>
      <c r="CD10" s="10">
        <f>BY10+BZ10+CA10+CC10</f>
        <v>3917</v>
      </c>
    </row>
    <row r="11" spans="1:82" hidden="1" x14ac:dyDescent="0.25">
      <c r="A11" s="14">
        <v>1998</v>
      </c>
      <c r="B11" s="15">
        <v>138.97999999999999</v>
      </c>
      <c r="C11" s="15">
        <v>203.6</v>
      </c>
      <c r="D11" s="15">
        <v>438.08</v>
      </c>
      <c r="E11" s="15">
        <v>342.58</v>
      </c>
      <c r="F11" s="15">
        <v>243.7</v>
      </c>
      <c r="G11" s="16">
        <v>14.118178087812884</v>
      </c>
      <c r="CC11" s="9">
        <v>444</v>
      </c>
      <c r="CD11" s="10">
        <f t="shared" ref="CD11:CD52" si="0">BY11+BZ11+CA11+CC11</f>
        <v>444</v>
      </c>
    </row>
    <row r="12" spans="1:82" hidden="1" x14ac:dyDescent="0.25">
      <c r="A12" s="14">
        <v>1999</v>
      </c>
      <c r="B12" s="15">
        <v>317.21999999999997</v>
      </c>
      <c r="C12" s="15">
        <v>101.28</v>
      </c>
      <c r="D12" s="15">
        <v>456.66</v>
      </c>
      <c r="E12" s="15">
        <v>418.5</v>
      </c>
      <c r="F12" s="15">
        <v>280.86</v>
      </c>
      <c r="G12" s="16">
        <v>13.440860215053762</v>
      </c>
      <c r="CD12" s="10"/>
    </row>
    <row r="13" spans="1:82" hidden="1" x14ac:dyDescent="0.25">
      <c r="A13" s="14">
        <v>2000</v>
      </c>
      <c r="B13" s="15">
        <v>578.66000000000008</v>
      </c>
      <c r="C13" s="15">
        <v>202.7</v>
      </c>
      <c r="D13" s="15">
        <v>424.18</v>
      </c>
      <c r="E13" s="15">
        <v>781.36</v>
      </c>
      <c r="F13" s="15">
        <v>325.82</v>
      </c>
      <c r="G13" s="16">
        <v>14.481001780123995</v>
      </c>
      <c r="CC13" s="9">
        <f>CC15+CC16</f>
        <v>-2648</v>
      </c>
      <c r="CD13" s="10">
        <f t="shared" si="0"/>
        <v>-2648</v>
      </c>
    </row>
    <row r="14" spans="1:82" ht="7.5" hidden="1" customHeight="1" x14ac:dyDescent="0.25">
      <c r="A14" s="14"/>
      <c r="B14" s="15"/>
      <c r="C14" s="15"/>
      <c r="D14" s="15"/>
      <c r="E14" s="15"/>
      <c r="F14" s="15"/>
      <c r="G14" s="16"/>
      <c r="CD14" s="10"/>
    </row>
    <row r="15" spans="1:82" hidden="1" x14ac:dyDescent="0.25">
      <c r="A15" s="14">
        <v>2001</v>
      </c>
      <c r="B15" s="15">
        <v>666.70134153614254</v>
      </c>
      <c r="C15" s="15">
        <v>20.615555115547579</v>
      </c>
      <c r="D15" s="15">
        <v>365.13</v>
      </c>
      <c r="E15" s="15">
        <v>687.31689665169006</v>
      </c>
      <c r="F15" s="15">
        <v>350.72034710799807</v>
      </c>
      <c r="G15" s="16">
        <v>15.156234999856329</v>
      </c>
      <c r="CC15" s="9">
        <v>-367</v>
      </c>
      <c r="CD15" s="10">
        <f t="shared" si="0"/>
        <v>-367</v>
      </c>
    </row>
    <row r="16" spans="1:82" hidden="1" x14ac:dyDescent="0.25">
      <c r="A16" s="14">
        <v>2002</v>
      </c>
      <c r="B16" s="15">
        <v>535.12949244603442</v>
      </c>
      <c r="C16" s="15">
        <v>250.6294381295495</v>
      </c>
      <c r="D16" s="15">
        <v>426.31</v>
      </c>
      <c r="E16" s="15">
        <v>785.75893057558392</v>
      </c>
      <c r="F16" s="15">
        <v>405.02481057558396</v>
      </c>
      <c r="G16" s="16">
        <v>14.968218839197858</v>
      </c>
      <c r="CC16" s="9">
        <v>-2281</v>
      </c>
      <c r="CD16" s="10">
        <f t="shared" si="0"/>
        <v>-2281</v>
      </c>
    </row>
    <row r="17" spans="1:82" hidden="1" x14ac:dyDescent="0.25">
      <c r="A17" s="14">
        <v>2003</v>
      </c>
      <c r="B17" s="15">
        <v>649.67457614809166</v>
      </c>
      <c r="C17" s="15">
        <v>370.39215656874046</v>
      </c>
      <c r="D17" s="15">
        <v>589.75</v>
      </c>
      <c r="E17" s="15">
        <v>1020.0667327168321</v>
      </c>
      <c r="F17" s="15">
        <v>519.04552047792799</v>
      </c>
      <c r="G17" s="16">
        <v>13.768541906343067</v>
      </c>
      <c r="CD17" s="10"/>
    </row>
    <row r="18" spans="1:82" hidden="1" x14ac:dyDescent="0.25">
      <c r="A18" s="14">
        <v>2004</v>
      </c>
      <c r="B18" s="17">
        <v>960.71047693507967</v>
      </c>
      <c r="C18" s="17">
        <v>545.16788435032413</v>
      </c>
      <c r="D18" s="17">
        <v>944.74</v>
      </c>
      <c r="E18" s="17">
        <v>1505.8783612854038</v>
      </c>
      <c r="F18" s="17">
        <v>685.66962160337187</v>
      </c>
      <c r="G18" s="18">
        <v>12.440685326050986</v>
      </c>
      <c r="CC18" s="9">
        <f>CC20+CC21</f>
        <v>-797</v>
      </c>
      <c r="CD18" s="10">
        <f t="shared" si="0"/>
        <v>-797</v>
      </c>
    </row>
    <row r="19" spans="1:82" hidden="1" x14ac:dyDescent="0.25">
      <c r="A19" s="14">
        <v>2005</v>
      </c>
      <c r="B19" s="17">
        <v>1036.0004879875071</v>
      </c>
      <c r="C19" s="17">
        <v>802.69085712110882</v>
      </c>
      <c r="D19" s="17">
        <v>1451.673865221082</v>
      </c>
      <c r="E19" s="17">
        <v>1838.6913451086159</v>
      </c>
      <c r="F19" s="17">
        <v>796.45042524850601</v>
      </c>
      <c r="G19" s="18">
        <v>15.722886953187034</v>
      </c>
      <c r="CD19" s="10"/>
    </row>
    <row r="20" spans="1:82" ht="13.8" hidden="1" x14ac:dyDescent="0.25">
      <c r="A20" s="19" t="s">
        <v>17</v>
      </c>
      <c r="B20" s="20">
        <v>942.00474171046619</v>
      </c>
      <c r="C20" s="17">
        <v>502.76538743438368</v>
      </c>
      <c r="D20" s="17">
        <v>944.76346551250992</v>
      </c>
      <c r="E20" s="17">
        <v>1444.7701291448498</v>
      </c>
      <c r="F20" s="17">
        <v>618.41400162516391</v>
      </c>
      <c r="G20" s="18">
        <v>1.0608750744257149</v>
      </c>
      <c r="H20" s="21"/>
      <c r="I20" s="21"/>
      <c r="CC20" s="9">
        <v>-644</v>
      </c>
      <c r="CD20" s="10">
        <f t="shared" si="0"/>
        <v>-644</v>
      </c>
    </row>
    <row r="21" spans="1:82" hidden="1" x14ac:dyDescent="0.25">
      <c r="A21" s="19" t="s">
        <v>18</v>
      </c>
      <c r="B21" s="22">
        <v>898.68403275957837</v>
      </c>
      <c r="C21" s="17">
        <v>544.18132761489369</v>
      </c>
      <c r="D21" s="17">
        <v>998.52206972653198</v>
      </c>
      <c r="E21" s="17">
        <v>1442.8653603744719</v>
      </c>
      <c r="F21" s="17">
        <v>639.79639097140785</v>
      </c>
      <c r="G21" s="18">
        <v>2.1981368132832269</v>
      </c>
      <c r="H21" s="21"/>
      <c r="I21" s="21"/>
      <c r="CC21" s="9">
        <v>-153</v>
      </c>
      <c r="CD21" s="10">
        <f t="shared" si="0"/>
        <v>-153</v>
      </c>
    </row>
    <row r="22" spans="1:82" hidden="1" x14ac:dyDescent="0.25">
      <c r="A22" s="19" t="s">
        <v>19</v>
      </c>
      <c r="B22" s="22">
        <v>892.21515947397927</v>
      </c>
      <c r="C22" s="17">
        <v>556.58481139308469</v>
      </c>
      <c r="D22" s="17">
        <v>1055.30965780519</v>
      </c>
      <c r="E22" s="17">
        <v>1448.7999708670638</v>
      </c>
      <c r="F22" s="17">
        <v>639.81767324583598</v>
      </c>
      <c r="G22" s="18">
        <v>3.3313865639047848</v>
      </c>
      <c r="H22" s="21"/>
      <c r="I22" s="21"/>
      <c r="CD22" s="10"/>
    </row>
    <row r="23" spans="1:82" hidden="1" x14ac:dyDescent="0.25">
      <c r="A23" s="19" t="s">
        <v>20</v>
      </c>
      <c r="B23" s="22">
        <v>1003.1229480410176</v>
      </c>
      <c r="C23" s="17">
        <v>581.65869265508491</v>
      </c>
      <c r="D23" s="17">
        <v>1082.8349468781405</v>
      </c>
      <c r="E23" s="17">
        <v>1584.7816406961019</v>
      </c>
      <c r="F23" s="17">
        <v>681.24733238799013</v>
      </c>
      <c r="G23" s="18">
        <v>4.534270966129446</v>
      </c>
      <c r="H23" s="21"/>
      <c r="I23" s="21"/>
      <c r="CD23" s="10"/>
    </row>
    <row r="24" spans="1:82" hidden="1" x14ac:dyDescent="0.25">
      <c r="A24" s="19" t="s">
        <v>21</v>
      </c>
      <c r="B24" s="22">
        <v>1036.4872921166273</v>
      </c>
      <c r="C24" s="17">
        <v>621.42532569840546</v>
      </c>
      <c r="D24" s="17">
        <v>1099.3367620315685</v>
      </c>
      <c r="E24" s="17">
        <v>1657.9126178150323</v>
      </c>
      <c r="F24" s="17">
        <v>731.29756130039812</v>
      </c>
      <c r="G24" s="18">
        <v>5.4257257373378858</v>
      </c>
      <c r="H24" s="21"/>
      <c r="I24" s="21"/>
      <c r="CD24" s="10"/>
    </row>
    <row r="25" spans="1:82" hidden="1" x14ac:dyDescent="0.25">
      <c r="A25" s="19" t="s">
        <v>22</v>
      </c>
      <c r="B25" s="22">
        <v>1100.3384840961137</v>
      </c>
      <c r="C25" s="17">
        <v>592.14768338986187</v>
      </c>
      <c r="D25" s="17">
        <v>1101.0951560996098</v>
      </c>
      <c r="E25" s="17">
        <v>1692.4861674859758</v>
      </c>
      <c r="F25" s="17">
        <v>775.44086006359987</v>
      </c>
      <c r="G25" s="18">
        <v>6.3203014599953242</v>
      </c>
      <c r="H25" s="21"/>
      <c r="I25" s="21"/>
      <c r="CC25" s="9">
        <v>-31</v>
      </c>
      <c r="CD25" s="10">
        <f t="shared" si="0"/>
        <v>-31</v>
      </c>
    </row>
    <row r="26" spans="1:82" hidden="1" x14ac:dyDescent="0.25">
      <c r="A26" s="19" t="s">
        <v>23</v>
      </c>
      <c r="B26" s="22">
        <v>1082.9939380977798</v>
      </c>
      <c r="C26" s="17">
        <v>691.54060884527803</v>
      </c>
      <c r="D26" s="17">
        <v>1136.9263587689998</v>
      </c>
      <c r="E26" s="17">
        <v>1774.5345469430581</v>
      </c>
      <c r="F26" s="17">
        <v>811.45976042374605</v>
      </c>
      <c r="G26" s="18">
        <v>7.2344437596442654</v>
      </c>
      <c r="H26" s="21"/>
      <c r="I26" s="21"/>
      <c r="CC26" s="9">
        <v>-440</v>
      </c>
      <c r="CD26" s="10">
        <f t="shared" si="0"/>
        <v>-440</v>
      </c>
    </row>
    <row r="27" spans="1:82" hidden="1" x14ac:dyDescent="0.25">
      <c r="A27" s="19" t="s">
        <v>24</v>
      </c>
      <c r="B27" s="22">
        <v>1071.4864969725661</v>
      </c>
      <c r="C27" s="17">
        <v>761.19386633676208</v>
      </c>
      <c r="D27" s="17">
        <v>1226.7760169591581</v>
      </c>
      <c r="E27" s="17">
        <v>1832.6803633093282</v>
      </c>
      <c r="F27" s="17">
        <v>832.04509136438014</v>
      </c>
      <c r="G27" s="18">
        <v>8.5846308981731987</v>
      </c>
      <c r="H27" s="21"/>
      <c r="I27" s="21"/>
      <c r="CD27" s="10"/>
    </row>
    <row r="28" spans="1:82" hidden="1" x14ac:dyDescent="0.25">
      <c r="A28" s="19" t="s">
        <v>25</v>
      </c>
      <c r="B28" s="22">
        <v>1145.196852069382</v>
      </c>
      <c r="C28" s="17">
        <v>728.34411314199565</v>
      </c>
      <c r="D28" s="17">
        <v>1261.4407799139096</v>
      </c>
      <c r="E28" s="17">
        <v>1873.5409652113781</v>
      </c>
      <c r="F28" s="17">
        <v>843.40775928979792</v>
      </c>
      <c r="G28" s="18">
        <v>9.6994364942629403</v>
      </c>
      <c r="H28" s="21"/>
      <c r="I28" s="21"/>
      <c r="CC28" s="9">
        <f>CC30+CC31</f>
        <v>-498</v>
      </c>
      <c r="CD28" s="10">
        <f>BY28+BZ28+CA28+CC28</f>
        <v>-498</v>
      </c>
    </row>
    <row r="29" spans="1:82" hidden="1" x14ac:dyDescent="0.25">
      <c r="A29" s="19" t="s">
        <v>26</v>
      </c>
      <c r="B29" s="22">
        <v>1122.2922589680441</v>
      </c>
      <c r="C29" s="17">
        <v>741.89058961024216</v>
      </c>
      <c r="D29" s="17">
        <v>1338.8969367714942</v>
      </c>
      <c r="E29" s="17">
        <v>1864.1828485782862</v>
      </c>
      <c r="F29" s="17">
        <v>796.90697123063808</v>
      </c>
      <c r="G29" s="18">
        <v>11.643567361032094</v>
      </c>
      <c r="H29" s="21"/>
      <c r="I29" s="21"/>
      <c r="CD29" s="10"/>
    </row>
    <row r="30" spans="1:82" hidden="1" x14ac:dyDescent="0.25">
      <c r="A30" s="19" t="s">
        <v>27</v>
      </c>
      <c r="B30" s="22">
        <v>1098.4971849432382</v>
      </c>
      <c r="C30" s="17">
        <v>706.95883187496793</v>
      </c>
      <c r="D30" s="17">
        <v>1393.8364500878258</v>
      </c>
      <c r="E30" s="17">
        <v>1805.4560168182061</v>
      </c>
      <c r="F30" s="17">
        <v>773.44285378011011</v>
      </c>
      <c r="G30" s="18">
        <v>13.531626737319973</v>
      </c>
      <c r="H30" s="21"/>
      <c r="I30" s="21"/>
      <c r="CC30" s="9">
        <v>-521</v>
      </c>
      <c r="CD30" s="10">
        <f>BY30+BZ30+CA30+CC30</f>
        <v>-521</v>
      </c>
    </row>
    <row r="31" spans="1:82" hidden="1" x14ac:dyDescent="0.25">
      <c r="A31" s="19" t="s">
        <v>28</v>
      </c>
      <c r="B31" s="22">
        <v>1036.0004879875073</v>
      </c>
      <c r="C31" s="17">
        <v>802.69085712110882</v>
      </c>
      <c r="D31" s="17">
        <v>1451.673865221082</v>
      </c>
      <c r="E31" s="17">
        <v>1838.6913451086161</v>
      </c>
      <c r="F31" s="17">
        <v>796.45042524850601</v>
      </c>
      <c r="G31" s="18">
        <v>15.722886953187034</v>
      </c>
      <c r="H31" s="21"/>
      <c r="I31" s="21"/>
      <c r="CC31" s="9">
        <v>23</v>
      </c>
      <c r="CD31" s="10">
        <f>BY31+BZ31+CA31+CC31</f>
        <v>23</v>
      </c>
    </row>
    <row r="32" spans="1:82" hidden="1" x14ac:dyDescent="0.25">
      <c r="A32" s="23">
        <v>2006</v>
      </c>
      <c r="B32" s="17">
        <v>1957.2939453609158</v>
      </c>
      <c r="C32" s="17">
        <v>1477.6651191990834</v>
      </c>
      <c r="D32" s="17">
        <v>2369.0709289899992</v>
      </c>
      <c r="E32" s="17">
        <v>3434.9590645600006</v>
      </c>
      <c r="F32" s="17">
        <v>2135.4512166600002</v>
      </c>
      <c r="G32" s="18"/>
      <c r="H32" s="21"/>
      <c r="I32" s="21"/>
      <c r="CD32" s="10"/>
    </row>
    <row r="33" spans="1:82" hidden="1" x14ac:dyDescent="0.25">
      <c r="A33" s="19" t="s">
        <v>17</v>
      </c>
      <c r="B33" s="17">
        <v>1105.486402558196</v>
      </c>
      <c r="C33" s="17">
        <v>673.5574450718035</v>
      </c>
      <c r="D33" s="17">
        <v>1405.0779187999997</v>
      </c>
      <c r="E33" s="17">
        <v>1779.0438476300001</v>
      </c>
      <c r="F33" s="17">
        <v>707.85783872000013</v>
      </c>
      <c r="G33" s="18">
        <v>1.4307957680194916</v>
      </c>
      <c r="H33" s="21"/>
      <c r="I33" s="21"/>
      <c r="CC33" s="9">
        <v>433</v>
      </c>
      <c r="CD33" s="10">
        <f t="shared" si="0"/>
        <v>433</v>
      </c>
    </row>
    <row r="34" spans="1:82" hidden="1" x14ac:dyDescent="0.25">
      <c r="A34" s="19" t="s">
        <v>18</v>
      </c>
      <c r="B34" s="17">
        <v>1155.1237011387882</v>
      </c>
      <c r="C34" s="17">
        <v>690.58563345121195</v>
      </c>
      <c r="D34" s="17">
        <v>1364.1025199999997</v>
      </c>
      <c r="E34" s="17">
        <v>1845.7093345899996</v>
      </c>
      <c r="F34" s="17">
        <v>764.2260487399999</v>
      </c>
      <c r="G34" s="18">
        <v>2.9165454431641629</v>
      </c>
      <c r="H34" s="21"/>
      <c r="I34" s="21"/>
      <c r="CC34" s="9">
        <v>-931</v>
      </c>
      <c r="CD34" s="10">
        <f t="shared" si="0"/>
        <v>-931</v>
      </c>
    </row>
    <row r="35" spans="1:82" hidden="1" x14ac:dyDescent="0.25">
      <c r="A35" s="19" t="s">
        <v>19</v>
      </c>
      <c r="B35" s="17">
        <v>1252.2659811012934</v>
      </c>
      <c r="C35" s="17">
        <v>674.23729065870577</v>
      </c>
      <c r="D35" s="17">
        <v>1398.9087918199998</v>
      </c>
      <c r="E35" s="17">
        <v>1926.5032717600002</v>
      </c>
      <c r="F35" s="17">
        <v>841.32249034000006</v>
      </c>
      <c r="G35" s="18">
        <v>3.8308734605412758</v>
      </c>
      <c r="H35" s="21"/>
      <c r="I35" s="21"/>
      <c r="CD35" s="10"/>
    </row>
    <row r="36" spans="1:82" hidden="1" x14ac:dyDescent="0.25">
      <c r="A36" s="19" t="s">
        <v>20</v>
      </c>
      <c r="B36" s="17">
        <v>1445.1790252374435</v>
      </c>
      <c r="C36" s="17">
        <v>610.3784273725571</v>
      </c>
      <c r="D36" s="17">
        <v>1504.7018845800005</v>
      </c>
      <c r="E36" s="17">
        <v>2055.5574526100004</v>
      </c>
      <c r="F36" s="17">
        <v>915.66259446000004</v>
      </c>
      <c r="G36" s="18">
        <v>4.8903384577381175</v>
      </c>
      <c r="H36" s="21"/>
      <c r="I36" s="21"/>
      <c r="CC36" s="9">
        <v>204</v>
      </c>
      <c r="CD36" s="10">
        <f t="shared" si="0"/>
        <v>204</v>
      </c>
    </row>
    <row r="37" spans="1:82" hidden="1" x14ac:dyDescent="0.25">
      <c r="A37" s="19" t="s">
        <v>21</v>
      </c>
      <c r="B37" s="17">
        <v>1516.6699195310116</v>
      </c>
      <c r="C37" s="17">
        <v>636.68527485898858</v>
      </c>
      <c r="D37" s="17">
        <v>1577.85957433</v>
      </c>
      <c r="E37" s="17">
        <v>2153.3551943900002</v>
      </c>
      <c r="F37" s="17">
        <v>986.21397751000006</v>
      </c>
      <c r="G37" s="18">
        <v>5.9357301087741297</v>
      </c>
      <c r="CC37" s="9">
        <v>200</v>
      </c>
      <c r="CD37" s="10">
        <f t="shared" si="0"/>
        <v>200</v>
      </c>
    </row>
    <row r="38" spans="1:82" hidden="1" x14ac:dyDescent="0.25">
      <c r="A38" s="19" t="s">
        <v>22</v>
      </c>
      <c r="B38" s="17">
        <v>1585.4926098653332</v>
      </c>
      <c r="C38" s="17">
        <v>763.96339595466634</v>
      </c>
      <c r="D38" s="17">
        <v>1677.1738760599997</v>
      </c>
      <c r="E38" s="17">
        <v>2349.45600582</v>
      </c>
      <c r="F38" s="17">
        <v>1131.2472143800001</v>
      </c>
      <c r="G38" s="18">
        <v>6.3172752243343293</v>
      </c>
      <c r="CD38" s="10"/>
    </row>
    <row r="39" spans="1:82" hidden="1" x14ac:dyDescent="0.25">
      <c r="A39" s="19" t="s">
        <v>23</v>
      </c>
      <c r="B39" s="17">
        <v>1884.5023596718318</v>
      </c>
      <c r="C39" s="17">
        <v>661.60083833816827</v>
      </c>
      <c r="D39" s="17">
        <v>1785.2472700100002</v>
      </c>
      <c r="E39" s="17">
        <v>2546.1031978499996</v>
      </c>
      <c r="F39" s="17">
        <v>1293.6081918599998</v>
      </c>
      <c r="G39" s="18">
        <v>6.8053836203232354</v>
      </c>
      <c r="CC39" s="9">
        <v>295</v>
      </c>
      <c r="CD39" s="10">
        <f t="shared" si="0"/>
        <v>295</v>
      </c>
    </row>
    <row r="40" spans="1:82" hidden="1" x14ac:dyDescent="0.25">
      <c r="A40" s="19" t="s">
        <v>24</v>
      </c>
      <c r="B40" s="17">
        <v>1588.2240708241015</v>
      </c>
      <c r="C40" s="17">
        <v>1071.4717123958985</v>
      </c>
      <c r="D40" s="17">
        <v>1913.3265658300002</v>
      </c>
      <c r="E40" s="17">
        <v>2659.6957829799999</v>
      </c>
      <c r="F40" s="17">
        <v>1411.4761434100001</v>
      </c>
      <c r="G40" s="18">
        <v>7.2949869171179147</v>
      </c>
      <c r="CC40" s="9">
        <v>-95</v>
      </c>
      <c r="CD40" s="10">
        <f t="shared" si="0"/>
        <v>-95</v>
      </c>
    </row>
    <row r="41" spans="1:82" hidden="1" x14ac:dyDescent="0.25">
      <c r="A41" s="19" t="s">
        <v>25</v>
      </c>
      <c r="B41" s="17">
        <v>1638.6151015690937</v>
      </c>
      <c r="C41" s="17">
        <v>1159.5437563109065</v>
      </c>
      <c r="D41" s="17">
        <v>2033.0709613599995</v>
      </c>
      <c r="E41" s="17">
        <v>2798.1588578800006</v>
      </c>
      <c r="F41" s="17">
        <v>1529.3885263800003</v>
      </c>
      <c r="G41" s="18">
        <v>8.3237187806893385</v>
      </c>
      <c r="CD41" s="10"/>
    </row>
    <row r="42" spans="1:82" hidden="1" x14ac:dyDescent="0.25">
      <c r="A42" s="19" t="s">
        <v>26</v>
      </c>
      <c r="B42" s="17">
        <v>2014.0511970996029</v>
      </c>
      <c r="C42" s="17">
        <v>937.11467580039721</v>
      </c>
      <c r="D42" s="17">
        <v>2170.7026661899995</v>
      </c>
      <c r="E42" s="17">
        <v>2951.16587265</v>
      </c>
      <c r="F42" s="17">
        <v>1714.3926982600001</v>
      </c>
      <c r="G42" s="18">
        <v>8.6105126409965997</v>
      </c>
      <c r="CC42" s="9">
        <v>0</v>
      </c>
      <c r="CD42" s="10">
        <f t="shared" si="0"/>
        <v>0</v>
      </c>
    </row>
    <row r="43" spans="1:82" hidden="1" x14ac:dyDescent="0.25">
      <c r="A43" s="19" t="s">
        <v>27</v>
      </c>
      <c r="B43" s="17">
        <v>1649.3031889469619</v>
      </c>
      <c r="C43" s="17">
        <v>1391.3515558130375</v>
      </c>
      <c r="D43" s="17">
        <v>2250.3402722599994</v>
      </c>
      <c r="E43" s="17">
        <v>3040.6547447600001</v>
      </c>
      <c r="F43" s="17">
        <v>1820.3852246000001</v>
      </c>
      <c r="G43" s="18">
        <v>8.9702991319258363</v>
      </c>
      <c r="CD43" s="10"/>
    </row>
    <row r="44" spans="1:82" hidden="1" x14ac:dyDescent="0.25">
      <c r="A44" s="19" t="s">
        <v>28</v>
      </c>
      <c r="B44" s="17">
        <v>1957.2939453609158</v>
      </c>
      <c r="C44" s="17">
        <v>1477.6651191990834</v>
      </c>
      <c r="D44" s="17">
        <v>2369.0709289899992</v>
      </c>
      <c r="E44" s="17">
        <v>3434.9590645600006</v>
      </c>
      <c r="F44" s="17">
        <v>2135.4512166600002</v>
      </c>
      <c r="G44" s="18">
        <v>8.4465052909105189</v>
      </c>
      <c r="CC44" s="9">
        <f>CC45-CC49</f>
        <v>481</v>
      </c>
      <c r="CD44" s="10">
        <f t="shared" si="0"/>
        <v>481</v>
      </c>
    </row>
    <row r="45" spans="1:82" hidden="1" x14ac:dyDescent="0.25">
      <c r="A45" s="24" t="s">
        <v>29</v>
      </c>
      <c r="B45" s="17">
        <v>2871.6757064960207</v>
      </c>
      <c r="C45" s="17">
        <v>3025.579504403981</v>
      </c>
      <c r="D45" s="17">
        <v>4644.1000000000004</v>
      </c>
      <c r="E45" s="17">
        <v>5897.2552108999998</v>
      </c>
      <c r="F45" s="17">
        <v>4401.6000000000004</v>
      </c>
      <c r="G45" s="18"/>
      <c r="CC45" s="9">
        <f>CC47+CC48</f>
        <v>965</v>
      </c>
      <c r="CD45" s="10">
        <f t="shared" si="0"/>
        <v>965</v>
      </c>
    </row>
    <row r="46" spans="1:82" hidden="1" x14ac:dyDescent="0.25">
      <c r="A46" s="19" t="s">
        <v>17</v>
      </c>
      <c r="B46" s="17">
        <v>2114.3700751026372</v>
      </c>
      <c r="C46" s="17">
        <v>1138.1046796473629</v>
      </c>
      <c r="D46" s="17">
        <v>2520.1305085299991</v>
      </c>
      <c r="E46" s="17">
        <v>3252.4747547500001</v>
      </c>
      <c r="F46" s="17">
        <v>1950.7451824</v>
      </c>
      <c r="G46" s="18">
        <v>0.84429274251683528</v>
      </c>
      <c r="CD46" s="10"/>
    </row>
    <row r="47" spans="1:82" hidden="1" x14ac:dyDescent="0.25">
      <c r="A47" s="19" t="s">
        <v>18</v>
      </c>
      <c r="B47" s="17">
        <v>1748.9776398929316</v>
      </c>
      <c r="C47" s="17">
        <v>1599.4913577270686</v>
      </c>
      <c r="D47" s="17">
        <v>2693.2072224200001</v>
      </c>
      <c r="E47" s="17">
        <v>3348.4689976199998</v>
      </c>
      <c r="F47" s="17">
        <v>2078.7716244099997</v>
      </c>
      <c r="G47" s="18">
        <v>1.574535635163375</v>
      </c>
      <c r="CC47" s="9">
        <v>954</v>
      </c>
      <c r="CD47" s="10">
        <f t="shared" si="0"/>
        <v>954</v>
      </c>
    </row>
    <row r="48" spans="1:82" hidden="1" x14ac:dyDescent="0.25">
      <c r="A48" s="19" t="s">
        <v>19</v>
      </c>
      <c r="B48" s="17">
        <v>1805.2500934654174</v>
      </c>
      <c r="C48" s="17">
        <v>1659.1831381645818</v>
      </c>
      <c r="D48" s="17">
        <v>2906.1031668499995</v>
      </c>
      <c r="E48" s="17">
        <v>3464.4332316299997</v>
      </c>
      <c r="F48" s="17">
        <v>2216.0282588099999</v>
      </c>
      <c r="G48" s="18">
        <v>2.3219017986544372</v>
      </c>
      <c r="CC48" s="9">
        <v>11</v>
      </c>
      <c r="CD48" s="10">
        <f t="shared" si="0"/>
        <v>11</v>
      </c>
    </row>
    <row r="49" spans="1:82" hidden="1" x14ac:dyDescent="0.25">
      <c r="A49" s="19" t="s">
        <v>20</v>
      </c>
      <c r="B49" s="17">
        <v>2126.9685358907027</v>
      </c>
      <c r="C49" s="17">
        <v>1418.2946958292966</v>
      </c>
      <c r="D49" s="17">
        <v>3111.6</v>
      </c>
      <c r="E49" s="17">
        <v>3545.26323172</v>
      </c>
      <c r="F49" s="17">
        <v>2340.6354799700002</v>
      </c>
      <c r="G49" s="18">
        <v>2.9411670714690841</v>
      </c>
      <c r="CC49" s="9">
        <f>CC51+CC52+CC53+CC54</f>
        <v>484</v>
      </c>
      <c r="CD49" s="10">
        <f t="shared" si="0"/>
        <v>484</v>
      </c>
    </row>
    <row r="50" spans="1:82" hidden="1" x14ac:dyDescent="0.25">
      <c r="A50" s="19" t="s">
        <v>21</v>
      </c>
      <c r="B50" s="17">
        <v>1831.8186928825041</v>
      </c>
      <c r="C50" s="17">
        <v>1953.1499846174961</v>
      </c>
      <c r="D50" s="17">
        <v>3329.7</v>
      </c>
      <c r="E50" s="17">
        <v>3784.9686775</v>
      </c>
      <c r="F50" s="17">
        <v>2523.2134007700001</v>
      </c>
      <c r="G50" s="18">
        <v>3.4730316497707907</v>
      </c>
      <c r="CD50" s="10"/>
    </row>
    <row r="51" spans="1:82" hidden="1" x14ac:dyDescent="0.25">
      <c r="A51" s="19" t="s">
        <v>22</v>
      </c>
      <c r="B51" s="17">
        <v>2140.3657838791883</v>
      </c>
      <c r="C51" s="17">
        <v>1900.8716703008108</v>
      </c>
      <c r="D51" s="17">
        <v>3462.2</v>
      </c>
      <c r="E51" s="17">
        <v>4041.23745418</v>
      </c>
      <c r="F51" s="17">
        <v>2739.73652227</v>
      </c>
      <c r="G51" s="18">
        <v>3.8954110781271098</v>
      </c>
      <c r="CC51" s="9">
        <v>1214</v>
      </c>
      <c r="CD51" s="10">
        <f t="shared" si="0"/>
        <v>1214</v>
      </c>
    </row>
    <row r="52" spans="1:82" hidden="1" x14ac:dyDescent="0.25">
      <c r="A52" s="19" t="s">
        <v>23</v>
      </c>
      <c r="B52" s="17">
        <v>2800.913101097166</v>
      </c>
      <c r="C52" s="17">
        <v>1540.2822771128333</v>
      </c>
      <c r="D52" s="17">
        <v>3452.6</v>
      </c>
      <c r="E52" s="17">
        <v>4341.1953782099999</v>
      </c>
      <c r="F52" s="17">
        <v>3024.8366283599998</v>
      </c>
      <c r="G52" s="18">
        <v>4.21169853623043</v>
      </c>
      <c r="CC52" s="9">
        <v>-745</v>
      </c>
      <c r="CD52" s="10">
        <f t="shared" si="0"/>
        <v>-745</v>
      </c>
    </row>
    <row r="53" spans="1:82" hidden="1" x14ac:dyDescent="0.25">
      <c r="A53" s="19" t="s">
        <v>24</v>
      </c>
      <c r="B53" s="17">
        <v>2516.90987649923</v>
      </c>
      <c r="C53" s="17">
        <v>2119.1866557407702</v>
      </c>
      <c r="D53" s="17">
        <v>3586</v>
      </c>
      <c r="E53" s="17">
        <v>4636.0965322399998</v>
      </c>
      <c r="F53" s="17">
        <v>3259.80839982</v>
      </c>
      <c r="G53" s="18">
        <v>4.5451751093156672</v>
      </c>
      <c r="CC53" s="9">
        <v>0</v>
      </c>
      <c r="CD53" s="10">
        <f>BY53+BZ53+CA53+CC53</f>
        <v>0</v>
      </c>
    </row>
    <row r="54" spans="1:82" hidden="1" x14ac:dyDescent="0.25">
      <c r="A54" s="19" t="s">
        <v>25</v>
      </c>
      <c r="B54" s="17">
        <v>2744.5623244850672</v>
      </c>
      <c r="C54" s="17">
        <v>2200.4853187249337</v>
      </c>
      <c r="D54" s="17">
        <v>3771.3</v>
      </c>
      <c r="E54" s="17">
        <v>4945.0476432100004</v>
      </c>
      <c r="F54" s="17">
        <v>3417.3791418999999</v>
      </c>
      <c r="G54" s="18">
        <v>4.8598646244344597</v>
      </c>
      <c r="CC54" s="9">
        <v>15</v>
      </c>
      <c r="CD54" s="10">
        <f>BY54+BZ54+CA54+CC54</f>
        <v>15</v>
      </c>
    </row>
    <row r="55" spans="1:82" hidden="1" x14ac:dyDescent="0.25">
      <c r="A55" s="19" t="s">
        <v>26</v>
      </c>
      <c r="B55" s="17">
        <v>3239.6269183050667</v>
      </c>
      <c r="C55" s="17">
        <v>1905.1886028849335</v>
      </c>
      <c r="D55" s="17">
        <v>4077.5</v>
      </c>
      <c r="E55" s="17">
        <v>5144.8155211900003</v>
      </c>
      <c r="F55" s="17">
        <v>3530.0808482500001</v>
      </c>
      <c r="G55" s="18">
        <v>5.3085469725969467</v>
      </c>
      <c r="CC55" s="9">
        <v>-372</v>
      </c>
      <c r="CD55" s="10">
        <f>BY55+BZ55+CA55+CC55</f>
        <v>-372</v>
      </c>
    </row>
    <row r="56" spans="1:82" hidden="1" x14ac:dyDescent="0.25">
      <c r="A56" s="19" t="s">
        <v>27</v>
      </c>
      <c r="B56" s="17">
        <v>3079.6416690861297</v>
      </c>
      <c r="C56" s="17">
        <v>2232.0405344938699</v>
      </c>
      <c r="D56" s="17">
        <v>4387.3999999999996</v>
      </c>
      <c r="E56" s="17">
        <v>5311.6822035799996</v>
      </c>
      <c r="F56" s="17">
        <v>3769.7125072700001</v>
      </c>
      <c r="G56" s="18">
        <v>5.5224370452260967</v>
      </c>
      <c r="CC56" s="9">
        <v>-231</v>
      </c>
      <c r="CD56" s="10">
        <f>BY56+BZ56+CA56+CC56</f>
        <v>-231</v>
      </c>
    </row>
    <row r="57" spans="1:82" hidden="1" x14ac:dyDescent="0.25">
      <c r="A57" s="19" t="s">
        <v>28</v>
      </c>
      <c r="B57" s="17">
        <v>2871.6757064960207</v>
      </c>
      <c r="C57" s="17">
        <v>3025.579504403981</v>
      </c>
      <c r="D57" s="17">
        <v>4644.1000000000004</v>
      </c>
      <c r="E57" s="17">
        <v>5897.2552108999998</v>
      </c>
      <c r="F57" s="17">
        <v>4401.6000000000004</v>
      </c>
      <c r="G57" s="18">
        <v>6.0921255906942919</v>
      </c>
      <c r="CD57" s="10"/>
    </row>
    <row r="58" spans="1:82" ht="17.25" customHeight="1" x14ac:dyDescent="0.25">
      <c r="A58" s="25" t="s">
        <v>30</v>
      </c>
      <c r="B58" s="26">
        <v>4036.0885673581779</v>
      </c>
      <c r="C58" s="26">
        <v>4458.1136025118212</v>
      </c>
      <c r="D58" s="26">
        <v>7224.9</v>
      </c>
      <c r="E58" s="26">
        <v>8494.2021698699991</v>
      </c>
      <c r="F58" s="26">
        <v>6081.0003026699997</v>
      </c>
      <c r="G58" s="27"/>
      <c r="CC58" s="9" t="e">
        <f>#REF!+CC42-CC44+CC55-CC56</f>
        <v>#REF!</v>
      </c>
      <c r="CD58" s="10" t="e">
        <f>BY58+BZ58+CA58+CC58</f>
        <v>#REF!</v>
      </c>
    </row>
    <row r="59" spans="1:82" ht="18.75" hidden="1" customHeight="1" x14ac:dyDescent="0.25">
      <c r="A59" s="28" t="s">
        <v>17</v>
      </c>
      <c r="B59" s="29">
        <v>3540.2907294331403</v>
      </c>
      <c r="C59" s="29">
        <v>2110.0584309268597</v>
      </c>
      <c r="D59" s="29">
        <v>4801.8</v>
      </c>
      <c r="E59" s="29">
        <v>5650.3491603600005</v>
      </c>
      <c r="F59" s="29">
        <v>4095.9496440200001</v>
      </c>
      <c r="G59" s="30">
        <v>0.55811233014973993</v>
      </c>
    </row>
    <row r="60" spans="1:82" ht="17.25" hidden="1" customHeight="1" x14ac:dyDescent="0.25">
      <c r="A60" s="28" t="s">
        <v>18</v>
      </c>
      <c r="B60" s="29">
        <v>3542.9353284594913</v>
      </c>
      <c r="C60" s="29">
        <v>2652.0249402405093</v>
      </c>
      <c r="D60" s="29">
        <v>4857.6000000000004</v>
      </c>
      <c r="E60" s="29">
        <v>6194.9602687000006</v>
      </c>
      <c r="F60" s="29">
        <v>4246.36731977</v>
      </c>
      <c r="G60" s="30">
        <v>1.1226066048987489</v>
      </c>
    </row>
    <row r="61" spans="1:82" ht="15.75" hidden="1" customHeight="1" x14ac:dyDescent="0.25">
      <c r="A61" s="28" t="s">
        <v>19</v>
      </c>
      <c r="B61" s="29">
        <v>3601.5234624221089</v>
      </c>
      <c r="C61" s="29">
        <v>2739.7297048278897</v>
      </c>
      <c r="D61" s="29">
        <v>4969.1000000000004</v>
      </c>
      <c r="E61" s="29">
        <v>6341.2531672499999</v>
      </c>
      <c r="F61" s="29">
        <v>4428.2279845800003</v>
      </c>
      <c r="G61" s="30">
        <v>1.8539695852580784</v>
      </c>
    </row>
    <row r="62" spans="1:82" ht="15.75" hidden="1" customHeight="1" x14ac:dyDescent="0.25">
      <c r="A62" s="28" t="s">
        <v>20</v>
      </c>
      <c r="B62" s="29">
        <v>4315.0298191111997</v>
      </c>
      <c r="C62" s="29">
        <v>2234.8895687087979</v>
      </c>
      <c r="D62" s="29">
        <v>5261</v>
      </c>
      <c r="E62" s="29">
        <v>6549.9193878199994</v>
      </c>
      <c r="F62" s="29">
        <v>4563.1478739799995</v>
      </c>
      <c r="G62" s="30">
        <v>2.4483975335770523</v>
      </c>
    </row>
    <row r="63" spans="1:82" ht="14.25" hidden="1" customHeight="1" x14ac:dyDescent="0.25">
      <c r="A63" s="28" t="s">
        <v>21</v>
      </c>
      <c r="B63" s="29">
        <v>3132.6474541564075</v>
      </c>
      <c r="C63" s="29">
        <v>3696.7593459235904</v>
      </c>
      <c r="D63" s="29">
        <v>6128.2</v>
      </c>
      <c r="E63" s="29">
        <v>6829.4068000799998</v>
      </c>
      <c r="F63" s="29">
        <v>4598.2767978000002</v>
      </c>
      <c r="G63" s="30">
        <v>3.1117309003333178</v>
      </c>
    </row>
    <row r="64" spans="1:82" ht="15.75" hidden="1" customHeight="1" x14ac:dyDescent="0.25">
      <c r="A64" s="28" t="s">
        <v>22</v>
      </c>
      <c r="B64" s="29">
        <v>3842.2920691327045</v>
      </c>
      <c r="C64" s="29">
        <v>3494.7082214072943</v>
      </c>
      <c r="D64" s="29">
        <v>6243.7</v>
      </c>
      <c r="E64" s="29">
        <v>7337.0002905399997</v>
      </c>
      <c r="F64" s="29">
        <v>4933.15039075</v>
      </c>
      <c r="G64" s="30">
        <v>3.7512945144951337</v>
      </c>
    </row>
    <row r="65" spans="1:7" ht="14.25" hidden="1" customHeight="1" x14ac:dyDescent="0.25">
      <c r="A65" s="28" t="s">
        <v>23</v>
      </c>
      <c r="B65" s="29">
        <v>4144.1876290580358</v>
      </c>
      <c r="C65" s="29">
        <v>3393.1324747419662</v>
      </c>
      <c r="D65" s="29">
        <v>6438.3</v>
      </c>
      <c r="E65" s="29">
        <v>7537.3201038000007</v>
      </c>
      <c r="F65" s="29">
        <v>5211.7479659500004</v>
      </c>
      <c r="G65" s="30">
        <v>4.4163877743854849</v>
      </c>
    </row>
    <row r="66" spans="1:7" ht="16.5" hidden="1" customHeight="1" x14ac:dyDescent="0.25">
      <c r="A66" s="28" t="s">
        <v>24</v>
      </c>
      <c r="B66" s="29">
        <v>3962.0719948913643</v>
      </c>
      <c r="C66" s="29">
        <v>3674.5599309386384</v>
      </c>
      <c r="D66" s="29">
        <v>6560.3</v>
      </c>
      <c r="E66" s="29">
        <v>7636.6319258300009</v>
      </c>
      <c r="F66" s="29">
        <v>5365.0975741000002</v>
      </c>
      <c r="G66" s="30">
        <v>4.8259886502331488</v>
      </c>
    </row>
    <row r="67" spans="1:7" ht="16.5" hidden="1" customHeight="1" x14ac:dyDescent="0.25">
      <c r="A67" s="28" t="s">
        <v>25</v>
      </c>
      <c r="B67" s="29">
        <v>3870.2094703189027</v>
      </c>
      <c r="C67" s="29">
        <v>3779.5303113011018</v>
      </c>
      <c r="D67" s="29">
        <v>6687.5</v>
      </c>
      <c r="E67" s="29">
        <v>7649.73978162</v>
      </c>
      <c r="F67" s="29">
        <v>5514.4881937399996</v>
      </c>
      <c r="G67" s="30">
        <v>5.5073832662251814</v>
      </c>
    </row>
    <row r="68" spans="1:7" ht="18.75" hidden="1" customHeight="1" x14ac:dyDescent="0.25">
      <c r="A68" s="28" t="s">
        <v>26</v>
      </c>
      <c r="B68" s="29">
        <v>3915.4523760223565</v>
      </c>
      <c r="C68" s="29">
        <v>3692.5677385876447</v>
      </c>
      <c r="D68" s="29">
        <v>6794.1</v>
      </c>
      <c r="E68" s="29">
        <v>7608.0201146099998</v>
      </c>
      <c r="F68" s="29">
        <v>5443.8339595699999</v>
      </c>
      <c r="G68" s="30">
        <v>5.9778458053063899</v>
      </c>
    </row>
    <row r="69" spans="1:7" ht="16.5" hidden="1" customHeight="1" x14ac:dyDescent="0.25">
      <c r="A69" s="28" t="s">
        <v>27</v>
      </c>
      <c r="B69" s="29">
        <v>3544.2965664101239</v>
      </c>
      <c r="C69" s="29">
        <v>4174.3551066098735</v>
      </c>
      <c r="D69" s="29">
        <v>6958.4</v>
      </c>
      <c r="E69" s="29">
        <v>7718.6516730200001</v>
      </c>
      <c r="F69" s="29">
        <v>5512.8204870700001</v>
      </c>
      <c r="G69" s="30">
        <v>6.2872716572749683</v>
      </c>
    </row>
    <row r="70" spans="1:7" ht="16.5" hidden="1" customHeight="1" x14ac:dyDescent="0.25">
      <c r="A70" s="28" t="s">
        <v>28</v>
      </c>
      <c r="B70" s="31">
        <v>4036.0885673581779</v>
      </c>
      <c r="C70" s="31">
        <v>4458.1136025118212</v>
      </c>
      <c r="D70" s="31">
        <v>7224.9</v>
      </c>
      <c r="E70" s="31">
        <v>8494.2021698699991</v>
      </c>
      <c r="F70" s="31">
        <v>6081.0003026699997</v>
      </c>
      <c r="G70" s="32">
        <v>6.6004272327328879</v>
      </c>
    </row>
    <row r="71" spans="1:7" ht="16.5" customHeight="1" x14ac:dyDescent="0.25">
      <c r="A71" s="33" t="s">
        <v>31</v>
      </c>
      <c r="B71" s="34">
        <v>3529.3299135213997</v>
      </c>
      <c r="C71" s="34">
        <v>4939.8527167585999</v>
      </c>
      <c r="D71" s="34">
        <v>8556.4</v>
      </c>
      <c r="E71" s="34">
        <v>8469.18263028</v>
      </c>
      <c r="F71" s="34">
        <v>6169.2249880700001</v>
      </c>
      <c r="G71" s="27"/>
    </row>
    <row r="72" spans="1:7" ht="18.75" hidden="1" customHeight="1" x14ac:dyDescent="0.25">
      <c r="A72" s="35" t="s">
        <v>17</v>
      </c>
      <c r="B72" s="31">
        <v>4094.828060680517</v>
      </c>
      <c r="C72" s="31">
        <v>3914.4301659494859</v>
      </c>
      <c r="D72" s="31">
        <v>7255.2</v>
      </c>
      <c r="E72" s="31">
        <v>8009.2582266299996</v>
      </c>
      <c r="F72" s="31">
        <v>5594.6607752999998</v>
      </c>
      <c r="G72" s="32">
        <v>0.68981840990941135</v>
      </c>
    </row>
    <row r="73" spans="1:7" ht="15.75" hidden="1" customHeight="1" x14ac:dyDescent="0.25">
      <c r="A73" s="35" t="s">
        <v>18</v>
      </c>
      <c r="B73" s="31">
        <v>3787.356214899678</v>
      </c>
      <c r="C73" s="31">
        <v>3541.033001920322</v>
      </c>
      <c r="D73" s="31">
        <v>6770.2</v>
      </c>
      <c r="E73" s="31">
        <v>7328.38921682</v>
      </c>
      <c r="F73" s="31">
        <v>5264.8158648999997</v>
      </c>
      <c r="G73" s="32">
        <v>0.73303608312867441</v>
      </c>
    </row>
    <row r="74" spans="1:7" ht="15" hidden="1" customHeight="1" x14ac:dyDescent="0.25">
      <c r="A74" s="35" t="s">
        <v>19</v>
      </c>
      <c r="B74" s="31">
        <v>3189.0613707546263</v>
      </c>
      <c r="C74" s="31">
        <v>3208.3223166553739</v>
      </c>
      <c r="D74" s="31">
        <v>6299.8</v>
      </c>
      <c r="E74" s="31">
        <v>6397.3836874099998</v>
      </c>
      <c r="F74" s="31">
        <v>4740.8666567799992</v>
      </c>
      <c r="G74" s="32">
        <v>1.4220606669791966</v>
      </c>
    </row>
    <row r="75" spans="1:7" ht="17.25" hidden="1" customHeight="1" x14ac:dyDescent="0.25">
      <c r="A75" s="35" t="s">
        <v>20</v>
      </c>
      <c r="B75" s="31">
        <v>3217.4189168434937</v>
      </c>
      <c r="C75" s="31">
        <v>3285.0097464865057</v>
      </c>
      <c r="D75" s="31">
        <v>6381.1</v>
      </c>
      <c r="E75" s="31">
        <v>6502.4286633299998</v>
      </c>
      <c r="F75" s="31">
        <v>4732.2624489400005</v>
      </c>
      <c r="G75" s="32">
        <v>1.900993467092057</v>
      </c>
    </row>
    <row r="76" spans="1:7" ht="17.25" hidden="1" customHeight="1" x14ac:dyDescent="0.25">
      <c r="A76" s="35" t="s">
        <v>21</v>
      </c>
      <c r="B76" s="31">
        <v>3245.4877517428868</v>
      </c>
      <c r="C76" s="31">
        <v>3366.4842491071126</v>
      </c>
      <c r="D76" s="31">
        <v>6487.6</v>
      </c>
      <c r="E76" s="31">
        <v>6611.9720008499989</v>
      </c>
      <c r="F76" s="31">
        <v>4811.1753836499993</v>
      </c>
      <c r="G76" s="32">
        <v>2.362437261926857</v>
      </c>
    </row>
    <row r="77" spans="1:7" ht="17.25" hidden="1" customHeight="1" x14ac:dyDescent="0.25">
      <c r="A77" s="35" t="s">
        <v>22</v>
      </c>
      <c r="B77" s="31">
        <v>3348.0183800322197</v>
      </c>
      <c r="C77" s="31">
        <v>3345.90775259778</v>
      </c>
      <c r="D77" s="31">
        <v>6569</v>
      </c>
      <c r="E77" s="31">
        <v>6693.9261326299993</v>
      </c>
      <c r="F77" s="31">
        <v>4872.0269019699999</v>
      </c>
      <c r="G77" s="32">
        <v>2.9325987494491832</v>
      </c>
    </row>
    <row r="78" spans="1:7" ht="17.25" hidden="1" customHeight="1" x14ac:dyDescent="0.25">
      <c r="A78" s="35" t="s">
        <v>23</v>
      </c>
      <c r="B78" s="31">
        <v>3426.4139952291048</v>
      </c>
      <c r="C78" s="31">
        <v>4155.9721593008981</v>
      </c>
      <c r="D78" s="31">
        <v>7322.8</v>
      </c>
      <c r="E78" s="31">
        <v>7582.3861545300006</v>
      </c>
      <c r="F78" s="31">
        <v>5091.55427401</v>
      </c>
      <c r="G78" s="32">
        <v>3.4049524107981552</v>
      </c>
    </row>
    <row r="79" spans="1:7" ht="19.5" hidden="1" customHeight="1" x14ac:dyDescent="0.25">
      <c r="A79" s="35" t="s">
        <v>24</v>
      </c>
      <c r="B79" s="31">
        <v>3316.7335057105502</v>
      </c>
      <c r="C79" s="31">
        <v>4252.3173844294488</v>
      </c>
      <c r="D79" s="31">
        <v>7733.7</v>
      </c>
      <c r="E79" s="31">
        <v>7569.0508901399999</v>
      </c>
      <c r="F79" s="31">
        <v>5333.4637649400001</v>
      </c>
      <c r="G79" s="32">
        <v>3.8676554129044614</v>
      </c>
    </row>
    <row r="80" spans="1:7" ht="16.5" hidden="1" customHeight="1" x14ac:dyDescent="0.25">
      <c r="A80" s="35" t="s">
        <v>25</v>
      </c>
      <c r="B80" s="31">
        <v>3193.8457408628246</v>
      </c>
      <c r="C80" s="31">
        <v>4264.5089945971758</v>
      </c>
      <c r="D80" s="31">
        <v>7906.4</v>
      </c>
      <c r="E80" s="31">
        <v>7458.3547354599996</v>
      </c>
      <c r="F80" s="31">
        <v>5222.3727558999999</v>
      </c>
      <c r="G80" s="32">
        <v>4.4859111164619803</v>
      </c>
    </row>
    <row r="81" spans="1:7" ht="17.25" hidden="1" customHeight="1" x14ac:dyDescent="0.25">
      <c r="A81" s="35" t="s">
        <v>26</v>
      </c>
      <c r="B81" s="31">
        <v>3676.8798485942398</v>
      </c>
      <c r="C81" s="31">
        <v>3998.7418354157576</v>
      </c>
      <c r="D81" s="31">
        <v>8128.2</v>
      </c>
      <c r="E81" s="31">
        <v>7675.6216840100005</v>
      </c>
      <c r="F81" s="31">
        <v>5388.5222151300004</v>
      </c>
      <c r="G81" s="32">
        <v>4.9452333935227388</v>
      </c>
    </row>
    <row r="82" spans="1:7" ht="15.75" hidden="1" customHeight="1" x14ac:dyDescent="0.25">
      <c r="A82" s="35" t="s">
        <v>27</v>
      </c>
      <c r="B82" s="31">
        <v>3707.3092519136003</v>
      </c>
      <c r="C82" s="31">
        <v>4197.5760347863998</v>
      </c>
      <c r="D82" s="31">
        <v>8253.7999999999993</v>
      </c>
      <c r="E82" s="31">
        <v>7904.8852866999987</v>
      </c>
      <c r="F82" s="31">
        <v>5575.5593386</v>
      </c>
      <c r="G82" s="32">
        <v>5.3186053988703579</v>
      </c>
    </row>
    <row r="83" spans="1:7" ht="18" hidden="1" customHeight="1" x14ac:dyDescent="0.25">
      <c r="A83" s="35" t="s">
        <v>28</v>
      </c>
      <c r="B83" s="31">
        <v>3529.3299135213997</v>
      </c>
      <c r="C83" s="31">
        <v>4939.8527167585999</v>
      </c>
      <c r="D83" s="31">
        <v>8556.4</v>
      </c>
      <c r="E83" s="31">
        <v>8469.18263028</v>
      </c>
      <c r="F83" s="31">
        <v>6169.2249880700001</v>
      </c>
      <c r="G83" s="32">
        <v>5.605031436990549</v>
      </c>
    </row>
    <row r="84" spans="1:7" ht="17.25" customHeight="1" x14ac:dyDescent="0.25">
      <c r="A84" s="33" t="s">
        <v>32</v>
      </c>
      <c r="B84" s="34">
        <v>4638.2789533463601</v>
      </c>
      <c r="C84" s="34">
        <v>5889.2101490436416</v>
      </c>
      <c r="D84" s="34">
        <v>9388.0786196000026</v>
      </c>
      <c r="E84" s="34">
        <v>10527.48910239</v>
      </c>
      <c r="F84" s="34">
        <v>8297.46906709</v>
      </c>
      <c r="G84" s="27"/>
    </row>
    <row r="85" spans="1:7" ht="15" hidden="1" customHeight="1" x14ac:dyDescent="0.25">
      <c r="A85" s="35" t="s">
        <v>17</v>
      </c>
      <c r="B85" s="31">
        <v>3668.1501651784997</v>
      </c>
      <c r="C85" s="31">
        <v>4475.6204525714975</v>
      </c>
      <c r="D85" s="31">
        <v>8613.4</v>
      </c>
      <c r="E85" s="31">
        <v>8143.7706177500004</v>
      </c>
      <c r="F85" s="31">
        <v>5837.6964127600004</v>
      </c>
      <c r="G85" s="32">
        <v>5.4516333487503639</v>
      </c>
    </row>
    <row r="86" spans="1:7" ht="14.25" hidden="1" customHeight="1" x14ac:dyDescent="0.25">
      <c r="A86" s="35" t="s">
        <v>18</v>
      </c>
      <c r="B86" s="31">
        <v>3547.8373440769988</v>
      </c>
      <c r="C86" s="31">
        <v>4584.7193941429996</v>
      </c>
      <c r="D86" s="31">
        <v>8550.5</v>
      </c>
      <c r="E86" s="31">
        <v>8132.5567382199988</v>
      </c>
      <c r="F86" s="31">
        <v>5853.1111007499994</v>
      </c>
      <c r="G86" s="32">
        <v>6.2817993883583059</v>
      </c>
    </row>
    <row r="87" spans="1:7" ht="15.75" hidden="1" customHeight="1" x14ac:dyDescent="0.25">
      <c r="A87" s="35" t="s">
        <v>19</v>
      </c>
      <c r="B87" s="31">
        <v>4003.4407711724007</v>
      </c>
      <c r="C87" s="31">
        <v>4669.9762340275984</v>
      </c>
      <c r="D87" s="31">
        <v>8658.5</v>
      </c>
      <c r="E87" s="31">
        <v>8673.4170052000009</v>
      </c>
      <c r="F87" s="31">
        <v>6182.5589487400002</v>
      </c>
      <c r="G87" s="32">
        <v>6.1796655128910167</v>
      </c>
    </row>
    <row r="88" spans="1:7" ht="16.5" hidden="1" customHeight="1" x14ac:dyDescent="0.25">
      <c r="A88" s="35" t="s">
        <v>20</v>
      </c>
      <c r="B88" s="31">
        <v>3891.044689624101</v>
      </c>
      <c r="C88" s="31">
        <v>4844.4220380058996</v>
      </c>
      <c r="D88" s="31">
        <v>8797.5</v>
      </c>
      <c r="E88" s="31">
        <v>8735.4667276299988</v>
      </c>
      <c r="F88" s="31">
        <v>6347.7163216399995</v>
      </c>
      <c r="G88" s="32">
        <v>6.1368212108322693</v>
      </c>
    </row>
    <row r="89" spans="1:7" ht="17.25" hidden="1" customHeight="1" x14ac:dyDescent="0.25">
      <c r="A89" s="35" t="s">
        <v>21</v>
      </c>
      <c r="B89" s="31">
        <v>3823.2081689596812</v>
      </c>
      <c r="C89" s="31">
        <v>5106.558011780322</v>
      </c>
      <c r="D89" s="31">
        <v>8945.5</v>
      </c>
      <c r="E89" s="31">
        <v>8929.76618074</v>
      </c>
      <c r="F89" s="31">
        <v>6453.9733412699998</v>
      </c>
      <c r="G89" s="32">
        <v>6.1483359157111872</v>
      </c>
    </row>
    <row r="90" spans="1:7" ht="19.5" hidden="1" customHeight="1" x14ac:dyDescent="0.25">
      <c r="A90" s="35" t="s">
        <v>22</v>
      </c>
      <c r="B90" s="31">
        <v>3682.3204846679605</v>
      </c>
      <c r="C90" s="31">
        <v>5400.1562917620377</v>
      </c>
      <c r="D90" s="31">
        <v>9033.5</v>
      </c>
      <c r="E90" s="31">
        <v>9082.4767764299995</v>
      </c>
      <c r="F90" s="31">
        <v>6629.4488834099993</v>
      </c>
      <c r="G90" s="32">
        <v>5.9371888858720245</v>
      </c>
    </row>
    <row r="91" spans="1:7" ht="18" hidden="1" customHeight="1" x14ac:dyDescent="0.25">
      <c r="A91" s="35" t="s">
        <v>23</v>
      </c>
      <c r="B91" s="31">
        <v>3854.6548589143995</v>
      </c>
      <c r="C91" s="31">
        <v>5199.8102829856016</v>
      </c>
      <c r="D91" s="31">
        <v>8852.5</v>
      </c>
      <c r="E91" s="31">
        <v>9054.4651419000002</v>
      </c>
      <c r="F91" s="31">
        <v>6892.0023660900006</v>
      </c>
      <c r="G91" s="32">
        <v>5.7594022054556016</v>
      </c>
    </row>
    <row r="92" spans="1:7" ht="17.25" hidden="1" customHeight="1" x14ac:dyDescent="0.25">
      <c r="A92" s="35" t="s">
        <v>24</v>
      </c>
      <c r="B92" s="31">
        <v>4026.5998572004796</v>
      </c>
      <c r="C92" s="31">
        <v>5288.4060610195193</v>
      </c>
      <c r="D92" s="31">
        <v>9011.2999999999993</v>
      </c>
      <c r="E92" s="31">
        <v>9315.0059182199984</v>
      </c>
      <c r="F92" s="31">
        <v>7046.6076046599992</v>
      </c>
      <c r="G92" s="32">
        <v>5.5749439445973934</v>
      </c>
    </row>
    <row r="93" spans="1:7" ht="17.25" hidden="1" customHeight="1" x14ac:dyDescent="0.25">
      <c r="A93" s="35" t="s">
        <v>25</v>
      </c>
      <c r="B93" s="31">
        <v>4070.8463910498099</v>
      </c>
      <c r="C93" s="31">
        <v>5319.1216225301914</v>
      </c>
      <c r="D93" s="31">
        <v>9160.7000000000007</v>
      </c>
      <c r="E93" s="31">
        <v>9389.968013579999</v>
      </c>
      <c r="F93" s="31">
        <v>7156.0729733199987</v>
      </c>
      <c r="G93" s="32">
        <v>5.4606978661561465</v>
      </c>
    </row>
    <row r="94" spans="1:7" ht="16.5" hidden="1" customHeight="1" x14ac:dyDescent="0.25">
      <c r="A94" s="35" t="s">
        <v>26</v>
      </c>
      <c r="B94" s="31">
        <v>4046.5815493722507</v>
      </c>
      <c r="C94" s="31">
        <v>5573.3372700677555</v>
      </c>
      <c r="D94" s="31">
        <v>9257</v>
      </c>
      <c r="E94" s="31">
        <v>9619.9188194400012</v>
      </c>
      <c r="F94" s="31">
        <v>7314.5376940000006</v>
      </c>
      <c r="G94" s="32">
        <v>5.3317930138765455</v>
      </c>
    </row>
    <row r="95" spans="1:7" ht="14.25" hidden="1" customHeight="1" x14ac:dyDescent="0.25">
      <c r="A95" s="35" t="s">
        <v>27</v>
      </c>
      <c r="B95" s="31">
        <v>4253.3071951301599</v>
      </c>
      <c r="C95" s="31">
        <v>5367.4674216098392</v>
      </c>
      <c r="D95" s="31">
        <v>9352.5</v>
      </c>
      <c r="E95" s="31">
        <v>9620.7746167400001</v>
      </c>
      <c r="F95" s="31">
        <v>7417.6583926100002</v>
      </c>
      <c r="G95" s="32">
        <v>5.3790797686614455</v>
      </c>
    </row>
    <row r="96" spans="1:7" ht="16.5" hidden="1" customHeight="1" x14ac:dyDescent="0.25">
      <c r="A96" s="35" t="s">
        <v>28</v>
      </c>
      <c r="B96" s="31">
        <v>4638.2789533463601</v>
      </c>
      <c r="C96" s="31">
        <v>5889.2101490436416</v>
      </c>
      <c r="D96" s="31">
        <v>9388.0786196000026</v>
      </c>
      <c r="E96" s="31">
        <v>10527.48910239</v>
      </c>
      <c r="F96" s="31">
        <v>8297.46906709</v>
      </c>
      <c r="G96" s="32">
        <v>5.0105091895149139</v>
      </c>
    </row>
    <row r="97" spans="1:7" ht="13.5" customHeight="1" x14ac:dyDescent="0.25">
      <c r="A97" s="33" t="s">
        <v>33</v>
      </c>
      <c r="B97" s="34">
        <v>7849.8831809402491</v>
      </c>
      <c r="C97" s="34">
        <v>6053.2924071797524</v>
      </c>
      <c r="D97" s="34">
        <v>11814.156175560001</v>
      </c>
      <c r="E97" s="34">
        <v>13903.175588120001</v>
      </c>
      <c r="F97" s="34">
        <v>10997.158822920001</v>
      </c>
      <c r="G97" s="27"/>
    </row>
    <row r="98" spans="1:7" ht="16.5" hidden="1" customHeight="1" x14ac:dyDescent="0.25">
      <c r="A98" s="35" t="s">
        <v>17</v>
      </c>
      <c r="B98" s="31">
        <v>5059.3703026452013</v>
      </c>
      <c r="C98" s="31">
        <v>5047.8902188148004</v>
      </c>
      <c r="D98" s="31">
        <v>9385.0613247399997</v>
      </c>
      <c r="E98" s="31">
        <v>10107.260521460001</v>
      </c>
      <c r="F98" s="31">
        <v>7763.8045956900005</v>
      </c>
      <c r="G98" s="32">
        <v>5.3208480383317447</v>
      </c>
    </row>
    <row r="99" spans="1:7" ht="15" hidden="1" customHeight="1" x14ac:dyDescent="0.25">
      <c r="A99" s="35" t="s">
        <v>18</v>
      </c>
      <c r="B99" s="31">
        <v>4993.7096705192007</v>
      </c>
      <c r="C99" s="31">
        <v>5278.896107180798</v>
      </c>
      <c r="D99" s="31">
        <v>9403.6249008399973</v>
      </c>
      <c r="E99" s="31">
        <v>10272.605777700001</v>
      </c>
      <c r="F99" s="31">
        <v>7907.6871624700007</v>
      </c>
      <c r="G99" s="32">
        <v>5.0923783148070871</v>
      </c>
    </row>
    <row r="100" spans="1:7" ht="16.5" hidden="1" customHeight="1" x14ac:dyDescent="0.25">
      <c r="A100" s="35" t="s">
        <v>19</v>
      </c>
      <c r="B100" s="31">
        <v>5201.6591942505493</v>
      </c>
      <c r="C100" s="31">
        <v>5555.7410697094501</v>
      </c>
      <c r="D100" s="31">
        <v>8598.9848898</v>
      </c>
      <c r="E100" s="31">
        <v>10757.400264010001</v>
      </c>
      <c r="F100" s="31">
        <v>8115.4929009299995</v>
      </c>
      <c r="G100" s="32">
        <v>5.1363933214219708</v>
      </c>
    </row>
    <row r="101" spans="1:7" ht="16.5" hidden="1" customHeight="1" x14ac:dyDescent="0.25">
      <c r="A101" s="35" t="s">
        <v>20</v>
      </c>
      <c r="B101" s="31">
        <v>5607.7632550175222</v>
      </c>
      <c r="C101" s="31">
        <v>5152.8061162224822</v>
      </c>
      <c r="D101" s="31">
        <v>10354.34255773</v>
      </c>
      <c r="E101" s="31">
        <v>10760.569371239999</v>
      </c>
      <c r="F101" s="31">
        <v>8176.43909859</v>
      </c>
      <c r="G101" s="32">
        <v>5.0321290543515484</v>
      </c>
    </row>
    <row r="102" spans="1:7" ht="14.25" hidden="1" customHeight="1" x14ac:dyDescent="0.25">
      <c r="A102" s="35" t="s">
        <v>21</v>
      </c>
      <c r="B102" s="31">
        <v>5530.0868574797987</v>
      </c>
      <c r="C102" s="31">
        <v>5526.046390690195</v>
      </c>
      <c r="D102" s="31">
        <v>10542.867697859994</v>
      </c>
      <c r="E102" s="31">
        <v>11056.133248170001</v>
      </c>
      <c r="F102" s="31">
        <v>8392.0020107100008</v>
      </c>
      <c r="G102" s="32">
        <v>5.0323879885605338</v>
      </c>
    </row>
    <row r="103" spans="1:7" ht="14.25" hidden="1" customHeight="1" x14ac:dyDescent="0.25">
      <c r="A103" s="35" t="s">
        <v>22</v>
      </c>
      <c r="B103" s="31">
        <v>5226.8616327624595</v>
      </c>
      <c r="C103" s="31">
        <v>6185.6545389375387</v>
      </c>
      <c r="D103" s="31">
        <v>10708.556130879999</v>
      </c>
      <c r="E103" s="31">
        <v>11412.516171699999</v>
      </c>
      <c r="F103" s="31">
        <v>8735.36012544</v>
      </c>
      <c r="G103" s="32">
        <v>5.1552304416512129</v>
      </c>
    </row>
    <row r="104" spans="1:7" ht="14.25" hidden="1" customHeight="1" x14ac:dyDescent="0.25">
      <c r="A104" s="35" t="s">
        <v>23</v>
      </c>
      <c r="B104" s="31">
        <v>5605.0630788195194</v>
      </c>
      <c r="C104" s="31">
        <v>6316.1646247204781</v>
      </c>
      <c r="D104" s="31">
        <v>10910.089063099998</v>
      </c>
      <c r="E104" s="31">
        <v>11921.22770354</v>
      </c>
      <c r="F104" s="31">
        <v>9351.3794538900001</v>
      </c>
      <c r="G104" s="32">
        <v>4.8583634536005302</v>
      </c>
    </row>
    <row r="105" spans="1:7" ht="14.25" hidden="1" customHeight="1" x14ac:dyDescent="0.25">
      <c r="A105" s="35" t="s">
        <v>24</v>
      </c>
      <c r="B105" s="31">
        <v>4966.9644559154995</v>
      </c>
      <c r="C105" s="31">
        <v>7369.2815616044973</v>
      </c>
      <c r="D105" s="31">
        <v>11328.251774179998</v>
      </c>
      <c r="E105" s="31">
        <v>12336.246017520003</v>
      </c>
      <c r="F105" s="31">
        <v>9569.8319123600013</v>
      </c>
      <c r="G105" s="32">
        <v>4.8384710234278669</v>
      </c>
    </row>
    <row r="106" spans="1:7" ht="14.25" hidden="1" customHeight="1" x14ac:dyDescent="0.25">
      <c r="A106" s="35" t="s">
        <v>25</v>
      </c>
      <c r="B106" s="31">
        <v>4996.0327912871089</v>
      </c>
      <c r="C106" s="31">
        <v>7656.139593962891</v>
      </c>
      <c r="D106" s="31">
        <v>11487.75340066</v>
      </c>
      <c r="E106" s="31">
        <v>12652.172385250002</v>
      </c>
      <c r="F106" s="31">
        <v>9630.2770908400016</v>
      </c>
      <c r="G106" s="32">
        <v>4.7880959056311854</v>
      </c>
    </row>
    <row r="107" spans="1:7" ht="14.25" hidden="1" customHeight="1" x14ac:dyDescent="0.25">
      <c r="A107" s="35" t="s">
        <v>26</v>
      </c>
      <c r="B107" s="31">
        <v>5449.4394000178991</v>
      </c>
      <c r="C107" s="31">
        <v>7202.781769612101</v>
      </c>
      <c r="D107" s="31">
        <v>11600.475687729999</v>
      </c>
      <c r="E107" s="31">
        <v>12652.22116963</v>
      </c>
      <c r="F107" s="31">
        <v>9748.6448836399995</v>
      </c>
      <c r="G107" s="32">
        <v>5.0087192007057419</v>
      </c>
    </row>
    <row r="108" spans="1:7" ht="14.25" hidden="1" customHeight="1" x14ac:dyDescent="0.25">
      <c r="A108" s="35" t="s">
        <v>27</v>
      </c>
      <c r="B108" s="31">
        <v>5247.1810448815995</v>
      </c>
      <c r="C108" s="31">
        <v>7583.5584755884047</v>
      </c>
      <c r="D108" s="31">
        <v>11677.472621020004</v>
      </c>
      <c r="E108" s="31">
        <v>12830.739520470001</v>
      </c>
      <c r="F108" s="31">
        <v>9991.944854450001</v>
      </c>
      <c r="G108" s="32">
        <v>4.9651017324032471</v>
      </c>
    </row>
    <row r="109" spans="1:7" ht="14.25" hidden="1" customHeight="1" x14ac:dyDescent="0.25">
      <c r="A109" s="35" t="s">
        <v>28</v>
      </c>
      <c r="B109" s="31">
        <v>7849.8831809402491</v>
      </c>
      <c r="C109" s="31">
        <v>6053.2924071797524</v>
      </c>
      <c r="D109" s="31">
        <v>11814.156175560001</v>
      </c>
      <c r="E109" s="31">
        <v>13903.175588120001</v>
      </c>
      <c r="F109" s="31">
        <v>10997.158822920001</v>
      </c>
      <c r="G109" s="32">
        <v>4.5528861892117991</v>
      </c>
    </row>
    <row r="110" spans="1:7" ht="13.5" customHeight="1" x14ac:dyDescent="0.25">
      <c r="A110" s="33" t="s">
        <v>34</v>
      </c>
      <c r="B110" s="34">
        <v>8283.1419850940001</v>
      </c>
      <c r="C110" s="34">
        <v>8492.1598212959962</v>
      </c>
      <c r="D110" s="34">
        <v>15603.110140220002</v>
      </c>
      <c r="E110" s="34">
        <v>16775.301806390002</v>
      </c>
      <c r="F110" s="34">
        <v>13806.376126880001</v>
      </c>
      <c r="G110" s="27"/>
    </row>
    <row r="111" spans="1:7" ht="16.5" hidden="1" customHeight="1" x14ac:dyDescent="0.25">
      <c r="A111" s="35" t="s">
        <v>17</v>
      </c>
      <c r="B111" s="31">
        <v>8179.2003237670415</v>
      </c>
      <c r="C111" s="31">
        <v>5295.426421032962</v>
      </c>
      <c r="D111" s="31">
        <v>11960.857928580001</v>
      </c>
      <c r="E111" s="31">
        <v>13474.6267448</v>
      </c>
      <c r="F111" s="31">
        <v>10550.646729730001</v>
      </c>
      <c r="G111" s="32">
        <v>4.6532329914886361</v>
      </c>
    </row>
    <row r="112" spans="1:7" ht="16.5" hidden="1" customHeight="1" x14ac:dyDescent="0.25">
      <c r="A112" s="35" t="s">
        <v>18</v>
      </c>
      <c r="B112" s="31">
        <v>8320.9053566173188</v>
      </c>
      <c r="C112" s="31">
        <v>5478.2565195426796</v>
      </c>
      <c r="D112" s="31">
        <v>12101.508401289999</v>
      </c>
      <c r="E112" s="31">
        <v>13799.16187616</v>
      </c>
      <c r="F112" s="31">
        <v>10694.32494869</v>
      </c>
      <c r="G112" s="32">
        <v>4.4894382989068946</v>
      </c>
    </row>
    <row r="113" spans="1:7" ht="16.5" hidden="1" customHeight="1" x14ac:dyDescent="0.25">
      <c r="A113" s="35" t="s">
        <v>19</v>
      </c>
      <c r="B113" s="31">
        <v>8374.4350423209999</v>
      </c>
      <c r="C113" s="31">
        <v>5945.4477897390016</v>
      </c>
      <c r="D113" s="31">
        <v>12123.262548840001</v>
      </c>
      <c r="E113" s="31">
        <v>14319.88283205</v>
      </c>
      <c r="F113" s="31">
        <v>11263.437944789999</v>
      </c>
      <c r="G113" s="32">
        <v>4.364259459843387</v>
      </c>
    </row>
    <row r="114" spans="1:7" ht="16.5" hidden="1" customHeight="1" x14ac:dyDescent="0.25">
      <c r="A114" s="35" t="s">
        <v>20</v>
      </c>
      <c r="B114" s="31">
        <v>9022.7760185473235</v>
      </c>
      <c r="C114" s="31">
        <v>5323.4255901326833</v>
      </c>
      <c r="D114" s="31">
        <v>12291.642298090002</v>
      </c>
      <c r="E114" s="31">
        <v>14346.201608679999</v>
      </c>
      <c r="F114" s="31">
        <v>11202.396400419999</v>
      </c>
      <c r="G114" s="32">
        <v>4.4521709633649937</v>
      </c>
    </row>
    <row r="115" spans="1:7" ht="16.5" hidden="1" customHeight="1" x14ac:dyDescent="0.25">
      <c r="A115" s="35" t="s">
        <v>21</v>
      </c>
      <c r="B115" s="31">
        <v>8503.9337522758015</v>
      </c>
      <c r="C115" s="31">
        <v>6075.5504954642056</v>
      </c>
      <c r="D115" s="31">
        <v>12453.759248170005</v>
      </c>
      <c r="E115" s="31">
        <v>14579.48424774</v>
      </c>
      <c r="F115" s="31">
        <v>11456.70347266</v>
      </c>
      <c r="G115" s="32">
        <v>4.3681688444316418</v>
      </c>
    </row>
    <row r="116" spans="1:7" ht="16.5" hidden="1" customHeight="1" x14ac:dyDescent="0.25">
      <c r="A116" s="35" t="s">
        <v>22</v>
      </c>
      <c r="B116" s="31">
        <v>8130.6310187444815</v>
      </c>
      <c r="C116" s="31">
        <v>6396.851249085521</v>
      </c>
      <c r="D116" s="31">
        <v>12791.04749839</v>
      </c>
      <c r="E116" s="31">
        <v>14527.482267830001</v>
      </c>
      <c r="F116" s="31">
        <v>11753.663751780001</v>
      </c>
      <c r="G116" s="32">
        <v>4.4005377030211763</v>
      </c>
    </row>
    <row r="117" spans="1:7" ht="16.5" hidden="1" customHeight="1" x14ac:dyDescent="0.25">
      <c r="A117" s="35" t="s">
        <v>23</v>
      </c>
      <c r="B117" s="31">
        <v>8419.5579046270013</v>
      </c>
      <c r="C117" s="31">
        <v>6283.4852380130023</v>
      </c>
      <c r="D117" s="31">
        <v>12753.53298939</v>
      </c>
      <c r="E117" s="31">
        <v>14703.043142640003</v>
      </c>
      <c r="F117" s="31">
        <v>11971.003045320002</v>
      </c>
      <c r="G117" s="32">
        <v>4.4082365717149781</v>
      </c>
    </row>
    <row r="118" spans="1:7" ht="16.5" hidden="1" customHeight="1" x14ac:dyDescent="0.25">
      <c r="A118" s="35" t="s">
        <v>24</v>
      </c>
      <c r="B118" s="31">
        <v>8337.3287172766995</v>
      </c>
      <c r="C118" s="31">
        <v>6665.6634768433023</v>
      </c>
      <c r="D118" s="31">
        <v>13125.689057630003</v>
      </c>
      <c r="E118" s="31">
        <v>15002.992194119999</v>
      </c>
      <c r="F118" s="31">
        <v>12218.2895424</v>
      </c>
      <c r="G118" s="32">
        <v>4.3135788121097001</v>
      </c>
    </row>
    <row r="119" spans="1:7" ht="16.5" hidden="1" customHeight="1" x14ac:dyDescent="0.25">
      <c r="A119" s="35" t="s">
        <v>25</v>
      </c>
      <c r="B119" s="31">
        <v>8492.1448392023995</v>
      </c>
      <c r="C119" s="31">
        <v>6851.1854589375989</v>
      </c>
      <c r="D119" s="31">
        <v>13553.82171255</v>
      </c>
      <c r="E119" s="31">
        <v>15343.330298140001</v>
      </c>
      <c r="F119" s="31">
        <v>12402.361989680001</v>
      </c>
      <c r="G119" s="32">
        <v>4.2745057408243561</v>
      </c>
    </row>
    <row r="120" spans="1:7" ht="16.5" hidden="1" customHeight="1" x14ac:dyDescent="0.25">
      <c r="A120" s="35" t="s">
        <v>26</v>
      </c>
      <c r="B120" s="31">
        <v>8815.5726432672018</v>
      </c>
      <c r="C120" s="31">
        <v>6790.9985671728</v>
      </c>
      <c r="D120" s="31">
        <v>13827.021194729998</v>
      </c>
      <c r="E120" s="31">
        <v>15606.571210440001</v>
      </c>
      <c r="F120" s="31">
        <v>12563.57153646</v>
      </c>
      <c r="G120" s="32">
        <v>4.7822916998312586</v>
      </c>
    </row>
    <row r="121" spans="1:7" ht="16.5" hidden="1" customHeight="1" x14ac:dyDescent="0.25">
      <c r="A121" s="35" t="s">
        <v>27</v>
      </c>
      <c r="B121" s="31">
        <v>8896.8298966765487</v>
      </c>
      <c r="C121" s="31">
        <v>6890.9140451234489</v>
      </c>
      <c r="D121" s="31">
        <v>14367.090263119999</v>
      </c>
      <c r="E121" s="31">
        <v>15787.743941799999</v>
      </c>
      <c r="F121" s="31">
        <v>12649.589319520001</v>
      </c>
      <c r="G121" s="32">
        <v>4.1558823994434606</v>
      </c>
    </row>
    <row r="122" spans="1:7" ht="16.5" hidden="1" customHeight="1" x14ac:dyDescent="0.25">
      <c r="A122" s="35" t="s">
        <v>28</v>
      </c>
      <c r="B122" s="31">
        <v>8283.1419850940001</v>
      </c>
      <c r="C122" s="31">
        <v>8492.1598212959962</v>
      </c>
      <c r="D122" s="31">
        <v>15603.110140220002</v>
      </c>
      <c r="E122" s="31">
        <v>16775.301806390002</v>
      </c>
      <c r="F122" s="31">
        <v>13806.376126880001</v>
      </c>
      <c r="G122" s="32">
        <v>3.9108674238034538</v>
      </c>
    </row>
    <row r="123" spans="1:7" ht="13.5" customHeight="1" x14ac:dyDescent="0.25">
      <c r="A123" s="33" t="s">
        <v>35</v>
      </c>
      <c r="B123" s="34">
        <v>9975.526182756601</v>
      </c>
      <c r="C123" s="34">
        <v>9127.7610041334046</v>
      </c>
      <c r="D123" s="34">
        <v>16582.112609380005</v>
      </c>
      <c r="E123" s="34">
        <v>19289.435054590002</v>
      </c>
      <c r="F123" s="34">
        <v>16434.781617190001</v>
      </c>
      <c r="G123" s="27"/>
    </row>
    <row r="124" spans="1:7" ht="16.5" hidden="1" customHeight="1" x14ac:dyDescent="0.25">
      <c r="A124" s="35" t="s">
        <v>17</v>
      </c>
      <c r="B124" s="31">
        <v>8753.8249211743969</v>
      </c>
      <c r="C124" s="31">
        <v>7865.4690825056005</v>
      </c>
      <c r="D124" s="31">
        <v>14419.78952009</v>
      </c>
      <c r="E124" s="31">
        <v>16619.294003679996</v>
      </c>
      <c r="F124" s="31">
        <v>13685.938089679998</v>
      </c>
      <c r="G124" s="32">
        <v>3.9231216485252571</v>
      </c>
    </row>
    <row r="125" spans="1:7" ht="16.5" hidden="1" customHeight="1" x14ac:dyDescent="0.25">
      <c r="A125" s="35" t="s">
        <v>18</v>
      </c>
      <c r="B125" s="31">
        <v>8577.0188716651992</v>
      </c>
      <c r="C125" s="31">
        <v>8188.0517459047987</v>
      </c>
      <c r="D125" s="31">
        <v>13634.921192759999</v>
      </c>
      <c r="E125" s="31">
        <v>16765.07061757</v>
      </c>
      <c r="F125" s="31">
        <v>13905.86568132</v>
      </c>
      <c r="G125" s="32">
        <v>3.6004662454964391</v>
      </c>
    </row>
    <row r="126" spans="1:7" ht="16.5" hidden="1" customHeight="1" x14ac:dyDescent="0.25">
      <c r="A126" s="35" t="s">
        <v>19</v>
      </c>
      <c r="B126" s="31">
        <v>9156.4418342964018</v>
      </c>
      <c r="C126" s="31">
        <v>8288.7049269435993</v>
      </c>
      <c r="D126" s="31">
        <v>13678.840231869999</v>
      </c>
      <c r="E126" s="31">
        <v>17445.146761240001</v>
      </c>
      <c r="F126" s="31">
        <v>14184.517696760002</v>
      </c>
      <c r="G126" s="32">
        <v>3.6510229749883782</v>
      </c>
    </row>
    <row r="127" spans="1:7" ht="16.5" hidden="1" customHeight="1" x14ac:dyDescent="0.25">
      <c r="A127" s="35" t="s">
        <v>20</v>
      </c>
      <c r="B127" s="31">
        <v>9176.8903917599982</v>
      </c>
      <c r="C127" s="31">
        <v>8303.4849263099968</v>
      </c>
      <c r="D127" s="31">
        <v>14364.643777299996</v>
      </c>
      <c r="E127" s="31">
        <v>17480.375318070004</v>
      </c>
      <c r="F127" s="31">
        <v>14369.789669550002</v>
      </c>
      <c r="G127" s="32">
        <v>3.5972342802995771</v>
      </c>
    </row>
    <row r="128" spans="1:7" ht="16.5" hidden="1" customHeight="1" x14ac:dyDescent="0.25">
      <c r="A128" s="35" t="s">
        <v>21</v>
      </c>
      <c r="B128" s="31">
        <v>9218.9531737847992</v>
      </c>
      <c r="C128" s="31">
        <v>8414.8986516652021</v>
      </c>
      <c r="D128" s="31">
        <v>14752.904465990003</v>
      </c>
      <c r="E128" s="31">
        <v>17633.851825450001</v>
      </c>
      <c r="F128" s="31">
        <v>14515.321340959999</v>
      </c>
      <c r="G128" s="32">
        <v>3.6572597156494666</v>
      </c>
    </row>
    <row r="129" spans="1:7" ht="16.5" hidden="1" customHeight="1" x14ac:dyDescent="0.25">
      <c r="A129" s="35" t="s">
        <v>22</v>
      </c>
      <c r="B129" s="31">
        <v>8793.607174044253</v>
      </c>
      <c r="C129" s="31">
        <v>8712.6722171757519</v>
      </c>
      <c r="D129" s="31">
        <v>15071.089690870003</v>
      </c>
      <c r="E129" s="31">
        <v>17506.27939122</v>
      </c>
      <c r="F129" s="31">
        <v>14682.522197119999</v>
      </c>
      <c r="G129" s="32">
        <v>3.7053579262200218</v>
      </c>
    </row>
    <row r="130" spans="1:7" ht="16.5" hidden="1" customHeight="1" x14ac:dyDescent="0.25">
      <c r="A130" s="35" t="s">
        <v>23</v>
      </c>
      <c r="B130" s="31">
        <v>9284.6306146360002</v>
      </c>
      <c r="C130" s="31">
        <v>8669.4924534340007</v>
      </c>
      <c r="D130" s="31">
        <v>15521.622974330001</v>
      </c>
      <c r="E130" s="31">
        <v>17954.123068069999</v>
      </c>
      <c r="F130" s="31">
        <v>14916.31385235</v>
      </c>
      <c r="G130" s="32">
        <v>3.7117615349235469</v>
      </c>
    </row>
    <row r="131" spans="1:7" ht="16.5" hidden="1" customHeight="1" x14ac:dyDescent="0.25">
      <c r="A131" s="35" t="s">
        <v>24</v>
      </c>
      <c r="B131" s="31">
        <v>9155.66704560168</v>
      </c>
      <c r="C131" s="31">
        <v>8847.1074589683176</v>
      </c>
      <c r="D131" s="31">
        <v>15681.06523186</v>
      </c>
      <c r="E131" s="31">
        <v>18002.774504569999</v>
      </c>
      <c r="F131" s="31">
        <v>15163.179898129998</v>
      </c>
      <c r="G131" s="32">
        <v>3.7017103521222618</v>
      </c>
    </row>
    <row r="132" spans="1:7" ht="16.5" hidden="1" customHeight="1" x14ac:dyDescent="0.25">
      <c r="A132" s="35" t="s">
        <v>25</v>
      </c>
      <c r="B132" s="31">
        <v>9262.2368177244007</v>
      </c>
      <c r="C132" s="31">
        <v>8947.9169661155975</v>
      </c>
      <c r="D132" s="31">
        <v>16024.718345569998</v>
      </c>
      <c r="E132" s="31">
        <v>18210.15378384</v>
      </c>
      <c r="F132" s="31">
        <v>15264.92949411</v>
      </c>
      <c r="G132" s="32">
        <v>3.7338746540117214</v>
      </c>
    </row>
    <row r="133" spans="1:7" ht="16.5" hidden="1" customHeight="1" x14ac:dyDescent="0.25">
      <c r="A133" s="35" t="s">
        <v>26</v>
      </c>
      <c r="B133" s="31">
        <v>9884.5211664189974</v>
      </c>
      <c r="C133" s="31">
        <v>8565.0180041710009</v>
      </c>
      <c r="D133" s="31">
        <v>16190.7225745</v>
      </c>
      <c r="E133" s="31">
        <v>18449.53917059</v>
      </c>
      <c r="F133" s="31">
        <v>15495.52054265</v>
      </c>
      <c r="G133" s="32">
        <v>3.6834838715420637</v>
      </c>
    </row>
    <row r="134" spans="1:7" ht="16.5" hidden="1" customHeight="1" x14ac:dyDescent="0.25">
      <c r="A134" s="35" t="s">
        <v>27</v>
      </c>
      <c r="B134" s="31">
        <v>9943.594772619761</v>
      </c>
      <c r="C134" s="31">
        <v>8912.7867856502417</v>
      </c>
      <c r="D134" s="31">
        <v>16484.559871459998</v>
      </c>
      <c r="E134" s="31">
        <v>18856.381558270001</v>
      </c>
      <c r="F134" s="31">
        <v>15673.90127194</v>
      </c>
      <c r="G134" s="32">
        <v>3.6242476594960049</v>
      </c>
    </row>
    <row r="135" spans="1:7" ht="16.5" hidden="1" customHeight="1" x14ac:dyDescent="0.25">
      <c r="A135" s="35" t="s">
        <v>28</v>
      </c>
      <c r="B135" s="31">
        <v>9975.526182756601</v>
      </c>
      <c r="C135" s="31">
        <v>9313.9088718334042</v>
      </c>
      <c r="D135" s="31">
        <v>16582.112609380005</v>
      </c>
      <c r="E135" s="31">
        <v>19289.435054590002</v>
      </c>
      <c r="F135" s="31">
        <v>16434.781617190001</v>
      </c>
      <c r="G135" s="32">
        <v>3.5113457144839675</v>
      </c>
    </row>
    <row r="136" spans="1:7" ht="13.5" customHeight="1" x14ac:dyDescent="0.25">
      <c r="A136" s="33" t="s">
        <v>36</v>
      </c>
      <c r="B136" s="31"/>
      <c r="C136" s="31"/>
      <c r="D136" s="31"/>
      <c r="E136" s="31"/>
      <c r="F136" s="31"/>
      <c r="G136" s="32"/>
    </row>
    <row r="137" spans="1:7" ht="16.5" customHeight="1" x14ac:dyDescent="0.25">
      <c r="A137" s="33" t="s">
        <v>17</v>
      </c>
      <c r="B137" s="31">
        <v>10313.828678065041</v>
      </c>
      <c r="C137" s="31">
        <v>8731.0219437849628</v>
      </c>
      <c r="D137" s="31">
        <v>16663.613278920002</v>
      </c>
      <c r="E137" s="31">
        <v>19044.850621850001</v>
      </c>
      <c r="F137" s="31">
        <v>15982.879134549999</v>
      </c>
      <c r="G137" s="32">
        <v>3.272752021688409</v>
      </c>
    </row>
    <row r="138" spans="1:7" ht="16.5" customHeight="1" x14ac:dyDescent="0.25">
      <c r="A138" s="33" t="s">
        <v>18</v>
      </c>
      <c r="B138" s="31">
        <v>10730.386405456722</v>
      </c>
      <c r="C138" s="31">
        <v>8543.1733030732776</v>
      </c>
      <c r="D138" s="31">
        <v>16933.433028599997</v>
      </c>
      <c r="E138" s="31">
        <v>19273.559708530003</v>
      </c>
      <c r="F138" s="31">
        <v>16124.661814100004</v>
      </c>
      <c r="G138" s="32">
        <v>3.148866040440053</v>
      </c>
    </row>
    <row r="139" spans="1:7" ht="16.5" customHeight="1" x14ac:dyDescent="0.25">
      <c r="A139" s="33" t="s">
        <v>19</v>
      </c>
      <c r="B139" s="31">
        <v>11792.215780226838</v>
      </c>
      <c r="C139" s="31">
        <v>7584.8011703231596</v>
      </c>
      <c r="D139" s="31">
        <v>17313.647154999999</v>
      </c>
      <c r="E139" s="31">
        <v>19377.016950549998</v>
      </c>
      <c r="F139" s="31">
        <v>16132.314188839999</v>
      </c>
      <c r="G139" s="32">
        <v>3.2607101116583466</v>
      </c>
    </row>
    <row r="140" spans="1:7" ht="16.5" customHeight="1" x14ac:dyDescent="0.25">
      <c r="A140" s="33" t="s">
        <v>20</v>
      </c>
      <c r="B140" s="31">
        <v>12216.608476437083</v>
      </c>
      <c r="C140" s="31">
        <v>7575.9506153929215</v>
      </c>
      <c r="D140" s="31">
        <v>17716.84290394</v>
      </c>
      <c r="E140" s="31">
        <v>19792.55909183</v>
      </c>
      <c r="F140" s="31">
        <v>16489.676849340001</v>
      </c>
      <c r="G140" s="32">
        <v>3.3123086946477134</v>
      </c>
    </row>
    <row r="141" spans="1:7" ht="16.5" customHeight="1" x14ac:dyDescent="0.25">
      <c r="A141" s="33" t="s">
        <v>21</v>
      </c>
      <c r="B141" s="31">
        <v>12112.184756759523</v>
      </c>
      <c r="C141" s="31">
        <v>7856.3767399104836</v>
      </c>
      <c r="D141" s="31">
        <v>18123.072748740004</v>
      </c>
      <c r="E141" s="31">
        <v>19968.561496670001</v>
      </c>
      <c r="F141" s="31">
        <v>16695.74778433</v>
      </c>
      <c r="G141" s="32">
        <v>3.3701695022495821</v>
      </c>
    </row>
    <row r="142" spans="1:7" ht="16.5" customHeight="1" x14ac:dyDescent="0.25">
      <c r="A142" s="33" t="s">
        <v>22</v>
      </c>
      <c r="B142" s="31">
        <v>12068.196271351564</v>
      </c>
      <c r="C142" s="31">
        <v>8501.0502020184431</v>
      </c>
      <c r="D142" s="31">
        <v>18209.982750170002</v>
      </c>
      <c r="E142" s="31">
        <v>20569.24647337</v>
      </c>
      <c r="F142" s="31">
        <v>17005.082993600001</v>
      </c>
      <c r="G142" s="32">
        <v>3.3805186379646202</v>
      </c>
    </row>
    <row r="143" spans="1:7" ht="16.5" customHeight="1" x14ac:dyDescent="0.25">
      <c r="A143" s="33" t="s">
        <v>23</v>
      </c>
      <c r="B143" s="31">
        <v>12429.804703018724</v>
      </c>
      <c r="C143" s="31">
        <v>8795.5950047212791</v>
      </c>
      <c r="D143" s="31">
        <v>18477.874276729999</v>
      </c>
      <c r="E143" s="31">
        <v>21225.399707740002</v>
      </c>
      <c r="F143" s="31">
        <v>17435.081794850001</v>
      </c>
      <c r="G143" s="32">
        <v>3.3425022426458524</v>
      </c>
    </row>
    <row r="144" spans="1:7" ht="16.5" customHeight="1" x14ac:dyDescent="0.25">
      <c r="A144" s="33" t="s">
        <v>24</v>
      </c>
      <c r="B144" s="31">
        <v>12073.92507237732</v>
      </c>
      <c r="C144" s="31">
        <v>9232.470557712677</v>
      </c>
      <c r="D144" s="31">
        <v>18777.822485639997</v>
      </c>
      <c r="E144" s="31">
        <v>21306.395630089999</v>
      </c>
      <c r="F144" s="31">
        <v>17452.391032289997</v>
      </c>
      <c r="G144" s="32">
        <v>3.3667249313454222</v>
      </c>
    </row>
    <row r="145" spans="1:7" ht="16.5" customHeight="1" x14ac:dyDescent="0.25">
      <c r="A145" s="33" t="s">
        <v>25</v>
      </c>
      <c r="B145" s="31">
        <v>11912.041999287285</v>
      </c>
      <c r="C145" s="31">
        <v>9221.0862821627234</v>
      </c>
      <c r="D145" s="31">
        <v>19082.944819290002</v>
      </c>
      <c r="E145" s="31">
        <v>21133.128281450001</v>
      </c>
      <c r="F145" s="31">
        <v>17367.805316220001</v>
      </c>
      <c r="G145" s="32">
        <v>3.3890580259458272</v>
      </c>
    </row>
    <row r="146" spans="1:7" ht="16.5" customHeight="1" x14ac:dyDescent="0.25">
      <c r="A146" s="33" t="s">
        <v>26</v>
      </c>
      <c r="B146" s="31">
        <v>12189.504669240039</v>
      </c>
      <c r="C146" s="31">
        <v>9182.6088926099637</v>
      </c>
      <c r="D146" s="31">
        <v>19307.721907270003</v>
      </c>
      <c r="E146" s="31">
        <v>21372.113561850005</v>
      </c>
      <c r="F146" s="31">
        <v>17370.041469000003</v>
      </c>
      <c r="G146" s="32">
        <v>3.400696544416522</v>
      </c>
    </row>
    <row r="147" spans="1:7" ht="16.5" customHeight="1" x14ac:dyDescent="0.25">
      <c r="A147" s="33" t="s">
        <v>27</v>
      </c>
      <c r="B147" s="31">
        <v>11986.022929026241</v>
      </c>
      <c r="C147" s="31">
        <v>9703.7364830537572</v>
      </c>
      <c r="D147" s="31">
        <v>19758.176670529996</v>
      </c>
      <c r="E147" s="31">
        <v>21689.759412079999</v>
      </c>
      <c r="F147" s="31">
        <v>17525.152211059998</v>
      </c>
      <c r="G147" s="32">
        <v>3.3454448380196884</v>
      </c>
    </row>
    <row r="148" spans="1:7" ht="16.5" customHeight="1" x14ac:dyDescent="0.25">
      <c r="A148" s="33" t="s">
        <v>28</v>
      </c>
      <c r="B148" s="31">
        <v>10477.630813157359</v>
      </c>
      <c r="C148" s="31">
        <v>11088.726110782638</v>
      </c>
      <c r="D148" s="31">
        <v>20041.87220582</v>
      </c>
      <c r="E148" s="31">
        <v>21566.356923939999</v>
      </c>
      <c r="F148" s="31">
        <v>17435.832346269999</v>
      </c>
      <c r="G148" s="32">
        <v>3.3825629215009609</v>
      </c>
    </row>
    <row r="149" spans="1:7" ht="16.5" customHeight="1" x14ac:dyDescent="0.25">
      <c r="A149" s="33" t="s">
        <v>37</v>
      </c>
      <c r="B149" s="31"/>
      <c r="C149" s="31"/>
      <c r="D149" s="31"/>
      <c r="E149" s="31"/>
      <c r="F149" s="31"/>
      <c r="G149" s="32"/>
    </row>
    <row r="150" spans="1:7" ht="16.5" customHeight="1" x14ac:dyDescent="0.25">
      <c r="A150" s="33" t="s">
        <v>17</v>
      </c>
      <c r="B150" s="31">
        <v>9805.7262237300019</v>
      </c>
      <c r="C150" s="31">
        <v>10762.770555879999</v>
      </c>
      <c r="D150" s="31">
        <v>19899.446903470001</v>
      </c>
      <c r="E150" s="31">
        <v>20568.496779610003</v>
      </c>
      <c r="F150" s="31">
        <v>16236.448099690002</v>
      </c>
      <c r="G150" s="32">
        <v>2.6841092172635999</v>
      </c>
    </row>
    <row r="151" spans="1:7" ht="16.5" customHeight="1" x14ac:dyDescent="0.25">
      <c r="A151" s="33" t="s">
        <v>18</v>
      </c>
      <c r="B151" s="31">
        <v>10926.39392425</v>
      </c>
      <c r="C151" s="31">
        <v>9188.7745882199979</v>
      </c>
      <c r="D151" s="31">
        <v>22155.680821059996</v>
      </c>
      <c r="E151" s="31">
        <v>20115.168512470002</v>
      </c>
      <c r="F151" s="31">
        <v>13607.043731039999</v>
      </c>
      <c r="G151" s="32">
        <v>3.1367283624315809</v>
      </c>
    </row>
    <row r="152" spans="1:7" ht="16.5" customHeight="1" x14ac:dyDescent="0.25">
      <c r="A152" s="33" t="s">
        <v>19</v>
      </c>
      <c r="B152" s="31">
        <v>9368.00387013</v>
      </c>
      <c r="C152" s="31">
        <v>10139.384984620006</v>
      </c>
      <c r="D152" s="31">
        <v>22099.479051470007</v>
      </c>
      <c r="E152" s="31">
        <v>19507.388854749999</v>
      </c>
      <c r="F152" s="31">
        <v>12493.102293259999</v>
      </c>
      <c r="G152" s="32">
        <v>3.690036223018109</v>
      </c>
    </row>
    <row r="153" spans="1:7" ht="16.5" customHeight="1" x14ac:dyDescent="0.25">
      <c r="A153" s="33" t="s">
        <v>20</v>
      </c>
      <c r="B153" s="31">
        <v>8845.1355185200009</v>
      </c>
      <c r="C153" s="31">
        <v>10137.745574610002</v>
      </c>
      <c r="D153" s="31">
        <v>22082.80706562</v>
      </c>
      <c r="E153" s="31">
        <v>18982.881093129999</v>
      </c>
      <c r="F153" s="31">
        <v>11004.003724679998</v>
      </c>
      <c r="G153" s="32">
        <v>4.5362580065331279</v>
      </c>
    </row>
    <row r="154" spans="1:7" ht="16.5" customHeight="1" x14ac:dyDescent="0.25">
      <c r="A154" s="33" t="s">
        <v>21</v>
      </c>
      <c r="B154" s="31">
        <v>8801.645188460001</v>
      </c>
      <c r="C154" s="31">
        <v>10165.164992949998</v>
      </c>
      <c r="D154" s="31">
        <v>22074.494394220001</v>
      </c>
      <c r="E154" s="31">
        <v>18966.810181410001</v>
      </c>
      <c r="F154" s="31">
        <v>11051.43324894</v>
      </c>
      <c r="G154" s="32">
        <v>4.6352648426767065</v>
      </c>
    </row>
    <row r="155" spans="1:7" ht="16.5" customHeight="1" x14ac:dyDescent="0.25">
      <c r="A155" s="33" t="s">
        <v>22</v>
      </c>
      <c r="B155" s="31">
        <v>8676.7089770900002</v>
      </c>
      <c r="C155" s="31">
        <v>10172.653723980002</v>
      </c>
      <c r="D155" s="31">
        <v>22042.853342460003</v>
      </c>
      <c r="E155" s="31">
        <v>18849.36270107</v>
      </c>
      <c r="F155" s="31">
        <v>10991.807172730001</v>
      </c>
      <c r="G155" s="32">
        <v>4.7790321622748442</v>
      </c>
    </row>
    <row r="156" spans="1:7" ht="16.5" customHeight="1" x14ac:dyDescent="0.25">
      <c r="A156" s="33" t="s">
        <v>23</v>
      </c>
      <c r="B156" s="31">
        <v>8888.991460119998</v>
      </c>
      <c r="C156" s="31">
        <v>9966.4036213800027</v>
      </c>
      <c r="D156" s="31">
        <v>21909.448119130004</v>
      </c>
      <c r="E156" s="31">
        <v>18855.395081499999</v>
      </c>
      <c r="F156" s="31">
        <v>10853.4799398</v>
      </c>
      <c r="G156" s="32">
        <v>5.0634187919940974</v>
      </c>
    </row>
    <row r="157" spans="1:7" ht="16.5" customHeight="1" x14ac:dyDescent="0.25">
      <c r="A157" s="33" t="s">
        <v>24</v>
      </c>
      <c r="B157" s="31">
        <v>8488.722814900002</v>
      </c>
      <c r="C157" s="31">
        <v>9245.5467057100032</v>
      </c>
      <c r="D157" s="31">
        <v>21877.230808510005</v>
      </c>
      <c r="E157" s="31">
        <v>17734.26952061</v>
      </c>
      <c r="F157" s="31">
        <v>9545.6573157900002</v>
      </c>
      <c r="G157" s="32">
        <v>5.6613597379624263</v>
      </c>
    </row>
    <row r="158" spans="1:7" ht="16.5" customHeight="1" x14ac:dyDescent="0.25">
      <c r="A158" s="33" t="s">
        <v>25</v>
      </c>
      <c r="B158" s="31">
        <v>8349.6931199899936</v>
      </c>
      <c r="C158" s="31">
        <v>9334.3310063300032</v>
      </c>
      <c r="D158" s="31">
        <v>21203.703947240003</v>
      </c>
      <c r="E158" s="31">
        <v>17684.024126320001</v>
      </c>
      <c r="F158" s="31">
        <v>9368.9163284799997</v>
      </c>
      <c r="G158" s="32">
        <v>5.7891291548620485</v>
      </c>
    </row>
    <row r="159" spans="1:7" ht="16.5" customHeight="1" x14ac:dyDescent="0.25">
      <c r="A159" s="33" t="s">
        <v>26</v>
      </c>
      <c r="B159" s="31">
        <v>8717.5732322799995</v>
      </c>
      <c r="C159" s="31">
        <v>8651.9128977800046</v>
      </c>
      <c r="D159" s="31">
        <v>20910.811603430007</v>
      </c>
      <c r="E159" s="31">
        <v>17369.486130060002</v>
      </c>
      <c r="F159" s="31">
        <v>9363.6434162200003</v>
      </c>
      <c r="G159" s="32">
        <v>5.8867854690532475</v>
      </c>
    </row>
    <row r="160" spans="1:7" ht="16.5" customHeight="1" x14ac:dyDescent="0.25">
      <c r="A160" s="33" t="s">
        <v>27</v>
      </c>
      <c r="B160" s="31">
        <v>8766.7500764899996</v>
      </c>
      <c r="C160" s="31">
        <v>8677.7290508000042</v>
      </c>
      <c r="D160" s="31">
        <v>21248.51733812</v>
      </c>
      <c r="E160" s="31">
        <v>17444.47912729</v>
      </c>
      <c r="F160" s="31">
        <v>9050.0356780599996</v>
      </c>
      <c r="G160" s="32">
        <v>6.0340294514604427</v>
      </c>
    </row>
    <row r="161" spans="1:9" ht="16.5" customHeight="1" x14ac:dyDescent="0.25">
      <c r="A161" s="33" t="s">
        <v>28</v>
      </c>
      <c r="B161" s="31">
        <v>10680.57673565</v>
      </c>
      <c r="C161" s="31">
        <v>10606.32995677</v>
      </c>
      <c r="D161" s="31">
        <v>24627.246070779998</v>
      </c>
      <c r="E161" s="31">
        <v>21286.906692420001</v>
      </c>
      <c r="F161" s="31">
        <v>8678.2990421599989</v>
      </c>
      <c r="G161" s="32">
        <v>6.2629899863962208</v>
      </c>
    </row>
    <row r="162" spans="1:9" ht="16.5" customHeight="1" x14ac:dyDescent="0.25">
      <c r="A162" s="33" t="s">
        <v>38</v>
      </c>
      <c r="B162" s="31"/>
      <c r="C162" s="31"/>
      <c r="D162" s="31"/>
      <c r="E162" s="31"/>
      <c r="F162" s="31"/>
      <c r="G162" s="32"/>
    </row>
    <row r="163" spans="1:9" ht="16.5" customHeight="1" x14ac:dyDescent="0.25">
      <c r="A163" s="33" t="s">
        <v>17</v>
      </c>
      <c r="B163" s="31">
        <v>10181.611797529999</v>
      </c>
      <c r="C163" s="31">
        <v>9748.5779503600061</v>
      </c>
      <c r="D163" s="31">
        <v>24204.942155520006</v>
      </c>
      <c r="E163" s="31">
        <v>19930.189747889999</v>
      </c>
      <c r="F163" s="31">
        <v>8001.7370589799993</v>
      </c>
      <c r="G163" s="32">
        <v>6.0154938415504251</v>
      </c>
      <c r="I163" s="15"/>
    </row>
    <row r="164" spans="1:9" ht="16.5" customHeight="1" x14ac:dyDescent="0.25">
      <c r="A164" s="33" t="s">
        <v>18</v>
      </c>
      <c r="B164" s="31">
        <v>10029.378411110001</v>
      </c>
      <c r="C164" s="31">
        <v>9569.4649208600076</v>
      </c>
      <c r="D164" s="31">
        <v>23355.908324403506</v>
      </c>
      <c r="E164" s="31">
        <v>19598.843331969998</v>
      </c>
      <c r="F164" s="31">
        <v>8686.374386129999</v>
      </c>
      <c r="G164" s="32">
        <v>5.4490168044768907</v>
      </c>
    </row>
    <row r="165" spans="1:9" ht="16.5" customHeight="1" x14ac:dyDescent="0.25">
      <c r="A165" s="33" t="s">
        <v>19</v>
      </c>
      <c r="B165" s="31">
        <v>11909.642779999996</v>
      </c>
      <c r="C165" s="31">
        <v>8725.4731387399952</v>
      </c>
      <c r="D165" s="31">
        <v>22629.552759573737</v>
      </c>
      <c r="E165" s="31">
        <v>20635.115918739997</v>
      </c>
      <c r="F165" s="31">
        <v>8943.0222278000001</v>
      </c>
      <c r="G165" s="32">
        <v>5.6306244933025704</v>
      </c>
    </row>
    <row r="166" spans="1:9" ht="16.5" customHeight="1" x14ac:dyDescent="0.25">
      <c r="A166" s="33" t="s">
        <v>20</v>
      </c>
      <c r="B166" s="31">
        <v>11689.993301909999</v>
      </c>
      <c r="C166" s="31">
        <v>8875.7390559199976</v>
      </c>
      <c r="D166" s="31">
        <v>21736.177713950001</v>
      </c>
      <c r="E166" s="31">
        <v>20565.732357829998</v>
      </c>
      <c r="F166" s="31">
        <v>9205.7599008199995</v>
      </c>
      <c r="G166" s="32">
        <v>5.4969606578043058</v>
      </c>
    </row>
    <row r="167" spans="1:9" ht="16.5" customHeight="1" x14ac:dyDescent="0.25">
      <c r="A167" s="33" t="s">
        <v>21</v>
      </c>
      <c r="B167" s="31">
        <v>8691.5180625699959</v>
      </c>
      <c r="C167" s="31">
        <v>11938.220276070002</v>
      </c>
      <c r="D167" s="31">
        <v>21206.458284820001</v>
      </c>
      <c r="E167" s="31">
        <v>20629.73833864</v>
      </c>
      <c r="F167" s="31">
        <v>9600.709636919999</v>
      </c>
      <c r="G167" s="32">
        <v>5.3778024700852871</v>
      </c>
    </row>
    <row r="168" spans="1:9" ht="16.5" customHeight="1" x14ac:dyDescent="0.25">
      <c r="A168" s="33" t="s">
        <v>22</v>
      </c>
      <c r="B168" s="31">
        <v>9375.8426324999982</v>
      </c>
      <c r="C168" s="31">
        <v>11475.642199420003</v>
      </c>
      <c r="D168" s="31">
        <v>21203.648283040002</v>
      </c>
      <c r="E168" s="31">
        <v>20851.484831909998</v>
      </c>
      <c r="F168" s="31">
        <v>9806.5437926800005</v>
      </c>
      <c r="G168" s="32">
        <v>5.5069962610385943</v>
      </c>
    </row>
    <row r="169" spans="1:9" ht="16.5" customHeight="1" x14ac:dyDescent="0.25">
      <c r="A169" s="33" t="s">
        <v>23</v>
      </c>
      <c r="B169" s="31">
        <v>8552.6384638200016</v>
      </c>
      <c r="C169" s="31">
        <v>12549.255828089999</v>
      </c>
      <c r="D169" s="31">
        <v>19363.994178419998</v>
      </c>
      <c r="E169" s="31">
        <v>21101.894291910001</v>
      </c>
      <c r="F169" s="31">
        <v>10096.59923992</v>
      </c>
      <c r="G169" s="32">
        <v>5.4540457610705966</v>
      </c>
    </row>
    <row r="170" spans="1:9" ht="16.5" customHeight="1" x14ac:dyDescent="0.25">
      <c r="A170" s="33" t="s">
        <v>24</v>
      </c>
      <c r="B170" s="31">
        <v>8842.8224372700006</v>
      </c>
      <c r="C170" s="31">
        <v>12311.232067360002</v>
      </c>
      <c r="D170" s="31">
        <v>19567.956046391038</v>
      </c>
      <c r="E170" s="31">
        <v>21154.054504630003</v>
      </c>
      <c r="F170" s="31">
        <v>9861.4011032900016</v>
      </c>
      <c r="G170" s="32">
        <v>5.7843403186358087</v>
      </c>
    </row>
    <row r="171" spans="1:9" ht="16.5" customHeight="1" x14ac:dyDescent="0.25">
      <c r="A171" s="33" t="s">
        <v>25</v>
      </c>
      <c r="B171" s="31">
        <v>8401.6128056299985</v>
      </c>
      <c r="C171" s="31">
        <v>11732.53741148</v>
      </c>
      <c r="D171" s="31">
        <v>19489.634150261038</v>
      </c>
      <c r="E171" s="31">
        <v>20134.15021711</v>
      </c>
      <c r="F171" s="31">
        <v>9966.4070786500015</v>
      </c>
      <c r="G171" s="32">
        <v>5.8110276059997688</v>
      </c>
    </row>
    <row r="172" spans="1:9" ht="16.5" customHeight="1" x14ac:dyDescent="0.25">
      <c r="A172" s="33" t="s">
        <v>26</v>
      </c>
      <c r="B172" s="31">
        <v>8163.6268637900002</v>
      </c>
      <c r="C172" s="31">
        <v>11958.957116480002</v>
      </c>
      <c r="D172" s="31">
        <v>19057.325024561036</v>
      </c>
      <c r="E172" s="31">
        <v>20122.583980269999</v>
      </c>
      <c r="F172" s="31">
        <v>10679.03181364</v>
      </c>
      <c r="G172" s="32">
        <v>5.5312205292388166</v>
      </c>
    </row>
    <row r="173" spans="1:9" ht="16.5" customHeight="1" x14ac:dyDescent="0.25">
      <c r="A173" s="33" t="s">
        <v>27</v>
      </c>
      <c r="B173" s="31">
        <v>7502.1303790200018</v>
      </c>
      <c r="C173" s="31">
        <v>12769.745173680003</v>
      </c>
      <c r="D173" s="31">
        <v>19799.13768470104</v>
      </c>
      <c r="E173" s="31">
        <v>20271.875552699999</v>
      </c>
      <c r="F173" s="31">
        <v>10942.423036390001</v>
      </c>
      <c r="G173" s="32">
        <v>5.4267289282168099</v>
      </c>
    </row>
    <row r="174" spans="1:9" ht="16.5" customHeight="1" x14ac:dyDescent="0.25">
      <c r="A174" s="33" t="s">
        <v>28</v>
      </c>
      <c r="B174" s="31">
        <v>7591.6417212400011</v>
      </c>
      <c r="C174" s="31">
        <v>13297.958496220001</v>
      </c>
      <c r="D174" s="31">
        <v>17661.766609731036</v>
      </c>
      <c r="E174" s="31">
        <v>20889.60021746</v>
      </c>
      <c r="F174" s="31">
        <v>11546.34558836</v>
      </c>
      <c r="G174" s="32">
        <v>5.1953840755012797</v>
      </c>
    </row>
    <row r="175" spans="1:9" ht="16.5" customHeight="1" x14ac:dyDescent="0.25">
      <c r="A175" s="33" t="s">
        <v>39</v>
      </c>
      <c r="B175" s="31"/>
      <c r="C175" s="31"/>
      <c r="D175" s="31"/>
      <c r="E175" s="31"/>
      <c r="F175" s="31"/>
      <c r="G175" s="32"/>
    </row>
    <row r="176" spans="1:9" ht="16.5" customHeight="1" x14ac:dyDescent="0.25">
      <c r="A176" s="33" t="s">
        <v>17</v>
      </c>
      <c r="B176" s="31">
        <v>9686.2611908000017</v>
      </c>
      <c r="C176" s="31">
        <v>11348.592694390001</v>
      </c>
      <c r="D176" s="31">
        <v>16055.80105774104</v>
      </c>
      <c r="E176" s="31">
        <v>21034.853885190001</v>
      </c>
      <c r="F176" s="31">
        <v>10749.334211820002</v>
      </c>
      <c r="G176" s="32">
        <v>5.8419618148022607</v>
      </c>
    </row>
    <row r="177" spans="1:7" ht="16.5" customHeight="1" x14ac:dyDescent="0.25">
      <c r="A177" s="33" t="s">
        <v>18</v>
      </c>
      <c r="B177" s="31">
        <v>7579.4802593500017</v>
      </c>
      <c r="C177" s="31">
        <v>12571.724120029996</v>
      </c>
      <c r="D177" s="31">
        <v>15349.225691871037</v>
      </c>
      <c r="E177" s="31">
        <v>20151.204379379997</v>
      </c>
      <c r="F177" s="31">
        <v>10764.027273759999</v>
      </c>
      <c r="G177" s="32">
        <v>5.5978676444724416</v>
      </c>
    </row>
    <row r="178" spans="1:7" ht="16.5" customHeight="1" x14ac:dyDescent="0.25">
      <c r="A178" s="33" t="s">
        <v>19</v>
      </c>
      <c r="B178" s="31">
        <v>8259.7188025500054</v>
      </c>
      <c r="C178" s="31">
        <v>11643.207625820003</v>
      </c>
      <c r="D178" s="31">
        <v>14953.03136745104</v>
      </c>
      <c r="E178" s="31">
        <v>19902.926428370003</v>
      </c>
      <c r="F178" s="31">
        <v>10981.981760760002</v>
      </c>
      <c r="G178" s="32">
        <v>5.5471590945152105</v>
      </c>
    </row>
    <row r="179" spans="1:7" ht="16.5" customHeight="1" x14ac:dyDescent="0.25">
      <c r="A179" s="33" t="s">
        <v>20</v>
      </c>
      <c r="B179" s="31">
        <v>8656.3365086799986</v>
      </c>
      <c r="C179" s="31">
        <v>12425.470219749994</v>
      </c>
      <c r="D179" s="31">
        <v>15051.610971511036</v>
      </c>
      <c r="E179" s="31">
        <v>21081.806728430001</v>
      </c>
      <c r="F179" s="31">
        <v>11610.051899549999</v>
      </c>
      <c r="G179" s="32">
        <v>5.2040594239153943</v>
      </c>
    </row>
    <row r="180" spans="1:7" ht="16.5" customHeight="1" x14ac:dyDescent="0.25">
      <c r="A180" s="33" t="s">
        <v>21</v>
      </c>
      <c r="B180" s="31">
        <v>9246.3859576599989</v>
      </c>
      <c r="C180" s="31">
        <v>11609.979976169992</v>
      </c>
      <c r="D180" s="31">
        <v>14254.772286781041</v>
      </c>
      <c r="E180" s="31">
        <v>20856.365933830002</v>
      </c>
      <c r="F180" s="31">
        <v>11568.538726760002</v>
      </c>
      <c r="G180" s="32">
        <v>5.2567468922699323</v>
      </c>
    </row>
    <row r="181" spans="1:7" ht="16.5" customHeight="1" x14ac:dyDescent="0.25">
      <c r="A181" s="33" t="s">
        <v>22</v>
      </c>
      <c r="B181" s="31">
        <v>9423.3952125599972</v>
      </c>
      <c r="C181" s="31">
        <v>11549.609276900004</v>
      </c>
      <c r="D181" s="31">
        <v>13329.53336102104</v>
      </c>
      <c r="E181" s="31">
        <v>20973.004489459996</v>
      </c>
      <c r="F181" s="31">
        <v>11435.887373869999</v>
      </c>
      <c r="G181" s="32">
        <v>5.47584966104895</v>
      </c>
    </row>
    <row r="182" spans="1:7" ht="16.5" customHeight="1" x14ac:dyDescent="0.25">
      <c r="A182" s="33" t="s">
        <v>23</v>
      </c>
      <c r="B182" s="31">
        <v>9715.0228328499998</v>
      </c>
      <c r="C182" s="31">
        <v>11109.361999189996</v>
      </c>
      <c r="D182" s="31">
        <v>12094.787673261037</v>
      </c>
      <c r="E182" s="31">
        <v>20824.384832039999</v>
      </c>
      <c r="F182" s="31">
        <v>11338.46891634</v>
      </c>
      <c r="G182" s="32">
        <v>5.6916830574513746</v>
      </c>
    </row>
    <row r="183" spans="1:7" ht="16.5" customHeight="1" x14ac:dyDescent="0.25">
      <c r="A183" s="33" t="s">
        <v>24</v>
      </c>
      <c r="B183" s="31">
        <v>10145.448565560002</v>
      </c>
      <c r="C183" s="31">
        <v>10410.854755249993</v>
      </c>
      <c r="D183" s="31">
        <v>11728.830825641035</v>
      </c>
      <c r="E183" s="31">
        <v>20556.303320809995</v>
      </c>
      <c r="F183" s="31">
        <v>11137.546011989998</v>
      </c>
      <c r="G183" s="32">
        <v>5.887275341391323</v>
      </c>
    </row>
    <row r="184" spans="1:7" x14ac:dyDescent="0.25">
      <c r="A184" s="33" t="s">
        <v>25</v>
      </c>
      <c r="B184" s="31">
        <v>13649.886896820004</v>
      </c>
      <c r="C184" s="31">
        <v>7483.8322918499998</v>
      </c>
      <c r="D184" s="31">
        <v>11862.255660601038</v>
      </c>
      <c r="E184" s="31">
        <v>21133.719188670002</v>
      </c>
      <c r="F184" s="31">
        <v>11464.497166829999</v>
      </c>
      <c r="G184" s="32">
        <v>5.8228807621100884</v>
      </c>
    </row>
    <row r="185" spans="1:7" ht="16.5" customHeight="1" x14ac:dyDescent="0.25">
      <c r="A185" s="33" t="s">
        <v>26</v>
      </c>
      <c r="B185" s="31">
        <v>14490.233194789998</v>
      </c>
      <c r="C185" s="31">
        <v>6959.3879467099996</v>
      </c>
      <c r="D185" s="31">
        <v>11674.205142721039</v>
      </c>
      <c r="E185" s="31">
        <v>21449.6211415</v>
      </c>
      <c r="F185" s="31">
        <v>11546.72964532</v>
      </c>
      <c r="G185" s="32">
        <v>5.8698698317121316</v>
      </c>
    </row>
    <row r="186" spans="1:7" ht="16.5" customHeight="1" x14ac:dyDescent="0.25">
      <c r="A186" s="33" t="s">
        <v>27</v>
      </c>
      <c r="B186" s="31">
        <v>12879.959697359996</v>
      </c>
      <c r="C186" s="31">
        <v>8637.9607756900004</v>
      </c>
      <c r="D186" s="31">
        <v>11817.19033116</v>
      </c>
      <c r="E186" s="31">
        <v>21517.920473049999</v>
      </c>
      <c r="F186" s="31">
        <v>12044.7137398</v>
      </c>
      <c r="G186" s="32">
        <v>5.7124690575333714</v>
      </c>
    </row>
    <row r="187" spans="1:7" ht="16.5" customHeight="1" x14ac:dyDescent="0.25">
      <c r="A187" s="33" t="s">
        <v>28</v>
      </c>
      <c r="B187" s="31">
        <v>15051.31524702</v>
      </c>
      <c r="C187" s="31">
        <v>7720.7552040000028</v>
      </c>
      <c r="D187" s="31">
        <v>11363.186676810003</v>
      </c>
      <c r="E187" s="31">
        <v>22772.070451020001</v>
      </c>
      <c r="F187" s="31">
        <v>12466.432601680001</v>
      </c>
      <c r="G187" s="32">
        <v>5.6259157884949751</v>
      </c>
    </row>
    <row r="188" spans="1:7" ht="16.5" customHeight="1" x14ac:dyDescent="0.25">
      <c r="A188" s="33" t="s">
        <v>40</v>
      </c>
      <c r="B188" s="34"/>
      <c r="C188" s="34"/>
      <c r="D188" s="34"/>
      <c r="E188" s="34"/>
      <c r="F188" s="34"/>
      <c r="G188" s="27"/>
    </row>
    <row r="189" spans="1:7" ht="16.5" customHeight="1" x14ac:dyDescent="0.25">
      <c r="A189" s="33" t="s">
        <v>17</v>
      </c>
      <c r="B189" s="31">
        <v>15215.15271205</v>
      </c>
      <c r="C189" s="31">
        <v>7540.2460617299976</v>
      </c>
      <c r="D189" s="31">
        <v>11439.614230220001</v>
      </c>
      <c r="E189" s="31">
        <v>22755.398773779998</v>
      </c>
      <c r="F189" s="31">
        <v>12272.674945000001</v>
      </c>
      <c r="G189" s="32">
        <v>5.9150918870849303</v>
      </c>
    </row>
    <row r="190" spans="1:7" ht="16.5" customHeight="1" x14ac:dyDescent="0.25">
      <c r="A190" s="33" t="s">
        <v>18</v>
      </c>
      <c r="B190" s="31">
        <v>15209.074641149999</v>
      </c>
      <c r="C190" s="31">
        <v>7659.0022269400033</v>
      </c>
      <c r="D190" s="31">
        <v>11216.25471754</v>
      </c>
      <c r="E190" s="31">
        <v>22868.07686809</v>
      </c>
      <c r="F190" s="31">
        <v>12744.878943899999</v>
      </c>
      <c r="G190" s="32">
        <v>5.4334764814022973</v>
      </c>
    </row>
    <row r="191" spans="1:7" ht="16.5" customHeight="1" x14ac:dyDescent="0.25">
      <c r="A191" s="33" t="s">
        <v>19</v>
      </c>
      <c r="B191" s="31">
        <v>14827.697943479998</v>
      </c>
      <c r="C191" s="31">
        <v>7631.8016116400031</v>
      </c>
      <c r="D191" s="31">
        <v>10921.316064299999</v>
      </c>
      <c r="E191" s="31">
        <v>22459.499555119997</v>
      </c>
      <c r="F191" s="31">
        <v>13005.875008679999</v>
      </c>
      <c r="G191" s="32">
        <v>5.2853345087603332</v>
      </c>
    </row>
    <row r="192" spans="1:7" ht="16.5" customHeight="1" x14ac:dyDescent="0.25">
      <c r="A192" s="33" t="s">
        <v>20</v>
      </c>
      <c r="B192" s="31">
        <v>15207.835717920001</v>
      </c>
      <c r="C192" s="31">
        <v>6912.1456042400068</v>
      </c>
      <c r="D192" s="31">
        <v>11295.221409450003</v>
      </c>
      <c r="E192" s="31">
        <v>22119.981322159998</v>
      </c>
      <c r="F192" s="31">
        <v>12425.141375929999</v>
      </c>
      <c r="G192" s="32">
        <v>5.5457719083572545</v>
      </c>
    </row>
    <row r="193" spans="1:7" ht="16.5" customHeight="1" x14ac:dyDescent="0.25">
      <c r="A193" s="33" t="s">
        <v>21</v>
      </c>
      <c r="B193" s="31">
        <v>14685.559832260002</v>
      </c>
      <c r="C193" s="31">
        <v>7459.5814682800055</v>
      </c>
      <c r="D193" s="31">
        <v>11567.469745009997</v>
      </c>
      <c r="E193" s="31">
        <v>22145.141300540003</v>
      </c>
      <c r="F193" s="31">
        <v>12599.04958142</v>
      </c>
      <c r="G193" s="32">
        <v>5.5802304408485455</v>
      </c>
    </row>
    <row r="194" spans="1:7" ht="16.5" customHeight="1" x14ac:dyDescent="0.25">
      <c r="A194" s="33" t="s">
        <v>22</v>
      </c>
      <c r="B194" s="31">
        <v>14866.660805050002</v>
      </c>
      <c r="C194" s="31">
        <v>7816.9508409700011</v>
      </c>
      <c r="D194" s="31">
        <v>11601.38508041</v>
      </c>
      <c r="E194" s="31">
        <v>22683.611646020006</v>
      </c>
      <c r="F194" s="31">
        <v>12984.69515177</v>
      </c>
      <c r="G194" s="32">
        <v>5.7004187726278852</v>
      </c>
    </row>
    <row r="195" spans="1:7" ht="16.5" customHeight="1" x14ac:dyDescent="0.25">
      <c r="A195" s="33" t="s">
        <v>23</v>
      </c>
      <c r="B195" s="31">
        <v>14898.302429340003</v>
      </c>
      <c r="C195" s="31">
        <v>7829.6722971600011</v>
      </c>
      <c r="D195" s="31">
        <v>11658.179657479999</v>
      </c>
      <c r="E195" s="31">
        <v>22727.974726499997</v>
      </c>
      <c r="F195" s="31">
        <v>13347.24488812</v>
      </c>
      <c r="G195" s="32">
        <v>5.5842792637665681</v>
      </c>
    </row>
    <row r="196" spans="1:7" ht="16.5" customHeight="1" x14ac:dyDescent="0.25">
      <c r="A196" s="33" t="s">
        <v>24</v>
      </c>
      <c r="B196" s="31">
        <v>14742.815107280003</v>
      </c>
      <c r="C196" s="31">
        <v>7688.7912995700081</v>
      </c>
      <c r="D196" s="31">
        <v>11908.097342610003</v>
      </c>
      <c r="E196" s="31">
        <v>22431.606406849998</v>
      </c>
      <c r="F196" s="31">
        <v>12875.444561080003</v>
      </c>
      <c r="G196" s="32">
        <v>5.8858433695623225</v>
      </c>
    </row>
    <row r="197" spans="1:7" ht="16.5" customHeight="1" x14ac:dyDescent="0.25">
      <c r="A197" s="33" t="s">
        <v>25</v>
      </c>
      <c r="B197" s="31">
        <v>14925.815097000002</v>
      </c>
      <c r="C197" s="31">
        <v>8220.5482064299977</v>
      </c>
      <c r="D197" s="31">
        <v>11994.595670209999</v>
      </c>
      <c r="E197" s="31">
        <v>23146.363303429996</v>
      </c>
      <c r="F197" s="31">
        <v>13498.862857829999</v>
      </c>
      <c r="G197" s="32">
        <v>5.7053595904927432</v>
      </c>
    </row>
    <row r="198" spans="1:7" ht="16.5" customHeight="1" x14ac:dyDescent="0.25">
      <c r="A198" s="33" t="s">
        <v>26</v>
      </c>
      <c r="B198" s="31">
        <v>15278.428414849997</v>
      </c>
      <c r="C198" s="31">
        <v>8312.2667972200034</v>
      </c>
      <c r="D198" s="31">
        <v>12155.465655079997</v>
      </c>
      <c r="E198" s="31">
        <v>23590.695212070001</v>
      </c>
      <c r="F198" s="31">
        <v>13995.88495462</v>
      </c>
      <c r="G198" s="32">
        <v>5.5930439735545372</v>
      </c>
    </row>
    <row r="199" spans="1:7" ht="16.5" customHeight="1" x14ac:dyDescent="0.25">
      <c r="A199" s="33" t="s">
        <v>27</v>
      </c>
      <c r="B199" s="31">
        <v>15623.576645599996</v>
      </c>
      <c r="C199" s="31">
        <v>8103.9560301999991</v>
      </c>
      <c r="D199" s="31">
        <v>12613.941619519996</v>
      </c>
      <c r="E199" s="31">
        <v>23727.532675800001</v>
      </c>
      <c r="F199" s="31">
        <v>14130.015342300001</v>
      </c>
      <c r="G199" s="32">
        <v>5.5921267209873013</v>
      </c>
    </row>
    <row r="200" spans="1:7" ht="16.5" customHeight="1" x14ac:dyDescent="0.25">
      <c r="A200" s="33" t="s">
        <v>28</v>
      </c>
      <c r="B200" s="31">
        <v>14951.341600259995</v>
      </c>
      <c r="C200" s="31">
        <v>9109.0515746599976</v>
      </c>
      <c r="D200" s="31">
        <v>13057.835329099997</v>
      </c>
      <c r="E200" s="31">
        <v>24060.393174920002</v>
      </c>
      <c r="F200" s="31">
        <v>14643.622398930002</v>
      </c>
      <c r="G200" s="32">
        <v>5.4492869200062639</v>
      </c>
    </row>
    <row r="201" spans="1:7" ht="16.5" customHeight="1" x14ac:dyDescent="0.25">
      <c r="A201" s="33" t="s">
        <v>41</v>
      </c>
      <c r="B201" s="31"/>
      <c r="C201" s="31"/>
      <c r="D201" s="31"/>
      <c r="E201" s="31"/>
      <c r="F201" s="31"/>
      <c r="G201" s="32"/>
    </row>
    <row r="202" spans="1:7" ht="16.5" customHeight="1" x14ac:dyDescent="0.25">
      <c r="A202" s="33" t="s">
        <v>17</v>
      </c>
      <c r="B202" s="31">
        <v>15436.09738542</v>
      </c>
      <c r="C202" s="31">
        <v>8243.1699539799993</v>
      </c>
      <c r="D202" s="31">
        <v>12703.17767779</v>
      </c>
      <c r="E202" s="31">
        <v>23679.267339400001</v>
      </c>
      <c r="F202" s="31">
        <v>13961.6501642</v>
      </c>
      <c r="G202" s="32">
        <v>5.0963889771748274</v>
      </c>
    </row>
    <row r="203" spans="1:7" ht="16.5" customHeight="1" x14ac:dyDescent="0.25">
      <c r="A203" s="33" t="s">
        <v>18</v>
      </c>
      <c r="B203" s="31">
        <v>16412.663800009996</v>
      </c>
      <c r="C203" s="31">
        <v>8147.605019550002</v>
      </c>
      <c r="D203" s="31">
        <v>12778.940305229999</v>
      </c>
      <c r="E203" s="31">
        <v>24560.268819559999</v>
      </c>
      <c r="F203" s="31">
        <v>14392.6817524</v>
      </c>
      <c r="G203" s="32">
        <v>4.7876414684504267</v>
      </c>
    </row>
    <row r="204" spans="1:7" ht="16.5" customHeight="1" x14ac:dyDescent="0.25">
      <c r="A204" s="33" t="s">
        <v>19</v>
      </c>
      <c r="B204" s="31">
        <v>16294.604472880001</v>
      </c>
      <c r="C204" s="31">
        <v>7904.114186490001</v>
      </c>
      <c r="D204" s="31">
        <v>12776.212547229999</v>
      </c>
      <c r="E204" s="31">
        <v>24198.718659369999</v>
      </c>
      <c r="F204" s="31">
        <v>14293.507187650001</v>
      </c>
      <c r="G204" s="32">
        <v>5.0685111112964716</v>
      </c>
    </row>
    <row r="205" spans="1:7" ht="16.5" customHeight="1" x14ac:dyDescent="0.25">
      <c r="A205" s="33" t="s">
        <v>20</v>
      </c>
      <c r="B205" s="31">
        <v>16354.029426420002</v>
      </c>
      <c r="C205" s="31">
        <v>8119.345586970001</v>
      </c>
      <c r="D205" s="31">
        <v>12746.491232320001</v>
      </c>
      <c r="E205" s="31">
        <v>24473.375013390003</v>
      </c>
      <c r="F205" s="31">
        <v>14965.257296850003</v>
      </c>
      <c r="G205" s="32">
        <v>4.7737368347844757</v>
      </c>
    </row>
    <row r="206" spans="1:7" ht="16.5" customHeight="1" x14ac:dyDescent="0.25">
      <c r="A206" s="33" t="s">
        <v>21</v>
      </c>
      <c r="B206" s="31">
        <v>16144.320443900002</v>
      </c>
      <c r="C206" s="31">
        <v>8689.707201660005</v>
      </c>
      <c r="D206" s="31">
        <v>12764.291382460002</v>
      </c>
      <c r="E206" s="31">
        <v>24834.027645559996</v>
      </c>
      <c r="F206" s="31">
        <v>15491.78615055</v>
      </c>
      <c r="G206" s="32">
        <v>4.7419244808896321</v>
      </c>
    </row>
    <row r="207" spans="1:7" ht="16.5" customHeight="1" x14ac:dyDescent="0.25">
      <c r="A207" s="33" t="s">
        <v>22</v>
      </c>
      <c r="B207" s="31">
        <v>15922.972550980003</v>
      </c>
      <c r="C207" s="31">
        <v>9361.1948192100062</v>
      </c>
      <c r="D207" s="31">
        <v>13104.776029759998</v>
      </c>
      <c r="E207" s="31">
        <v>25284.16737019</v>
      </c>
      <c r="F207" s="31">
        <v>15834.294932270001</v>
      </c>
      <c r="G207" s="32">
        <v>4.7776298422878227</v>
      </c>
    </row>
    <row r="208" spans="1:7" ht="16.5" customHeight="1" x14ac:dyDescent="0.25">
      <c r="A208" s="33" t="s">
        <v>23</v>
      </c>
      <c r="B208" s="31">
        <v>16082.351295590004</v>
      </c>
      <c r="C208" s="31">
        <v>9559.9255516899993</v>
      </c>
      <c r="D208" s="31">
        <v>13371.491012979996</v>
      </c>
      <c r="E208" s="31">
        <v>25642.276847279998</v>
      </c>
      <c r="F208" s="31">
        <v>16182.182113769999</v>
      </c>
      <c r="G208" s="32">
        <v>4.7113299964116084</v>
      </c>
    </row>
    <row r="209" spans="1:7" ht="16.5" customHeight="1" x14ac:dyDescent="0.25">
      <c r="A209" s="33" t="s">
        <v>24</v>
      </c>
      <c r="B209" s="31">
        <v>16474.534192860006</v>
      </c>
      <c r="C209" s="31">
        <v>9008.1436978899965</v>
      </c>
      <c r="D209" s="31">
        <v>13594.453350999996</v>
      </c>
      <c r="E209" s="31">
        <v>25482.677890749997</v>
      </c>
      <c r="F209" s="31">
        <v>15948.621320620001</v>
      </c>
      <c r="G209" s="32">
        <v>4.7849621898874775</v>
      </c>
    </row>
    <row r="210" spans="1:7" ht="16.5" customHeight="1" x14ac:dyDescent="0.25">
      <c r="A210" s="33" t="s">
        <v>25</v>
      </c>
      <c r="B210" s="31">
        <v>16841.025754920003</v>
      </c>
      <c r="C210" s="31">
        <v>9709.6121694800004</v>
      </c>
      <c r="D210" s="31">
        <v>13944.7088059</v>
      </c>
      <c r="E210" s="31">
        <v>26550.637924399998</v>
      </c>
      <c r="F210" s="31">
        <v>16217.440250410002</v>
      </c>
      <c r="G210" s="32">
        <v>4.806693625074149</v>
      </c>
    </row>
    <row r="211" spans="1:7" ht="16.5" customHeight="1" x14ac:dyDescent="0.25">
      <c r="A211" s="33" t="s">
        <v>26</v>
      </c>
      <c r="B211" s="31">
        <v>17194.459753770003</v>
      </c>
      <c r="C211" s="31">
        <v>9252.4802077999993</v>
      </c>
      <c r="D211" s="31">
        <v>14176.468375749999</v>
      </c>
      <c r="E211" s="31">
        <v>26446.939961569999</v>
      </c>
      <c r="F211" s="31">
        <v>16339.016886419999</v>
      </c>
      <c r="G211" s="32">
        <v>4.8043355696169749</v>
      </c>
    </row>
    <row r="212" spans="1:7" ht="16.5" customHeight="1" x14ac:dyDescent="0.25">
      <c r="A212" s="33" t="s">
        <v>27</v>
      </c>
      <c r="B212" s="31">
        <v>16611.147235610006</v>
      </c>
      <c r="C212" s="31">
        <v>10131.010045580004</v>
      </c>
      <c r="D212" s="31">
        <v>14828.83944168</v>
      </c>
      <c r="E212" s="31">
        <v>26742.157281189997</v>
      </c>
      <c r="F212" s="31">
        <v>16663.40605034</v>
      </c>
      <c r="G212" s="32">
        <v>4.7694407153395666</v>
      </c>
    </row>
    <row r="213" spans="1:7" ht="16.5" customHeight="1" x14ac:dyDescent="0.25">
      <c r="A213" s="33" t="s">
        <v>28</v>
      </c>
      <c r="B213" s="31">
        <v>16923.436541439994</v>
      </c>
      <c r="C213" s="31">
        <v>11942.869630390003</v>
      </c>
      <c r="D213" s="31">
        <v>15036.395868329997</v>
      </c>
      <c r="E213" s="31">
        <v>28866.306171830001</v>
      </c>
      <c r="F213" s="31">
        <v>18238.611014260001</v>
      </c>
      <c r="G213" s="32">
        <v>4.4784660375802234</v>
      </c>
    </row>
    <row r="214" spans="1:7" ht="16.5" customHeight="1" x14ac:dyDescent="0.25">
      <c r="A214" s="33" t="s">
        <v>42</v>
      </c>
      <c r="B214" s="31"/>
      <c r="C214" s="31"/>
      <c r="D214" s="31"/>
      <c r="E214" s="31"/>
      <c r="F214" s="31"/>
      <c r="G214" s="32"/>
    </row>
    <row r="215" spans="1:7" ht="16.5" customHeight="1" x14ac:dyDescent="0.25">
      <c r="A215" s="33" t="s">
        <v>17</v>
      </c>
      <c r="B215" s="31">
        <v>17461.082540930005</v>
      </c>
      <c r="C215" s="31">
        <v>11069.35546377</v>
      </c>
      <c r="D215" s="31">
        <v>15174.153975789997</v>
      </c>
      <c r="E215" s="31">
        <v>28530.438004700001</v>
      </c>
      <c r="F215" s="31">
        <v>17946.08479271</v>
      </c>
      <c r="G215" s="32">
        <v>4.3598590391026883</v>
      </c>
    </row>
    <row r="216" spans="1:7" ht="16.5" customHeight="1" x14ac:dyDescent="0.25">
      <c r="A216" s="33" t="s">
        <v>18</v>
      </c>
      <c r="B216" s="31">
        <v>16935.301778849996</v>
      </c>
      <c r="C216" s="31">
        <v>11681.391002660001</v>
      </c>
      <c r="D216" s="31">
        <v>15453.481209539999</v>
      </c>
      <c r="E216" s="31">
        <v>28616.692781509999</v>
      </c>
      <c r="F216" s="31">
        <v>18299.3697938</v>
      </c>
      <c r="G216" s="32">
        <v>4.1240764491009561</v>
      </c>
    </row>
    <row r="217" spans="1:7" ht="16.5" customHeight="1" x14ac:dyDescent="0.25">
      <c r="A217" s="33" t="s">
        <v>19</v>
      </c>
      <c r="B217" s="31">
        <v>17405.766731319996</v>
      </c>
      <c r="C217" s="31">
        <v>9315.4246295400044</v>
      </c>
      <c r="D217" s="31">
        <v>15339.275539660002</v>
      </c>
      <c r="E217" s="31">
        <v>26721.191360860001</v>
      </c>
      <c r="F217" s="31">
        <v>16442.773718979999</v>
      </c>
      <c r="G217" s="32">
        <v>4.4569366003867916</v>
      </c>
    </row>
    <row r="218" spans="1:7" ht="16.5" customHeight="1" x14ac:dyDescent="0.25">
      <c r="A218" s="33" t="s">
        <v>20</v>
      </c>
      <c r="B218" s="31">
        <v>17442.282064709994</v>
      </c>
      <c r="C218" s="31">
        <v>8849.5218228400045</v>
      </c>
      <c r="D218" s="31">
        <v>15072.395578970001</v>
      </c>
      <c r="E218" s="31">
        <v>26291.803887549999</v>
      </c>
      <c r="F218" s="31">
        <v>16484.154980579999</v>
      </c>
      <c r="G218" s="32">
        <v>4.076733085752358</v>
      </c>
    </row>
    <row r="219" spans="1:7" ht="16.5" customHeight="1" x14ac:dyDescent="0.25">
      <c r="A219" s="33" t="s">
        <v>21</v>
      </c>
      <c r="B219" s="31">
        <v>17340.418617129999</v>
      </c>
      <c r="C219" s="31">
        <v>9289.8043930899948</v>
      </c>
      <c r="D219" s="31">
        <v>14523.218296129999</v>
      </c>
      <c r="E219" s="31">
        <v>26630.223010220001</v>
      </c>
      <c r="F219" s="31">
        <v>17021.310660290001</v>
      </c>
      <c r="G219" s="32">
        <v>3.8746581456775053</v>
      </c>
    </row>
    <row r="220" spans="1:7" ht="16.5" customHeight="1" x14ac:dyDescent="0.25">
      <c r="A220" s="33" t="s">
        <v>22</v>
      </c>
      <c r="B220" s="31">
        <v>16389.94843484</v>
      </c>
      <c r="C220" s="31">
        <v>9823.5611701899961</v>
      </c>
      <c r="D220" s="31">
        <v>14373.889682129999</v>
      </c>
      <c r="E220" s="31">
        <v>26213.509605029998</v>
      </c>
      <c r="F220" s="31">
        <v>17169.070671429999</v>
      </c>
      <c r="G220" s="32">
        <v>3.937767005205588</v>
      </c>
    </row>
    <row r="221" spans="1:7" ht="16.5" customHeight="1" x14ac:dyDescent="0.25">
      <c r="A221" s="33" t="s">
        <v>23</v>
      </c>
      <c r="B221" s="31">
        <v>16346.638948270001</v>
      </c>
      <c r="C221" s="31">
        <v>10365.167312649999</v>
      </c>
      <c r="D221" s="31">
        <v>14714.01681705</v>
      </c>
      <c r="E221" s="31">
        <v>26711.806260919999</v>
      </c>
      <c r="F221" s="31">
        <v>17927.599440489998</v>
      </c>
      <c r="G221" s="32">
        <v>3.8257213536964993</v>
      </c>
    </row>
    <row r="222" spans="1:7" ht="16.5" customHeight="1" x14ac:dyDescent="0.25">
      <c r="A222" s="33" t="s">
        <v>24</v>
      </c>
      <c r="B222" s="31">
        <v>16420.152464160001</v>
      </c>
      <c r="C222" s="31">
        <v>10503.255776259994</v>
      </c>
      <c r="D222" s="31">
        <v>14835.452325189999</v>
      </c>
      <c r="E222" s="31">
        <v>26923.408240420002</v>
      </c>
      <c r="F222" s="31">
        <v>18109.264225810002</v>
      </c>
      <c r="G222" s="32">
        <v>3.8070983525514408</v>
      </c>
    </row>
    <row r="223" spans="1:7" ht="16.5" customHeight="1" x14ac:dyDescent="0.25">
      <c r="A223" s="33" t="s">
        <v>25</v>
      </c>
      <c r="B223" s="31">
        <v>15472.272472590004</v>
      </c>
      <c r="C223" s="31">
        <v>11311.003160490003</v>
      </c>
      <c r="D223" s="31">
        <v>14944.390646930002</v>
      </c>
      <c r="E223" s="31">
        <v>26783.27563308</v>
      </c>
      <c r="F223" s="31">
        <v>18427.77644216</v>
      </c>
      <c r="G223" s="32">
        <v>3.767790444925843</v>
      </c>
    </row>
    <row r="224" spans="1:7" ht="16.5" customHeight="1" x14ac:dyDescent="0.25">
      <c r="A224" s="33" t="s">
        <v>26</v>
      </c>
      <c r="B224" s="31">
        <v>15614.192489770001</v>
      </c>
      <c r="C224" s="31">
        <v>11333.686743449998</v>
      </c>
      <c r="D224" s="31">
        <v>15302.399984839998</v>
      </c>
      <c r="E224" s="31">
        <v>26947.879233220003</v>
      </c>
      <c r="F224" s="31">
        <v>18573.56709312</v>
      </c>
      <c r="G224" s="32">
        <v>3.7775942363806809</v>
      </c>
    </row>
    <row r="225" spans="1:7" ht="16.5" customHeight="1" x14ac:dyDescent="0.25">
      <c r="A225" s="33" t="s">
        <v>27</v>
      </c>
      <c r="B225" s="31">
        <v>17371.823992289996</v>
      </c>
      <c r="C225" s="31">
        <v>9775.2789636100006</v>
      </c>
      <c r="D225" s="31">
        <v>15140.635196690002</v>
      </c>
      <c r="E225" s="31">
        <v>27147.102955900002</v>
      </c>
      <c r="F225" s="31">
        <v>18613.844544650001</v>
      </c>
      <c r="G225" s="32">
        <v>3.7924440309486314</v>
      </c>
    </row>
    <row r="226" spans="1:7" ht="16.5" customHeight="1" x14ac:dyDescent="0.25">
      <c r="A226" s="33" t="s">
        <v>28</v>
      </c>
      <c r="B226" s="31">
        <v>18435.934671379997</v>
      </c>
      <c r="C226" s="31">
        <v>10749.872900919996</v>
      </c>
      <c r="D226" s="31">
        <v>14933.871500879997</v>
      </c>
      <c r="E226" s="31">
        <v>29185.8075723</v>
      </c>
      <c r="F226" s="31">
        <v>20305.478031890001</v>
      </c>
      <c r="G226" s="32">
        <v>3.5671260674702827</v>
      </c>
    </row>
    <row r="227" spans="1:7" ht="16.5" customHeight="1" x14ac:dyDescent="0.25">
      <c r="A227" s="33" t="s">
        <v>43</v>
      </c>
      <c r="B227" s="31"/>
      <c r="C227" s="31"/>
      <c r="D227" s="31"/>
      <c r="E227" s="31"/>
      <c r="F227" s="31"/>
      <c r="G227" s="32"/>
    </row>
    <row r="228" spans="1:7" ht="16.5" customHeight="1" x14ac:dyDescent="0.25">
      <c r="A228" s="33" t="s">
        <v>17</v>
      </c>
      <c r="B228" s="31">
        <v>18629.755840289999</v>
      </c>
      <c r="C228" s="31">
        <v>9482.522564750001</v>
      </c>
      <c r="D228" s="31">
        <v>14877.395116979997</v>
      </c>
      <c r="E228" s="31">
        <v>28112.278405040001</v>
      </c>
      <c r="F228" s="31">
        <v>19488.342999029999</v>
      </c>
      <c r="G228" s="32">
        <v>3.852641551092213</v>
      </c>
    </row>
    <row r="229" spans="1:7" ht="16.5" customHeight="1" x14ac:dyDescent="0.25">
      <c r="A229" s="33" t="s">
        <v>18</v>
      </c>
      <c r="B229" s="31">
        <v>18655.831137790003</v>
      </c>
      <c r="C229" s="31">
        <v>9922.2023884100036</v>
      </c>
      <c r="D229" s="31">
        <v>14940.178832529999</v>
      </c>
      <c r="E229" s="31">
        <v>28578.033526200001</v>
      </c>
      <c r="F229" s="31">
        <v>19587.868783219998</v>
      </c>
      <c r="G229" s="32">
        <v>3.6815643803871434</v>
      </c>
    </row>
    <row r="230" spans="1:7" ht="16.5" customHeight="1" x14ac:dyDescent="0.25">
      <c r="A230" s="33" t="s">
        <v>19</v>
      </c>
      <c r="B230" s="31">
        <v>18731.7518734</v>
      </c>
      <c r="C230" s="31">
        <v>10567.742744940004</v>
      </c>
      <c r="D230" s="31">
        <v>14973.671767880001</v>
      </c>
      <c r="E230" s="31">
        <v>29299.494618340002</v>
      </c>
      <c r="F230" s="31">
        <v>20319.899299190001</v>
      </c>
      <c r="G230" s="32">
        <v>3.7247231832008647</v>
      </c>
    </row>
    <row r="231" spans="1:7" ht="16.5" customHeight="1" x14ac:dyDescent="0.25">
      <c r="A231" s="33" t="s">
        <v>20</v>
      </c>
      <c r="B231" s="31">
        <v>18641.517583209999</v>
      </c>
      <c r="C231" s="31">
        <v>11112.358257790002</v>
      </c>
      <c r="D231" s="31">
        <v>15250.671643320004</v>
      </c>
      <c r="E231" s="31">
        <v>29753.875841000001</v>
      </c>
      <c r="F231" s="31">
        <v>20889.349868739999</v>
      </c>
      <c r="G231" s="32">
        <v>3.6016343482564328</v>
      </c>
    </row>
    <row r="232" spans="1:7" ht="16.5" customHeight="1" x14ac:dyDescent="0.25">
      <c r="A232" s="33" t="s">
        <v>21</v>
      </c>
      <c r="B232" s="31">
        <v>18878.328296079999</v>
      </c>
      <c r="C232" s="31">
        <v>11578.641411040002</v>
      </c>
      <c r="D232" s="31">
        <v>15323.944778999999</v>
      </c>
      <c r="E232" s="31">
        <v>30456.969707119999</v>
      </c>
      <c r="F232" s="31">
        <v>21612.49612172</v>
      </c>
      <c r="G232" s="32">
        <v>3.5015853594044404</v>
      </c>
    </row>
    <row r="233" spans="1:7" ht="16.5" customHeight="1" x14ac:dyDescent="0.25">
      <c r="A233" s="33" t="s">
        <v>22</v>
      </c>
      <c r="B233" s="31">
        <v>17913.220910579999</v>
      </c>
      <c r="C233" s="31">
        <v>12380.715167719998</v>
      </c>
      <c r="D233" s="31">
        <v>15573.909282170001</v>
      </c>
      <c r="E233" s="31">
        <v>30293.936078300005</v>
      </c>
      <c r="F233" s="31">
        <v>21480.734456600003</v>
      </c>
      <c r="G233" s="32">
        <v>3.7163533752204669</v>
      </c>
    </row>
    <row r="234" spans="1:7" ht="16.5" customHeight="1" x14ac:dyDescent="0.25">
      <c r="A234" s="33" t="s">
        <v>23</v>
      </c>
      <c r="B234" s="31">
        <v>18590.749985130002</v>
      </c>
      <c r="C234" s="31">
        <v>12916.566683020004</v>
      </c>
      <c r="D234" s="31">
        <v>15633.965863520005</v>
      </c>
      <c r="E234" s="31">
        <v>31507.316668149997</v>
      </c>
      <c r="F234" s="31">
        <v>21840.937861349998</v>
      </c>
      <c r="G234" s="32">
        <v>3.709597372998422</v>
      </c>
    </row>
    <row r="235" spans="1:7" ht="16.5" customHeight="1" x14ac:dyDescent="0.25">
      <c r="A235" s="33" t="s">
        <v>24</v>
      </c>
      <c r="B235" s="31">
        <v>18028.229270430002</v>
      </c>
      <c r="C235" s="31">
        <v>13260.928285479999</v>
      </c>
      <c r="D235" s="31">
        <v>15866.601328869998</v>
      </c>
      <c r="E235" s="31">
        <v>31289.157555909998</v>
      </c>
      <c r="F235" s="31">
        <v>21946.90603559</v>
      </c>
      <c r="G235" s="32">
        <v>3.7406320447570556</v>
      </c>
    </row>
    <row r="236" spans="1:7" ht="16.5" customHeight="1" x14ac:dyDescent="0.25">
      <c r="A236" s="33" t="s">
        <v>25</v>
      </c>
      <c r="B236" s="31">
        <v>18583.587132689998</v>
      </c>
      <c r="C236" s="31">
        <v>13628.549177099998</v>
      </c>
      <c r="D236" s="31">
        <v>16176.23063507</v>
      </c>
      <c r="E236" s="31">
        <v>32212.136309789996</v>
      </c>
      <c r="F236" s="31">
        <v>22407.213064969998</v>
      </c>
      <c r="G236" s="32">
        <v>3.7414975744751584</v>
      </c>
    </row>
    <row r="237" spans="1:7" ht="16.5" customHeight="1" x14ac:dyDescent="0.25">
      <c r="A237" s="33" t="s">
        <v>26</v>
      </c>
      <c r="B237" s="31">
        <v>18807.258126690002</v>
      </c>
      <c r="C237" s="31">
        <v>13655.549796100006</v>
      </c>
      <c r="D237" s="31">
        <v>16637.722099530001</v>
      </c>
      <c r="E237" s="31">
        <v>32462.807922790002</v>
      </c>
      <c r="F237" s="31">
        <v>22578.347080029998</v>
      </c>
      <c r="G237" s="32">
        <v>3.8048312259307271</v>
      </c>
    </row>
    <row r="238" spans="1:7" ht="16.5" customHeight="1" x14ac:dyDescent="0.25">
      <c r="A238" s="33" t="s">
        <v>27</v>
      </c>
      <c r="B238" s="31">
        <v>19212.29293517</v>
      </c>
      <c r="C238" s="31">
        <v>13819.00268611</v>
      </c>
      <c r="D238" s="31">
        <v>16903.345898200001</v>
      </c>
      <c r="E238" s="31">
        <v>33031.295621280005</v>
      </c>
      <c r="F238" s="31">
        <v>22743.662187120004</v>
      </c>
      <c r="G238" s="32">
        <v>3.870242627809501</v>
      </c>
    </row>
    <row r="239" spans="1:7" ht="16.5" customHeight="1" x14ac:dyDescent="0.25">
      <c r="A239" s="33" t="s">
        <v>28</v>
      </c>
      <c r="B239" s="31">
        <v>20171.006019230001</v>
      </c>
      <c r="C239" s="31">
        <v>14475.635467280003</v>
      </c>
      <c r="D239" s="31">
        <v>17432.947822030004</v>
      </c>
      <c r="E239" s="31">
        <v>34646.641486510001</v>
      </c>
      <c r="F239" s="31">
        <v>23874.89363441</v>
      </c>
      <c r="G239" s="32">
        <v>3.889345076124973</v>
      </c>
    </row>
    <row r="240" spans="1:7" ht="16.5" customHeight="1" x14ac:dyDescent="0.25">
      <c r="A240" s="33" t="s">
        <v>44</v>
      </c>
      <c r="B240" s="31"/>
      <c r="C240" s="31"/>
      <c r="D240" s="31"/>
      <c r="E240" s="31"/>
      <c r="F240" s="31"/>
      <c r="G240" s="32"/>
    </row>
    <row r="241" spans="1:7" ht="16.5" customHeight="1" x14ac:dyDescent="0.25">
      <c r="A241" s="33" t="s">
        <v>17</v>
      </c>
      <c r="B241" s="31">
        <v>20644.00900419</v>
      </c>
      <c r="C241" s="31">
        <v>14003.592208620003</v>
      </c>
      <c r="D241" s="31">
        <v>17664.256217129998</v>
      </c>
      <c r="E241" s="31">
        <v>34647.601212809997</v>
      </c>
      <c r="F241" s="31">
        <v>23113.733211639999</v>
      </c>
      <c r="G241" s="32">
        <v>4.8062854659953782</v>
      </c>
    </row>
    <row r="242" spans="1:7" ht="16.5" customHeight="1" x14ac:dyDescent="0.25">
      <c r="A242" s="33" t="s">
        <v>18</v>
      </c>
      <c r="B242" s="31">
        <v>20806.759282540002</v>
      </c>
      <c r="C242" s="31">
        <v>13077.34499216</v>
      </c>
      <c r="D242" s="31">
        <v>18108.422533050001</v>
      </c>
      <c r="E242" s="31">
        <v>33884.104274700003</v>
      </c>
      <c r="F242" s="31">
        <v>23010.41155588</v>
      </c>
      <c r="G242" s="32">
        <v>4.9999627221182941</v>
      </c>
    </row>
    <row r="243" spans="1:7" ht="16.5" customHeight="1" x14ac:dyDescent="0.25">
      <c r="A243" s="33" t="s">
        <v>19</v>
      </c>
      <c r="B243" s="31">
        <v>21167.649971120001</v>
      </c>
      <c r="C243" s="31">
        <v>13742.878801230007</v>
      </c>
      <c r="D243" s="31">
        <v>18431.213404970007</v>
      </c>
      <c r="E243" s="31">
        <v>34910.528772350001</v>
      </c>
      <c r="F243" s="31">
        <v>23597.13338761</v>
      </c>
      <c r="G243" s="32">
        <v>5.0916354129305113</v>
      </c>
    </row>
    <row r="244" spans="1:7" ht="16.5" customHeight="1" x14ac:dyDescent="0.25">
      <c r="A244" s="33" t="s">
        <v>20</v>
      </c>
      <c r="B244" s="31">
        <v>21284.639338749999</v>
      </c>
      <c r="C244" s="31">
        <v>14354.179341939996</v>
      </c>
      <c r="D244" s="31">
        <v>18778.023275389998</v>
      </c>
      <c r="E244" s="31">
        <v>35638.818680690005</v>
      </c>
      <c r="F244" s="31">
        <v>24214.973517330003</v>
      </c>
      <c r="G244" s="32">
        <v>4.9004554935843769</v>
      </c>
    </row>
    <row r="245" spans="1:7" ht="16.5" customHeight="1" x14ac:dyDescent="0.25">
      <c r="A245" s="33" t="s">
        <v>21</v>
      </c>
      <c r="B245" s="31">
        <v>20984.274289159999</v>
      </c>
      <c r="C245" s="31">
        <v>16016.839450910004</v>
      </c>
      <c r="D245" s="31">
        <v>19105.334922900001</v>
      </c>
      <c r="E245" s="31">
        <v>37001.113740070003</v>
      </c>
      <c r="F245" s="31">
        <v>25371.124111100002</v>
      </c>
      <c r="G245" s="32">
        <v>4.8118482833241307</v>
      </c>
    </row>
    <row r="246" spans="1:7" ht="16.5" customHeight="1" x14ac:dyDescent="0.25">
      <c r="A246" s="33" t="s">
        <v>22</v>
      </c>
      <c r="B246" s="31">
        <v>21843.776461989994</v>
      </c>
      <c r="C246" s="31">
        <v>16446.592322800003</v>
      </c>
      <c r="D246" s="31">
        <v>19447.286774370004</v>
      </c>
      <c r="E246" s="31">
        <v>38290.368884790005</v>
      </c>
      <c r="F246" s="31">
        <v>26164.281564559999</v>
      </c>
      <c r="G246" s="32">
        <v>4.843580347784382</v>
      </c>
    </row>
    <row r="247" spans="1:7" ht="16.5" customHeight="1" x14ac:dyDescent="0.25">
      <c r="A247" s="33" t="s">
        <v>23</v>
      </c>
      <c r="B247" s="31">
        <v>22007.304013479999</v>
      </c>
      <c r="C247" s="31">
        <v>16250.072628029999</v>
      </c>
      <c r="D247" s="31">
        <v>19647.958738629997</v>
      </c>
      <c r="E247" s="31">
        <v>38257.376641509996</v>
      </c>
      <c r="F247" s="31">
        <v>26265.92058921</v>
      </c>
      <c r="G247" s="32">
        <v>4.8398532070572857</v>
      </c>
    </row>
    <row r="248" spans="1:7" ht="16.5" customHeight="1" x14ac:dyDescent="0.25">
      <c r="A248" s="33" t="s">
        <v>24</v>
      </c>
      <c r="B248" s="31">
        <v>22153.519507969999</v>
      </c>
      <c r="C248" s="31">
        <v>16911.346218070001</v>
      </c>
      <c r="D248" s="31">
        <v>19828.250462769996</v>
      </c>
      <c r="E248" s="31">
        <v>39064.86572604</v>
      </c>
      <c r="F248" s="31">
        <v>26973.767824449998</v>
      </c>
      <c r="G248" s="32">
        <v>4.7201637097429154</v>
      </c>
    </row>
    <row r="249" spans="1:7" ht="16.5" customHeight="1" x14ac:dyDescent="0.25">
      <c r="A249" s="33" t="s">
        <v>25</v>
      </c>
      <c r="B249" s="31">
        <v>22267.239252699997</v>
      </c>
      <c r="C249" s="31">
        <v>17883.182544539992</v>
      </c>
      <c r="D249" s="31">
        <v>20352.808314019992</v>
      </c>
      <c r="E249" s="31">
        <v>40150.42179724</v>
      </c>
      <c r="F249" s="31">
        <v>27698.74506401</v>
      </c>
      <c r="G249" s="32">
        <v>4.7211669589289373</v>
      </c>
    </row>
    <row r="250" spans="1:7" ht="16.5" customHeight="1" x14ac:dyDescent="0.25">
      <c r="A250" s="33" t="s">
        <v>26</v>
      </c>
      <c r="B250" s="31">
        <v>24658.507956729998</v>
      </c>
      <c r="C250" s="31">
        <v>16519.659770829992</v>
      </c>
      <c r="D250" s="31">
        <v>20638.016606299996</v>
      </c>
      <c r="E250" s="31">
        <v>41178.167727560001</v>
      </c>
      <c r="F250" s="31">
        <v>28702.123430260002</v>
      </c>
      <c r="G250" s="32">
        <v>4.641950632110186</v>
      </c>
    </row>
    <row r="251" spans="1:7" ht="16.5" customHeight="1" x14ac:dyDescent="0.25">
      <c r="A251" s="33" t="s">
        <v>27</v>
      </c>
      <c r="B251" s="31">
        <v>22692.495799500008</v>
      </c>
      <c r="C251" s="31">
        <v>19039.985192260003</v>
      </c>
      <c r="D251" s="31">
        <v>21105.466911740001</v>
      </c>
      <c r="E251" s="31">
        <v>41732.48099176</v>
      </c>
      <c r="F251" s="31">
        <v>28664.181435909999</v>
      </c>
      <c r="G251" s="32">
        <v>4.6220167692195337</v>
      </c>
    </row>
    <row r="252" spans="1:7" ht="16.5" customHeight="1" x14ac:dyDescent="0.25">
      <c r="A252" s="33" t="s">
        <v>28</v>
      </c>
      <c r="B252" s="31">
        <v>25030.791140590009</v>
      </c>
      <c r="C252" s="31">
        <v>17794.138854120007</v>
      </c>
      <c r="D252" s="31">
        <v>20472.839225040007</v>
      </c>
      <c r="E252" s="31">
        <v>42824.929994710001</v>
      </c>
      <c r="F252" s="31">
        <v>29565.60384879</v>
      </c>
      <c r="G252" s="32">
        <v>4.526401716144111</v>
      </c>
    </row>
    <row r="253" spans="1:7" ht="16.5" customHeight="1" x14ac:dyDescent="0.25">
      <c r="A253" s="33" t="s">
        <v>45</v>
      </c>
      <c r="B253" s="31"/>
      <c r="C253" s="31"/>
      <c r="D253" s="31"/>
      <c r="E253" s="31"/>
      <c r="F253" s="31"/>
      <c r="G253" s="32"/>
    </row>
    <row r="254" spans="1:7" ht="16.5" customHeight="1" x14ac:dyDescent="0.25">
      <c r="A254" s="33" t="s">
        <v>17</v>
      </c>
      <c r="B254" s="31">
        <v>25868.055113970007</v>
      </c>
      <c r="C254" s="31">
        <v>16146.762710270003</v>
      </c>
      <c r="D254" s="31">
        <v>21288.890944710001</v>
      </c>
      <c r="E254" s="31">
        <v>42014.817824240003</v>
      </c>
      <c r="F254" s="31">
        <v>28914.779509910004</v>
      </c>
      <c r="G254" s="32">
        <v>4.0215558261527251</v>
      </c>
    </row>
    <row r="255" spans="1:7" ht="16.5" customHeight="1" x14ac:dyDescent="0.25">
      <c r="A255" s="33" t="s">
        <v>18</v>
      </c>
      <c r="B255" s="31">
        <v>23298.165353230008</v>
      </c>
      <c r="C255" s="31">
        <v>18434.834957210001</v>
      </c>
      <c r="D255" s="31">
        <v>21116.176848379997</v>
      </c>
      <c r="E255" s="31">
        <v>41733.000310440002</v>
      </c>
      <c r="F255" s="31">
        <v>29018.297662320001</v>
      </c>
      <c r="G255" s="32">
        <v>4.0965531949297675</v>
      </c>
    </row>
    <row r="256" spans="1:7" ht="16.5" customHeight="1" x14ac:dyDescent="0.25">
      <c r="A256" s="33" t="s">
        <v>19</v>
      </c>
      <c r="B256" s="31">
        <v>21484.841118709999</v>
      </c>
      <c r="C256" s="31">
        <v>19593.412260490004</v>
      </c>
      <c r="D256" s="31">
        <v>21403.629193590001</v>
      </c>
      <c r="E256" s="31">
        <v>41078.253379200003</v>
      </c>
      <c r="F256" s="31">
        <v>29693.952624060003</v>
      </c>
      <c r="G256" s="32">
        <v>4.0830670653714654</v>
      </c>
    </row>
    <row r="257" spans="1:7" ht="16.5" customHeight="1" x14ac:dyDescent="0.25">
      <c r="A257" s="33" t="s">
        <v>20</v>
      </c>
      <c r="B257" s="31">
        <v>23585.935239589991</v>
      </c>
      <c r="C257" s="31">
        <v>17591.534631979994</v>
      </c>
      <c r="D257" s="31">
        <v>21520.688835459991</v>
      </c>
      <c r="E257" s="31">
        <v>41177.46987157</v>
      </c>
      <c r="F257" s="31">
        <v>30189.143619710001</v>
      </c>
      <c r="G257" s="32">
        <v>3.9735973140251781</v>
      </c>
    </row>
    <row r="258" spans="1:7" ht="16.5" customHeight="1" x14ac:dyDescent="0.25">
      <c r="A258" s="33" t="s">
        <v>21</v>
      </c>
      <c r="B258" s="31">
        <v>22451.585595700002</v>
      </c>
      <c r="C258" s="31">
        <v>18920.234159929994</v>
      </c>
      <c r="D258" s="31">
        <v>21471.025684899989</v>
      </c>
      <c r="E258" s="31">
        <v>41371.81975563</v>
      </c>
      <c r="F258" s="31">
        <v>30368.844427370001</v>
      </c>
      <c r="G258" s="32">
        <v>3.9182893601561086</v>
      </c>
    </row>
    <row r="259" spans="1:7" ht="16.5" customHeight="1" x14ac:dyDescent="0.25">
      <c r="A259" s="33" t="s">
        <v>22</v>
      </c>
      <c r="B259" s="31">
        <v>20991.644776169993</v>
      </c>
      <c r="C259" s="31">
        <v>20248.293868329998</v>
      </c>
      <c r="D259" s="31">
        <v>22335.133190169996</v>
      </c>
      <c r="E259" s="31">
        <v>41239.938644499998</v>
      </c>
      <c r="F259" s="31">
        <v>31403.953318119999</v>
      </c>
      <c r="G259" s="32">
        <v>3.840414573868689</v>
      </c>
    </row>
    <row r="260" spans="1:7" ht="16.5" customHeight="1" x14ac:dyDescent="0.25">
      <c r="A260" s="33" t="s">
        <v>23</v>
      </c>
      <c r="B260" s="31">
        <v>20638.096375329991</v>
      </c>
      <c r="C260" s="31">
        <v>20432.483649409998</v>
      </c>
      <c r="D260" s="31">
        <v>22513.200543559997</v>
      </c>
      <c r="E260" s="31">
        <v>41070.580024739997</v>
      </c>
      <c r="F260" s="31">
        <v>31713.095934369998</v>
      </c>
      <c r="G260" s="32">
        <v>3.8040454136838817</v>
      </c>
    </row>
    <row r="261" spans="1:7" ht="16.5" customHeight="1" x14ac:dyDescent="0.25">
      <c r="A261" s="33" t="s">
        <v>24</v>
      </c>
      <c r="B261" s="31">
        <v>21126.532039799993</v>
      </c>
      <c r="C261" s="31">
        <v>19983.770695990006</v>
      </c>
      <c r="D261" s="31">
        <v>22719.850545200003</v>
      </c>
      <c r="E261" s="31">
        <v>41110.302735789999</v>
      </c>
      <c r="F261" s="31">
        <v>32027.483827459997</v>
      </c>
      <c r="G261" s="32">
        <v>3.7512968751229026</v>
      </c>
    </row>
    <row r="262" spans="1:7" ht="16.5" customHeight="1" x14ac:dyDescent="0.25">
      <c r="A262" s="36" t="s">
        <v>25</v>
      </c>
      <c r="B262" s="37">
        <v>20621.750711860001</v>
      </c>
      <c r="C262" s="37">
        <v>21402.317896349996</v>
      </c>
      <c r="D262" s="37">
        <v>23087.726836369999</v>
      </c>
      <c r="E262" s="37">
        <v>42024.06860821</v>
      </c>
      <c r="F262" s="37">
        <v>33180.734471010001</v>
      </c>
      <c r="G262" s="38">
        <v>3.6492059402459525</v>
      </c>
    </row>
    <row r="263" spans="1:7" ht="16.5" customHeight="1" x14ac:dyDescent="0.25">
      <c r="A263" s="36" t="s">
        <v>26</v>
      </c>
      <c r="B263" s="37">
        <v>22371.923932239999</v>
      </c>
      <c r="C263" s="37">
        <v>20522.285646640001</v>
      </c>
      <c r="D263" s="37">
        <v>22961.073278830001</v>
      </c>
      <c r="E263" s="37">
        <v>42894.209578879992</v>
      </c>
      <c r="F263" s="37">
        <v>33433.653526879993</v>
      </c>
      <c r="G263" s="38">
        <v>3.6208941359839844</v>
      </c>
    </row>
    <row r="264" spans="1:7" ht="16.5" customHeight="1" x14ac:dyDescent="0.25">
      <c r="A264" s="36" t="s">
        <v>27</v>
      </c>
      <c r="B264" s="37">
        <v>23021.823576949999</v>
      </c>
      <c r="C264" s="37">
        <v>20339.941090730001</v>
      </c>
      <c r="D264" s="37">
        <v>23286.30599253</v>
      </c>
      <c r="E264" s="37">
        <v>43361.764667709998</v>
      </c>
      <c r="F264" s="37">
        <v>34199.027360200002</v>
      </c>
      <c r="G264" s="38">
        <v>3.515659793134021</v>
      </c>
    </row>
    <row r="265" spans="1:7" ht="16.5" customHeight="1" x14ac:dyDescent="0.25">
      <c r="A265" s="36" t="s">
        <v>28</v>
      </c>
      <c r="B265" s="37">
        <v>25216.533737230002</v>
      </c>
      <c r="C265" s="37">
        <v>19856.920698250004</v>
      </c>
      <c r="D265" s="37">
        <v>23505.793842999999</v>
      </c>
      <c r="E265" s="37">
        <v>45073.454435480002</v>
      </c>
      <c r="F265" s="37">
        <v>35371.828297100001</v>
      </c>
      <c r="G265" s="38">
        <v>3.4774990697917851</v>
      </c>
    </row>
    <row r="266" spans="1:7" ht="16.5" customHeight="1" x14ac:dyDescent="0.25">
      <c r="A266" s="36" t="s">
        <v>46</v>
      </c>
      <c r="B266" s="37"/>
      <c r="C266" s="37"/>
      <c r="D266" s="37"/>
      <c r="E266" s="37"/>
      <c r="F266" s="37"/>
      <c r="G266" s="38"/>
    </row>
    <row r="267" spans="1:7" ht="16.5" customHeight="1" x14ac:dyDescent="0.25">
      <c r="A267" s="36" t="s">
        <v>17</v>
      </c>
      <c r="B267" s="37">
        <v>24559.443468530004</v>
      </c>
      <c r="C267" s="37">
        <v>20339.217273909999</v>
      </c>
      <c r="D267" s="37">
        <v>23979.402651959997</v>
      </c>
      <c r="E267" s="37">
        <v>44898.660742440006</v>
      </c>
      <c r="F267" s="37">
        <v>34235.278261960004</v>
      </c>
      <c r="G267" s="38">
        <v>3.2005581833330452</v>
      </c>
    </row>
    <row r="268" spans="1:7" ht="16.5" customHeight="1" x14ac:dyDescent="0.25">
      <c r="A268" s="36" t="s">
        <v>18</v>
      </c>
      <c r="B268" s="37">
        <v>24688.383061890007</v>
      </c>
      <c r="C268" s="37">
        <v>20074.220093179996</v>
      </c>
      <c r="D268" s="37">
        <v>24395.710689939995</v>
      </c>
      <c r="E268" s="37">
        <v>44762.603155070006</v>
      </c>
      <c r="F268" s="37">
        <v>34263.958200840003</v>
      </c>
      <c r="G268" s="38">
        <v>3.2530217129808272</v>
      </c>
    </row>
    <row r="269" spans="1:7" ht="16.5" customHeight="1" x14ac:dyDescent="0.25">
      <c r="A269" s="36" t="s">
        <v>19</v>
      </c>
      <c r="B269" s="37">
        <v>25532.34104336</v>
      </c>
      <c r="C269" s="37">
        <v>19297.972344409995</v>
      </c>
      <c r="D269" s="37">
        <v>24565.355564489997</v>
      </c>
      <c r="E269" s="37">
        <v>44830.313387770002</v>
      </c>
      <c r="F269" s="37">
        <v>34453.60653723</v>
      </c>
      <c r="G269" s="38">
        <v>3.3780846679790661</v>
      </c>
    </row>
    <row r="270" spans="1:7" ht="16.5" customHeight="1" x14ac:dyDescent="0.25">
      <c r="A270" s="36" t="s">
        <v>20</v>
      </c>
      <c r="B270" s="37">
        <v>26281.27450592001</v>
      </c>
      <c r="C270" s="37">
        <v>18995.971190810003</v>
      </c>
      <c r="D270" s="37">
        <v>25042.42226499</v>
      </c>
      <c r="E270" s="37">
        <v>45277.245696729995</v>
      </c>
      <c r="F270" s="37">
        <v>34268.325425639996</v>
      </c>
      <c r="G270" s="38">
        <v>3.3426115392932352</v>
      </c>
    </row>
    <row r="271" spans="1:7" ht="16.5" customHeight="1" x14ac:dyDescent="0.25">
      <c r="A271" s="36" t="s">
        <v>21</v>
      </c>
      <c r="B271" s="37">
        <v>25162.177145440004</v>
      </c>
      <c r="C271" s="37">
        <v>19685.414133419996</v>
      </c>
      <c r="D271" s="37">
        <v>25449.952293029997</v>
      </c>
      <c r="E271" s="37">
        <v>44847.591278860004</v>
      </c>
      <c r="F271" s="37">
        <v>34409.422908100001</v>
      </c>
      <c r="G271" s="38">
        <v>3.3497335979112619</v>
      </c>
    </row>
    <row r="272" spans="1:7" ht="16.5" customHeight="1" x14ac:dyDescent="0.25">
      <c r="A272" s="36" t="s">
        <v>22</v>
      </c>
      <c r="B272" s="37">
        <v>24772.441914570005</v>
      </c>
      <c r="C272" s="37">
        <v>20289.874317440001</v>
      </c>
      <c r="D272" s="37">
        <v>25785.013632470007</v>
      </c>
      <c r="E272" s="37">
        <v>45062.316232010002</v>
      </c>
      <c r="F272" s="37">
        <v>35127.500930790004</v>
      </c>
      <c r="G272" s="38">
        <v>3.3888206347084093</v>
      </c>
    </row>
    <row r="273" spans="1:13" ht="16.5" customHeight="1" x14ac:dyDescent="0.25">
      <c r="A273" s="36" t="s">
        <v>23</v>
      </c>
      <c r="B273" s="37">
        <v>24884.496230970006</v>
      </c>
      <c r="C273" s="37">
        <v>20036.241992980002</v>
      </c>
      <c r="D273" s="37">
        <v>25954.730567039998</v>
      </c>
      <c r="E273" s="37">
        <v>44920.738223950008</v>
      </c>
      <c r="F273" s="37">
        <v>35452.560310510009</v>
      </c>
      <c r="G273" s="38">
        <v>3.4111096735859903</v>
      </c>
    </row>
    <row r="274" spans="1:13" ht="16.5" customHeight="1" x14ac:dyDescent="0.25">
      <c r="A274" s="36" t="s">
        <v>24</v>
      </c>
      <c r="B274" s="37">
        <v>25373.403856425335</v>
      </c>
      <c r="C274" s="37">
        <v>19647.934270374673</v>
      </c>
      <c r="D274" s="37">
        <v>26160.352005145294</v>
      </c>
      <c r="E274" s="37">
        <v>45021.338126800008</v>
      </c>
      <c r="F274" s="37">
        <v>35273.357112380007</v>
      </c>
      <c r="G274" s="38">
        <v>3.4428378793970156</v>
      </c>
    </row>
    <row r="275" spans="1:13" ht="16.5" customHeight="1" x14ac:dyDescent="0.25">
      <c r="A275" s="36" t="s">
        <v>25</v>
      </c>
      <c r="B275" s="37">
        <v>25487.462569676474</v>
      </c>
      <c r="C275" s="37">
        <v>20098.997175993522</v>
      </c>
      <c r="D275" s="37">
        <v>26704.28693854493</v>
      </c>
      <c r="E275" s="37">
        <v>45586.459745669999</v>
      </c>
      <c r="F275" s="37">
        <v>35772.72729391</v>
      </c>
      <c r="G275" s="38">
        <v>3.4599728907932019</v>
      </c>
    </row>
    <row r="276" spans="1:13" ht="16.5" customHeight="1" x14ac:dyDescent="0.25">
      <c r="A276" s="36" t="s">
        <v>26</v>
      </c>
      <c r="B276" s="37">
        <v>26286.867557450649</v>
      </c>
      <c r="C276" s="37">
        <v>18165.763777059354</v>
      </c>
      <c r="D276" s="37">
        <v>26885.704399570845</v>
      </c>
      <c r="E276" s="37">
        <v>44452.631334509999</v>
      </c>
      <c r="F276" s="37">
        <v>34624.966100289996</v>
      </c>
      <c r="G276" s="38">
        <v>3.5868615622690765</v>
      </c>
    </row>
    <row r="277" spans="1:13" ht="16.5" customHeight="1" x14ac:dyDescent="0.25">
      <c r="A277" s="36" t="s">
        <v>27</v>
      </c>
      <c r="B277" s="37">
        <v>27186.921005491386</v>
      </c>
      <c r="C277" s="37">
        <v>17504.915756198614</v>
      </c>
      <c r="D277" s="37">
        <v>27092.107084653653</v>
      </c>
      <c r="E277" s="37">
        <v>44691.83676169</v>
      </c>
      <c r="F277" s="37">
        <v>34639.020912669999</v>
      </c>
      <c r="G277" s="38">
        <v>3.5676758968322209</v>
      </c>
    </row>
    <row r="278" spans="1:13" ht="16.5" customHeight="1" x14ac:dyDescent="0.25">
      <c r="A278" s="36" t="s">
        <v>28</v>
      </c>
      <c r="B278" s="37">
        <v>26603.759150867496</v>
      </c>
      <c r="C278" s="37">
        <v>19891.089172762495</v>
      </c>
      <c r="D278" s="37">
        <v>27234.28993079592</v>
      </c>
      <c r="E278" s="37">
        <v>46494.848323629994</v>
      </c>
      <c r="F278" s="37">
        <v>36651.984366730001</v>
      </c>
      <c r="G278" s="38">
        <v>3.4469347890118471</v>
      </c>
    </row>
    <row r="279" spans="1:13" ht="16.5" customHeight="1" x14ac:dyDescent="0.25">
      <c r="A279" s="36" t="s">
        <v>47</v>
      </c>
      <c r="B279" s="37"/>
      <c r="C279" s="37"/>
      <c r="D279" s="37"/>
      <c r="E279" s="37"/>
      <c r="F279" s="37"/>
      <c r="G279" s="38"/>
    </row>
    <row r="280" spans="1:13" ht="16.5" customHeight="1" x14ac:dyDescent="0.25">
      <c r="A280" s="36" t="s">
        <v>17</v>
      </c>
      <c r="B280" s="37">
        <v>28317.706443196843</v>
      </c>
      <c r="C280" s="37">
        <v>17246.55393498316</v>
      </c>
      <c r="D280" s="37">
        <v>27219.348685858917</v>
      </c>
      <c r="E280" s="37">
        <v>45564.260378179999</v>
      </c>
      <c r="F280" s="37">
        <v>34752.165367709997</v>
      </c>
      <c r="G280" s="38">
        <v>3.2562690354007393</v>
      </c>
    </row>
    <row r="281" spans="1:13" ht="16.5" customHeight="1" x14ac:dyDescent="0.25">
      <c r="A281" s="36" t="s">
        <v>18</v>
      </c>
      <c r="B281" s="37">
        <v>28543.549321486746</v>
      </c>
      <c r="C281" s="37">
        <v>18131.119792483256</v>
      </c>
      <c r="D281" s="37">
        <v>27315.963145143411</v>
      </c>
      <c r="E281" s="37">
        <v>46674.669113970005</v>
      </c>
      <c r="F281" s="37">
        <v>35436.529078170002</v>
      </c>
      <c r="G281" s="38">
        <v>3.229244030857819</v>
      </c>
    </row>
    <row r="282" spans="1:13" ht="16.5" customHeight="1" x14ac:dyDescent="0.25">
      <c r="A282" s="36" t="s">
        <v>19</v>
      </c>
      <c r="B282" s="37">
        <v>28259.027714914591</v>
      </c>
      <c r="C282" s="37">
        <v>18471.818722215419</v>
      </c>
      <c r="D282" s="37">
        <v>27633.610587143692</v>
      </c>
      <c r="E282" s="37">
        <v>46730.846437129992</v>
      </c>
      <c r="F282" s="37">
        <v>35559.117870169997</v>
      </c>
      <c r="G282" s="38">
        <v>3.3626143493370177</v>
      </c>
    </row>
    <row r="283" spans="1:13" ht="16.5" customHeight="1" x14ac:dyDescent="0.25">
      <c r="A283" s="36" t="s">
        <v>20</v>
      </c>
      <c r="B283" s="37">
        <v>28924.81621485934</v>
      </c>
      <c r="C283" s="37">
        <v>18282.871314670669</v>
      </c>
      <c r="D283" s="37">
        <v>27803.202181655983</v>
      </c>
      <c r="E283" s="37">
        <v>47207.687529529998</v>
      </c>
      <c r="F283" s="37">
        <v>35438.831222859997</v>
      </c>
      <c r="G283" s="38">
        <v>3.3273501391303446</v>
      </c>
    </row>
    <row r="284" spans="1:13" ht="16.5" customHeight="1" x14ac:dyDescent="0.25">
      <c r="A284" s="36" t="s">
        <v>21</v>
      </c>
      <c r="B284" s="37">
        <v>29791.157823620077</v>
      </c>
      <c r="C284" s="37">
        <v>18514.856948809913</v>
      </c>
      <c r="D284" s="37">
        <v>28141.505057382998</v>
      </c>
      <c r="E284" s="37">
        <v>48306.014772430004</v>
      </c>
      <c r="F284" s="37">
        <v>35768.5371227</v>
      </c>
      <c r="G284" s="38">
        <v>3.3615800273724954</v>
      </c>
    </row>
    <row r="285" spans="1:13" ht="16.2" customHeight="1" x14ac:dyDescent="0.25">
      <c r="A285" s="39" t="s">
        <v>22</v>
      </c>
      <c r="B285" s="40">
        <v>26120.031301905932</v>
      </c>
      <c r="C285" s="40">
        <v>22348.007084104069</v>
      </c>
      <c r="D285" s="40">
        <v>28161.613348731</v>
      </c>
      <c r="E285" s="40">
        <v>48468.038386009997</v>
      </c>
      <c r="F285" s="40">
        <v>36817.809426399996</v>
      </c>
      <c r="G285" s="41">
        <v>3.3721832432261536</v>
      </c>
    </row>
    <row r="286" spans="1:13" s="45" customFormat="1" ht="30" customHeight="1" x14ac:dyDescent="0.25">
      <c r="A286" s="42" t="s">
        <v>48</v>
      </c>
      <c r="B286" s="43"/>
      <c r="C286" s="43"/>
      <c r="D286" s="43"/>
      <c r="E286" s="43"/>
      <c r="F286" s="43"/>
      <c r="G286" s="43"/>
      <c r="H286" s="44"/>
      <c r="I286" s="44"/>
      <c r="J286" s="44"/>
      <c r="K286" s="44"/>
      <c r="L286" s="44"/>
      <c r="M286" s="44"/>
    </row>
    <row r="287" spans="1:13" x14ac:dyDescent="0.25">
      <c r="A287" s="46"/>
      <c r="B287" s="46"/>
      <c r="C287" s="46"/>
    </row>
    <row r="288" spans="1:13" x14ac:dyDescent="0.25">
      <c r="A288" s="47"/>
      <c r="B288" s="47"/>
      <c r="C288" s="47"/>
      <c r="G288" s="10"/>
    </row>
    <row r="289" s="9" customFormat="1" x14ac:dyDescent="0.25"/>
    <row r="290" s="9" customFormat="1" x14ac:dyDescent="0.25"/>
  </sheetData>
  <mergeCells count="6">
    <mergeCell ref="A2:G2"/>
    <mergeCell ref="A3:G3"/>
    <mergeCell ref="A5:G5"/>
    <mergeCell ref="A286:G286"/>
    <mergeCell ref="A287:C287"/>
    <mergeCell ref="A288:C288"/>
  </mergeCells>
  <pageMargins left="1.27" right="0.7" top="0.35" bottom="0.48" header="0.3" footer="0.3"/>
  <pageSetup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2.1</vt:lpstr>
      <vt:lpstr>'2.1'!Print_Area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2025-07-21T04:20:11Z</dcterms:created>
  <dcterms:modified xsi:type="dcterms:W3CDTF">2025-07-21T04:20:12Z</dcterms:modified>
</cp:coreProperties>
</file>