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lddominion.sharepoint.com/sites/LambertResearchGroupODU/Shared Documents/ML Borylation/CH Borylation Paper/ExcelSheets/"/>
    </mc:Choice>
  </mc:AlternateContent>
  <xr:revisionPtr revIDLastSave="3" documentId="8_{5E7BA1C4-17C4-4D8B-AAF5-89BBAD1BC766}" xr6:coauthVersionLast="47" xr6:coauthVersionMax="47" xr10:uidLastSave="{AC4DA801-322D-44A2-9C49-AB06874D1F27}"/>
  <bookViews>
    <workbookView xWindow="1125" yWindow="1125" windowWidth="23235" windowHeight="12390" firstSheet="1" activeTab="1" xr2:uid="{46BD083B-54A8-4BA0-A692-B9BF9AC6F642}"/>
  </bookViews>
  <sheets>
    <sheet name="__JChemStructureSheet" sheetId="2" state="hidden" r:id="rId1"/>
    <sheet name="Sheet1" sheetId="1" r:id="rId2"/>
    <sheet name="Sheet3" sheetId="3" r:id="rId3"/>
  </sheets>
  <externalReferences>
    <externalReference r:id="rId4"/>
    <externalReference r:id="rId5"/>
    <externalReference r:id="rId6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70" i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C49" i="1" a="1"/>
  <c r="C55" i="1" a="1"/>
  <c r="C51" i="1" a="1"/>
  <c r="C54" i="1" a="1"/>
  <c r="C53" i="1" a="1"/>
  <c r="C52" i="1" a="1"/>
  <c r="C50" i="1" a="1"/>
  <c r="C50" i="1" l="1"/>
  <c r="C52" i="1"/>
  <c r="C53" i="1"/>
  <c r="C54" i="1"/>
  <c r="C51" i="1"/>
  <c r="C55" i="1"/>
  <c r="C4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Stephens, Shannon M.</author>
    <author>STEPHENS, SHANNON M.</author>
  </authors>
  <commentList>
    <comment ref="B2" authorId="0" shapeId="0" xr:uid="{54F4531E-6286-4FFB-AF82-C1665812F1E2}">
      <text>
        <r>
          <rPr>
            <b/>
            <sz val="9"/>
            <color indexed="81"/>
            <rFont val="Tahoma"/>
            <family val="2"/>
          </rPr>
          <t>QzEzSDE0TjJPfFBpY3R1cmUgMzh8Vm1wRFJEQXhNREFFQXdJQkFBQUFBQUFBQUFBQUFBQ0FBQUFBQUFNQUZRQUFBRU5vWlcxRWNtRjNJREl3TGpFdU1DNHhNVEFJQUJNQUFBQlZiblJwZEd4bFpDQkViMk4xYldWdWRBUUNFQUJwckRNQktONnpBSlpUbkFIWElXZ0JBUWtJQUFBQWV3QUFBSHNBQWdrSUFBREFJUUFBd0xVQ0RRZ0JBQUVJQndFQUFUb0VBUUFCT3dRQkFBQkZCQUVBQVR3RUFRQUFTZ1FCQUFBTUJnRUFBUThHQVFBQkRRWUJBQUJDQkFFQUFFTUVBUUFBUkFRQkFBQUtDQWdBQXdCZ0FNZ0FBd0FMQ0FnQUZ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CUUE1QVFQQUZScGJXVnpJRTVsZHlCU2IyMWhiZ0FJZUFBQUF3QUFBbGdDV0FBQUFBQVpEUk5YLzZuL3NobHhFNTREWndVb0Evd0FBZ0FBQWxnQ1dBQUFBQUFaRFJOWEFBRUFBQUJrQUFBQUFRQUJBUUVBQUFBQkp3OEFBUUFCQUFBQUFBQUFBQUFBQUFBQUFBSUFHUUdRQUFBQUFBQmdBQUFBQUFBQUFBQUFBUUFBQUFBQUFBQUFBQUFBQUFBQUFBQzBDd0lBQUFDMUN4UUFBQUJEYUdWdGFXTmhiQ0JHYjNKdGRXeGhPaUMyQ3c0QUFBQkZlR0ZqZENCTllYTnpPaUMzQ3hRQUFBQk5iMnhsWTNWc1lYSWdWMlZwWjJoME9pQzRDd2NBQUFCdEwzbzZJTGtMRmdBQUFFVnNaVzFsYm5SaGJDQkJibUZzZVhOcGN6b2d1Z3NSQUFBQVFtOXBiR2x1WnlCUWIybHVkRG9ndXdzUkFBQUFUV1ZzZEdsdVp5QlFiMmx1ZERvZ3ZBc1JBQUFBUTNKcGRHbGpZV3dnVkdWdGNEb2d2UXNSQUFBQVEzSnBkR2xqWVd3Z1VISmxjem9ndmdzUUFBQUFRM0pwZEdsallXd2dWbTlzT2lDL0N4QUFBQUJIYVdKaWN5QkZibVZ5WjNrNklNQUxDUUFBQUV4dlp5QlFPaURCQ3dZQUFBQk5Vam9nd2dzUEFBQUFTR1Z1Y25rbmN5Qk1ZWGM2SU1NTEVBQUFBRWhsWVhRZ2IyWWdSbTl5YlRvZ3hBc0lBQUFBZEZCVFFUb2d4d3NJQUFBQVRHOW5Vem9neUFzSEFBQUFjRXRoT2lESkN3SUFBQURLQ3dJQUFBQUxEQUlBQVFBS0RBRUFBQWtNQVFBQURBd0ZBQUFBS0NNcEFZQTBBQUFBQkFJUUFBQUFBQUFBQUFBQUFFRFlBZ0FBOHdNV0NBUUFBQUFrQUJnSUJBQUFBQ1FBR1FnQUFCQUlBZ0FCQUE4SUFnQUJBQU9BQWdBQUFBUUNFQUJwckRNQktONnpBSlpUbkFIWElXZ0JDZ0FDQUFJQUJJQUJBQUFBQUFJSUFNbS9qQUVvWHJRQUNnQUNBQUVBTndRQkFBRUFBQVNBQXdBQUFBQUNDQURKdjI0QktGNjBBQW9BQWdBREFEY0VBUUFCQUFBRWdBVUFBQUFBQWdnQXdrazBBVHFXVFFFS0FBSUFCUUEzQkFFQUFRQUFCSUFIQUFBQUFBSUlBTUpKUXdGTmtXY0JDZ0FDQUFjQU53UUJBQUVBQUFTQUNRQUFBQUFDQ0FESnY1c0JPMW5PQUFvQUFnQUpBRGNFQVFBQkFBQUVnQXNBQUFBQUFnZ0F5YjlmQVR0WnpnQUtBQUlBQ3dBM0JBRUFBUUFBQklBTkFBQUFBQUlJQUs1Y1NBSGdTamNCQ2dBQ0FBMEFOd1FCQUFFQUFBU0FEd0FBQUFBQ0NBRHZvV0FCaWxSaEFRb0FBZ0FQQURjRUFRQUJBQUFFZ0JFQUFBQUFBZ2dBQ1FXV0FXemNCQUVLQUFJQUVRQTNCQUVBQVFBQUJJQVRBQUFBQUFJSUFNbS9qQUZQVk9nQUNnQUNBQk1BTndRQkFBRUFBQVNBRlFBQUFBQUNDQURKdjI0QlQxVG9BQW9BQWdBVkFEY0VBUUFCQUFBRWdCY0FBQUFBQWdnQXliOTlBWjErRmdFS0FBSUFGd0EzQkFFQUFRQUFCSUFaQUFBQUFBSUlBTW0vZlFHZGZqUUJDZ0FDQUJrQU53UUJBQUVBQUFTQUd3QUFBQUFDQ0FDSmVtVUJiTndFQVFvQUFnQWJBQUlFQWdBSEFDc0VBZ0FCQUVnRUFBQTNCQUVBQVFhQUFBQUFBQUFDQ0FCNENXRUJERUFCQVFRQ0VBQUJzbGdCREVBQkFlOWdhUUhNZUFnQkl3Z0JBQUFDQndJQUFBQUZCd0VBQkFRSEJnQUNBQUlBQkFBQUJ3NEFBUUFBQUFNQVlBRElBQUFBVGtnSkJ3NEFBUUFBQUFNQVlBRElBQUFBVGtnQUFBQUFCSUFkQUFBQUFBSUlBTGJFWXdHZGZrTUJDZ0FDQUIwQUFnUUNBQWNBS3dRQ0FBQUFTQVFBQURjRUFRQUJCb0FBQUFBQUFBSUlBQnlyWndFOTRqOEJCQUlRQUtWVFh3RTk0ajhCSEt0bkFmMGFSd0VqQ0FFQUFBSUhBZ0FBQUFBSERRQUJBQUFBQXdCZ0FNZ0FBQUJPQ1FjTkFBRUFBQUFEQUdBQXlBQUFBRTRBQUFBQUJJQWZBQUFBQUFJSUFOeTZsd0dkZmtNQkNnQUNBQjhBQWdRQ0FBZ0FLd1FDQUFBQVNBUUFBRGNFQVFBQkJvQUFBQUFBQUFJSUFFT2htd0g5bWo4QkJBSVFBTzBya3dIOW1qOEIzTHFiQVQxaVJ3RWpDQUVBQUFJSEFnQUFBQUFIRFFBQkFBQUFBd0JnQU1nQUFBQlBDUWNOQUFFQUFBQURBR0FBeUFBQUFFOEFBQUFBQllBaEFBQUFDZ0FDQUNFQUJBWUVBQU1BQUFBRkJnUUFBUUFBQUFBR0FnQUNBQU1HQWdBQkFBb0dBUUFCQ3dZUUFDUUFBQUFBQUFBQUFBQUFBQ01BQUFBQUFBV0FJZ0FBQUFvQUFnQWlBQVFHQkFBSEFBQUFCUVlFQUFVQUFBQUtCZ0VBQVFBQUJZQWpBQUFBQ2dBQ0FDTUFCQVlFQUFrQUFBQUZCZ1FBQVFBQUFBb0dBUUFCQUFBRmdDUUFBQUFLQUFJQUpBQUVCZ1FBQ3dBQUFBVUdCQUFEQUFBQUNnWUJBQUVBQUFXQUpRQUFBQW9BQWdBbEFBUUdCQUFOQUFBQUJRWUVBQVVBQUFBS0JnRUFBUUFBQllBbUFBQUFDZ0FDQUNZQUJBWUVBQThBQUFBRkJnUUFCd0FBQUFvR0FRQUJBQUFGZ0NjQUFBQUtBQUlBSndBRUJnUUFFd0FBQUFVR0JBQUpBQUFBQUFZQ0FBSUFBd1lDQUFJQUNnWUJBQUVMQmhBQUtBQUFBQ29BQUFBakFBQUFBQUFBQUFBQUJZQW9BQUFBQ2dBQ0FDZ0FCQVlFQUJNQUFBQUZCZ1FBRVFBQUFBb0dBUUFCQUFBRmdDa0FBQUFLQUFJQUtRQUVCZ1FBRlFBQUFBVUdCQUFMQUFBQUFBWUNBQUlBQXdZQ0FBRUFDZ1lCQUFFTEJoQUFLZ0FBQUMwQUFBQUFBQUFBSkFBQUFBQUFCWUFxQUFBQUNnQUNBQ29BQkFZRUFCVUFBQUFGQmdRQUV3QUFBQW9HQVFBQkFBQUZnQ3NBQUFBS0FBSUFLd0FFQmdRQUZ3QUFBQVVHQkFBUkFBQUFBQVlDQUFJQUF3WUNBQUlBQ2dZQkFBRUxCaEFBTEFBQUFDNEFBQUFvQUFBQUFBQUFBQUFBQllBc0FBQUFDZ0FDQUN3QUJBWUVBQmtBQUFBRkJnUUFGd0FBQUFvR0FRQUJBQUFGZ0MwQUFBQUtBQUlBTFFBRUJnUUFHd0FBQUFVR0JBQVZBQUFBQ2dZQkFBRUFBQVdBTGdBQUFBb0FBZ0F1QUFRR0JBQWJBQUFBQlFZRUFCY0FBQUFLQmdFQUFRQUFCWUF2QUFBQUNnQUNBQzhBQkFZRUFCMEFBQUFGQmdRQURRQUFBQW9HQVFBQkFBQUZnREFBQUFBS0FBSUFNQUFFQmdRQUhRQUFBQVVHQkFBUEFBQUFDZ1lCQUFFQUFBV0FNUUFBQUFvQUFnQXhBQVFHQkFBZEFBQUFCUVlFQUJrQUFBQUtCZ0VBQVFBQUJZQXlBQUFBQ2dBQ0FESUFCQVlFQUI4QUFBQUZCZ1FBR1FBQUFBQUdBZ0FDQUFvR0FRQUJBQUFBQUFBQUFBQUFBQT09</t>
        </r>
      </text>
    </comment>
    <comment ref="C2" authorId="0" shapeId="0" xr:uid="{BAB520D6-3F70-4665-AC0D-2E38E4108419}">
      <text>
        <r>
          <rPr>
            <b/>
            <sz val="9"/>
            <color indexed="81"/>
            <rFont val="Tahoma"/>
            <family val="2"/>
          </rPr>
          <t>QzE5SDI3Qk4yTzN8UGljdHVyZSA0MHxWbXBEUkRBeE1EQUVBd0lCQUFBQUFBQUFBQUFBQUFDQUFBQUFBQU1BRlFBQUFFTm9aVzFFY21GM0lESXdMakV1TUM0eE1UQUlBQk1BQUFCVmJuUnBkR3hsWkNCRWIyTjFiV1Z1ZEFRQ0VBQzlJeFlCWGZkL0FFTGN1UUdpQ0p3QkFRa0lBQUFBZXdBQUFIc0FBZ2tJQUFEQUlRQUF3TFVDRFFnQkFBRUlCd0VBQVRvRUFRQUJPd1FCQUFCRkJBRUFBVHdFQVFBQVNnUUJBQUFNQmdFQUFROEdBUUFCRFFZQkFBQkNCQUVBQUVNRUFRQUFSQVFCQUFBS0NBZ0FBd0JnQU1nQUF3QUxDQWdBR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JRQTVBUVBBRlJwYldWeklFNWxkeUJTYjIxaGJnQUllQUFBQXdBQUFsZ0NXQUFBQUFBWkRSTlgvNm4vc2hseEU1NERad1VvQS93QUFnQUFBbGdDV0FBQUFBQVpEUk5YQUFFQUFBQmtBQUFBQVFBQkFRRUFBQUFCSnc4QUFRQUJBQUFBQUFBQUFBQUFBQUFBQUFJQUdRR1FBQUFBQUFCZ0FBQUFBQUFBQUFBQUFRQUFBQUFBQUFBQUFBQUFBQUFBQUFDMEN3SUFBQUMxQ3hRQUFBQkRhR1Z0YVdOaGJDQkdiM0p0ZFd4aE9pQzJDdzRBQUFCRmVHRmpkQ0JOWVhOek9pQzNDeFFBQUFCTmIyeGxZM1ZzWVhJZ1YyVnBaMmgwT2lDNEN3Y0FBQUJ0TDNvNklMa0xGZ0FBQUVWc1pXMWxiblJoYkNCQmJtRnNlWE5wY3pvZ3Vnc1JBQUFBUW05cGJHbHVaeUJRYjJsdWREb2d1d3NSQUFBQVRXVnNkR2x1WnlCUWIybHVkRG9ndkFzUkFBQUFRM0pwZEdsallXd2dWR1Z0Y0RvZ3ZRc1JBQUFBUTNKcGRHbGpZV3dnVUhKbGN6b2d2Z3NRQUFBQVEzSnBkR2xqWVd3Z1ZtOXNPaUMvQ3hBQUFBQkhhV0ppY3lCRmJtVnlaM2s2SU1BTENRQUFBRXh2WnlCUU9pREJDd1lBQUFCTlVqb2d3Z3NQQUFBQVNHVnVjbmtuY3lCTVlYYzZJTU1MRUFBQUFFaGxZWFFnYjJZZ1JtOXliVG9neEFzSUFBQUFkRkJUUVRvZ3h3c0lBQUFBVEc5blV6b2d5QXNIQUFBQWNFdGhPaURKQ3dJQUFBREtDd0lBQUFBTERBSUFBUUFLREFFQUFBa01BUUFBREF3RkFBQUFLQ01wQVlCUUFBQUFCQUlRQUFBQUFBQUFBQUFBQUFEUUFnQkErd01XQ0FRQUFBQWtBQmdJQkFBQUFDUUFHUWdBQUJBSUFnQUJBQThJQWdBQkFBT0FDZ0FBQUFRQ0VBQzlJeFlCWGZkL0FFTGN1UUdpQ0p3QkNnQUNBQW9BQklBQkFBQUFBQUlJQUlSR1JnRVU0WnNCQ2dBQ0FBRUFOd1FCQUFFQUFBU0FBd0FBQUFBQ0NBQ3hubU1CVWFTVkFRb0FBZ0FEQURjRUFRQUJBQUFFZ0FVQUFBQUFBZ2dBdlNNV0FUb2xjd0VLQUFJQUJRQTNCQUVBQVFBQUJJQUhBQUFBQUFJSUFMMGpKUUZOSUkwQkNnQUNBQWNBTndRQkFBRUFBQVNBQ1FBQUFBQUNDQUIxU0tvQlhYZUFBQW9BQWdBSkFEY0VBUUFCQUFBRWdBc0FBQUFBQWdnQWRVaU1BVjEzZ0FBS0FBSUFDd0EzQkFFQUFRQUFCSUFOQUFBQUFBSUlBSFZJdVFGd2Nwb0FDZ0FDQUEwQU53UUJBQUVBQUFTQUR3QUFBQUFDQ0FCMVNIMEJjSEthQUFvQUFnQVBBRGNFQVFBQkFBQUVnQkVBQUFBQUFnZ0FidEpSQVcrdkdRRUtBQUlBRVFBM0JBRUFBUUFBQklBVEFBQUFBQUlJQUZybFpRRVZaQU1CQ2dBQ0FCTUFOd1FCQUFFQUFBU0FGUUFBQUFBQ0NBQzFqYk1Cb2ZYUUFBb0FBZ0FWQURjRUFRQUJBQUFFZ0JjQUFBQUFBZ2dBbWlwK0FiOXRMUUVLQUFJQUZ3QTNCQUVBQVFBQUJJQVpBQUFBQUFJSUFIVklxZ0dEYmJRQUNnQUNBQmtBTndRQkFBRUFBQVNBR3dBQUFBQUNDQUJ1MG1BQmdxb3pBUW9BQWdBYkFEY0VBUUFCQUFBRWdCMEFBQUFBQWdnQWRVaU1BWU50dEFBS0FBSUFIUUEzQkFFQUFRQUFCSUFmQUFBQUFBSUlBSFZJbXdIUmwrSUFDZ0FDQUI4QU53UUJBQUVBQUFTQUlRQUFBQUFDQ0FCMVNKc0IwWmNBQVFvQUFnQWhBRGNFQVFBQkFBQUVnQ01BQUFBQUFnZ0F4WXRQQWZkWWZ3RUtBQUlBSXdBM0JBRUFBUUFBQklBbEFBQUFBQUlJQUwwak5BRTZKWE1CQ2dBQ0FDVUFOd1FCQUFFQUFBU0FKd0FBQUFBQ0NBQ3hubFFCaWhKUEFRb0FBZ0FuQUFJRUFnQUZBQ3NFQWdBQUFFZ0VBQUEzQkFFQUFRYUFBQUFBQUFBQ0NBQVhoVmdCeXJ4TEFRUUNFQUNnTFZBQnlyeExBUmVGV0FGS2FGSUJJd2dCQUFBQ0J3SUFBQUFBQncwQUFRQUFBQU1BWUFESUFBQUFRZ2tIRFFBQkFBQUFBd0JnQU1nQUFBQkNBQUFBQUFTQUtRQUFBQUFDQ0FBMUE0TUJvZlhRQUFvQUFnQXBBQUlFQWdBSEFDc0VBZ0FCQUVnRUFBQTNCQUVBQVFhQUFBQUFBQUFDQ0FBamtuNEJRVm5OQUFRQ0VBQ3NPbllCUVZuTkFKdnBoZ0VCa3RRQUl3Z0JBQUFDQndJQUFBQUZCd0VBQkFRSEJnQUNBQUlBQkFBQUJ3NEFBUUFBQUFNQVlBRElBQUFBVGtnSkJ3NEFBUUFBQUFNQVlBRElBQUFBVGtnQUFBQUFCSUFyQUFBQUFBSUlBR0ZOZ1FIUmx3OEJDZ0FDQUNzQUFnUUNBQWNBS3dRQ0FBQUFTQVFBQURjRUFRQUJCb0FBQUFBQUFBSUlBTWd6aFFGeCt3c0JCQUlRQUZEY2ZBRngrd3NCeURPRkFURTBFd0VqQ0FFQUFBSUhBZ0FBQUFBSERRQUJBQUFBQXdCZ0FNZ0FBQUJPQ1FjTkFBRUFBQUFEQUdBQXlBQUFBRTRBQUFBQUJJQXRBQUFBQUFJSUFJaER0UUhSbHc4QkNnQUNBQzBBQWdRQ0FBZ0FLd1FDQUFBQVNBUUFBRGNFQVFBQkJvQUFBQUFBQUFJSUFPNHB1UUV4dEFzQkJBSVFBSm0wc0FFeHRBc0JpRU81QVhGN0V3RWpDQUVBQUFJSEFnQUFBQUFIRFFBQkFBQUFBd0JnQU1nQUFBQlBDUWNOQUFFQUFBQURBR0FBeUFBQUFFOEFBQUFBQklBdkFBQUFBQUlJQUxHZVl3R2REV2tCQ2dBQ0FDOEFBZ1FDQUFnQUt3UUNBQUFBU0FRQUFEY0VBUUFCQm9BQUFBQUFBQUlJQUJlRlp3SDlLV1VCQkFJUUFNSVBYd0g5S1dVQnNaNW5BVDN4YkFFakNBRUFBQUlIQWdBQUFBQUhEUUFCQUFBQUF3QmdBTWdBQUFCUENRY05BQUVBQUFBREFHQUF5QUFBQUU4QUFBQUFCSUF4QUFBQUFBSUlBSVJHTndGTlQxVUJDZ0FDQURFQUFnUUNBQWdBS3dRQ0FBQUFTQVFBQURjRUFRQUJCb0FBQUFBQUFBSUlBT3NzT3dHdGExRUJCQUlRQUphM01nR3RhMUVCaEVZN0FlMHlXUUVCQndFQUJRSUhBZ0FBQUFBSERRQUJBQUFBQXdCZ0FNZ0FBQUJQQ1FjTkFBRUFBQUFEQUdBQXlBQUFBRThBQUFBQUJZQXpBQUFBQ2dBQ0FETUFCQVlFQUFzQUFBQUZCZ1FBQ1FBQUFBQUdBZ0FDQUFNR0FnQUJBQW9HQVFBQkN3WVFBRFVBQUFBQUFBQUFBQUFBQURRQUFBQUFBQVdBTkFBQUFBb0FBZ0EwQUFRR0JBQU5BQUFBQlFZRUFBa0FBQUFLQmdFQUFRQUFCWUExQUFBQUNnQUNBRFVBQkFZRUFBOEFBQUFGQmdRQUN3QUFBQW9HQVFBQkFBQUZnRFlBQUFBS0FBSUFOZ0FFQmdRQUV3QUFBQVVHQkFBUkFBQUFDZ1lCQUFFQUFBV0FOd0FBQUFvQUFnQTNBQVFHQkFBWkFBQUFCUVlFQUEwQUFBQUFCZ0lBQWdBREJnSUFBZ0FLQmdFQUFRc0dFQUE0QUFBQVBBQUFBRFFBQUFBQUFBQUFBQUFGZ0RnQUFBQUtBQUlBT0FBRUJnUUFHUUFBQUFVR0JBQVZBQUFBQ2dZQkFBRUFBQVdBT1FBQUFBb0FBZ0E1QUFRR0JBQWJBQUFBQlFZRUFCRUFBQUFLQmdFQUFRQUFCWUE2QUFBQUNnQUNBRG9BQkFZRUFCc0FBQUFGQmdRQUZ3QUFBQW9HQVFBQkFBQUZnRHNBQUFBS0FBSUFPd0FFQmdRQUhRQUFBQVVHQkFBUEFBQUFBQVlDQUFJQUF3WUNBQUVBQ2dZQkFBRUxCaEFBUEFBQUFFVUFBQUFBQUFBQU5RQUFBQUFBQllBOEFBQUFDZ0FDQUR3QUJBWUVBQjBBQUFBRkJnUUFHUUFBQUFvR0FRQUJBQUFGZ0QwQUFBQUtBQUlBUFFBRUJnUUFId0FBQUFVR0JBQVZBQUFBQ2dZQkFBRUFBQVdBUGdBQUFBb0FBZ0ErQUFRR0JBQWhBQUFBQlFZRUFCOEFBQUFLQmdFQUFRQUFCWUEvQUFBQUNnQUNBRDhBQkFZRUFDTUFBQUFGQmdRQUFRQUFBQW9HQVFBQkFBQUZnRUFBQUFBS0FBSUFRQUFFQmdRQUl3QUFBQVVHQkFBREFBQUFDZ1lCQUFFQUFBV0FRUUFBQUFvQUFnQkJBQVFHQkFBbEFBQUFCUVlFQUFVQUFBQUtCZ0VBQVFBQUJZQkNBQUFBQ2dBQ0FFSUFCQVlFQUNVQUFBQUZCZ1FBQndBQUFBb0dBUUFCQUFBRmdFTUFBQUFLQUFJQVF3QUVCZ1FBSlFBQUFBVUdCQUFqQUFBQUNnWUJBQUVBQUFXQVJBQUFBQW9BQWdCRUFBUUdCQUFuQUFBQUJRWUVBQnNBQUFBS0JnRUFBUUFBQllCRkFBQUFDZ0FDQUVVQUJBWUVBQ2tBQUFBRkJnUUFIUUFBQUFvR0FRQUJBQUFGZ0VZQUFBQUtBQUlBUmdBRUJnUUFLUUFBQUFVR0JBQWZBQUFBQ2dZQkFBRUFBQVdBUndBQUFBb0FBZ0JIQUFRR0JBQXJBQUFBQlFZRUFCTUFBQUFLQmdFQUFRQUFCWUJJQUFBQUNnQUNBRWdBQkFZRUFDc0FBQUFGQmdRQUZ3QUFBQW9HQVFBQkFBQUZnRWtBQUFBS0FBSUFTUUFFQmdRQUt3QUFBQVVHQkFBaEFBQUFDZ1lCQUFFQUFBV0FTZ0FBQUFvQUFnQktBQVFHQkFBdEFBQUFCUVlFQUNFQUFBQUFCZ0lBQWdBS0JnRUFBUUFBQllCTEFBQUFDZ0FDQUVzQUJBWUVBQzhBQUFBRkJnUUFJd0FBQUFvR0FRQUJBQUFGZ0V3QUFBQUtBQUlBVEFBRUJnUUFMd0FBQUFVR0JBQW5BQUFBQ2dZQkFBRUFBQVdBVFFBQUFBb0FBZ0JOQUFRR0JBQXhBQUFBQlFZRUFDVUFBQUFLQmdFQUFRQUFCWUJPQUFBQUNnQUNBRTRBQkFZRUFERUFBQUFGQmdRQUp3QUFBQW9HQVFBQkFBQUFBQUFBQUFBQUFBPT0=</t>
        </r>
      </text>
    </comment>
    <comment ref="B3" authorId="0" shapeId="0" xr:uid="{27B34AFB-DCE5-43A2-AAA3-D6422B6FB0D3}">
      <text>
        <r>
          <rPr>
            <b/>
            <sz val="9"/>
            <color indexed="81"/>
            <rFont val="Tahoma"/>
            <family val="2"/>
          </rPr>
          <t>QzEzSDE0TjJPfFBpY3R1cmUgNDJ8Vm1wRFJEQXhNREFFQXdJQkFBQUFBQUFBQUFBQUFBQ0FBQUFBQUFNQUZRQUFBRU5vWlcxRWNtRjNJREl3TGpFdU1DNHhNVEFJQUJNQUFBQlZiblJwZEd4bFpDQkViMk4xYldWdWRBUUNFQUJwckRNQktONnpBSlpUbkFIWElXZ0JBUWtJQUFBQWV3QUFBSHNBQWdrSUFBREFJUUFBd0xVQ0RRZ0JBQUVJQndFQUFUb0VBUUFCT3dRQkFBQkZCQUVBQVR3RUFRQUFTZ1FCQUFBTUJnRUFBUThHQVFBQkRRWUJBQUJDQkFFQUFFTUVBUUFBUkFRQkFBQUtDQWdBQXdCZ0FNZ0FBd0FMQ0FnQUZ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CUUE1QVFQQUZScGJXVnpJRTVsZHlCU2IyMWhiZ0FJZUFBQUF3QUFBbGdDV0FBQUFBQVpEUk5YLzZuL3NobHhFNTREWndVb0Evd0FBZ0FBQWxnQ1dBQUFBQUFaRFJOWEFBRUFBQUJrQUFBQUFRQUJBUUVBQUFBQkp3OEFBUUFCQUFBQUFBQUFBQUFBQUFBQUFBSUFHUUdRQUFBQUFBQmdBQUFBQUFBQUFBQUFBUUFBQUFBQUFBQUFBQUFBQUFBQUFBQzBDd0lBQUFDMUN4UUFBQUJEYUdWdGFXTmhiQ0JHYjNKdGRXeGhPaUMyQ3c0QUFBQkZlR0ZqZENCTllYTnpPaUMzQ3hRQUFBQk5iMnhsWTNWc1lYSWdWMlZwWjJoME9pQzRDd2NBQUFCdEwzbzZJTGtMRmdBQUFFVnNaVzFsYm5SaGJDQkJibUZzZVhOcGN6b2d1Z3NSQUFBQVFtOXBiR2x1WnlCUWIybHVkRG9ndXdzUkFBQUFUV1ZzZEdsdVp5QlFiMmx1ZERvZ3ZBc1JBQUFBUTNKcGRHbGpZV3dnVkdWdGNEb2d2UXNSQUFBQVEzSnBkR2xqWVd3Z1VISmxjem9ndmdzUUFBQUFRM0pwZEdsallXd2dWbTlzT2lDL0N4QUFBQUJIYVdKaWN5QkZibVZ5WjNrNklNQUxDUUFBQUV4dlp5QlFPaURCQ3dZQUFBQk5Vam9nd2dzUEFBQUFTR1Z1Y25rbmN5Qk1ZWGM2SU1NTEVBQUFBRWhsWVhRZ2IyWWdSbTl5YlRvZ3hBc0lBQUFBZEZCVFFUb2d4d3NJQUFBQVRHOW5Vem9neUFzSEFBQUFjRXRoT2lESkN3SUFBQURLQ3dJQUFBQUxEQUlBQVFBS0RBRUFBQWtNQVFBQURBd0ZBQUFBS0NNcEFZQTBBQUFBQkFJUUFBQUFBQUFBQUFBQUFFRFlBZ0FBOHdNV0NBUUFBQUFrQUJnSUJBQUFBQ1FBR1FnQUFCQUlBZ0FCQUE4SUFnQUJBQU9BQWdBQUFBUUNFQUJwckRNQktONnpBSlpUbkFIWElXZ0JDZ0FDQUFJQUJJQUJBQUFBQUFJSUFNbS9qQUVvWHJRQUNnQUNBQUVBTndRQkFBRUFBQVNBQXdBQUFBQUNDQURKdjI0QktGNjBBQW9BQWdBREFEY0VBUUFCQUFBRWdBVUFBQUFBQWdnQXdrazBBVHFXVFFFS0FBSUFCUUEzQkFFQUFRQUFCSUFIQUFBQUFBSUlBTUpKUXdGTmtXY0JDZ0FDQUFjQU53UUJBQUVBQUFTQUNRQUFBQUFDQ0FESnY1c0JPMW5PQUFvQUFnQUpBRGNFQVFBQkFBQUVnQXNBQUFBQUFnZ0F5YjlmQVR0WnpnQUtBQUlBQ3dBM0JBRUFBUUFBQklBTkFBQUFBQUlJQUs1Y1NBSGdTamNCQ2dBQ0FBMEFOd1FCQUFFQUFBU0FEd0FBQUFBQ0NBRHZvV0FCaWxSaEFRb0FBZ0FQQURjRUFRQUJBQUFFZ0JFQUFBQUFBZ2dBQ1FXV0FXemNCQUVLQUFJQUVRQTNCQUVBQVFBQUJJQVRBQUFBQUFJSUFNbS9qQUZQVk9nQUNnQUNBQk1BTndRQkFBRUFBQVNBRlFBQUFBQUNDQURKdjI0QlQxVG9BQW9BQWdBVkFEY0VBUUFCQUFBRWdCY0FBQUFBQWdnQXliOTlBWjErRmdFS0FBSUFGd0EzQkFFQUFRQUFCSUFaQUFBQUFBSUlBTW0vZlFHZGZqUUJDZ0FDQUJrQU53UUJBQUVBQUFTQUd3QUFBQUFDQ0FDSmVtVUJiTndFQVFvQUFnQWJBQUlFQWdBSEFDc0VBZ0FCQUVnRUFBQTNCQUVBQVFhQUFBQUFBQUFDQ0FCNENXRUJERUFCQVFRQ0VBQUJzbGdCREVBQkFlOWdhUUhNZUFnQkl3Z0JBQUFDQndJQUFBQUZCd0VBQkFRSEJnQUNBQUlBQkFBQUJ3NEFBUUFBQUFNQVlBRElBQUFBVGtnSkJ3NEFBUUFBQUFNQVlBRElBQUFBVGtnQUFBQUFCSUFkQUFBQUFBSUlBTGJFWXdHZGZrTUJDZ0FDQUIwQUFnUUNBQWNBS3dRQ0FBQUFTQVFBQURjRUFRQUJCb0FBQUFBQUFBSUlBQnlyWndFOTRqOEJCQUlRQUtWVFh3RTk0ajhCSEt0bkFmMGFSd0VqQ0FFQUFBSUhBZ0FBQUFBSERRQUJBQUFBQXdCZ0FNZ0FBQUJPQ1FjTkFBRUFBQUFEQUdBQXlBQUFBRTRBQUFBQUJJQWZBQUFBQUFJSUFOeTZsd0dkZmtNQkNnQUNBQjhBQWdRQ0FBZ0FLd1FDQUFBQVNBUUFBRGNFQVFBQkJvQUFBQUFBQUFJSUFFT2htd0g5bWo4QkJBSVFBTzBya3dIOW1qOEIzTHFiQVQxaVJ3RWpDQUVBQUFJSEFnQUFBQUFIRFFBQkFBQUFBd0JnQU1nQUFBQlBDUWNOQUFFQUFBQURBR0FBeUFBQUFFOEFBQUFBQllBaEFBQUFDZ0FDQUNFQUJBWUVBQU1BQUFBRkJnUUFBUUFBQUFBR0FnQUNBQU1HQWdBQkFBb0dBUUFCQ3dZUUFDUUFBQUFBQUFBQUFBQUFBQ01BQUFBQUFBV0FJZ0FBQUFvQUFnQWlBQVFHQkFBSEFBQUFCUVlFQUFVQUFBQUtCZ0VBQVFBQUJZQWpBQUFBQ2dBQ0FDTUFCQVlFQUFrQUFBQUZCZ1FBQVFBQUFBb0dBUUFCQUFBRmdDUUFBQUFLQUFJQUpBQUVCZ1FBQ3dBQUFBVUdCQUFEQUFBQUNnWUJBQUVBQUFXQUpRQUFBQW9BQWdBbEFBUUdCQUFOQUFBQUJRWUVBQVVBQUFBS0JnRUFBUUFBQllBbUFBQUFDZ0FDQUNZQUJBWUVBQThBQUFBRkJnUUFCd0FBQUFvR0FRQUJBQUFGZ0NjQUFBQUtBQUlBSndBRUJnUUFFd0FBQUFVR0JBQUpBQUFBQUFZQ0FBSUFBd1lDQUFJQUNnWUJBQUVMQmhBQUtBQUFBQ29BQUFBakFBQUFBQUFBQUFBQUJZQW9BQUFBQ2dBQ0FDZ0FCQVlFQUJNQUFBQUZCZ1FBRVFBQUFBb0dBUUFCQUFBRmdDa0FBQUFLQUFJQUtRQUVCZ1FBRlFBQUFBVUdCQUFMQUFBQUFBWUNBQUlBQXdZQ0FBRUFDZ1lCQUFFTEJoQUFLZ0FBQUMwQUFBQUFBQUFBSkFBQUFBQUFCWUFxQUFBQUNnQUNBQ29BQkFZRUFCVUFBQUFGQmdRQUV3QUFBQW9HQVFBQkFBQUZnQ3NBQUFBS0FBSUFLd0FFQmdRQUZ3QUFBQVVHQkFBUkFBQUFBQVlDQUFJQUF3WUNBQUlBQ2dZQkFBRUxCaEFBTEFBQUFDNEFBQUFvQUFBQUFBQUFBQUFBQllBc0FBQUFDZ0FDQUN3QUJBWUVBQmtBQUFBRkJnUUFGd0FBQUFvR0FRQUJBQUFGZ0MwQUFBQUtBQUlBTFFBRUJnUUFHd0FBQUFVR0JBQVZBQUFBQ2dZQkFBRUFBQVdBTGdBQUFBb0FBZ0F1QUFRR0JBQWJBQUFBQlFZRUFCY0FBQUFLQmdFQUFRQUFCWUF2QUFBQUNnQUNBQzhBQkFZRUFCMEFBQUFGQmdRQURRQUFBQW9HQVFBQkFBQUZnREFBQUFBS0FBSUFNQUFFQmdRQUhRQUFBQVVHQkFBUEFBQUFDZ1lCQUFFQUFBV0FNUUFBQUFvQUFnQXhBQVFHQkFBZEFBQUFCUVlFQUJrQUFBQUtCZ0VBQVFBQUJZQXlBQUFBQ2dBQ0FESUFCQVlFQUI4QUFBQUZCZ1FBR1FBQUFBQUdBZ0FDQUFvR0FRQUJBQUFBQUFBQUFBQUFBQT09</t>
        </r>
      </text>
    </comment>
    <comment ref="C3" authorId="0" shapeId="0" xr:uid="{A69D108C-CA63-4540-9E6C-835418CD123A}">
      <text>
        <r>
          <rPr>
            <b/>
            <sz val="9"/>
            <color indexed="81"/>
            <rFont val="Tahoma"/>
            <family val="2"/>
          </rPr>
          <t>QzE5SDI3Qk4yTzN8UGljdHVyZSA0NHxWbXBEUkRBeE1EQUVBd0lCQUFBQUFBQUFBQUFBQUFDQUFBQUFBQU1BRlFBQUFFTm9aVzFFY21GM0lESXdMakV1TUM0eE1UQUlBQk1BQUFCVmJuUnBkR3hsWkNCRWIyTjFiV1Z1ZEFRQ0VBQnRaU0lCcnQ2SkFKS2FyUUZSSVpJQkFRa0lBQUFBZXdBQUFIc0FBZ2tJQUFEQUlRQUF3TFVDRFFnQkFBRUlCd0VBQVRvRUFRQUJPd1FCQUFCRkJBRUFBVHdFQVFBQVNnUUJBQUFNQmdFQUFROEdBUUFCRFFZQkFBQkNCQUVBQUVNRUFRQUFSQVFCQUFBS0NBZ0FBd0JnQU1nQUF3QUxDQWdBR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JRQTVBUVBBRlJwYldWeklFNWxkeUJTYjIxaGJnQUllQUFBQXdBQUFsZ0NXQUFBQUFBWkRSTlgvNm4vc2hseEU1NERad1VvQS93QUFnQUFBbGdDV0FBQUFBQVpEUk5YQUFFQUFBQmtBQUFBQVFBQkFRRUFBQUFCSnc4QUFRQUJBQUFBQUFBQUFBQUFBQUFBQUFJQUdRR1FBQUFBQUFCZ0FBQUFBQUFBQUFBQUFRQUFBQUFBQUFBQUFBQUFBQUFBQUFDMEN3SUFBQUMxQ3hRQUFBQkRhR1Z0YVdOaGJDQkdiM0p0ZFd4aE9pQzJDdzRBQUFCRmVHRmpkQ0JOWVhOek9pQzNDeFFBQUFCTmIyeGxZM1ZzWVhJZ1YyVnBaMmgwT2lDNEN3Y0FBQUJ0TDNvNklMa0xGZ0FBQUVWc1pXMWxiblJoYkNCQmJtRnNlWE5wY3pvZ3Vnc1JBQUFBUW05cGJHbHVaeUJRYjJsdWREb2d1d3NSQUFBQVRXVnNkR2x1WnlCUWIybHVkRG9ndkFzUkFBQUFRM0pwZEdsallXd2dWR1Z0Y0RvZ3ZRc1JBQUFBUTNKcGRHbGpZV3dnVUhKbGN6b2d2Z3NRQUFBQVEzSnBkR2xqWVd3Z1ZtOXNPaUMvQ3hBQUFBQkhhV0ppY3lCRmJtVnlaM2s2SU1BTENRQUFBRXh2WnlCUU9pREJDd1lBQUFCTlVqb2d3Z3NQQUFBQVNHVnVjbmtuY3lCTVlYYzZJTU1MRUFBQUFFaGxZWFFnYjJZZ1JtOXliVG9neEFzSUFBQUFkRkJUUVRvZ3h3c0lBQUFBVEc5blV6b2d5QXNIQUFBQWNFdGhPaURKQ3dJQUFBREtDd0lBQUFBTERBSUFBUUFLREFFQUFBa01BUUFBREF3RkFBQUFLQ01wQVlCUUFBQUFCQUlRQUFBQUFBQUFBQUFBQU1EUUFnQUErUU1XQ0FRQUFBQWtBQmdJQkFBQUFDUUFHUWdBQUJBSUFnQUJBQThJQWdBQkFBT0FDZ0FBQUFRQ0VBQnRaU0lCcnQ2SkFKS2FyUUZSSVpJQkNnQUNBQW9BQklBQkFBQUFBQUlJQUhyK2tRRUJ2WXNCQ2dBQ0FBRUFOd1FCQUFFQUFBU0FBd0FBQUFBQ0NBQk9wblFCeFBtUkFRb0FBZ0FEQURjRUFRQUJBQUFFZ0FVQUFBQUFBZ2dBZ21hdEFZL3lVZ0VLQUFJQUJRQTNCQUVBQVFBQUJJQUhBQUFBQUFJSUFMcERxZ0Y5eUhBQkNnQUNBQWNBTndRQkFBRUFBQVNBQ1FBQUFBQUNDQURPZUhzQnJsNktBQW9BQWdBSkFEY0VBUUFCQUFBRWdBc0FBQUFBQWdnQXpuaGRBYTVlaWdBS0FBSUFDd0EzQkFFQUFRQUFCSUFOQUFBQUFBSUlBTWNDSXdHL2xpTUJDZ0FDQUEwQU53UUJBQUVBQUFTQUR3QUFBQUFDQ0FET2VJb0J3Vm1rQUFvQUFnQVBBRGNFQVFBQkFBQUVnQkVBQUFBQUFnZ0F6bmhPQWNGWnBBQUtBQUlBRVFBM0JBRUFBUUFBQklBVEFBQUFBQUlJQU1jQ01nSFRrVDBCQ2dBQ0FCTUFOd1FCQUFFQUFBU0FGUUFBQUFBQ0NBQ3pGVGNCWlVzTkFRb0FBZ0FWQURjRUFRQUJBQUFFZ0JjQUFBQUFBZ2dBRHI2RUFmSGMyZ0FLQUFJQUZ3QTNCQUVBQVFBQUJJQVpBQUFBQUFJSUFNNTRld0hVVkw0QUNnQUNBQmtBTndRQkFBRUFBQVNBR3dBQUFBQUNDQURPZUYwQjFGUytBQW9BQWdBYkFEY0VBUUFCQUFBRWdCMEFBQUFBQWdnQXpuaHNBU0ovN0FBS0FBSUFIUUEzQkFFQUFRQUFCSUFmQUFBQUFBSUlBUFJhVHdFUVZUY0JDZ0FDQUI4QU53UUJBQUVBQUFTQUlRQUFBQUFDQ0FET2VHd0JJbjhLQVFvQUFnQWhBRGNFQVFBQkFBQUVnQ01BQUFBQUFnZ0FqdXQ5QWFaeGRRRUtBQUlBSXdBM0JBRUFBUUFBQklBbEFBQUFBQUlJQUhyK2tRRk1KbDhCQ2dBQ0FDVUFOd1FCQUFFQUFBU0FKd0FBQUFBQ0NBQk9wbVVCL0dkTEFRb0FBZ0FuQUFJRUFnQUZBQ3NFQWdBQUFFZ0VBQUEzQkFFQUFRYUFBQUFBQUFBQ0NBQzBqR2tCUEJKSUFRUUNFQUE5TldFQlBCSklBYlNNYVFHOHZVNEJJd2dCQUFBQ0J3SUFBQUFBQncwQUFRQUFBQU1BWUFESUFBQUFRZ2tIRFFBQkFBQUFBd0JnQU1nQUFBQkNBQUFBQUFTQUtRQUFBQUFDQ0FDT00xUUI4ZHphQUFvQUFnQXBBQUlFQWdBSEFDc0VBZ0FCQUVnRUFBQTNCQUVBQVFhQUFBQUFBQUFDQ0FCOXdrOEJrVURYQUFRQ0VBQUZhMGNCa1VEWEFQUVpXQUZSZWQ0QUl3Z0JBQUFDQndJQUFBQUZCd0VBQkFRSEJnQUNBQUlBQkFBQUJ3NEFBUUFBQUFNQVlBRElBQUFBVGtnSkJ3NEFBUUFBQUFNQVlBRElBQUFBVGtnQUFBQUFCSUFyQUFBQUFBSUlBTHQ5VWdFaWZ4a0JDZ0FDQUNzQUFnUUNBQWNBS3dRQ0FBQUFTQVFBQURjRUFRQUJCb0FBQUFBQUFBSUlBQ0ZrVmdIQzRoVUJCQUlRQUtvTVRnSEM0aFVCSVdSV0FZSWJIUUVqQ0FFQUFBSUhBZ0FBQUFBSERRQUJBQUFBQXdCZ0FNZ0FBQUJPQ1FjTkFBRUFBQUFEQUdBQXlBQUFBRTRBQUFBQUJJQXRBQUFBQUFJSUFPRnpoZ0VpZnhrQkNnQUNBQzBBQWdRQ0FBZ0FLd1FDQUFBQVNBUUFBRGNFQVFBQkJvQUFBQUFBQUFJSUFFaGFpZ0dDbXhVQkJBSVFBUExrZ1FHQ214VUI0WE9LQWNKaUhRRWpDQUVBQUFJSEFnQUFBQUFIRFFBQkFBQUFBd0JnQU1nQUFBQlBDUWNOQUFFQUFBQURBR0FBeUFBQUFFOEFBQUFBQklBdkFBQUFBQUlJQUlhRFlnSHFQV2tCQ2dBQ0FDOEFBZ1FDQUFnQUt3UUNBQUFBU0FRQUFEY0VBUUFCQm9BQUFBQUFBQUlJQU8xcFpnRktXbVVCQkFJUUFKZjBYUUZLV21VQmhvTm1BWW9oYlFFQkJ3RUFCUUlIQWdBQUFBQUhEUUFCQUFBQUF3QmdBTWdBQUFCUENRY05BQUVBQUFBREFHQUF5QUFBQUU4QUFBQUFCSUF4QUFBQUFBSUlBSHIrZ2dFNUswVUJDZ0FDQURFQUFnUUNBQWdBS3dRQ0FBQUFTQVFBQURjRUFRQUJCb0FBQUFBQUFBSUlBT0hraGdHWlIwRUJCQUlRQUl0dmZnR1pSMEVCZXY2R0Fka09TUUVCQndFQUJRSUhBZ0FBQUFBSERRQUJBQUFBQXdCZ0FNZ0FBQUJQQ1FjTkFBRUFBQUFEQUdBQXlBQUFBRThBQUFBQUJZQXpBQUFBQ2dBQ0FETUFCQVlFQUFzQUFBQUZCZ1FBQ1FBQUFBQUdBZ0FDQUFNR0FnQUJBQW9HQVFBQkN3WVFBRFVBQUFBQUFBQUFBQUFBQURRQUFBQUFBQVdBTkFBQUFBb0FBZ0EwQUFRR0JBQVBBQUFBQlFZRUFBa0FBQUFLQmdFQUFRQUFCWUExQUFBQUNnQUNBRFVBQkFZRUFCRUFBQUFGQmdRQUN3QUFBQW9HQVFBQkFBQUZnRFlBQUFBS0FBSUFOZ0FFQmdRQUV3QUFBQVVHQkFBTkFBQUFDZ1lCQUFFQUFBV0FOd0FBQUFvQUFnQTNBQVFHQkFBVkFBQUFCUVlFQUEwQUFBQUtCZ0VBQVFBQUJZQTRBQUFBQ2dBQ0FEZ0FCQVlFQUJrQUFBQUZCZ1FBRHdBQUFBQUdBZ0FDQUFNR0FnQUNBQW9HQVFBQkN3WVFBRGtBQUFBN0FBQUFOQUFBQUFBQUFBQUFBQVdBT1FBQUFBb0FBZ0E1QUFRR0JBQVpBQUFBQlFZRUFCY0FBQUFLQmdFQUFRQUFCWUE2QUFBQUNnQUNBRG9BQkFZRUFCc0FBQUFGQmdRQUVRQUFBQUFHQWdBQ0FBTUdBZ0FCQUFvR0FRQUJDd1lRQURzQUFBQkZBQUFBQUFBQUFEVUFBQUFBQUFXQU93QUFBQW9BQWdBN0FBUUdCQUFiQUFBQUJRWUVBQmtBQUFBS0JnRUFBUUFBQllBOEFBQUFDZ0FDQUR3QUJBWUVBQjBBQUFBRkJnUUFGd0FBQUFvR0FRQUJBQUFGZ0QwQUFBQUtBQUlBUFFBRUJnUUFId0FBQUFVR0JBQVRBQUFBQ2dZQkFBRUFBQVdBUGdBQUFBb0FBZ0ErQUFRR0JBQWhBQUFBQlFZRUFCMEFBQUFLQmdFQUFRQUFCWUEvQUFBQUNnQUNBRDhBQkFZRUFDTUFBQUFGQmdRQUFRQUFBQW9HQVFBQkFBQUZnRUFBQUFBS0FBSUFRQUFFQmdRQUl3QUFBQVVHQkFBREFBQUFDZ1lCQUFFQUFBV0FRUUFBQUFvQUFnQkJBQVFHQkFBbEFBQUFCUVlFQUFVQUFBQUtCZ0VBQVFBQUJZQkNBQUFBQ2dBQ0FFSUFCQVlFQUNVQUFBQUZCZ1FBQndBQUFBb0dBUUFCQUFBRmdFTUFBQUFLQUFJQVF3QUVCZ1FBSlFBQUFBVUdCQUFqQUFBQUNnWUJBQUVBQUFXQVJBQUFBQW9BQWdCRUFBUUdCQUFuQUFBQUJRWUVBQjhBQUFBS0JnRUFBUUFBQllCRkFBQUFDZ0FDQUVVQUJBWUVBQ2tBQUFBRkJnUUFHd0FBQUFvR0FRQUJBQUFGZ0VZQUFBQUtBQUlBUmdBRUJnUUFLUUFBQUFVR0JBQWRBQUFBQ2dZQkFBRUFBQVdBUndBQUFBb0FBZ0JIQUFRR0JBQXJBQUFBQlFZRUFCVUFBQUFLQmdFQUFRQUFCWUJJQUFBQUNnQUNBRWdBQkFZRUFDc0FBQUFGQmdRQUh3QUFBQW9HQVFBQkFBQUZnRWtBQUFBS0FBSUFTUUFFQmdRQUt3QUFBQVVHQkFBaEFBQUFDZ1lCQUFFQUFBV0FTZ0FBQUFvQUFnQktBQVFHQkFBdEFBQUFCUVlFQUNFQUFBQUFCZ0lBQWdBS0JnRUFBUUFBQllCTEFBQUFDZ0FDQUVzQUJBWUVBQzhBQUFBRkJnUUFJd0FBQUFvR0FRQUJBQUFGZ0V3QUFBQUtBQUlBVEFBRUJnUUFMd0FBQUFVR0JBQW5BQUFBQ2dZQkFBRUFBQVdBVFFBQUFBb0FBZ0JOQUFRR0JBQXhBQUFBQlFZRUFDVUFBQUFLQmdFQUFRQUFCWUJPQUFBQUNnQUNBRTRBQkFZRUFERUFBQUFGQmdRQUp3QUFBQW9HQVFBQkFBQUFBQUFBQUFBQUFBPT0=</t>
        </r>
      </text>
    </comment>
    <comment ref="B4" authorId="0" shapeId="0" xr:uid="{8DA7FAA8-F728-4DD4-A8E9-75549D945F64}">
      <text>
        <r>
          <rPr>
            <b/>
            <sz val="9"/>
            <color indexed="81"/>
            <rFont val="Tahoma"/>
            <family val="2"/>
          </rPr>
          <t>QzEzSDE0TjJPfFBpY3R1cmUgNDZ8Vm1wRFJEQXhNREFFQXdJQkFBQUFBQUFBQUFBQUFBQ0FBQUFBQUFNQUZRQUFBRU5vWlcxRWNtRjNJREl3TGpFdU1DNHhNVEFJQUJNQUFBQlZiblJwZEd4bFpDQkViMk4xYldWdWRBUUNFQUJwckRNQktONnpBSlpUbkFIWElXZ0JBUWtJQUFBQWV3QUFBSHNBQWdrSUFBREFJUUFBd0xVQ0RRZ0JBQUVJQndFQUFUb0VBUUFCT3dRQkFBQkZCQUVBQVR3RUFRQUFTZ1FCQUFBTUJnRUFBUThHQVFBQkRRWUJBQUJDQkFFQUFFTUVBUUFBUkFRQkFBQUtDQWdBQXdCZ0FNZ0FBd0FMQ0FnQUZ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CUUE1QVFQQUZScGJXVnpJRTVsZHlCU2IyMWhiZ0FJZUFBQUF3QUFBbGdDV0FBQUFBQVpEUk5YLzZuL3NobHhFNTREWndVb0Evd0FBZ0FBQWxnQ1dBQUFBQUFaRFJOWEFBRUFBQUJrQUFBQUFRQUJBUUVBQUFBQkp3OEFBUUFCQUFBQUFBQUFBQUFBQUFBQUFBSUFHUUdRQUFBQUFBQmdBQUFBQUFBQUFBQUFBUUFBQUFBQUFBQUFBQUFBQUFBQUFBQzBDd0lBQUFDMUN4UUFBQUJEYUdWdGFXTmhiQ0JHYjNKdGRXeGhPaUMyQ3c0QUFBQkZlR0ZqZENCTllYTnpPaUMzQ3hRQUFBQk5iMnhsWTNWc1lYSWdWMlZwWjJoME9pQzRDd2NBQUFCdEwzbzZJTGtMRmdBQUFFVnNaVzFsYm5SaGJDQkJibUZzZVhOcGN6b2d1Z3NSQUFBQVFtOXBiR2x1WnlCUWIybHVkRG9ndXdzUkFBQUFUV1ZzZEdsdVp5QlFiMmx1ZERvZ3ZBc1JBQUFBUTNKcGRHbGpZV3dnVkdWdGNEb2d2UXNSQUFBQVEzSnBkR2xqWVd3Z1VISmxjem9ndmdzUUFBQUFRM0pwZEdsallXd2dWbTlzT2lDL0N4QUFBQUJIYVdKaWN5QkZibVZ5WjNrNklNQUxDUUFBQUV4dlp5QlFPaURCQ3dZQUFBQk5Vam9nd2dzUEFBQUFTR1Z1Y25rbmN5Qk1ZWGM2SU1NTEVBQUFBRWhsWVhRZ2IyWWdSbTl5YlRvZ3hBc0lBQUFBZEZCVFFUb2d4d3NJQUFBQVRHOW5Vem9neUFzSEFBQUFjRXRoT2lESkN3SUFBQURLQ3dJQUFBQUxEQUlBQVFBS0RBRUFBQWtNQVFBQURBd0ZBQUFBS0NNcEFZQTBBQUFBQkFJUUFBQUFBQUFBQUFBQUFFRFlBZ0FBOHdNV0NBUUFBQUFrQUJnSUJBQUFBQ1FBR1FnQUFCQUlBZ0FCQUE4SUFnQUJBQU9BQWdBQUFBUUNFQUJwckRNQktONnpBSlpUbkFIWElXZ0JDZ0FDQUFJQUJJQUJBQUFBQUFJSUFNbS9qQUVvWHJRQUNnQUNBQUVBTndRQkFBRUFBQVNBQXdBQUFBQUNDQURKdjI0QktGNjBBQW9BQWdBREFEY0VBUUFCQUFBRWdBVUFBQUFBQWdnQXdrazBBVHFXVFFFS0FBSUFCUUEzQkFFQUFRQUFCSUFIQUFBQUFBSUlBTUpKUXdGTmtXY0JDZ0FDQUFjQU53UUJBQUVBQUFTQUNRQUFBQUFDQ0FESnY1c0JPMW5PQUFvQUFnQUpBRGNFQVFBQkFBQUVnQXNBQUFBQUFnZ0F5YjlmQVR0WnpnQUtBQUlBQ3dBM0JBRUFBUUFBQklBTkFBQUFBQUlJQUs1Y1NBSGdTamNCQ2dBQ0FBMEFOd1FCQUFFQUFBU0FEd0FBQUFBQ0NBRHZvV0FCaWxSaEFRb0FBZ0FQQURjRUFRQUJBQUFFZ0JFQUFBQUFBZ2dBQ1FXV0FXemNCQUVLQUFJQUVRQTNCQUVBQVFBQUJJQVRBQUFBQUFJSUFNbS9qQUZQVk9nQUNnQUNBQk1BTndRQkFBRUFBQVNBRlFBQUFBQUNDQURKdjI0QlQxVG9BQW9BQWdBVkFEY0VBUUFCQUFBRWdCY0FBQUFBQWdnQXliOTlBWjErRmdFS0FBSUFGd0EzQkFFQUFRQUFCSUFaQUFBQUFBSUlBTW0vZlFHZGZqUUJDZ0FDQUJrQU53UUJBQUVBQUFTQUd3QUFBQUFDQ0FDSmVtVUJiTndFQVFvQUFnQWJBQUlFQWdBSEFDc0VBZ0FCQUVnRUFBQTNCQUVBQVFhQUFBQUFBQUFDQ0FCNENXRUJERUFCQVFRQ0VBQUJzbGdCREVBQkFlOWdhUUhNZUFnQkl3Z0JBQUFDQndJQUFBQUZCd0VBQkFRSEJnQUNBQUlBQkFBQUJ3NEFBUUFBQUFNQVlBRElBQUFBVGtnSkJ3NEFBUUFBQUFNQVlBRElBQUFBVGtnQUFBQUFCSUFkQUFBQUFBSUlBTGJFWXdHZGZrTUJDZ0FDQUIwQUFnUUNBQWNBS3dRQ0FBQUFTQVFBQURjRUFRQUJCb0FBQUFBQUFBSUlBQnlyWndFOTRqOEJCQUlRQUtWVFh3RTk0ajhCSEt0bkFmMGFSd0VqQ0FFQUFBSUhBZ0FBQUFBSERRQUJBQUFBQXdCZ0FNZ0FBQUJPQ1FjTkFBRUFBQUFEQUdBQXlBQUFBRTRBQUFBQUJJQWZBQUFBQUFJSUFOeTZsd0dkZmtNQkNnQUNBQjhBQWdRQ0FBZ0FLd1FDQUFBQVNBUUFBRGNFQVFBQkJvQUFBQUFBQUFJSUFFT2htd0g5bWo4QkJBSVFBTzBya3dIOW1qOEIzTHFiQVQxaVJ3RWpDQUVBQUFJSEFnQUFBQUFIRFFBQkFBQUFBd0JnQU1nQUFBQlBDUWNOQUFFQUFBQURBR0FBeUFBQUFFOEFBQUFBQllBaEFBQUFDZ0FDQUNFQUJBWUVBQU1BQUFBRkJnUUFBUUFBQUFBR0FnQUNBQU1HQWdBQkFBb0dBUUFCQ3dZUUFDUUFBQUFBQUFBQUFBQUFBQ01BQUFBQUFBV0FJZ0FBQUFvQUFnQWlBQVFHQkFBSEFBQUFCUVlFQUFVQUFBQUtCZ0VBQVFBQUJZQWpBQUFBQ2dBQ0FDTUFCQVlFQUFrQUFBQUZCZ1FBQVFBQUFBb0dBUUFCQUFBRmdDUUFBQUFLQUFJQUpBQUVCZ1FBQ3dBQUFBVUdCQUFEQUFBQUNnWUJBQUVBQUFXQUpRQUFBQW9BQWdBbEFBUUdCQUFOQUFBQUJRWUVBQVVBQUFBS0JnRUFBUUFBQllBbUFBQUFDZ0FDQUNZQUJBWUVBQThBQUFBRkJnUUFCd0FBQUFvR0FRQUJBQUFGZ0NjQUFBQUtBQUlBSndBRUJnUUFFd0FBQUFVR0JBQUpBQUFBQUFZQ0FBSUFBd1lDQUFJQUNnWUJBQUVMQmhBQUtBQUFBQ29BQUFBakFBQUFBQUFBQUFBQUJZQW9BQUFBQ2dBQ0FDZ0FCQVlFQUJNQUFBQUZCZ1FBRVFBQUFBb0dBUUFCQUFBRmdDa0FBQUFLQUFJQUtRQUVCZ1FBRlFBQUFBVUdCQUFMQUFBQUFBWUNBQUlBQXdZQ0FBRUFDZ1lCQUFFTEJoQUFLZ0FBQUMwQUFBQUFBQUFBSkFBQUFBQUFCWUFxQUFBQUNnQUNBQ29BQkFZRUFCVUFBQUFGQmdRQUV3QUFBQW9HQVFBQkFBQUZnQ3NBQUFBS0FBSUFLd0FFQmdRQUZ3QUFBQVVHQkFBUkFBQUFBQVlDQUFJQUF3WUNBQUlBQ2dZQkFBRUxCaEFBTEFBQUFDNEFBQUFvQUFBQUFBQUFBQUFBQllBc0FBQUFDZ0FDQUN3QUJBWUVBQmtBQUFBRkJnUUFGd0FBQUFvR0FRQUJBQUFGZ0MwQUFBQUtBQUlBTFFBRUJnUUFHd0FBQUFVR0JBQVZBQUFBQ2dZQkFBRUFBQVdBTGdBQUFBb0FBZ0F1QUFRR0JBQWJBQUFBQlFZRUFCY0FBQUFLQmdFQUFRQUFCWUF2QUFBQUNnQUNBQzhBQkFZRUFCMEFBQUFGQmdRQURRQUFBQW9HQVFBQkFBQUZnREFBQUFBS0FBSUFNQUFFQmdRQUhRQUFBQVVHQkFBUEFBQUFDZ1lCQUFFQUFBV0FNUUFBQUFvQUFnQXhBQVFHQkFBZEFBQUFCUVlFQUJrQUFBQUtCZ0VBQVFBQUJZQXlBQUFBQ2dBQ0FESUFCQVlFQUI4QUFBQUZCZ1FBR1FBQUFBQUdBZ0FDQUFvR0FRQUJBQUFBQUFBQUFBQUFBQT09</t>
        </r>
      </text>
    </comment>
    <comment ref="C4" authorId="0" shapeId="0" xr:uid="{2E2132C0-3F46-4018-AE93-5D247BE3A9BA}">
      <text>
        <r>
          <rPr>
            <b/>
            <sz val="9"/>
            <color indexed="81"/>
            <rFont val="Tahoma"/>
            <family val="2"/>
          </rPr>
          <t>QzE5SDI3Qk4yTzN8UGljdHVyZSA0OHxWbXBEUkRBeE1EQUVBd0lCQUFBQUFBQUFBQUFBQUFDQUFBQUFBQU1BRlFBQUFFTm9aVzFFY21GM0lESXdMakV1TUM0eE1UQUlBQk1BQUFCVmJuUnBkR3hsWkNCRWIyTjFiV1Z1ZEFRQ0VBQ0I3LzRBcHMyckFINFEwUUZaTW5BQkFRa0lBQUFBZXdBQUFIc0FBZ2tJQUFEQUlRQUF3TFVDRFFnQkFBRUlCd0VBQVRvRUFRQUJPd1FCQUFCRkJBRUFBVHdFQVFBQVNnUUJBQUFNQmdFQUFROEdBUUFCRFFZQkFBQkNCQUVBQUVNRUFRQUFSQVFCQUFBS0NBZ0FBd0JnQU1nQUF3QUxDQWdBR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JRQTVBUVBBRlJwYldWeklFNWxkeUJTYjIxaGJnQUllQUFBQXdBQUFsZ0NXQUFBQUFBWkRSTlgvNm4vc2hseEU1NERad1VvQS93QUFnQUFBbGdDV0FBQUFBQVpEUk5YQUFFQUFBQmtBQUFBQVFBQkFRRUFBQUFCSnc4QUFRQUJBQUFBQUFBQUFBQUFBQUFBQUFJQUdRR1FBQUFBQUFCZ0FBQUFBQUFBQUFBQUFRQUFBQUFBQUFBQUFBQUFBQUFBQUFDMEN3SUFBQUMxQ3hRQUFBQkRhR1Z0YVdOaGJDQkdiM0p0ZFd4aE9pQzJDdzRBQUFCRmVHRmpkQ0JOWVhOek9pQzNDeFFBQUFCTmIyeGxZM1ZzWVhJZ1YyVnBaMmgwT2lDNEN3Y0FBQUJ0TDNvNklMa0xGZ0FBQUVWc1pXMWxiblJoYkNCQmJtRnNlWE5wY3pvZ3Vnc1JBQUFBUW05cGJHbHVaeUJRYjJsdWREb2d1d3NSQUFBQVRXVnNkR2x1WnlCUWIybHVkRG9ndkFzUkFBQUFRM0pwZEdsallXd2dWR1Z0Y0RvZ3ZRc1JBQUFBUTNKcGRHbGpZV3dnVUhKbGN6b2d2Z3NRQUFBQVEzSnBkR2xqWVd3Z1ZtOXNPaUMvQ3hBQUFBQkhhV0ppY3lCRmJtVnlaM2s2SU1BTENRQUFBRXh2WnlCUU9pREJDd1lBQUFCTlVqb2d3Z3NQQUFBQVNHVnVjbmtuY3lCTVlYYzZJTU1MRUFBQUFFaGxZWFFnYjJZZ1JtOXliVG9neEFzSUFBQUFkRkJUUVRvZ3h3c0lBQUFBVEc5blV6b2d5QXNIQUFBQWNFdGhPaURKQ3dJQUFBREtDd0lBQUFBTERBSUFBUUFLREFFQUFBa01BUUFBREF3RkFBQUFLQ01wQVlCUUFBQUFCQUlRQUFBQUFBQUFBQUFBQUFEUUFnQkEvZ01XQ0FRQUFBQWtBQmdJQkFBQUFDUUFHUWdBQUJBSUFnQUJBQThJQWdBQkFBT0FEZ0FBQUFRQ0VBQ0I3LzRBcHMyckFINFEwUUZaTW5BQkNnQUNBQTRBQklBQkFBQUFBQUlJQU94Z3Z3SEYwUUFCQ2dBQ0FBRUFOd1FCQUFFQUFBU0FBd0FBQUFBQ0NBQWRBOUVCaFl6b0FBb0FBZ0FEQURjRUFRQUJBQUFFZ0FVQUFBQUFBZ2dBSFFQUkFmWkd4QUFLQUFJQUJRQTNCQUVBQVFBQUJJQUhBQUFBQUFJSUFPeGd2d0cyQWF3QUNnQUNBQWNBTndRQkFBRUFBQVNBQ1FBQUFBQUNDQURhalA4QXZLWlZBUW9BQWdBSkFEY0VBUUFCQUFBRWdBc0FBQUFBQWdnQTJvd09BYytoYndFS0FBSUFDd0EzQkFFQUFRQUFCSUFOQUFBQUFBSUlBT0VDT2dHcWJyd0FDZ0FDQUEwQU53UUJBQUVBQUFTQUR3QUFBQUFDQ0FEaEFsZ0JxbTY4QUFvQUFnQVBBRGNFQVFBQkFBQUVnQkVBQUFBQUFnZ0E0UUlyQWIxcDFnQUtBQUlBRVFBM0JBRUFBUUFBQklBVEFBQUFBQUlJQU1lZkV3RmlXejhCQ2dBQ0FCTUFOd1FCQUFFQUFBU0FGUUFBQUFBQ0NBQUg1U3NCREdWcEFRb0FBZ0FWQURjRUFRQUJBQUFFZ0JjQUFBQUFBZ2dBSWtoaEFlN3NEQUVLQUFJQUZ3QTNCQUVBQVFBQUJJQVpBQUFBQUFJSUFPRUNXQUhSWlBBQUNnQUNBQmtBTndRQkFBRUFBQVNBR3dBQUFBQUNDQURoQW1jQnZXbldBQW9BQWdBYkFEY0VBUUFCQUFBRWdCMEFBQUFBQWdnQTRRSTZBZEZrOEFBS0FBSUFIUUEzQkFFQUFRQUFCSUFmQUFBQUFBSUlBT0VDU1FFZmp4NEJDZ0FDQUI4QU53UUJBQUVBQUFTQUlRQUFBQUFDQ0FEaEFra0JINDg4QVFvQUFnQWhBRGNFQVFBQkFBQUVnQ01BQUFBQUFnZ0FMeTJ6QWIxcDVRQUtBQUlBSXdBM0JBRUFBUUFBQklBbEFBQUFBQUlJQUM4dHN3RzlhY2NBQ2dBQ0FDVUFOd1FCQUFFQUFBU0FKd0FBQUFBQ0NBRGhBb1VCdlduV0FBb0FBZ0FuQUFJRUFnQUZBQ3NFQWdBQUFFZ0VBQUEzQkFFQUFRYUFBQUFBQUFBQ0NBQkk2WWdCL1JQVEFBUUNFQURRa1lBQi9SUFRBRWpwaUFGOXY5a0FJd2dCQUFBQ0J3SUFBQUFBQncwQUFRQUFBQU1BWUFESUFBQUFRZ2tIRFFBQkFBQUFBd0JnQU1nQUFBQkNBQUFBQUFTQUtRQUFBQUFDQ0FDaHZUQUI3dXdNQVFvQUFnQXBBQUlFQWdBSEFDc0VBZ0FCQUVnRUFBQTNCQUVBQVFhQUFBQUFBQUFDQ0FDUVRDd0JqbEFKQVFRQ0VBQVo5U01CamxBSkFRaWtOQUZPaVJBQkl3Z0JBQUFDQndJQUFBQUZCd0VBQkFRSEJnQUNBQUlBQkFBQUJ3NEFBUUFBQUFNQVlBRElBQUFBVGtnSkJ3NEFBUUFBQUFNQVlBRElBQUFBVGtnQUFBQUFCSUFyQUFBQUFBSUlBTTRITHdFZmowc0JDZ0FDQUNzQUFnUUNBQWNBS3dRQ0FBQUFTQVFBQURjRUFRQUJCb0FBQUFBQUFBSUlBRFh1TWdHLzhrY0JCQUlRQUwyV0tnRy84a2NCTmU0eUFYOHJUd0VqQ0FFQUFBSUhBZ0FBQUFBSERRQUJBQUFBQXdCZ0FNZ0FBQUJPQ1FjTkFBRUFBQUFEQUdBQXlBQUFBRTRBQUFBQUJJQXRBQUFBQUFJSUFQWDlZZ0VmajBzQkNnQUNBQzBBQWdRQ0FBZ0FLd1FDQUFBQVNBUUFBRGNFQVFBQkJvQUFBQUFBQUFJSUFGdmtaZ0YvcTBjQkJBSVFBQVp2WGdGL3EwY0I5ZjFtQWI5eVR3RWpDQUVBQUFJSEFnQUFBQUFIRFFBQkFBQUFBd0JnQU1nQUFBQlBDUWNOQUFFQUFBQURBR0FBeUFBQUFFOEFBQUFBQklBdkFBQUFBQUlJQUJLbGxnSCtydTRBQ2dBQ0FDOEFBZ1FDQUFnQUt3UUNBQUFBU0FRQUFEY0VBUUFCQm9BQUFBQUFBQUlJQUhtTG1nRmV5K29BQkFJUUFDTVdrZ0ZleStvQUVxV2FBWjZTOGdBQkJ3RUFCUUlIQWdBQUFBQUhEUUFCQUFBQUF3QmdBTWdBQUFCUENRY05BQUVBQUFBREFHQUF5QUFBQUU4QUFBQUFCSUF4QUFBQUFBSUlBQktsbGdGOUpMNEFDZ0FDQURFQUFnUUNBQWdBS3dRQ0FBQUFTQVFBQURjRUFRQUJCb0FBQUFBQUFBSUlBSG1MbWdIZFFMb0FCQUlRQUNNV2tnSGRRTG9BRXFXYUFSMEl3Z0FCQndFQUJRSUhBZ0FBQUFBSERRQUJBQUFBQXdCZ0FNZ0FBQUJQQ1FjTkFBRUFBQUFEQUdBQXlBQUFBRThBQUFBQUJZQXpBQUFBQ2dBQ0FETUFCQVlFQUFzQUFBQUZCZ1FBQ1FBQUFBb0dBUUFCQUFBRmdEUUFBQUFLQUFJQU5BQUVCZ1FBRHdBQUFBVUdCQUFOQUFBQUFBWUNBQUlBQXdZQ0FBSUFDZ1lCQUFFTEJoQUFBQUFBQURrQUFBQTFBQUFBQUFBQUFBQUFCWUExQUFBQUNnQUNBRFVBQkFZRUFCRUFBQUFGQmdRQURRQUFBQW9HQVFBQkFBQUZnRFlBQUFBS0FBSUFOZ0FFQmdRQUV3QUFBQVVHQkFBSkFBQUFDZ1lCQUFFQUFBV0FOd0FBQUFvQUFnQTNBQVFHQkFBVkFBQUFCUVlFQUFzQUFBQUtCZ0VBQVFBQUJZQTRBQUFBQ2dBQ0FEZ0FCQVlFQUJrQUFBQUZCZ1FBRndBQUFBb0dBUUFCQUFBRmdEa0FBQUFLQUFJQU9RQUVCZ1FBR3dBQUFBVUdCQUFQQUFBQUNnWUJBQUVBQUFXQU9nQUFBQW9BQWdBNkFBUUdCQUFiQUFBQUJRWUVBQmtBQUFBQUJnSUFBZ0FEQmdJQUFRQUtCZ0VBQVFzR0VBQTVBQUFBUkFBQUFEZ0FBQUE4QUFBQUFBQUZnRHNBQUFBS0FBSUFPd0FFQmdRQUhRQUFBQVVHQkFBUkFBQUFBQVlDQUFJQUF3WUNBQUVBQ2dZQkFBRUxCaEFBUEFBQUFFVUFBQUFBQUFBQU5RQUFBQUFBQllBOEFBQUFDZ0FDQUR3QUJBWUVBQjBBQUFBRkJnUUFHUUFBQUFvR0FRQUJBQUFGZ0QwQUFBQUtBQUlBUFFBRUJnUUFId0FBQUFVR0JBQVhBQUFBQ2dZQkFBRUFBQVdBUGdBQUFBb0FBZ0ErQUFRR0JBQWhBQUFBQlFZRUFCOEFBQUFLQmdFQUFRQUFCWUEvQUFBQUNnQUNBRDhBQkFZRUFDTUFBQUFGQmdRQUFRQUFBQW9HQVFBQkFBQUZnRUFBQUFBS0FBSUFRQUFFQmdRQUl3QUFBQVVHQkFBREFBQUFDZ1lCQUFFQUFBV0FRUUFBQUFvQUFnQkJBQVFHQkFBbEFBQUFCUVlFQUFVQUFBQUtCZ0VBQVFBQUJZQkNBQUFBQ2dBQ0FFSUFCQVlFQUNVQUFBQUZCZ1FBQndBQUFBb0dBUUFCQUFBRmdFTUFBQUFLQUFJQVF3QUVCZ1FBSlFBQUFBVUdCQUFqQUFBQUNnWUJBQUVBQUFXQVJBQUFBQW9BQWdCRUFBUUdCQUFuQUFBQUJRWUVBQnNBQUFBS0JnRUFBUUFBQllCRkFBQUFDZ0FDQUVVQUJBWUVBQ2tBQUFBRkJnUUFIUUFBQUFvR0FRQUJBQUFGZ0VZQUFBQUtBQUlBUmdBRUJnUUFLUUFBQUFVR0JBQWZBQUFBQ2dZQkFBRUFBQVdBUndBQUFBb0FBZ0JIQUFRR0JBQXJBQUFBQlFZRUFCTUFBQUFLQmdFQUFRQUFCWUJJQUFBQUNnQUNBRWdBQkFZRUFDc0FBQUFGQmdRQUZRQUFBQW9HQVFBQkFBQUZnRWtBQUFBS0FBSUFTUUFFQmdRQUt3QUFBQVVHQkFBaEFBQUFDZ1lCQUFFQUFBV0FTZ0FBQUFvQUFnQktBQVFHQkFBdEFBQUFCUVlFQUNFQUFBQUFCZ0lBQWdBS0JnRUFBUUFBQllCTEFBQUFDZ0FDQUVzQUJBWUVBQzhBQUFBRkJnUUFJd0FBQUFvR0FRQUJBQUFGZ0V3QUFBQUtBQUlBVEFBRUJnUUFMd0FBQUFVR0JBQW5BQUFBQ2dZQkFBRUFBQVdBVFFBQUFBb0FBZ0JOQUFRR0JBQXhBQUFBQlFZRUFDVUFBQUFLQmdFQUFRQUFCWUJPQUFBQUNnQUNBRTRBQkFZRUFERUFBQUFGQmdRQUp3QUFBQW9HQVFBQkFBQUFBQUFBQUFBQUFBPT0=</t>
        </r>
      </text>
    </comment>
    <comment ref="B5" authorId="0" shapeId="0" xr:uid="{C84A458B-40A7-45C9-A95E-9F31A5B58369}">
      <text>
        <r>
          <rPr>
            <b/>
            <sz val="9"/>
            <color indexed="81"/>
            <rFont val="Tahoma"/>
            <family val="2"/>
          </rPr>
          <t>QzEzSDE0TjJPfFBpY3R1cmUgNTB8Vm1wRFJEQXhNREFFQXdJQkFBQUFBQUFBQUFBQUFBQ0FBQUFBQUFNQUZRQUFBRU5vWlcxRWNtRjNJREl3TGpFdU1DNHhNVEFJQUJNQUFBQlZiblJwZEd4bFpDQkViMk4xYldWdWRBUUNFQUJwckRNQktONnpBSlpUbkFIWElXZ0JBUWtJQUFBQWV3QUFBSHNBQWdrSUFBREFJUUFBd0xVQ0RRZ0JBQUVJQndFQUFUb0VBUUFCT3dRQkFBQkZCQUVBQVR3RUFRQUFTZ1FCQUFBTUJnRUFBUThHQVFBQkRRWUJBQUJDQkFFQUFFTUVBUUFBUkFRQkFBQUtDQWdBQXdCZ0FNZ0FBd0FMQ0FnQUZ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CUUE1QVFQQUZScGJXVnpJRTVsZHlCU2IyMWhiZ0FJZUFBQUF3QUFBbGdDV0FBQUFBQVpEUk5YLzZuL3NobHhFNTREWndVb0Evd0FBZ0FBQWxnQ1dBQUFBQUFaRFJOWEFBRUFBQUJrQUFBQUFRQUJBUUVBQUFBQkp3OEFBUUFCQUFBQUFBQUFBQUFBQUFBQUFBSUFHUUdRQUFBQUFBQmdBQUFBQUFBQUFBQUFBUUFBQUFBQUFBQUFBQUFBQUFBQUFBQzBDd0lBQUFDMUN4UUFBQUJEYUdWdGFXTmhiQ0JHYjNKdGRXeGhPaUMyQ3c0QUFBQkZlR0ZqZENCTllYTnpPaUMzQ3hRQUFBQk5iMnhsWTNWc1lYSWdWMlZwWjJoME9pQzRDd2NBQUFCdEwzbzZJTGtMRmdBQUFFVnNaVzFsYm5SaGJDQkJibUZzZVhOcGN6b2d1Z3NSQUFBQVFtOXBiR2x1WnlCUWIybHVkRG9ndXdzUkFBQUFUV1ZzZEdsdVp5QlFiMmx1ZERvZ3ZBc1JBQUFBUTNKcGRHbGpZV3dnVkdWdGNEb2d2UXNSQUFBQVEzSnBkR2xqWVd3Z1VISmxjem9ndmdzUUFBQUFRM0pwZEdsallXd2dWbTlzT2lDL0N4QUFBQUJIYVdKaWN5QkZibVZ5WjNrNklNQUxDUUFBQUV4dlp5QlFPaURCQ3dZQUFBQk5Vam9nd2dzUEFBQUFTR1Z1Y25rbmN5Qk1ZWGM2SU1NTEVBQUFBRWhsWVhRZ2IyWWdSbTl5YlRvZ3hBc0lBQUFBZEZCVFFUb2d4d3NJQUFBQVRHOW5Vem9neUFzSEFBQUFjRXRoT2lESkN3SUFBQURLQ3dJQUFBQUxEQUlBQVFBS0RBRUFBQWtNQVFBQURBd0ZBQUFBS0NNcEFZQTBBQUFBQkFJUUFBQUFBQUFBQUFBQUFFRFlBZ0FBOHdNV0NBUUFBQUFrQUJnSUJBQUFBQ1FBR1FnQUFCQUlBZ0FCQUE4SUFnQUJBQU9BQWdBQUFBUUNFQUJwckRNQktONnpBSlpUbkFIWElXZ0JDZ0FDQUFJQUJJQUJBQUFBQUFJSUFNbS9qQUVvWHJRQUNnQUNBQUVBTndRQkFBRUFBQVNBQXdBQUFBQUNDQURKdjI0QktGNjBBQW9BQWdBREFEY0VBUUFCQUFBRWdBVUFBQUFBQWdnQXdrazBBVHFXVFFFS0FBSUFCUUEzQkFFQUFRQUFCSUFIQUFBQUFBSUlBTUpKUXdGTmtXY0JDZ0FDQUFjQU53UUJBQUVBQUFTQUNRQUFBQUFDQ0FESnY1c0JPMW5PQUFvQUFnQUpBRGNFQVFBQkFBQUVnQXNBQUFBQUFnZ0F5YjlmQVR0WnpnQUtBQUlBQ3dBM0JBRUFBUUFBQklBTkFBQUFBQUlJQUs1Y1NBSGdTamNCQ2dBQ0FBMEFOd1FCQUFFQUFBU0FEd0FBQUFBQ0NBRHZvV0FCaWxSaEFRb0FBZ0FQQURjRUFRQUJBQUFFZ0JFQUFBQUFBZ2dBQ1FXV0FXemNCQUVLQUFJQUVRQTNCQUVBQVFBQUJJQVRBQUFBQUFJSUFNbS9qQUZQVk9nQUNnQUNBQk1BTndRQkFBRUFBQVNBRlFBQUFBQUNDQURKdjI0QlQxVG9BQW9BQWdBVkFEY0VBUUFCQUFBRWdCY0FBQUFBQWdnQXliOTlBWjErRmdFS0FBSUFGd0EzQkFFQUFRQUFCSUFaQUFBQUFBSUlBTW0vZlFHZGZqUUJDZ0FDQUJrQU53UUJBQUVBQUFTQUd3QUFBQUFDQ0FDSmVtVUJiTndFQVFvQUFnQWJBQUlFQWdBSEFDc0VBZ0FCQUVnRUFBQTNCQUVBQVFhQUFBQUFBQUFDQ0FCNENXRUJERUFCQVFRQ0VBQUJzbGdCREVBQkFlOWdhUUhNZUFnQkl3Z0JBQUFDQndJQUFBQUZCd0VBQkFRSEJnQUNBQUlBQkFBQUJ3NEFBUUFBQUFNQVlBRElBQUFBVGtnSkJ3NEFBUUFBQUFNQVlBRElBQUFBVGtnQUFBQUFCSUFkQUFBQUFBSUlBTGJFWXdHZGZrTUJDZ0FDQUIwQUFnUUNBQWNBS3dRQ0FBQUFTQVFBQURjRUFRQUJCb0FBQUFBQUFBSUlBQnlyWndFOTRqOEJCQUlRQUtWVFh3RTk0ajhCSEt0bkFmMGFSd0VqQ0FFQUFBSUhBZ0FBQUFBSERRQUJBQUFBQXdCZ0FNZ0FBQUJPQ1FjTkFBRUFBQUFEQUdBQXlBQUFBRTRBQUFBQUJJQWZBQUFBQUFJSUFOeTZsd0dkZmtNQkNnQUNBQjhBQWdRQ0FBZ0FLd1FDQUFBQVNBUUFBRGNFQVFBQkJvQUFBQUFBQUFJSUFFT2htd0g5bWo4QkJBSVFBTzBya3dIOW1qOEIzTHFiQVQxaVJ3RWpDQUVBQUFJSEFnQUFBQUFIRFFBQkFBQUFBd0JnQU1nQUFBQlBDUWNOQUFFQUFBQURBR0FBeUFBQUFFOEFBQUFBQllBaEFBQUFDZ0FDQUNFQUJBWUVBQU1BQUFBRkJnUUFBUUFBQUFBR0FnQUNBQU1HQWdBQkFBb0dBUUFCQ3dZUUFDUUFBQUFBQUFBQUFBQUFBQ01BQUFBQUFBV0FJZ0FBQUFvQUFnQWlBQVFHQkFBSEFBQUFCUVlFQUFVQUFBQUtCZ0VBQVFBQUJZQWpBQUFBQ2dBQ0FDTUFCQVlFQUFrQUFBQUZCZ1FBQVFBQUFBb0dBUUFCQUFBRmdDUUFBQUFLQUFJQUpBQUVCZ1FBQ3dBQUFBVUdCQUFEQUFBQUNnWUJBQUVBQUFXQUpRQUFBQW9BQWdBbEFBUUdCQUFOQUFBQUJRWUVBQVVBQUFBS0JnRUFBUUFBQllBbUFBQUFDZ0FDQUNZQUJBWUVBQThBQUFBRkJnUUFCd0FBQUFvR0FRQUJBQUFGZ0NjQUFBQUtBQUlBSndBRUJnUUFFd0FBQUFVR0JBQUpBQUFBQUFZQ0FBSUFBd1lDQUFJQUNnWUJBQUVMQmhBQUtBQUFBQ29BQUFBakFBQUFBQUFBQUFBQUJZQW9BQUFBQ2dBQ0FDZ0FCQVlFQUJNQUFBQUZCZ1FBRVFBQUFBb0dBUUFCQUFBRmdDa0FBQUFLQUFJQUtRQUVCZ1FBRlFBQUFBVUdCQUFMQUFBQUFBWUNBQUlBQXdZQ0FBRUFDZ1lCQUFFTEJoQUFLZ0FBQUMwQUFBQUFBQUFBSkFBQUFBQUFCWUFxQUFBQUNnQUNBQ29BQkFZRUFCVUFBQUFGQmdRQUV3QUFBQW9HQVFBQkFBQUZnQ3NBQUFBS0FBSUFLd0FFQmdRQUZ3QUFBQVVHQkFBUkFBQUFBQVlDQUFJQUF3WUNBQUlBQ2dZQkFBRUxCaEFBTEFBQUFDNEFBQUFvQUFBQUFBQUFBQUFBQllBc0FBQUFDZ0FDQUN3QUJBWUVBQmtBQUFBRkJnUUFGd0FBQUFvR0FRQUJBQUFGZ0MwQUFBQUtBQUlBTFFBRUJnUUFHd0FBQUFVR0JBQVZBQUFBQ2dZQkFBRUFBQVdBTGdBQUFBb0FBZ0F1QUFRR0JBQWJBQUFBQlFZRUFCY0FBQUFLQmdFQUFRQUFCWUF2QUFBQUNnQUNBQzhBQkFZRUFCMEFBQUFGQmdRQURRQUFBQW9HQVFBQkFBQUZnREFBQUFBS0FBSUFNQUFFQmdRQUhRQUFBQVVHQkFBUEFBQUFDZ1lCQUFFQUFBV0FNUUFBQUFvQUFnQXhBQVFHQkFBZEFBQUFCUVlFQUJrQUFBQUtCZ0VBQVFBQUJZQXlBQUFBQ2dBQ0FESUFCQVlFQUI4QUFBQUZCZ1FBR1FBQUFBQUdBZ0FDQUFvR0FRQUJBQUFBQUFBQUFBQUFBQT09</t>
        </r>
      </text>
    </comment>
    <comment ref="C5" authorId="0" shapeId="0" xr:uid="{9DFFE70F-E2C6-4AF3-B8DA-9CBEC3AE6B69}">
      <text>
        <r>
          <rPr>
            <b/>
            <sz val="9"/>
            <color indexed="81"/>
            <rFont val="Tahoma"/>
            <family val="2"/>
          </rPr>
          <t>QzE5SDI3Qk4yTzN8UGljdHVyZSA1MnxWbXBEUkRBeE1EQUVBd0lCQUFBQUFBQUFBQUFBQUFDQUFBQUFBQU1BRlFBQUFFTm9aVzFFY21GM0lESXdMakV1TUM0eE1UQUlBQk1BQUFCVmJuUnBkR3hsWkNCRWIyTjFiV1Z1ZEFRQ0VBQlEreElCR1pXQkFLOEV2UUhtYXBvQkFRa0lBQUFBZXdBQUFIc0FBZ2tJQUFEQUlRQUF3TFVDRFFnQkFBRUlCd0VBQVRvRUFRQUJPd1FCQUFCRkJBRUFBVHdFQVFBQVNnUUJBQUFNQmdFQUFROEdBUUFCRFFZQkFBQkNCQUVBQUVNRUFRQUFSQVFCQUFBS0NBZ0FBd0JnQU1nQUF3QUxDQWdBR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JRQTVBUVBBRlJwYldWeklFNWxkeUJTYjIxaGJnQUllQUFBQXdBQUFsZ0NXQUFBQUFBWkRSTlgvNm4vc2hseEU1NERad1VvQS93QUFnQUFBbGdDV0FBQUFBQVpEUk5YQUFFQUFBQmtBQUFBQVFBQkFRRUFBQUFCSnc4QUFRQUJBQUFBQUFBQUFBQUFBQUFBQUFJQUdRR1FBQUFBQUFCZ0FBQUFBQUFBQUFBQUFRQUFBQUFBQUFBQUFBQUFBQUFBQUFDMEN3SUFBQUMxQ3hRQUFBQkRhR1Z0YVdOaGJDQkdiM0p0ZFd4aE9pQzJDdzRBQUFCRmVHRmpkQ0JOWVhOek9pQzNDeFFBQUFCTmIyeGxZM1ZzWVhJZ1YyVnBaMmgwT2lDNEN3Y0FBQUJ0TDNvNklMa0xGZ0FBQUVWc1pXMWxiblJoYkNCQmJtRnNlWE5wY3pvZ3Vnc1JBQUFBUW05cGJHbHVaeUJRYjJsdWREb2d1d3NSQUFBQVRXVnNkR2x1WnlCUWIybHVkRG9ndkFzUkFBQUFRM0pwZEdsallXd2dWR1Z0Y0RvZ3ZRc1JBQUFBUTNKcGRHbGpZV3dnVUhKbGN6b2d2Z3NRQUFBQVEzSnBkR2xqWVd3Z1ZtOXNPaUMvQ3hBQUFBQkhhV0ppY3lCRmJtVnlaM2s2SU1BTENRQUFBRXh2WnlCUU9pREJDd1lBQUFCTlVqb2d3Z3NQQUFBQVNHVnVjbmtuY3lCTVlYYzZJTU1MRUFBQUFFaGxZWFFnYjJZZ1JtOXliVG9neEFzSUFBQUFkRkJUUVRvZ3h3c0lBQUFBVEc5blV6b2d5QXNIQUFBQWNFdGhPaURKQ3dJQUFBREtDd0lBQUFBTERBSUFBUUFLREFFQUFBa01BUUFBREF3RkFBQUFLQ01wQVlCUUFBQUFCQUlRQUFBQUFBQUFBQUFBQUFEUUFnQUEvQU1XQ0FRQUFBQWtBQmdJQkFBQUFDUUFHUWdBQUJBSUFnQUJBQThJQWdBQkFBT0FGZ0FBQUFRQ0VBQlEreElCR1pXQkFLOEV2UUhtYXBvQkNnQUNBQllBQklBQkFBQUFBQUlJQUFwYWtRRXB5WUVBQ2dBQ0FBRUFOd1FCQUFFQUFBU0FBd0FBQUFBQ0NBQWRoSE1COE91RUFBb0FBZ0FEQURjRUFRQUJBQUFFZ0FVQUFBQUFBZ2dBVHZlOEFmaFRyd0FLQUFJQUJRQTNCQUVBQVFBQUJJQUhBQUFBQUFJSUFKTERzQUh3NjVNQUNnQUNBQWNBTndRQkFBRUFBQVNBQ1FBQUFBQUNDQUNwbUJNQlNkOS9BUW9BQWdBSkFEY0VBUUFCQUFBRWdBc0FBQUFBQWdnQXFaZ2lBVnphbVFFS0FBSUFDd0EzQkFFQUFRQUFCSUFOQUFBQUFBSUlBTEFPVGdFM3ArWUFDZ0FDQUEwQU53UUJBQUVBQUFTQUR3QUFBQUFDQ0FDd0RqOEJTcUlBQVFvQUFnQVBBRGNFQVFBQkFBQUVnQkVBQUFBQUFnZ0FsYXNuQWUrVGFRRUtBQUlBRVFBM0JBRUFBUUFBQklBVEFBQUFBQUlJQU5id1B3R1puWk1CQ2dBQ0FCTUFOd1FCQUFFQUFBU0FGUUFBQUFBQ0NBQ3dEbnNCU3FJQUFRb0FBZ0FWQURjRUFRQUJBQUFFZ0JjQUFBQUFBZ2dBOEZOMUFYc2xOd0VLQUFJQUZ3QTNCQUVBQVFBQUJJQVpBQUFBQUFJSUFMQU9iQUZlblJvQkNnQUNBQmtBTndRQkFBRUFBQVNBR3dBQUFBQUNDQUN3RG13Qk42Zm1BQW9BQWdBYkFEY0VBUUFCQUFBRWdCMEFBQUFBQWdnQXNBNU9BVjZkR2dFS0FBSUFIUUEzQkFFQUFRQUFCSUFmQUFBQUFBSUlBTEFPWFFHc3gwZ0JDZ0FDQUI4QU53UUJBQUVBQUFTQUlRQUFBQUFDQ0FDd0RsMEJyTWRtQVFvQUFnQWhBRGNFQVFBQkFBQUVnQ01BQUFBQUFnZ0FUU2FGQVRBeG5RQUtBQUlBSXdBM0JBRUFBUUFBQklBbEFBQUFBQUlJQUdFaG53RXdNYXdBQ2dBQ0FDVUFOd1FCQUFFQUFBU0FKd0FBQUFBQ0NBQ3dEbnNCSkt6TUFBb0FBZ0FuQUFJRUFnQUZBQ3NFQWdBQUFFZ0VBQUEzQkFFQUFRYUFBQUFBQUFBQ0NBQVc5WDRCWkZiSkFBUUNFQUNmblhZQlpGYkpBQmIxZmdIa0FkQUFJd2dCQUFBQ0J3SUFBQUFBQncwQUFRQUFBQU1BWUFESUFBQUFRZ2tIRFFBQkFBQUFBd0JnQU1nQUFBQkNBQUFBQUFTQUtRQUFBQUFDQ0FCd3lVUUJleVUzQVFvQUFnQXBBQUlFQWdBSEFDc0VBZ0FCQUVnRUFBQTNCQUVBQVFhQUFBQUFBQUFDQ0FCZldFQUJHNGt6QVFRQ0VBRG5BRGdCRzRrekFkYXZTQUhid1RvQkl3Z0JBQUFDQndJQUFBQUZCd0VBQkFRSEJnQUNBQUlBQkFBQUJ3NEFBUUFBQUFNQVlBRElBQUFBVGtnSkJ3NEFBUUFBQUFNQVlBRElBQUFBVGtnQUFBQUFCSUFyQUFBQUFBSUlBSjBUUXdHc3gzVUJDZ0FDQUNzQUFnUUNBQWNBS3dRQ0FBQUFTQVFBQURjRUFRQUJCb0FBQUFBQUFBSUlBQVA2UmdGTUszSUJCQUlRQUl5aVBnRk1LM0lCQS9wR0FReGtlUUVqQ0FFQUFBSUhBZ0FBQUFBSERRQUJBQUFBQXdCZ0FNZ0FBQUJPQ1FjTkFBRUFBQUFEQUdBQXlBQUFBRTRBQUFBQUJJQXRBQUFBQUFJSUFNTUpkd0dzeDNVQkNnQUNBQzBBQWdRQ0FBZ0FLd1FDQUFBQVNBUUFBRGNFQVFBQkJvQUFBQUFBQUFJSUFDcndlZ0VNNUhFQkJBSVFBTlI2Y2dFTTVIRUJ3d2w3QVV5cmVRRWpDQUVBQUFJSEFnQUFBQUFIRFFBQkFBQUFBd0JnQU1nQUFBQlBDUWNOQUFFQUFBQURBR0FBeUFBQUFFOEFBQUFBQklBdkFBQUFBQUlJQVBQYWJnRWRSTEVBQ2dBQ0FDOEFBZ1FDQUFnQUt3UUNBQUFBU0FRQUFEY0VBUUFCQm9BQUFBQUFBQUlJQUZyQmNnRjlZSzBBQkFJUUFBUk1hZ0Y5WUswQTg5cHlBYjBudFFBQkJ3RUFCUUlIQWdBQUFBQUhEUUFCQUFBQUF3QmdBTWdBQUFCUENRY05BQUVBQUFBREFHQUF5QUFBQUU4QUFBQUFCSUF4QUFBQUFBSUlBSjdrbUFGZGlja0FDZ0FDQURFQUFnUUNBQWdBS3dRQ0FBQUFTQVFBQURjRUFRQUJCb0FBQUFBQUFBSUlBQVRMbkFHOXBjVUFCQUlRQUs5VmxBRzlwY1VBbnVTY0FmMXN6UUFCQndFQUJRSUhBZ0FBQUFBSERRQUJBQUFBQXdCZ0FNZ0FBQUJQQ1FjTkFBRUFBQUFEQUdBQXlBQUFBRThBQUFBQUJZQXpBQUFBQ2dBQ0FETUFCQVlFQUFzQUFBQUZCZ1FBQ1FBQUFBb0dBUUFCQUFBRmdEUUFBQUFLQUFJQU5BQUVCZ1FBRHdBQUFBVUdCQUFOQUFBQUNnWUJBQUVBQUFXQU5RQUFBQW9BQWdBMUFBUUdCQUFSQUFBQUJRWUVBQWtBQUFBS0JnRUFBUUFBQllBMkFBQUFDZ0FDQURZQUJBWUVBQk1BQUFBRkJnUUFDd0FBQUFvR0FRQUJBQUFGZ0RjQUFBQUtBQUlBTndBRUJnUUFHUUFBQUFVR0JBQVZBQUFBQUFZQ0FBSUFBd1lDQUFJQUNnWUJBQUVMQmhBQU9BQUFBRHdBQUFBNkFBQUFBQUFBQUFBQUJZQTRBQUFBQ2dBQ0FEZ0FCQVlFQUJrQUFBQUZCZ1FBRndBQUFBb0dBUUFCQUFBRmdEa0FBQUFLQUFJQU9RQUVCZ1FBR3dBQUFBVUdCQUFOQUFBQUFBWUNBQUlBQXdZQ0FBSUFDZ1lCQUFFTEJoQUFSQUFBQURvQUFBQTBBQUFBQUFBQUFBQUFCWUE2QUFBQUNnQUNBRG9BQkFZRUFCc0FBQUFGQmdRQUZRQUFBQW9HQVFBQkFBQUZnRHNBQUFBS0FBSUFPd0FFQmdRQUhRQUFBQVVHQkFBUEFBQUFBQVlDQUFJQUF3WUNBQUVBQ2dZQkFBRUxCaEFBUEFBQUFFVUFBQUFBQUFBQU5BQUFBQUFBQllBOEFBQUFDZ0FDQUR3QUJBWUVBQjBBQUFBRkJnUUFHUUFBQUFvR0FRQUJBQUFGZ0QwQUFBQUtBQUlBUFFBRUJnUUFId0FBQUFVR0JBQVhBQUFBQ2dZQkFBRUFBQVdBUGdBQUFBb0FBZ0ErQUFRR0JBQWhBQUFBQlFZRUFCOEFBQUFLQmdFQUFRQUFCWUEvQUFBQUNnQUNBRDhBQkFZRUFDTUFBQUFGQmdRQUFRQUFBQW9HQVFBQkFBQUZnRUFBQUFBS0FBSUFRQUFFQmdRQUl3QUFBQVVHQkFBREFBQUFDZ1lCQUFFQUFBV0FRUUFBQUFvQUFnQkJBQVFHQkFBbEFBQUFCUVlFQUFVQUFBQUtCZ0VBQVFBQUJZQkNBQUFBQ2dBQ0FFSUFCQVlFQUNVQUFBQUZCZ1FBQndBQUFBb0dBUUFCQUFBRmdFTUFBQUFLQUFJQVF3QUVCZ1FBSlFBQUFBVUdCQUFqQUFBQUNnWUJBQUVBQUFXQVJBQUFBQW9BQWdCRUFBUUdCQUFuQUFBQUJRWUVBQnNBQUFBS0JnRUFBUUFBQllCRkFBQUFDZ0FDQUVVQUJBWUVBQ2tBQUFBRkJnUUFIUUFBQUFvR0FRQUJBQUFGZ0VZQUFBQUtBQUlBUmdBRUJnUUFLUUFBQUFVR0JBQWZBQUFBQ2dZQkFBRUFBQVdBUndBQUFBb0FBZ0JIQUFRR0JBQXJBQUFBQlFZRUFCRUFBQUFLQmdFQUFRQUFCWUJJQUFBQUNnQUNBRWdBQkFZRUFDc0FBQUFGQmdRQUV3QUFBQW9HQVFBQkFBQUZnRWtBQUFBS0FBSUFTUUFFQmdRQUt3QUFBQVVHQkFBaEFBQUFDZ1lCQUFFQUFBV0FTZ0FBQUFvQUFnQktBQVFHQkFBdEFBQUFCUVlFQUNFQUFBQUFCZ0lBQWdBS0JnRUFBUUFBQllCTEFBQUFDZ0FDQUVzQUJBWUVBQzhBQUFBRkJnUUFJd0FBQUFvR0FRQUJBQUFGZ0V3QUFBQUtBQUlBVEFBRUJnUUFMd0FBQUFVR0JBQW5BQUFBQ2dZQkFBRUFBQVdBVFFBQUFBb0FBZ0JOQUFRR0JBQXhBQUFBQlFZRUFDVUFBQUFLQmdFQUFRQUFCWUJPQUFBQUNnQUNBRTRBQkFZRUFERUFBQUFGQmdRQUp3QUFBQW9HQVFBQkFBQUFBQUFBQUFBQUFBPT0=</t>
        </r>
      </text>
    </comment>
    <comment ref="B6" authorId="0" shapeId="0" xr:uid="{E330A108-750B-44C4-AA0F-A60D236FCFFC}">
      <text>
        <r>
          <rPr>
            <b/>
            <sz val="9"/>
            <color indexed="81"/>
            <rFont val="Tahoma"/>
            <family val="2"/>
          </rPr>
          <t>QzEzSDE0TjJPfFBpY3R1cmUgNTR8Vm1wRFJEQXhNREFFQXdJQkFBQUFBQUFBQUFBQUFBQ0FBQUFBQUFNQUZRQUFBRU5vWlcxRWNtRjNJREl3TGpFdU1DNHhNVEFJQUJNQUFBQlZiblJwZEd4bFpDQkViMk4xYldWdWRBUUNFQUJwckRNQktONnpBSlpUbkFIWElXZ0JBUWtJQUFBQWV3QUFBSHNBQWdrSUFBREFJUUFBd0xVQ0RRZ0JBQUVJQndFQUFUb0VBUUFCT3dRQkFBQkZCQUVBQVR3RUFRQUFTZ1FCQUFBTUJnRUFBUThHQVFBQkRRWUJBQUJDQkFFQUFFTUVBUUFBUkFRQkFBQUtDQWdBQXdCZ0FNZ0FBd0FMQ0FnQUZ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CUUE1QVFQQUZScGJXVnpJRTVsZHlCU2IyMWhiZ0FJZUFBQUF3QUFBbGdDV0FBQUFBQVpEUk5YLzZuL3NobHhFNTREWndVb0Evd0FBZ0FBQWxnQ1dBQUFBQUFaRFJOWEFBRUFBQUJrQUFBQUFRQUJBUUVBQUFBQkp3OEFBUUFCQUFBQUFBQUFBQUFBQUFBQUFBSUFHUUdRQUFBQUFBQmdBQUFBQUFBQUFBQUFBUUFBQUFBQUFBQUFBQUFBQUFBQUFBQzBDd0lBQUFDMUN4UUFBQUJEYUdWdGFXTmhiQ0JHYjNKdGRXeGhPaUMyQ3c0QUFBQkZlR0ZqZENCTllYTnpPaUMzQ3hRQUFBQk5iMnhsWTNWc1lYSWdWMlZwWjJoME9pQzRDd2NBQUFCdEwzbzZJTGtMRmdBQUFFVnNaVzFsYm5SaGJDQkJibUZzZVhOcGN6b2d1Z3NSQUFBQVFtOXBiR2x1WnlCUWIybHVkRG9ndXdzUkFBQUFUV1ZzZEdsdVp5QlFiMmx1ZERvZ3ZBc1JBQUFBUTNKcGRHbGpZV3dnVkdWdGNEb2d2UXNSQUFBQVEzSnBkR2xqWVd3Z1VISmxjem9ndmdzUUFBQUFRM0pwZEdsallXd2dWbTlzT2lDL0N4QUFBQUJIYVdKaWN5QkZibVZ5WjNrNklNQUxDUUFBQUV4dlp5QlFPaURCQ3dZQUFBQk5Vam9nd2dzUEFBQUFTR1Z1Y25rbmN5Qk1ZWGM2SU1NTEVBQUFBRWhsWVhRZ2IyWWdSbTl5YlRvZ3hBc0lBQUFBZEZCVFFUb2d4d3NJQUFBQVRHOW5Vem9neUFzSEFBQUFjRXRoT2lESkN3SUFBQURLQ3dJQUFBQUxEQUlBQVFBS0RBRUFBQWtNQVFBQURBd0ZBQUFBS0NNcEFZQTBBQUFBQkFJUUFBQUFBQUFBQUFBQUFFRFlBZ0FBOHdNV0NBUUFBQUFrQUJnSUJBQUFBQ1FBR1FnQUFCQUlBZ0FCQUE4SUFnQUJBQU9BQWdBQUFBUUNFQUJwckRNQktONnpBSlpUbkFIWElXZ0JDZ0FDQUFJQUJJQUJBQUFBQUFJSUFNbS9qQUVvWHJRQUNnQUNBQUVBTndRQkFBRUFBQVNBQXdBQUFBQUNDQURKdjI0QktGNjBBQW9BQWdBREFEY0VBUUFCQUFBRWdBVUFBQUFBQWdnQXdrazBBVHFXVFFFS0FBSUFCUUEzQkFFQUFRQUFCSUFIQUFBQUFBSUlBTUpKUXdGTmtXY0JDZ0FDQUFjQU53UUJBQUVBQUFTQUNRQUFBQUFDQ0FESnY1c0JPMW5PQUFvQUFnQUpBRGNFQVFBQkFBQUVnQXNBQUFBQUFnZ0F5YjlmQVR0WnpnQUtBQUlBQ3dBM0JBRUFBUUFBQklBTkFBQUFBQUlJQUs1Y1NBSGdTamNCQ2dBQ0FBMEFOd1FCQUFFQUFBU0FEd0FBQUFBQ0NBRHZvV0FCaWxSaEFRb0FBZ0FQQURjRUFRQUJBQUFFZ0JFQUFBQUFBZ2dBQ1FXV0FXemNCQUVLQUFJQUVRQTNCQUVBQVFBQUJJQVRBQUFBQUFJSUFNbS9qQUZQVk9nQUNnQUNBQk1BTndRQkFBRUFBQVNBRlFBQUFBQUNDQURKdjI0QlQxVG9BQW9BQWdBVkFEY0VBUUFCQUFBRWdCY0FBQUFBQWdnQXliOTlBWjErRmdFS0FBSUFGd0EzQkFFQUFRQUFCSUFaQUFBQUFBSUlBTW0vZlFHZGZqUUJDZ0FDQUJrQU53UUJBQUVBQUFTQUd3QUFBQUFDQ0FDSmVtVUJiTndFQVFvQUFnQWJBQUlFQWdBSEFDc0VBZ0FCQUVnRUFBQTNCQUVBQVFhQUFBQUFBQUFDQ0FCNENXRUJERUFCQVFRQ0VBQUJzbGdCREVBQkFlOWdhUUhNZUFnQkl3Z0JBQUFDQndJQUFBQUZCd0VBQkFRSEJnQUNBQUlBQkFBQUJ3NEFBUUFBQUFNQVlBRElBQUFBVGtnSkJ3NEFBUUFBQUFNQVlBRElBQUFBVGtnQUFBQUFCSUFkQUFBQUFBSUlBTGJFWXdHZGZrTUJDZ0FDQUIwQUFnUUNBQWNBS3dRQ0FBQUFTQVFBQURjRUFRQUJCb0FBQUFBQUFBSUlBQnlyWndFOTRqOEJCQUlRQUtWVFh3RTk0ajhCSEt0bkFmMGFSd0VqQ0FFQUFBSUhBZ0FBQUFBSERRQUJBQUFBQXdCZ0FNZ0FBQUJPQ1FjTkFBRUFBQUFEQUdBQXlBQUFBRTRBQUFBQUJJQWZBQUFBQUFJSUFOeTZsd0dkZmtNQkNnQUNBQjhBQWdRQ0FBZ0FLd1FDQUFBQVNBUUFBRGNFQVFBQkJvQUFBQUFBQUFJSUFFT2htd0g5bWo4QkJBSVFBTzBya3dIOW1qOEIzTHFiQVQxaVJ3RWpDQUVBQUFJSEFnQUFBQUFIRFFBQkFBQUFBd0JnQU1nQUFBQlBDUWNOQUFFQUFBQURBR0FBeUFBQUFFOEFBQUFBQllBaEFBQUFDZ0FDQUNFQUJBWUVBQU1BQUFBRkJnUUFBUUFBQUFBR0FnQUNBQU1HQWdBQkFBb0dBUUFCQ3dZUUFDUUFBQUFBQUFBQUFBQUFBQ01BQUFBQUFBV0FJZ0FBQUFvQUFnQWlBQVFHQkFBSEFBQUFCUVlFQUFVQUFBQUtCZ0VBQVFBQUJZQWpBQUFBQ2dBQ0FDTUFCQVlFQUFrQUFBQUZCZ1FBQVFBQUFBb0dBUUFCQUFBRmdDUUFBQUFLQUFJQUpBQUVCZ1FBQ3dBQUFBVUdCQUFEQUFBQUNnWUJBQUVBQUFXQUpRQUFBQW9BQWdBbEFBUUdCQUFOQUFBQUJRWUVBQVVBQUFBS0JnRUFBUUFBQllBbUFBQUFDZ0FDQUNZQUJBWUVBQThBQUFBRkJnUUFCd0FBQUFvR0FRQUJBQUFGZ0NjQUFBQUtBQUlBSndBRUJnUUFFd0FBQUFVR0JBQUpBQUFBQUFZQ0FBSUFBd1lDQUFJQUNnWUJBQUVMQmhBQUtBQUFBQ29BQUFBakFBQUFBQUFBQUFBQUJZQW9BQUFBQ2dBQ0FDZ0FCQVlFQUJNQUFBQUZCZ1FBRVFBQUFBb0dBUUFCQUFBRmdDa0FBQUFLQUFJQUtRQUVCZ1FBRlFBQUFBVUdCQUFMQUFBQUFBWUNBQUlBQXdZQ0FBRUFDZ1lCQUFFTEJoQUFLZ0FBQUMwQUFBQUFBQUFBSkFBQUFBQUFCWUFxQUFBQUNnQUNBQ29BQkFZRUFCVUFBQUFGQmdRQUV3QUFBQW9HQVFBQkFBQUZnQ3NBQUFBS0FBSUFLd0FFQmdRQUZ3QUFBQVVHQkFBUkFBQUFBQVlDQUFJQUF3WUNBQUlBQ2dZQkFBRUxCaEFBTEFBQUFDNEFBQUFvQUFBQUFBQUFBQUFBQllBc0FBQUFDZ0FDQUN3QUJBWUVBQmtBQUFBRkJnUUFGd0FBQUFvR0FRQUJBQUFGZ0MwQUFBQUtBQUlBTFFBRUJnUUFHd0FBQUFVR0JBQVZBQUFBQ2dZQkFBRUFBQVdBTGdBQUFBb0FBZ0F1QUFRR0JBQWJBQUFBQlFZRUFCY0FBQUFLQmdFQUFRQUFCWUF2QUFBQUNnQUNBQzhBQkFZRUFCMEFBQUFGQmdRQURRQUFBQW9HQVFBQkFBQUZnREFBQUFBS0FBSUFNQUFFQmdRQUhRQUFBQVVHQkFBUEFBQUFDZ1lCQUFFQUFBV0FNUUFBQUFvQUFnQXhBQVFHQkFBZEFBQUFCUVlFQUJrQUFBQUtCZ0VBQVFBQUJZQXlBQUFBQ2dBQ0FESUFCQVlFQUI4QUFBQUZCZ1FBR1FBQUFBQUdBZ0FDQUFvR0FRQUJBQUFBQUFBQUFBQUFBQT09</t>
        </r>
      </text>
    </comment>
    <comment ref="C6" authorId="0" shapeId="0" xr:uid="{4D8CD5A9-581F-44E4-A999-84663B138083}">
      <text>
        <r>
          <rPr>
            <b/>
            <sz val="9"/>
            <color indexed="81"/>
            <rFont val="Tahoma"/>
            <family val="2"/>
          </rPr>
          <t>QzE5SDI3Qk4yTzN8UGljdHVyZSA1NnxWbXBEUkRBeE1EQUVBd0lCQUFBQUFBQUFBQUFBQUFDQUFBQUFBQU1BRlFBQUFFTm9aVzFFY21GM0lESXdMakV1TUM0eE1UQUlBQk1BQUFCVmJuUnBkR3hsWkNCRWIyTjFiV1Z1ZEFRQ0VBQVp1eWdCR1pXQkFPWkVwd0htYXBvQkFRa0lBQUFBZXdBQUFIc0FBZ2tJQUFEQUlRQUF3TFVDRFFnQkFBRUlCd0VBQVRvRUFRQUJPd1FCQUFCRkJBRUFBVHdFQVFBQVNnUUJBQUFNQmdFQUFROEdBUUFCRFFZQkFBQkNCQUVBQUVNRUFRQUFSQVFCQUFBS0NBZ0FBd0JnQU1nQUF3QUxDQWdBR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JRQTVBUVBBRlJwYldWeklFNWxkeUJTYjIxaGJnQUllQUFBQXdBQUFsZ0NXQUFBQUFBWkRSTlgvNm4vc2hseEU1NERad1VvQS93QUFnQUFBbGdDV0FBQUFBQVpEUk5YQUFFQUFBQmtBQUFBQVFBQkFRRUFBQUFCSnc4QUFRQUJBQUFBQUFBQUFBQUFBQUFBQUFJQUdRR1FBQUFBQUFCZ0FBQUFBQUFBQUFBQUFRQUFBQUFBQUFBQUFBQUFBQUFBQUFDMEN3SUFBQUMxQ3hRQUFBQkRhR1Z0YVdOaGJDQkdiM0p0ZFd4aE9pQzJDdzRBQUFCRmVHRmpkQ0JOWVhOek9pQzNDeFFBQUFCTmIyeGxZM1ZzWVhJZ1YyVnBaMmgwT2lDNEN3Y0FBQUJ0TDNvNklMa0xGZ0FBQUVWc1pXMWxiblJoYkNCQmJtRnNlWE5wY3pvZ3Vnc1JBQUFBUW05cGJHbHVaeUJRYjJsdWREb2d1d3NSQUFBQVRXVnNkR2x1WnlCUWIybHVkRG9ndkFzUkFBQUFRM0pwZEdsallXd2dWR1Z0Y0RvZ3ZRc1JBQUFBUTNKcGRHbGpZV3dnVUhKbGN6b2d2Z3NRQUFBQVEzSnBkR2xqWVd3Z1ZtOXNPaUMvQ3hBQUFBQkhhV0ppY3lCRmJtVnlaM2s2SU1BTENRQUFBRXh2WnlCUU9pREJDd1lBQUFCTlVqb2d3Z3NQQUFBQVNHVnVjbmtuY3lCTVlYYzZJTU1MRUFBQUFFaGxZWFFnYjJZZ1JtOXliVG9neEFzSUFBQUFkRkJUUVRvZ3h3c0lBQUFBVEc5blV6b2d5QXNIQUFBQWNFdGhPaURKQ3dJQUFBREtDd0lBQUFBTERBSUFBUUFLREFFQUFBa01BUUFBREF3RkFBQUFLQ01wQVlCUUFBQUFCQUlRQUFBQUFBQUFBQUFBQUFEVEFnREE5Z01XQ0FRQUFBQWtBQmdJQkFBQUFDUUFHUWdBQUJBSUFnQUJBQThJQWdBQkFBT0FEZ0FBQUFRQ0VBQVp1eWdCR1pXQkFPWkVwd0htYXBvQkNnQUNBQTRBQklBQkFBQUFBQUlJQURmOE5BSHc2NU1BQ2dBQ0FBRUFOd1FCQUFFQUFBU0FBd0FBQUFBQ0NBQjZ5Q2dCK0ZPdkFBb0FBZ0FEQURjRUFRQUJBQUFFZ0FVQUFBQUFBZ2dBckR0eUFmRHJoQUFLQUFJQUJRQTNCQUVBQVFBQUJJQUhBQUFBQUFJSUFMNWxWQUVweVlFQUNnQUNBQWNBTndRQkFBRUFBQVNBQ1FBQUFBQUNDQUFTT3o4QlNkOS9BUW9BQWdBSkFEY0VBUUFCQUFBRWdBc0FBQUFBQWdnQUVqdE9BVnphbVFFS0FBSUFDd0EzQkFFQUFRQUFCSUFOQUFBQUFBSUlBQm14cGdGS29nQUJDZ0FDQUEwQU53UUJBQUVBQUFTQUR3QUFBQUFDQ0FBWnNaY0JONmZtQUFvQUFnQVBBRGNFQVFBQkFBQUVnQkVBQUFBQUFnZ0EvazFUQWUrVGFRRUtBQUlBRVFBM0JBRUFBUUFBQklBVEFBQUFBQUlJQUQ2VGF3R1puWk1CQ2dBQ0FCTUFOd1FCQUFFQUFBU0FGUUFBQUFBQ0NBQlo5cUFCZXlVM0FRb0FBZ0FWQURjRUFRQUJBQUFFZ0JjQUFBQUFBZ2dBR2JGcUFVcWlBQUVLQUFJQUZ3QTNCQUVBQVFBQUJJQVpBQUFBQUFJSUFCbXhsd0ZlblJvQkNnQUNBQmtBTndRQkFBRUFBQVNBR3dBQUFBQUNDQUFac1hrQk42Zm1BQW9BQWdBYkFEY0VBUUFCQUFBRWdCMEFBQUFBQWdnQUdiRjVBVjZkR2dFS0FBSUFIUUEzQkFFQUFRQUFCSUFmQUFBQUFBSUlBQm14aUFHc3gwZ0JDZ0FDQUI4QU53UUJBQUVBQUFTQUlRQUFBQUFDQ0FBWnNZZ0JyTWRtQVFvQUFnQWhBRGNFQVFBQkFBQUVnQ01BQUFBQUFnZ0FhSjVHQVRBeHJBQUtBQUlBSXdBM0JBRUFBUUFBQklBbEFBQUFBQUlJQUh1WllBRXdNWjBBQ2dBQ0FDVUFOd1FCQUFFQUFBU0FKd0FBQUFBQ0NBQVpzV29CSkt6TUFBb0FBZ0FuQUFJRUFnQUZBQ3NFQWdBQUFFZ0VBQUEzQkFFQUFRYUFBQUFBQUFBQ0NBQi9sMjRCWkZiSkFBUUNFQUFJUUdZQlpGYkpBSCtYYmdIa0FkQUFJd2dCQUFBQ0J3SUFBQUFBQncwQUFRQUFBQU1BWUFESUFBQUFRZ2tIRFFBQkFBQUFBd0JnQU1nQUFBQkNBQUFBQUFTQUtRQUFBQUFDQ0FEWWEzQUJleVUzQVFvQUFnQXBBQUlFQWdBSEFDc0VBZ0FCQUVnRUFBQTNCQUVBQVFhQUFBQUFBQUFDQ0FESCttc0JHNGt6QVFRQ0VBQlFvMk1CRzRrekFUOVNkQUhid1RvQkl3Z0JBQUFDQndJQUFBQUZCd0VBQkFRSEJnQUNBQUlBQkFBQUJ3NEFBUUFBQUFNQVlBRElBQUFBVGtnSkJ3NEFBUUFBQUFNQVlBRElBQUFBVGtnQUFBQUFCSUFyQUFBQUFBSUlBQVcyYmdHc3gzVUJDZ0FDQUNzQUFnUUNBQWNBS3dRQ0FBQUFTQVFBQURjRUFRQUJCb0FBQUFBQUFBSUlBR3ljY2dGTUszSUJCQUlRQVBSRWFnRk1LM0lCYkp4eUFReGtlUUVqQ0FFQUFBSUhBZ0FBQUFBSERRQUJBQUFBQXdCZ0FNZ0FBQUJPQ1FjTkFBRUFBQUFEQUdBQXlBQUFBRTRBQUFBQUJJQXRBQUFBQUFJSUFDeXNvZ0dzeDNVQkNnQUNBQzBBQWdRQ0FBZ0FLd1FDQUFBQVNBUUFBRGNFQVFBQkJvQUFBQUFBQUFJSUFKS1NwZ0VNNUhFQkJBSVFBRDBkbmdFTTVIRUJMS3ltQVV5cmVRRWpDQUVBQUFJSEFnQUFBQUFIRFFBQkFBQUFBd0JnQU1nQUFBQlBDUWNOQUFFQUFBQURBR0FBeUFBQUFFOEFBQUFBQklBdkFBQUFBQUlJQUN2YlRBRmRpY2tBQ2dBQ0FDOEFBZ1FDQUFnQUt3UUNBQUFBU0FRQUFEY0VBUUFCQm9BQUFBQUFBQUlJQUpIQlVBRzlwY1VBQkFJUUFEeE1TQUc5cGNVQUs5dFFBZjFzelFBakNBRUFBQUlIQWdBQUFBQUhEUUFCQUFBQUF3QmdBTWdBQUFCUENRY05BQUVBQUFBREFHQUF5QUFBQUU4QUFBQUFCSUF4QUFBQUFBSUlBTlhrZGdFZFJMRUFDZ0FDQURFQUFnUUNBQWdBS3dRQ0FBQUFTQVFBQURjRUFRQUJCb0FBQUFBQUFBSUlBRHpMZWdGOVlLMEFCQUlRQU9aVmNnRjlZSzBBMWVSNkFiMG50UUFCQndFQUJRSUhBZ0FBQUFBSERRQUJBQUFBQXdCZ0FNZ0FBQUJQQ1FjTkFBRUFBQUFEQUdBQXlBQUFBRThBQUFBQUJZQXpBQUFBQ2dBQ0FETUFCQVlFQUFzQUFBQUZCZ1FBQ1FBQUFBb0dBUUFCQUFBRmdEUUFBQUFLQUFJQU5BQUVCZ1FBRHdBQUFBVUdCQUFOQUFBQUFBWUNBQUlBQXdZQ0FBRUFDZ1lCQUFFTEJoQUFPUUFBQUFBQUFBQUFBQUFBTndBQUFBQUFCWUExQUFBQUNnQUNBRFVBQkFZRUFCRUFBQUFGQmdRQUNRQUFBQW9HQVFBQkFBQUZnRFlBQUFBS0FBSUFOZ0FFQmdRQUV3QUFBQVVHQkFBTEFBQUFDZ1lCQUFFQUFBV0FOd0FBQUFvQUFnQTNBQVFHQkFBWkFBQUFCUVlFQUEwQUFBQUtCZ0VBQVFBQUJZQTRBQUFBQ2dBQ0FEZ0FCQVlFQUJrQUFBQUZCZ1FBRlFBQUFBb0dBUUFCQUFBRmdEa0FBQUFLQUFJQU9RQUVCZ1FBR3dBQUFBVUdCQUFQQUFBQUNnWUJBQUVBQUFXQU9nQUFBQW9BQWdBNkFBUUdCQUFiQUFBQUJRWUVBQmNBQUFBQUJnSUFBZ0FEQmdJQUFnQUtCZ0VBQVFzR0VBQkVBQUFBT1FBQUFEc0FBQUFBQUFBQUFBQUZnRHNBQUFBS0FBSUFPd0FFQmdRQUhRQUFBQVVHQkFBWEFBQUFDZ1lCQUFFQUFBV0FQQUFBQUFvQUFnQThBQVFHQkFBZEFBQUFCUVlFQUJrQUFBQUFCZ0lBQWdBREJnSUFBZ0FLQmdFQUFRc0dFQUJGQUFBQU93QUFBRGNBQUFBNEFBQUFBQUFGZ0QwQUFBQUtBQUlBUFFBRUJnUUFId0FBQUFVR0JBQVZBQUFBQ2dZQkFBRUFBQVdBUGdBQUFBb0FBZ0ErQUFRR0JBQWhBQUFBQlFZRUFCOEFBQUFLQmdFQUFRQUFCWUEvQUFBQUNnQUNBRDhBQkFZRUFDTUFBQUFGQmdRQUFRQUFBQW9HQVFBQkFBQUZnRUFBQUFBS0FBSUFRQUFFQmdRQUl3QUFBQVVHQkFBREFBQUFDZ1lCQUFFQUFBV0FRUUFBQUFvQUFnQkJBQVFHQkFBbEFBQUFCUVlFQUFVQUFBQUtCZ0VBQVFBQUJZQkNBQUFBQ2dBQ0FFSUFCQVlFQUNVQUFBQUZCZ1FBQndBQUFBb0dBUUFCQUFBRmdFTUFBQUFLQUFJQVF3QUVCZ1FBSlFBQUFBVUdCQUFqQUFBQUNnWUJBQUVBQUFXQVJBQUFBQW9BQWdCRUFBUUdCQUFuQUFBQUJRWUVBQnNBQUFBS0JnRUFBUUFBQllCRkFBQUFDZ0FDQUVVQUJBWUVBQ2tBQUFBRkJnUUFIUUFBQUFvR0FRQUJBQUFGZ0VZQUFBQUtBQUlBUmdBRUJnUUFLUUFBQUFVR0JBQWZBQUFBQ2dZQkFBRUFBQVdBUndBQUFBb0FBZ0JIQUFRR0JBQXJBQUFBQlFZRUFCRUFBQUFLQmdFQUFRQUFCWUJJQUFBQUNnQUNBRWdBQkFZRUFDc0FBQUFGQmdRQUV3QUFBQW9HQVFBQkFBQUZnRWtBQUFBS0FBSUFTUUFFQmdRQUt3QUFBQVVHQkFBaEFBQUFDZ1lCQUFFQUFBV0FTZ0FBQUFvQUFnQktBQVFHQkFBdEFBQUFCUVlFQUNFQUFBQUFCZ0lBQWdBS0JnRUFBUUFBQllCTEFBQUFDZ0FDQUVzQUJBWUVBQzhBQUFBRkJnUUFJd0FBQUFvR0FRQUJBQUFGZ0V3QUFBQUtBQUlBVEFBRUJnUUFMd0FBQUFVR0JBQW5BQUFBQ2dZQkFBRUFBQVdBVFFBQUFBb0FBZ0JOQUFRR0JBQXhBQUFBQlFZRUFDVUFBQUFLQmdFQUFRQUFCWUJPQUFBQUNnQUNBRTRBQkFZRUFERUFBQUFGQmdRQUp3QUFBQW9HQVFBQkFBQUFBQUFBQUFBQUFBPT0=</t>
        </r>
      </text>
    </comment>
    <comment ref="B7" authorId="0" shapeId="0" xr:uid="{A6F6BBFA-CD9F-4049-87EB-8798C6A9A216}">
      <text>
        <r>
          <rPr>
            <b/>
            <sz val="9"/>
            <color indexed="81"/>
            <rFont val="Tahoma"/>
            <family val="2"/>
          </rPr>
          <t>QzEzSDE0TjJPfFBpY3R1cmUgNTh8Vm1wRFJEQXhNREFFQXdJQkFBQUFBQUFBQUFBQUFBQ0FBQUFBQUFNQUZRQUFBRU5vWlcxRWNtRjNJREl3TGpFdU1DNHhNVEFJQUJNQUFBQlZiblJwZEd4bFpDQkViMk4xYldWdWRBUUNFQUJwckRNQktONnpBSlpUbkFIWElXZ0JBUWtJQUFBQWV3QUFBSHNBQWdrSUFBREFJUUFBd0xVQ0RRZ0JBQUVJQndFQUFUb0VBUUFCT3dRQkFBQkZCQUVBQVR3RUFRQUFTZ1FCQUFBTUJnRUFBUThHQVFBQkRRWUJBQUJDQkFFQUFFTUVBUUFBUkFRQkFBQUtDQWdBQXdCZ0FNZ0FBd0FMQ0FnQUZ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CUUE1QVFQQUZScGJXVnpJRTVsZHlCU2IyMWhiZ0FJZUFBQUF3QUFBbGdDV0FBQUFBQVpEUk5YLzZuL3NobHhFNTREWndVb0Evd0FBZ0FBQWxnQ1dBQUFBQUFaRFJOWEFBRUFBQUJrQUFBQUFRQUJBUUVBQUFBQkp3OEFBUUFCQUFBQUFBQUFBQUFBQUFBQUFBSUFHUUdRQUFBQUFBQmdBQUFBQUFBQUFBQUFBUUFBQUFBQUFBQUFBQUFBQUFBQUFBQzBDd0lBQUFDMUN4UUFBQUJEYUdWdGFXTmhiQ0JHYjNKdGRXeGhPaUMyQ3c0QUFBQkZlR0ZqZENCTllYTnpPaUMzQ3hRQUFBQk5iMnhsWTNWc1lYSWdWMlZwWjJoME9pQzRDd2NBQUFCdEwzbzZJTGtMRmdBQUFFVnNaVzFsYm5SaGJDQkJibUZzZVhOcGN6b2d1Z3NSQUFBQVFtOXBiR2x1WnlCUWIybHVkRG9ndXdzUkFBQUFUV1ZzZEdsdVp5QlFiMmx1ZERvZ3ZBc1JBQUFBUTNKcGRHbGpZV3dnVkdWdGNEb2d2UXNSQUFBQVEzSnBkR2xqWVd3Z1VISmxjem9ndmdzUUFBQUFRM0pwZEdsallXd2dWbTlzT2lDL0N4QUFBQUJIYVdKaWN5QkZibVZ5WjNrNklNQUxDUUFBQUV4dlp5QlFPaURCQ3dZQUFBQk5Vam9nd2dzUEFBQUFTR1Z1Y25rbmN5Qk1ZWGM2SU1NTEVBQUFBRWhsWVhRZ2IyWWdSbTl5YlRvZ3hBc0lBQUFBZEZCVFFUb2d4d3NJQUFBQVRHOW5Vem9neUFzSEFBQUFjRXRoT2lESkN3SUFBQURLQ3dJQUFBQUxEQUlBQVFBS0RBRUFBQWtNQVFBQURBd0ZBQUFBS0NNcEFZQTBBQUFBQkFJUUFBQUFBQUFBQUFBQUFFRFlBZ0FBOHdNV0NBUUFBQUFrQUJnSUJBQUFBQ1FBR1FnQUFCQUlBZ0FCQUE4SUFnQUJBQU9BQWdBQUFBUUNFQUJwckRNQktONnpBSlpUbkFIWElXZ0JDZ0FDQUFJQUJJQUJBQUFBQUFJSUFNbS9qQUVvWHJRQUNnQUNBQUVBTndRQkFBRUFBQVNBQXdBQUFBQUNDQURKdjI0QktGNjBBQW9BQWdBREFEY0VBUUFCQUFBRWdBVUFBQUFBQWdnQXdrazBBVHFXVFFFS0FBSUFCUUEzQkFFQUFRQUFCSUFIQUFBQUFBSUlBTUpKUXdGTmtXY0JDZ0FDQUFjQU53UUJBQUVBQUFTQUNRQUFBQUFDQ0FESnY1c0JPMW5PQUFvQUFnQUpBRGNFQVFBQkFBQUVnQXNBQUFBQUFnZ0F5YjlmQVR0WnpnQUtBQUlBQ3dBM0JBRUFBUUFBQklBTkFBQUFBQUlJQUs1Y1NBSGdTamNCQ2dBQ0FBMEFOd1FCQUFFQUFBU0FEd0FBQUFBQ0NBRHZvV0FCaWxSaEFRb0FBZ0FQQURjRUFRQUJBQUFFZ0JFQUFBQUFBZ2dBQ1FXV0FXemNCQUVLQUFJQUVRQTNCQUVBQVFBQUJJQVRBQUFBQUFJSUFNbS9qQUZQVk9nQUNnQUNBQk1BTndRQkFBRUFBQVNBRlFBQUFBQUNDQURKdjI0QlQxVG9BQW9BQWdBVkFEY0VBUUFCQUFBRWdCY0FBQUFBQWdnQXliOTlBWjErRmdFS0FBSUFGd0EzQkFFQUFRQUFCSUFaQUFBQUFBSUlBTW0vZlFHZGZqUUJDZ0FDQUJrQU53UUJBQUVBQUFTQUd3QUFBQUFDQ0FDSmVtVUJiTndFQVFvQUFnQWJBQUlFQWdBSEFDc0VBZ0FCQUVnRUFBQTNCQUVBQVFhQUFBQUFBQUFDQ0FCNENXRUJERUFCQVFRQ0VBQUJzbGdCREVBQkFlOWdhUUhNZUFnQkl3Z0JBQUFDQndJQUFBQUZCd0VBQkFRSEJnQUNBQUlBQkFBQUJ3NEFBUUFBQUFNQVlBRElBQUFBVGtnSkJ3NEFBUUFBQUFNQVlBRElBQUFBVGtnQUFBQUFCSUFkQUFBQUFBSUlBTGJFWXdHZGZrTUJDZ0FDQUIwQUFnUUNBQWNBS3dRQ0FBQUFTQVFBQURjRUFRQUJCb0FBQUFBQUFBSUlBQnlyWndFOTRqOEJCQUlRQUtWVFh3RTk0ajhCSEt0bkFmMGFSd0VqQ0FFQUFBSUhBZ0FBQUFBSERRQUJBQUFBQXdCZ0FNZ0FBQUJPQ1FjTkFBRUFBQUFEQUdBQXlBQUFBRTRBQUFBQUJJQWZBQUFBQUFJSUFOeTZsd0dkZmtNQkNnQUNBQjhBQWdRQ0FBZ0FLd1FDQUFBQVNBUUFBRGNFQVFBQkJvQUFBQUFBQUFJSUFFT2htd0g5bWo4QkJBSVFBTzBya3dIOW1qOEIzTHFiQVQxaVJ3RWpDQUVBQUFJSEFnQUFBQUFIRFFBQkFBQUFBd0JnQU1nQUFBQlBDUWNOQUFFQUFBQURBR0FBeUFBQUFFOEFBQUFBQllBaEFBQUFDZ0FDQUNFQUJBWUVBQU1BQUFBRkJnUUFBUUFBQUFBR0FnQUNBQU1HQWdBQkFBb0dBUUFCQ3dZUUFDUUFBQUFBQUFBQUFBQUFBQ01BQUFBQUFBV0FJZ0FBQUFvQUFnQWlBQVFHQkFBSEFBQUFCUVlFQUFVQUFBQUtCZ0VBQVFBQUJZQWpBQUFBQ2dBQ0FDTUFCQVlFQUFrQUFBQUZCZ1FBQVFBQUFBb0dBUUFCQUFBRmdDUUFBQUFLQUFJQUpBQUVCZ1FBQ3dBQUFBVUdCQUFEQUFBQUNnWUJBQUVBQUFXQUpRQUFBQW9BQWdBbEFBUUdCQUFOQUFBQUJRWUVBQVVBQUFBS0JnRUFBUUFBQllBbUFBQUFDZ0FDQUNZQUJBWUVBQThBQUFBRkJnUUFCd0FBQUFvR0FRQUJBQUFGZ0NjQUFBQUtBQUlBSndBRUJnUUFFd0FBQUFVR0JBQUpBQUFBQUFZQ0FBSUFBd1lDQUFJQUNnWUJBQUVMQmhBQUtBQUFBQ29BQUFBakFBQUFBQUFBQUFBQUJZQW9BQUFBQ2dBQ0FDZ0FCQVlFQUJNQUFBQUZCZ1FBRVFBQUFBb0dBUUFCQUFBRmdDa0FBQUFLQUFJQUtRQUVCZ1FBRlFBQUFBVUdCQUFMQUFBQUFBWUNBQUlBQXdZQ0FBRUFDZ1lCQUFFTEJoQUFLZ0FBQUMwQUFBQUFBQUFBSkFBQUFBQUFCWUFxQUFBQUNnQUNBQ29BQkFZRUFCVUFBQUFGQmdRQUV3QUFBQW9HQVFBQkFBQUZnQ3NBQUFBS0FBSUFLd0FFQmdRQUZ3QUFBQVVHQkFBUkFBQUFBQVlDQUFJQUF3WUNBQUlBQ2dZQkFBRUxCaEFBTEFBQUFDNEFBQUFvQUFBQUFBQUFBQUFBQllBc0FBQUFDZ0FDQUN3QUJBWUVBQmtBQUFBRkJnUUFGd0FBQUFvR0FRQUJBQUFGZ0MwQUFBQUtBQUlBTFFBRUJnUUFHd0FBQUFVR0JBQVZBQUFBQ2dZQkFBRUFBQVdBTGdBQUFBb0FBZ0F1QUFRR0JBQWJBQUFBQlFZRUFCY0FBQUFLQmdFQUFRQUFCWUF2QUFBQUNnQUNBQzhBQkFZRUFCMEFBQUFGQmdRQURRQUFBQW9HQVFBQkFBQUZnREFBQUFBS0FBSUFNQUFFQmdRQUhRQUFBQVVHQkFBUEFBQUFDZ1lCQUFFQUFBV0FNUUFBQUFvQUFnQXhBQVFHQkFBZEFBQUFCUVlFQUJrQUFBQUtCZ0VBQVFBQUJZQXlBQUFBQ2dBQ0FESUFCQVlFQUI4QUFBQUZCZ1FBR1FBQUFBQUdBZ0FDQUFvR0FRQUJBQUFBQUFBQUFBQUFBQT09</t>
        </r>
      </text>
    </comment>
    <comment ref="C7" authorId="0" shapeId="0" xr:uid="{2A481884-9E02-41B0-8404-1C91B85DA8C3}">
      <text>
        <r>
          <rPr>
            <b/>
            <sz val="9"/>
            <color indexed="81"/>
            <rFont val="Tahoma"/>
            <family val="2"/>
          </rPr>
          <t>QzE5SDI3Qk4yTzN8UGljdHVyZSA2MHxWbXBEUkRBeE1EQUVBd0lCQUFBQUFBQUFBQUFBQUFDQUFBQUFBQU1BRlFBQUFFTm9aVzFFY21GM0lESXdMakV1TUM0eE1UQUlBQk1BQUFCVmJuUnBkR3hsWkNCRWIyTjFiV1Z1ZEFRQ0VBQktyeFFCcHMyckFMVlF1d0ZaTW5BQkFRa0lBQUFBZXdBQUFIc0FBZ2tJQUFEQUlRQUF3TFVDRFFnQkFBRUlCd0VBQVRvRUFRQUJPd1FCQUFCRkJBRUFBVHdFQVFBQVNnUUJBQUFNQmdFQUFROEdBUUFCRFFZQkFBQkNCQUVBQUVNRUFRQUFSQVFCQUFBS0NBZ0FBd0JnQU1nQUF3QUxDQWdBR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JRQTVBUVBBRlJwYldWeklFNWxkeUJTYjIxaGJnQUllQUFBQXdBQUFsZ0NXQUFBQUFBWkRSTlgvNm4vc2hseEU1NERad1VvQS93QUFnQUFBbGdDV0FBQUFBQVpEUk5YQUFFQUFBQmtBQUFBQVFBQkFRRUFBQUFCSnc4QUFRQUJBQUFBQUFBQUFBQUFBQUFBQUFJQUdRR1FBQUFBQUFCZ0FBQUFBQUFBQUFBQUFRQUFBQUFBQUFBQUFBQUFBQUFBQUFDMEN3SUFBQUMxQ3hRQUFBQkRhR1Z0YVdOaGJDQkdiM0p0ZFd4aE9pQzJDdzRBQUFCRmVHRmpkQ0JOWVhOek9pQzNDeFFBQUFCTmIyeGxZM1ZzWVhJZ1YyVnBaMmgwT2lDNEN3Y0FBQUJ0TDNvNklMa0xGZ0FBQUVWc1pXMWxiblJoYkNCQmJtRnNlWE5wY3pvZ3Vnc1JBQUFBUW05cGJHbHVaeUJRYjJsdWREb2d1d3NSQUFBQVRXVnNkR2x1WnlCUWIybHVkRG9ndkFzUkFBQUFRM0pwZEdsallXd2dWR1Z0Y0RvZ3ZRc1JBQUFBUTNKcGRHbGpZV3dnVUhKbGN6b2d2Z3NRQUFBQVEzSnBkR2xqWVd3Z1ZtOXNPaUMvQ3hBQUFBQkhhV0ppY3lCRmJtVnlaM2s2SU1BTENRQUFBRXh2WnlCUU9pREJDd1lBQUFCTlVqb2d3Z3NQQUFBQVNHVnVjbmtuY3lCTVlYYzZJTU1MRUFBQUFFaGxZWFFnYjJZZ1JtOXliVG9neEFzSUFBQUFkRkJUUVRvZ3h3c0lBQUFBVEc5blV6b2d5QXNIQUFBQWNFdGhPaURKQ3dJQUFBREtDd0lBQUFBTERBSUFBUUFLREFFQUFBa01BUUFBREF3RkFBQUFLQ01wQVlCUUFBQUFCQUlRQUFBQUFBQUFBQUFBQUFEUUFnQ0ErZ01XQ0FRQUFBQWtBQmdJQkFBQUFDUUFHUWdBQUJBSUFnQUJBQThJQWdBQkFBT0FEZ0FBQUFRQ0VBQktyeFFCcHMyckFMVlF1d0ZaTW5BQkNnQUNBQTRBQklBQkFBQUFBQUlJQU54ZUpnRzJBYXdBQ2dBQ0FBRUFOd1FCQUFFQUFBU0FBd0FBQUFBQ0NBQ3N2QlFCOWtiRUFBb0FBZ0FEQURjRUFRQUJBQUFFZ0FVQUFBQUFBZ2dBckx3VUFZV002QUFLQUFJQUJRQTNCQUVBQVFBQUJJQUhBQUFBQUFJSUFOeGVKZ0hGMFFBQkNnQUNBQWNBTndRQkFBRUFBQVNBQ1FBQUFBQUNDQURnUmxNQnZLWlZBUW9BQWdBSkFEY0VBUUFCQUFBRWdBc0FBQUFBQWdnQTRFWmlBYytoYndFS0FBSUFDd0EzQkFFQUFRQUFCSUFOQUFBQUFBSUlBT2U4cXdHcWJyd0FDZ0FDQUEwQU53UUJBQUVBQUFTQUR3QUFBQUFDQ0FEbnZMb0J2V25XQUFvQUFnQVBBRGNFQVFBQkFBQUVnQkVBQUFBQUFnZ0E1N3lOQWFwdXZBQUtBQUlBRVFBM0JBRUFBUUFBQklBVEFBQUFBQUlJQU0xWlp3RmlXejhCQ2dBQ0FCTUFOd1FCQUFFQUFBU0FGUUFBQUFBQ0NBQU5uMzhCREdWcEFRb0FBZ0FWQURjRUFRQUJBQUFFZ0JjQUFBQUFBZ2dBSndLMUFlN3NEQUVLQUFJQUZ3QTNCQUVBQVFBQUJJQVpBQUFBQUFJSUFPZThxd0hSWlBBQUNnQUNBQmtBTndRQkFBRUFBQVNBR3dBQUFBQUNDQURudkg0QnZXbldBQW9BQWdBYkFEY0VBUUFCQUFBRWdCMEFBQUFBQWdnQTU3eWNBUitQSGdFS0FBSUFIUUEzQkFFQUFRQUFCSUFmQUFBQUFBSUlBT2U4alFIUlpQQUFDZ0FDQUI4QU53UUJBQUVBQUFTQUlRQUFBQUFDQ0FEbnZKd0JINDg4QVFvQUFnQWhBRGNFQVFBQkFBQUVnQ01BQUFBQUFnZ0FtWkl5QWIxcHh3QUtBQUlBSXdBM0JBRUFBUUFBQklBbEFBQUFBQUlJQUptU01nRzlhZVVBQ2dBQ0FDVUFOd1FCQUFFQUFBU0FKd0FBQUFBQ0NBRG52R0FCdlduV0FBb0FBZ0FuQUFJRUFnQUZBQ3NFQWdBQUFFZ0VBQUEzQkFFQUFRYUFBQUFBQUFBQ0NBQk9vMlFCL1JQVEFBUUNFQURXUzF3Qi9SUFRBRTZqWkFGOXY5a0FJd2dCQUFBQ0J3SUFBQUFBQncwQUFRQUFBQU1BWUFESUFBQUFRZ2tIRFFBQkFBQUFBd0JnQU1nQUFBQkNBQUFBQUFTQUtRQUFBQUFDQ0FDbmQ0UUI3dXdNQVFvQUFnQXBBQUlFQWdBSEFDc0VBZ0FCQUVnRUFBQTNCQUVBQVFhQUFBQUFBQUFDQ0FDV0JvQUJqbEFKQVFRQ0VBQWZyM2NCamxBSkFRNWVpQUZPaVJBQkl3Z0JBQUFDQndJQUFBQUZCd0VBQkFRSEJnQUNBQUlBQkFBQUJ3NEFBUUFBQUFNQVlBRElBQUFBVGtnSkJ3NEFBUUFBQUFNQVlBRElBQUFBVGtnQUFBQUFCSUFyQUFBQUFBSUlBTlRCZ2dFZmowc0JDZ0FDQUNzQUFnUUNBQWNBS3dRQ0FBQUFTQVFBQURjRUFRQUJCb0FBQUFBQUFBSUlBRHFvaGdHLzhrY0JCQUlRQU1OUWZnRy84a2NCT3FpR0FYOHJUd0VqQ0FFQUFBSUhBZ0FBQUFBSERRQUJBQUFBQXdCZ0FNZ0FBQUJPQ1FjTkFBRUFBQUFEQUdBQXlBQUFBRTRBQUFBQUJJQXRBQUFBQUFJSUFQdTN0Z0VmajBzQkNnQUNBQzBBQWdRQ0FBZ0FLd1FDQUFBQVNBUUFBRGNFQVFBQkJvQUFBQUFBQUFJSUFHR2V1Z0YvcTBjQkJBSVFBQXdwc2dGL3EwY0IrN2U2QWI5eVR3RWpDQUVBQUFJSEFnQUFBQUFIRFFBQkFBQUFBd0JnQU1nQUFBQlBDUWNOQUFFQUFBQURBR0FBeUFBQUFFOEFBQUFBQklBdkFBQUFBQUlJQUxZYVR3RjlKTDRBQ2dBQ0FDOEFBZ1FDQUFnQUt3UUNBQUFBU0FRQUFEY0VBUUFCQm9BQUFBQUFBQUlJQUIwQlV3SGRRTG9BQkFJUUFNaUxTZ0hkUUxvQXRocFRBUjBJd2dBQkJ3RUFCUUlIQWdBQUFBQUhEUUFCQUFBQUF3QmdBTWdBQUFCUENRY05BQUVBQUFBREFHQUF5QUFBQUU4QUFBQUFCSUF4QUFBQUFBSUlBTFlhVHdIK3J1NEFDZ0FDQURFQUFnUUNBQWdBS3dRQ0FBQUFTQVFBQURjRUFRQUJCb0FBQUFBQUFBSUlBQjBCVXdGZXkrb0FCQUlRQU1pTFNnRmV5K29BdGhwVEFaNlM4Z0FqQ0FFQUFBSUhBZ0FBQUFBSERRQUJBQUFBQXdCZ0FNZ0FBQUJQQ1FjTkFBRUFBQUFEQUdBQXlBQUFBRThBQUFBQUJZQXpBQUFBQ2dBQ0FETUFCQVlFQUFzQUFBQUZCZ1FBQ1FBQUFBb0dBUUFCQUFBRmdEUUFBQUFLQUFJQU5BQUVCZ1FBRHdBQUFBVUdCQUFOQUFBQUFBWUNBQUlBQXdZQ0FBSUFDZ1lCQUFFTEJoQUFBQUFBQURnQUFBQTFBQUFBQUFBQUFBQUFCWUExQUFBQUNnQUNBRFVBQkFZRUFCRUFBQUFGQmdRQURRQUFBQW9HQVFBQkFBQUZnRFlBQUFBS0FBSUFOZ0FFQmdRQUV3QUFBQVVHQkFBSkFBQUFDZ1lCQUFFQUFBV0FOd0FBQUFvQUFnQTNBQVFHQkFBVkFBQUFCUVlFQUFzQUFBQUtCZ0VBQVFBQUJZQTRBQUFBQ2dBQ0FEZ0FCQVlFQUJrQUFBQUZCZ1FBRHdBQUFBb0dBUUFCQUFBRmdEa0FBQUFLQUFJQU9RQUVCZ1FBR1FBQUFBVUdCQUFYQUFBQUNnWUJBQUVBQUFXQU9nQUFBQW9BQWdBNkFBUUdCQUFiQUFBQUJRWUVBQkVBQUFBQUJnSUFBZ0FEQmdJQUFRQUtCZ0VBQVFzR0VBQTlBQUFBUkFBQUFBQUFBQUExQUFBQUFBQUZnRHNBQUFBS0FBSUFPd0FFQmdRQUhRQUFBQVVHQkFBWEFBQUFDZ1lCQUFFQUFBV0FQQUFBQUFvQUFnQThBQVFHQkFBZkFBQUFCUVlFQUJrQUFBQUFCZ0lBQWdBREJnSUFBZ0FLQmdFQUFRc0dFQUJHQUFBQVBRQUFBRGdBQUFBNUFBQUFBQUFGZ0QwQUFBQUtBQUlBUFFBRUJnUUFId0FBQUFVR0JBQWJBQUFBQ2dZQkFBRUFBQVdBUGdBQUFBb0FBZ0ErQUFRR0JBQWhBQUFBQlFZRUFCMEFBQUFLQmdFQUFRQUFCWUEvQUFBQUNnQUNBRDhBQkFZRUFDTUFBQUFGQmdRQUFRQUFBQW9HQVFBQkFBQUZnRUFBQUFBS0FBSUFRQUFFQmdRQUl3QUFBQVVHQkFBREFBQUFDZ1lCQUFFQUFBV0FRUUFBQUFvQUFnQkJBQVFHQkFBbEFBQUFCUVlFQUFVQUFBQUtCZ0VBQVFBQUJZQkNBQUFBQ2dBQ0FFSUFCQVlFQUNVQUFBQUZCZ1FBQndBQUFBb0dBUUFCQUFBRmdFTUFBQUFLQUFJQVF3QUVCZ1FBSlFBQUFBVUdCQUFqQUFBQUNnWUJBQUVBQUFXQVJBQUFBQW9BQWdCRUFBUUdCQUFuQUFBQUJRWUVBQnNBQUFBS0JnRUFBUUFBQllCRkFBQUFDZ0FDQUVVQUJBWUVBQ2tBQUFBRkJnUUFIUUFBQUFvR0FRQUJBQUFGZ0VZQUFBQUtBQUlBUmdBRUJnUUFLUUFBQUFVR0JBQWZBQUFBQ2dZQkFBRUFBQVdBUndBQUFBb0FBZ0JIQUFRR0JBQXJBQUFBQlFZRUFCTUFBQUFLQmdFQUFRQUFCWUJJQUFBQUNnQUNBRWdBQkFZRUFDc0FBQUFGQmdRQUZRQUFBQW9HQVFBQkFBQUZnRWtBQUFBS0FBSUFTUUFFQmdRQUt3QUFBQVVHQkFBaEFBQUFDZ1lCQUFFQUFBV0FTZ0FBQUFvQUFnQktBQVFHQkFBdEFBQUFCUVlFQUNFQUFBQUFCZ0lBQWdBS0JnRUFBUUFBQllCTEFBQUFDZ0FDQUVzQUJBWUVBQzhBQUFBRkJnUUFJd0FBQUFvR0FRQUJBQUFGZ0V3QUFBQUtBQUlBVEFBRUJnUUFMd0FBQUFVR0JBQW5BQUFBQ2dZQkFBRUFBQVdBVFFBQUFBb0FBZ0JOQUFRR0JBQXhBQUFBQlFZRUFDVUFBQUFLQmdFQUFRQUFCWUJPQUFBQUNnQUNBRTRBQkFZRUFERUFBQUFGQmdRQUp3QUFBQW9HQVFBQkFBQUFBQUFBQUFBQUFBPT0=</t>
        </r>
      </text>
    </comment>
    <comment ref="B8" authorId="0" shapeId="0" xr:uid="{C1C1D215-C92C-442C-A8C2-170CC449C0C6}">
      <text>
        <r>
          <rPr>
            <b/>
            <sz val="9"/>
            <color indexed="81"/>
            <rFont val="Tahoma"/>
            <family val="2"/>
          </rPr>
          <t>QzEzSDE0TjJPfFBpY3R1cmUgNjJ8Vm1wRFJEQXhNREFFQXdJQkFBQUFBQUFBQUFBQUFBQ0FBQUFBQUFNQUZRQUFBRU5vWlcxRWNtRjNJREl3TGpFdU1DNHhNVEFJQUJNQUFBQlZiblJwZEd4bFpDQkViMk4xYldWdWRBUUNFQUJwckRNQktONnpBSlpUbkFIWElXZ0JBUWtJQUFBQWV3QUFBSHNBQWdrSUFBREFJUUFBd0xVQ0RRZ0JBQUVJQndFQUFUb0VBUUFCT3dRQkFBQkZCQUVBQVR3RUFRQUFTZ1FCQUFBTUJnRUFBUThHQVFBQkRRWUJBQUJDQkFFQUFFTUVBUUFBUkFRQkFBQUtDQWdBQXdCZ0FNZ0FBd0FMQ0FnQUZ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CUUE1QVFQQUZScGJXVnpJRTVsZHlCU2IyMWhiZ0FJZUFBQUF3QUFBbGdDV0FBQUFBQVpEUk5YLzZuL3NobHhFNTREWndVb0Evd0FBZ0FBQWxnQ1dBQUFBQUFaRFJOWEFBRUFBQUJrQUFBQUFRQUJBUUVBQUFBQkp3OEFBUUFCQUFBQUFBQUFBQUFBQUFBQUFBSUFHUUdRQUFBQUFBQmdBQUFBQUFBQUFBQUFBUUFBQUFBQUFBQUFBQUFBQUFBQUFBQzBDd0lBQUFDMUN4UUFBQUJEYUdWdGFXTmhiQ0JHYjNKdGRXeGhPaUMyQ3c0QUFBQkZlR0ZqZENCTllYTnpPaUMzQ3hRQUFBQk5iMnhsWTNWc1lYSWdWMlZwWjJoME9pQzRDd2NBQUFCdEwzbzZJTGtMRmdBQUFFVnNaVzFsYm5SaGJDQkJibUZzZVhOcGN6b2d1Z3NSQUFBQVFtOXBiR2x1WnlCUWIybHVkRG9ndXdzUkFBQUFUV1ZzZEdsdVp5QlFiMmx1ZERvZ3ZBc1JBQUFBUTNKcGRHbGpZV3dnVkdWdGNEb2d2UXNSQUFBQVEzSnBkR2xqWVd3Z1VISmxjem9ndmdzUUFBQUFRM0pwZEdsallXd2dWbTlzT2lDL0N4QUFBQUJIYVdKaWN5QkZibVZ5WjNrNklNQUxDUUFBQUV4dlp5QlFPaURCQ3dZQUFBQk5Vam9nd2dzUEFBQUFTR1Z1Y25rbmN5Qk1ZWGM2SU1NTEVBQUFBRWhsWVhRZ2IyWWdSbTl5YlRvZ3hBc0lBQUFBZEZCVFFUb2d4d3NJQUFBQVRHOW5Vem9neUFzSEFBQUFjRXRoT2lESkN3SUFBQURLQ3dJQUFBQUxEQUlBQVFBS0RBRUFBQWtNQVFBQURBd0ZBQUFBS0NNcEFZQTBBQUFBQkFJUUFBQUFBQUFBQUFBQUFFRFlBZ0FBOHdNV0NBUUFBQUFrQUJnSUJBQUFBQ1FBR1FnQUFCQUlBZ0FCQUE4SUFnQUJBQU9BQWdBQUFBUUNFQUJwckRNQktONnpBSlpUbkFIWElXZ0JDZ0FDQUFJQUJJQUJBQUFBQUFJSUFNbS9qQUVvWHJRQUNnQUNBQUVBTndRQkFBRUFBQVNBQXdBQUFBQUNDQURKdjI0QktGNjBBQW9BQWdBREFEY0VBUUFCQUFBRWdBVUFBQUFBQWdnQXdrazBBVHFXVFFFS0FBSUFCUUEzQkFFQUFRQUFCSUFIQUFBQUFBSUlBTUpKUXdGTmtXY0JDZ0FDQUFjQU53UUJBQUVBQUFTQUNRQUFBQUFDQ0FESnY1c0JPMW5PQUFvQUFnQUpBRGNFQVFBQkFBQUVnQXNBQUFBQUFnZ0F5YjlmQVR0WnpnQUtBQUlBQ3dBM0JBRUFBUUFBQklBTkFBQUFBQUlJQUs1Y1NBSGdTamNCQ2dBQ0FBMEFOd1FCQUFFQUFBU0FEd0FBQUFBQ0NBRHZvV0FCaWxSaEFRb0FBZ0FQQURjRUFRQUJBQUFFZ0JFQUFBQUFBZ2dBQ1FXV0FXemNCQUVLQUFJQUVRQTNCQUVBQVFBQUJJQVRBQUFBQUFJSUFNbS9qQUZQVk9nQUNnQUNBQk1BTndRQkFBRUFBQVNBRlFBQUFBQUNDQURKdjI0QlQxVG9BQW9BQWdBVkFEY0VBUUFCQUFBRWdCY0FBQUFBQWdnQXliOTlBWjErRmdFS0FBSUFGd0EzQkFFQUFRQUFCSUFaQUFBQUFBSUlBTW0vZlFHZGZqUUJDZ0FDQUJrQU53UUJBQUVBQUFTQUd3QUFBQUFDQ0FDSmVtVUJiTndFQVFvQUFnQWJBQUlFQWdBSEFDc0VBZ0FCQUVnRUFBQTNCQUVBQVFhQUFBQUFBQUFDQ0FCNENXRUJERUFCQVFRQ0VBQUJzbGdCREVBQkFlOWdhUUhNZUFnQkl3Z0JBQUFDQndJQUFBQUZCd0VBQkFRSEJnQUNBQUlBQkFBQUJ3NEFBUUFBQUFNQVlBRElBQUFBVGtnSkJ3NEFBUUFBQUFNQVlBRElBQUFBVGtnQUFBQUFCSUFkQUFBQUFBSUlBTGJFWXdHZGZrTUJDZ0FDQUIwQUFnUUNBQWNBS3dRQ0FBQUFTQVFBQURjRUFRQUJCb0FBQUFBQUFBSUlBQnlyWndFOTRqOEJCQUlRQUtWVFh3RTk0ajhCSEt0bkFmMGFSd0VqQ0FFQUFBSUhBZ0FBQUFBSERRQUJBQUFBQXdCZ0FNZ0FBQUJPQ1FjTkFBRUFBQUFEQUdBQXlBQUFBRTRBQUFBQUJJQWZBQUFBQUFJSUFOeTZsd0dkZmtNQkNnQUNBQjhBQWdRQ0FBZ0FLd1FDQUFBQVNBUUFBRGNFQVFBQkJvQUFBQUFBQUFJSUFFT2htd0g5bWo4QkJBSVFBTzBya3dIOW1qOEIzTHFiQVQxaVJ3RWpDQUVBQUFJSEFnQUFBQUFIRFFBQkFBQUFBd0JnQU1nQUFBQlBDUWNOQUFFQUFBQURBR0FBeUFBQUFFOEFBQUFBQllBaEFBQUFDZ0FDQUNFQUJBWUVBQU1BQUFBRkJnUUFBUUFBQUFBR0FnQUNBQU1HQWdBQkFBb0dBUUFCQ3dZUUFDUUFBQUFBQUFBQUFBQUFBQ01BQUFBQUFBV0FJZ0FBQUFvQUFnQWlBQVFHQkFBSEFBQUFCUVlFQUFVQUFBQUtCZ0VBQVFBQUJZQWpBQUFBQ2dBQ0FDTUFCQVlFQUFrQUFBQUZCZ1FBQVFBQUFBb0dBUUFCQUFBRmdDUUFBQUFLQUFJQUpBQUVCZ1FBQ3dBQUFBVUdCQUFEQUFBQUNnWUJBQUVBQUFXQUpRQUFBQW9BQWdBbEFBUUdCQUFOQUFBQUJRWUVBQVVBQUFBS0JnRUFBUUFBQllBbUFBQUFDZ0FDQUNZQUJBWUVBQThBQUFBRkJnUUFCd0FBQUFvR0FRQUJBQUFGZ0NjQUFBQUtBQUlBSndBRUJnUUFFd0FBQUFVR0JBQUpBQUFBQUFZQ0FBSUFBd1lDQUFJQUNnWUJBQUVMQmhBQUtBQUFBQ29BQUFBakFBQUFBQUFBQUFBQUJZQW9BQUFBQ2dBQ0FDZ0FCQVlFQUJNQUFBQUZCZ1FBRVFBQUFBb0dBUUFCQUFBRmdDa0FBQUFLQUFJQUtRQUVCZ1FBRlFBQUFBVUdCQUFMQUFBQUFBWUNBQUlBQXdZQ0FBRUFDZ1lCQUFFTEJoQUFLZ0FBQUMwQUFBQUFBQUFBSkFBQUFBQUFCWUFxQUFBQUNnQUNBQ29BQkFZRUFCVUFBQUFGQmdRQUV3QUFBQW9HQVFBQkFBQUZnQ3NBQUFBS0FBSUFLd0FFQmdRQUZ3QUFBQVVHQkFBUkFBQUFBQVlDQUFJQUF3WUNBQUlBQ2dZQkFBRUxCaEFBTEFBQUFDNEFBQUFvQUFBQUFBQUFBQUFBQllBc0FBQUFDZ0FDQUN3QUJBWUVBQmtBQUFBRkJnUUFGd0FBQUFvR0FRQUJBQUFGZ0MwQUFBQUtBQUlBTFFBRUJnUUFHd0FBQUFVR0JBQVZBQUFBQ2dZQkFBRUFBQVdBTGdBQUFBb0FBZ0F1QUFRR0JBQWJBQUFBQlFZRUFCY0FBQUFLQmdFQUFRQUFCWUF2QUFBQUNnQUNBQzhBQkFZRUFCMEFBQUFGQmdRQURRQUFBQW9HQVFBQkFBQUZnREFBQUFBS0FBSUFNQUFFQmdRQUhRQUFBQVVHQkFBUEFBQUFDZ1lCQUFFQUFBV0FNUUFBQUFvQUFnQXhBQVFHQkFBZEFBQUFCUVlFQUJrQUFBQUtCZ0VBQVFBQUJZQXlBQUFBQ2dBQ0FESUFCQVlFQUI4QUFBQUZCZ1FBR1FBQUFBQUdBZ0FDQUFvR0FRQUJBQUFBQUFBQUFBQUFBQT09</t>
        </r>
      </text>
    </comment>
    <comment ref="C8" authorId="0" shapeId="0" xr:uid="{A340D076-5B6E-49AD-8203-0218DDB48432}">
      <text>
        <r>
          <rPr>
            <b/>
            <sz val="9"/>
            <color indexed="81"/>
            <rFont val="Tahoma"/>
            <family val="2"/>
          </rPr>
          <t>QzE5SDI3Qk4yTzN8UGljdHVyZSA2NHxWbXBEUkRBeE1EQUVBd0lCQUFBQUFBQUFBQUFBQUFDQUFBQUFBQU1BRlFBQUFFTm9aVzFFY21GM0lESXdMakV1TUM0eE1UQUlBQk1BQUFCVmJuUnBkR3hsWkNCRWIyTjFiV1Z1ZEFRQ0VBRDhrQUVCS042ekFBTnZ6Z0hYSVdnQkFRa0lBQUFBZXdBQUFIc0FBZ2tJQUFEQUlRQUF3TFVDRFFnQkFBRUlCd0VBQVRvRUFRQUJPd1FCQUFCRkJBRUFBVHdFQVFBQVNnUUJBQUFNQmdFQUFROEdBUUFCRFFZQkFBQkNCQUVBQUVNRUFRQUFSQVFCQUFBS0NBZ0FBd0JnQU1nQUF3QUxDQWdBR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JRQTVBUVBBRlJwYldWeklFNWxkeUJTYjIxaGJnQUllQUFBQXdBQUFsZ0NXQUFBQUFBWkRSTlgvNm4vc2hseEU1NERad1VvQS93QUFnQUFBbGdDV0FBQUFBQVpEUk5YQUFFQUFBQmtBQUFBQVFBQkFRRUFBQUFCSnc4QUFRQUJBQUFBQUFBQUFBQUFBQUFBQUFJQUdRR1FBQUFBQUFCZ0FBQUFBQUFBQUFBQUFRQUFBQUFBQUFBQUFBQUFBQUFBQUFDMEN3SUFBQUMxQ3hRQUFBQkRhR1Z0YVdOaGJDQkdiM0p0ZFd4aE9pQzJDdzRBQUFCRmVHRmpkQ0JOWVhOek9pQzNDeFFBQUFCTmIyeGxZM1ZzWVhJZ1YyVnBaMmgwT2lDNEN3Y0FBQUJ0TDNvNklMa0xGZ0FBQUVWc1pXMWxiblJoYkNCQmJtRnNlWE5wY3pvZ3Vnc1JBQUFBUW05cGJHbHVaeUJRYjJsdWREb2d1d3NSQUFBQVRXVnNkR2x1WnlCUWIybHVkRG9ndkFzUkFBQUFRM0pwZEdsallXd2dWR1Z0Y0RvZ3ZRc1JBQUFBUTNKcGRHbGpZV3dnVUhKbGN6b2d2Z3NRQUFBQVEzSnBkR2xqWVd3Z1ZtOXNPaUMvQ3hBQUFBQkhhV0ppY3lCRmJtVnlaM2s2SU1BTENRQUFBRXh2WnlCUU9pREJDd1lBQUFCTlVqb2d3Z3NQQUFBQVNHVnVjbmtuY3lCTVlYYzZJTU1MRUFBQUFFaGxZWFFnYjJZZ1JtOXliVG9neEFzSUFBQUFkRkJUUVRvZ3h3c0lBQUFBVEc5blV6b2d5QXNIQUFBQWNFdGhPaURKQ3dJQUFBREtDd0lBQUFBTERBSUFBUUFLREFFQUFBa01BUUFBREF3RkFBQUFLQ01wQVlCUUFBQUFCQUlRQUFBQUFBQUFBQUFBQUFEUUFnQ0EvUU1XQ0FRQUFBQWtBQmdJQkFBQUFDUUFHUWdBQUJBSUFnQUJBQThJQWdBQkFBT0FDZ0FBQUFRQ0VBRDhrQUVCS042ekFBTnZ6Z0hYSVdnQkNnQUNBQW9BQklBQkFBQUFBQUlJQUdaVXpnRnZYaFFCQ2dBQ0FBRUFOd1FCQUFFQUFBU0FBd0FBQUFBQ0NBQW1EOFVCVXRiM0FBb0FBZ0FEQURjRUFRQUJBQUFFZ0FVQUFBQUFBZ2dBd2RtcUFiZC9TQUVLQUFJQUJRQTNCQUVBQVFBQUJJQUhBQUFBQUFJSUFBRWZ3d0dHM1RZQkNnQUNBQWNBTndRQkFBRUFBQVNBQ1FBQUFBQUNDQUJjcEZvQktGNjBBQW9BQWdBSkFEY0VBUUFCQUFBRWdBc0FBQUFBQWdnQVhLUThBU2hldEFBS0FBSUFDd0EzQkFFQUFRQUFCSUFOQUFBQUFBSUlBRlV1QWdFNmxrMEJDZ0FDQUEwQU53UUJBQUVBQUFTQUR3QUFBQUFDQ0FCVkxoRUJUWkZuQVFvQUFnQVBBRGNFQVFBQkFBQUVnQkVBQUFBQUFnZ0FYS1JwQVR0WnpnQUtBQUlBRVFBM0JBRUFBUUFBQklBVEFBQUFBQUlJQUZ5a0xRRTdXYzRBQ2dBQ0FCTUFOd1FCQUFFQUFBU0FGUUFBQUFBQ0NBQkNRUllCNEVvM0FRb0FBZ0FWQURjRUFRQUJBQUFFZ0JjQUFBQUFBZ2dBZ29ZdUFZcFVZUUVLQUFJQUZ3QTNCQUVBQVFBQUJJQVpBQUFBQUFJSUFGeWtXZ0ZQVk9nQUNnQUNBQmtBTndRQkFBRUFBQVNBR3dBQUFBQUNDQUJjcER3QlQxVG9BQW9BQWdBYkFEY0VBUUFCQUFBRWdCMEFBQUFBQWdnQW5PbGpBV3pjQkFFS0FBSUFIUUEzQkFFQUFRQUFCSUFmQUFBQUFBSUlBRnlrU3dHZGZoWUJDZ0FDQUI4QU53UUJBQUVBQUFTQUlRQUFBQUFDQ0FCY3BFc0JuWDQwQVFvQUFnQWhBRGNFQVFBQkFBQUVnQ01BQUFBQUFnZ0FPdnl3QWF3aERnRUtBQUlBSXdBM0JBRUFBUUFBQklBbEFBQUFBQUlJQVBxMnB3SEpxU29CQ2dBQ0FDVUFOd1FCQUFFQUFBU0FKd0FBQUFBQ0NBQzZjWUFCckNFT0FRb0FBZ0FuQUFJRUFnQUZBQ3NFQWdBQUFFZ0VBQUEzQkFFQUFRYUFBQUFBQUFBQ0NBQWdXSVFCN01zS0FRUUNFQUNwQUh3QjdNc0tBU0JZaEFGc2R4RUJJd2dCQUFBQ0J3SUFBQUFBQncwQUFRQUFBQU1BWUFESUFBQUFRZ2tIRFFBQkFBQUFBd0JnQU1nQUFBQkNBQUFBQUFTQUtRQUFBQUFDQ0FBY1h6TUJiTndFQVFvQUFnQXBBQUlFQWdBSEFDc0VBZ0FCQUVnRUFBQTNCQUVBQVFhQUFBQUFBQUFDQ0FBTDdpNEJERUFCQVFRQ0VBQ1VsaVlCREVBQkFZTkZOd0hNZUFnQkl3Z0JBQUFDQndJQUFBQUZCd0VBQkFRSEJnQUNBQUlBQkFBQUJ3NEFBUUFBQUFNQVlBRElBQUFBVGtnSkJ3NEFBUUFBQUFNQVlBRElBQUFBVGtnQUFBQUFCSUFyQUFBQUFBSUlBRW1wTVFHZGZrTUJDZ0FDQUNzQUFnUUNBQWNBS3dRQ0FBQUFTQVFBQURjRUFRQUJCb0FBQUFBQUFBSUlBTENQTlFFOTRqOEJCQUlRQURnNExRRTk0ajhCc0k4MUFmMGFSd0VqQ0FFQUFBSUhBZ0FBQUFBSERRQUJBQUFBQXdCZ0FNZ0FBQUJPQ1FjTkFBRUFBQUFEQUdBQXlBQUFBRTRBQUFBQUJJQXRBQUFBQUFJSUFIQ2ZaUUdkZmtNQkNnQUNBQzBBQWdRQ0FBZ0FLd1FDQUFBQVNBUUFBRGNFQVFBQkJvQUFBQUFBQUFJSUFOYUZhUUg5bWo4QkJBSVFBSUVRWVFIOW1qOEJjSjlwQVQxaVJ3RWpDQUVBQUFJSEFnQUFBQUFIRFFBQkFBQUFBd0JnQU1nQUFBQlBDUWNOQUFFQUFBQURBR0FBeUFBQUFFOEFBQUFBQklBdkFBQUFBQUlJQVBxMm1BRjdmL3dBQ2dBQ0FDOEFBZ1FDQUFnQUt3UUNBQUFBU0FRQUFEY0VBUUFCQm9BQUFBQUFBQUlJQUdDZG5BSGJtL2dBQkFJUUFBc29sQUhibS9nQStyYWNBUnRqQUFFakNBRUFBQUlIQWdBQUFBQUhEUUFCQUFBQUF3QmdBTWdBQUFCUENRY05BQUVBQUFBREFHQUF5QUFBQUU4QUFBQUFCSUF4QUFBQUFBSUlBUHEyaVFISnFTb0JDZ0FDQURFQUFnUUNBQWdBS3dRQ0FBQUFTQVFBQURjRUFRQUJCb0FBQUFBQUFBSUlBR0NkalFFcHhpWUJCQUlRQUFzb2hRRXB4aVlCK3JhTkFXbU5MZ0VCQndFQUJRSUhBZ0FBQUFBSERRQUJBQUFBQXdCZ0FNZ0FBQUJQQ1FjTkFBRUFBQUFEQUdBQXlBQUFBRThBQUFBQUJZQXpBQUFBQ2dBQ0FETUFCQVlFQUFzQUFBQUZCZ1FBQ1FBQUFBQUdBZ0FDQUFNR0FnQUJBQW9HQVFBQkN3WVFBRFlBQUFBQUFBQUFBQUFBQURVQUFBQUFBQVdBTkFBQUFBb0FBZ0EwQUFRR0JBQVBBQUFBQlFZRUFBMEFBQUFLQmdFQUFRQUFCWUExQUFBQUNnQUNBRFVBQkFZRUFCRUFBQUFGQmdRQUNRQUFBQW9HQVFBQkFBQUZnRFlBQUFBS0FBSUFOZ0FFQmdRQUV3QUFBQVVHQkFBTEFBQUFDZ1lCQUFFQUFBV0FOd0FBQUFvQUFnQTNBQVFHQkFBVkFBQUFCUVlFQUEwQUFBQUtCZ0VBQVFBQUJZQTRBQUFBQ2dBQ0FEZ0FCQVlFQUJjQUFBQUZCZ1FBRHdBQUFBb0dBUUFCQUFBRmdEa0FBQUFLQUFJQU9RQUVCZ1FBR1FBQUFBVUdCQUFSQUFBQUFBWUNBQUlBQXdZQ0FBSUFDZ1lCQUFFTEJoQUFQQUFBQURzQUFBQTFBQUFBQUFBQUFBQUFCWUE2QUFBQUNnQUNBRG9BQkFZRUFCc0FBQUFGQmdRQUV3QUFBQUFHQWdBQ0FBTUdBZ0FCQUFvR0FRQUJDd1lRQURzQUFBQkZBQUFBQUFBQUFEWUFBQUFBQUFXQU93QUFBQW9BQWdBN0FBUUdCQUFiQUFBQUJRWUVBQmtBQUFBS0JnRUFBUUFBQllBOEFBQUFDZ0FDQUR3QUJBWUVBQjBBQUFBRkJnUUFHUUFBQUFvR0FRQUJBQUFGZ0QwQUFBQUtBQUlBUFFBRUJnUUFId0FBQUFVR0JBQWRBQUFBQ2dZQkFBRUFBQVdBUGdBQUFBb0FBZ0ErQUFRR0JBQWhBQUFBQlFZRUFCOEFBQUFLQmdFQUFRQUFCWUEvQUFBQUNnQUNBRDhBQkFZRUFDTUFBQUFGQmdRQUFRQUFBQW9HQVFBQkFBQUZnRUFBQUFBS0FBSUFRQUFFQmdRQUl3QUFBQVVHQkFBREFBQUFDZ1lCQUFFQUFBV0FRUUFBQUFvQUFnQkJBQVFHQkFBbEFBQUFCUVlFQUFVQUFBQUtCZ0VBQVFBQUJZQkNBQUFBQ2dBQ0FFSUFCQVlFQUNVQUFBQUZCZ1FBQndBQUFBb0dBUUFCQUFBRmdFTUFBQUFLQUFJQVF3QUVCZ1FBSlFBQUFBVUdCQUFqQUFBQUNnWUJBQUVBQUFXQVJBQUFBQW9BQWdCRUFBUUdCQUFuQUFBQUJRWUVBQjBBQUFBS0JnRUFBUUFBQllCRkFBQUFDZ0FDQUVVQUJBWUVBQ2tBQUFBRkJnUUFHd0FBQUFvR0FRQUJBQUFGZ0VZQUFBQUtBQUlBUmdBRUJnUUFLUUFBQUFVR0JBQWZBQUFBQ2dZQkFBRUFBQVdBUndBQUFBb0FBZ0JIQUFRR0JBQXJBQUFBQlFZRUFCVUFBQUFLQmdFQUFRQUFCWUJJQUFBQUNnQUNBRWdBQkFZRUFDc0FBQUFGQmdRQUZ3QUFBQW9HQVFBQkFBQUZnRWtBQUFBS0FBSUFTUUFFQmdRQUt3QUFBQVVHQkFBaEFBQUFDZ1lCQUFFQUFBV0FTZ0FBQUFvQUFnQktBQVFHQkFBdEFBQUFCUVlFQUNFQUFBQUFCZ0lBQWdBS0JnRUFBUUFBQllCTEFBQUFDZ0FDQUVzQUJBWUVBQzhBQUFBRkJnUUFJd0FBQUFvR0FRQUJBQUFGZ0V3QUFBQUtBQUlBVEFBRUJnUUFMd0FBQUFVR0JBQW5BQUFBQ2dZQkFBRUFBQVdBVFFBQUFBb0FBZ0JOQUFRR0JBQXhBQUFBQlFZRUFDVUFBQUFLQmdFQUFRQUFCWUJPQUFBQUNnQUNBRTRBQkFZRUFERUFBQUFGQmdRQUp3QUFBQW9HQVFBQkFBQUFBQUFBQUFBQUFBPT0=</t>
        </r>
      </text>
    </comment>
    <comment ref="B9" authorId="1" shapeId="0" xr:uid="{0FEDA159-59F0-43E8-91A5-EE61763D13CD}">
      <text>
        <r>
          <rPr>
            <b/>
            <sz val="9"/>
            <color indexed="81"/>
            <rFont val="Tahoma"/>
            <family val="2"/>
          </rPr>
          <t>QzE4SDIyTjJPNHxQaWN0dXJlIDQ0NHxWbXBEUkRBeE1EQUVBd0lCQUFBQUFBQUFBQUFBQUFDQUFBQUFBQU1BRkFBQUFFTm9aVzFFY21GM0lESXhMakF1TUM0eU9BZ0FFd0FBQUZWdWRHbDBiR1ZrSUVSdlkzVnRaVzUwQkFJUUFJMFY5d05XN0kwQWN1cDRCS2tUamdFQkNRZ0FBSUNPQUFDQWp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UFBaDRBQUFEQUFBQ1dBSllBQUFBQUJrTkUxZi9xZit5R1hFVG5nTm5CU2dEL0FBQ0FBQUNXQUpZQUFBQUFCa05FMWNBQVFBQUFHUUFBQUFCQUFFQkFRQUFBQUVuRHdBQkFBRUFBQUFBQUFBQUFBQUFBQUFBQWdBWkFaQUFBQUFBQUdBQUFBQUFBQUFBQUFBQkFBQUFBQUFBQUFBQUFBQUFBQUFBQUx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3QUFBQUVBaEFBQUFBQUFBQUFBQUJ5cW53RUFNRGtBeFlJQkFBQUFDUUFHQWdFQUFBQUpBQVpDQUFBRUFnQ0FBTUFEd2dDQUFFQUE0QUtBQUFBQkFJUUFJMFY5d05XN0kwQWN1cDRCS2tUamdFS0FBSUFDZ0FFZ0FFQUFBQUFBZ2dBbE5nU0JDRG1lUUVLQUFJQUFRQTNCQUVBQVFBQUJJQURBQUFBQUFJSUFPOGpLUVFNK1kwQkNnQUNBQU1BTndRQkFBRUFBQVNBQlFBQUFBQUNDQUFNckVVRXpMT0VBUW9BQWdBRkFEY0VBUUFCQUFBRWdBY0FBQUFBQWdnQTdIQm9CRjhXWGdFS0FBSUFCd0EzQkFFQUFRQUFCSUFKQUFBQUFBSUlBUHNXUWdRcHdwY0FDZ0FDQUFrQU53UUJBQUVBQUFTQUN3QUFBQUFDQ0FEZGppVUU2WHlPQUFvQUFnQUxBRGNFQVFBQkFBQUVnQTBBQUFBQUFnZ0F2bE5JQkZVYXRRQUtBQUlBRFFBM0JBRUFBUUFBQklBUEFBQUFBQUlJQUlORER3VFZqNklBQ2dBQ0FBOEFOd1FCQUFFQUFBU0FFUUFBQUFBQ0NBQytVMGdFTGtEN0FBb0FBZ0FSQURjRUFRQUJBQUFFZ0JNQUFBQUFBZ2dBZzBNUEJLN0tEUUVLQUFJQUV3QTNCQUVBQVFBQUJJQVZBQUFBQUFJSUFHUUlNZ1JCTGNrQUNnQUNBQlVBTndRQkFBRUFBQVNBRndBQUFBQUNDQUJrQ0RJRVFTM25BQW9BQWdBWEFEY0VBUUFCQUFBRWdCa0FBQUFBQWdnQVJvQVZCQUhvdndBS0FBSUFHUUEzQkFFQUFRQUFCSUFiQUFBQUFBSUlBRWFBRlFTQ2N2QUFDZ0FDQUJzQU53UUJBQUVBQUFTQUhRQUFBQUFDQ0FEN0ZrSUVXcGdZQVFvQUFnQWRBRGNFQVFBQkFBQUVnQjhBQUFBQUFnZ0FWV0pZQkVlckxBRUtBQUlBSHdBM0JBRUFBUUFBQklBaEFBQUFBQUlJQUJwU0h3VEhOVDhCQ2dBQ0FDRUFOd1FCQUFFQUFBU0FJd0FBQUFBQ0NBQ3lZQzhFNEtCd0FRb0FBZ0FqQURjRUFRQUJBQUFFZ0NVQUFBQUFBZ2dBRmQ0REJFRXQyQUFLQUFJQUpRQUNCQUlBQndBckJBSUFBUUJJQkFBQU53UUJBQUVHZ0FBQUFBQUFBZ2dBQkczL0ErR1ExQUFFQWhBQWpSWDNBK0dRMUFCOHhBY0VvY25iQUNNSUFRQUFBZ2NDQUFBQUJRY0JBQVFFQndZQUFnQUNBQVFBQUFjT0FBRUFBQUFEQUdBQXlBQUFBRTVJQ1FjT0FBRUFBQUFEQUdBQXlBQUFBRTVJQUFBQUFBU0FKd0FBQUFBQ0NBRGRqaVVFbXQwaEFRb0FBZ0FuQUFJRUFnQUhBQ3NFQWdBQUFFZ0VBQUEzQkFFQUFRYUFBQUFBQUFBQ0NBQkVkU2tFT2tFZUFRUUNFQURNSFNFRU9rRWVBVVIxS1FUNmVTVUJJd2dCQUFBQ0J3SUFBQUFBQncwQUFRQUFBQU1BWUFESUFBQUFUZ2tIRFFBQkFBQUFBd0JnQU1nQUFBQk9BQUFBQUFTQUtRQUFBQUFDQ0FCeTZuUUVCbVlqQVFvQUFnQXBBQUlFQWdBSUFDc0VBZ0FBQUVnRUFBQTNCQUVBQVFhQUFBQUFBQUFDQ0FEWTBIZ0Vab0lmQVFRQ0VBQ0RXM0FFWm9JZkFYTHFlQVNtU1NjQkl3Z0JBQUFDQndJQUFBQUFCdzBBQVFBQUFBTUFZQURJQUFBQVR3a0hEUUFCQUFBQUF3QmdBTWdBQUFCUEFBQUFBQVNBS3dBQUFBQUNDQUQ5eVFJRUIzdElBUW9BQWdBckFBSUVBZ0FJQUNzRUFnQUFBRWdFQUFBM0JBRUFBUWFBQUFBQUFBQUNDQUJrc0FZRVo1ZEVBUVFDRUFBT08vNERaNWRFQWYzSkJnU25Ya3dCSXdnQkFBQUNCd0lBQUFBQUJ3MEFBUUFBQUFNQVlBRElBQUFBVHdrSERRQUJBQUFBQXdCZ0FNZ0FBQUJQQUFBQUFBU0FMUUFBQUFBQ0NBQ1NKVklFY3dOS0FRb0FBZ0F0QUFJRUFnQUlBQ3NFQWdBQUFFZ0VBQUEzQkFFQUFRYUFBQUFBQUFBQ0NBRDRDMVlFMHg5R0FRUUNFQUNqbGswRTB4OUdBWklsVmdRVDUwMEJJd2dCQUFBQ0J3SUFBQUFBQncwQUFRQUFBQU1BWUFESUFBQUFUd2tIRFFBQkFBQUFBd0JnQU1nQUFBQlBBQUFBQUFTQUx3QUFBQUFDQ0FCMW5UVUVzMGhUQVFvQUFnQXZBQUlFQWdBSUFDc0VBZ0FBQUVnRUFBQTNCQUVBQVFhQUFBQUFBQUFDQ0FEYmd6a0VFMlZQQVFRQ0VBQ0dEakVFRTJWUEFYV2RPUVJUTEZjQkl3Z0JBQUFDQndJQUFBQUFCdzBBQVFBQUFBTUFZQURJQUFBQVR3a0hEUUFCQUFBQUF3QmdBTWdBQUFCUEFBQUFBQVdBTVFBQUFBb0FBZ0F4QUFRR0JBQUxBQUFBQlFZRUFBa0FBQUFBQmdJQUFnQURCZ0lBQVFBS0JnRUFBUXNHRUFBekFBQUFBQUFBQUFBQUFBQXlBQUFBQUFBRmdESUFBQUFLQUFJQU1nQUVCZ1FBRFFBQUFBVUdCQUFKQUFBQUNnWUJBQUVBQUFXQU13QUFBQW9BQWdBekFBUUdCQUFQQUFBQUJRWUVBQXNBQUFBS0JnRUFBUUFBQllBMEFBQUFDZ0FDQURRQUJBWUVBQlVBQUFBRkJnUUFEUUFBQUFBR0FnQUNBQU1HQWdBQ0FBb0dBUUFCQ3dZUUFEWUFBQUE0QUFBQU1nQUFBQUFBQUFBQUFBV0FOUUFBQUFvQUFnQTFBQVFHQkFBWEFBQUFCUVlFQUJFQUFBQUtCZ0VBQVFBQUJZQTJBQUFBQ2dBQ0FEWUFCQVlFQUJjQUFBQUZCZ1FBRlFBQUFBb0dBUUFCQUFBRmdEY0FBQUFLQUFJQU53QUVCZ1FBR1FBQUFBVUdCQUFQQUFBQUFBWUNBQUlBQXdZQ0FBRUFDZ1lCQUFFTEJoQUFPQUFBQUVBQUFBQUFBQUFBTXdBQUFBQUFCWUE0QUFBQUNnQUNBRGdBQkFZRUFCa0FBQUFGQmdRQUZRQUFBQW9HQVFBQkFBQUZnRGtBQUFBS0FBSUFPUUFFQmdRQUd3QUFBQVVHQkFBVEFBQUFDZ1lCQUFFQUFBV0FPZ0FBQUFvQUFnQTZBQVFHQkFBYkFBQUFCUVlFQUJjQUFBQUFCZ0lBQWdBREJnSUFBZ0FLQmdFQUFRc0dFQUE1QUFBQVFRQUFBRFlBQUFBMUFBQUFBQUFGZ0RzQUFBQUtBQUlBT3dBRUJnUUFIUUFBQUFVR0JBQVJBQUFBQ2dZQkFBRUFBQVdBUEFBQUFBb0FBZ0E4QUFRR0JBQWZBQUFBQlFZRUFCMEFBQUFLQmdFQUFRQUFCWUE5QUFBQUNnQUNBRDBBQkFZRUFDTUFBQUFGQmdRQUFRQUFBQW9HQVFBQkFBQUZnRDRBQUFBS0FBSUFQZ0FFQmdRQUl3QUFBQVVHQkFBREFBQUFDZ1lCQUFFQUFBV0FQd0FBQUFvQUFnQS9BQVFHQkFBakFBQUFCUVlFQUFVQUFBQUtCZ0VBQVFBQUJZQkFBQUFBQ2dBQ0FFQUFCQVlFQUNVQUFBQUZCZ1FBR1FBQUFBb0dBUUFCQUFBRmdFRUFBQUFLQUFJQVFRQUVCZ1FBSlFBQUFBVUdCQUFiQUFBQUNnWUJBQUVBQUFXQVFnQUFBQW9BQWdCQ0FBUUdCQUFuQUFBQUJRWUVBQk1BQUFBS0JnRUFBUUFBQllCREFBQUFDZ0FDQUVNQUJBWUVBQ2NBQUFBRkJnUUFIUUFBQUFvR0FRQUJBQUFGZ0VRQUFBQUtBQUlBUkFBRUJnUUFKd0FBQUFVR0JBQWhBQUFBQ2dZQkFBRUFBQVdBUlFBQUFBb0FBZ0JGQUFRR0JBQXBBQUFBQlFZRUFCOEFBQUFBQmdJQUFnQUtCZ0VBQVFBQUJZQkdBQUFBQ2dBQ0FFWUFCQVlFQUNzQUFBQUZCZ1FBSVFBQUFBQUdBZ0FDQUFvR0FRQUJBQUFGZ0VjQUFBQUtBQUlBUndBRUJnUUFMUUFBQUFVR0JBQUhBQUFBQ2dZQkFBRUFBQVdBU0FBQUFBb0FBZ0JJQUFRR0JBQXRBQUFBQlFZRUFCOEFBQUFLQmdFQUFRQUFCWUJKQUFBQUNnQUNBRWtBQkFZRUFDOEFBQUFGQmdRQUlRQUFBQW9HQVFBQkFBQUZnRW9BQUFBS0FBSUFTZ0FFQmdRQUx3QUFBQVVHQkFBakFBQUFDZ1lCQUFFQUFBQUFBQUFBQUFBQQ==</t>
        </r>
      </text>
    </comment>
    <comment ref="C9" authorId="1" shapeId="0" xr:uid="{A8C2F428-2F40-4A18-8447-00140BBB6C21}">
      <text>
        <r>
          <rPr>
            <b/>
            <sz val="9"/>
            <color indexed="81"/>
            <rFont val="Tahoma"/>
            <family val="2"/>
          </rPr>
          <t>QzI0SDMzQk4yTzZ8UGljdHVyZSA0NDZ8Vm1wRFJEQXhNREFFQXdJQkFBQUFBQUFBQUFBQUFBQ0FBQUFBQUFNQUZBQUFBRU5vWlcxRWNtRjNJREl4TGpBdU1DNHlPQWdBRXdBQUFGVnVkR2wwYkdWa0lFUnZZM1Z0Wlc1MEJBSVFBTlhwelFOVzdJMEFLaGFpQktrVGpnRUJDUWdBQUlDT0FBQ0Fq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HZ0FBQUFFQWhBQUFBQUFBQUFBQUFBcTFxVUVBSUQwQXhZSUJBQUFBQ1FBR0FnRUFBQUFKQUFaQ0FBQUVBZ0NBQU1BRHdnQ0FBRUFBNEFTQUFBQUJBSVFBTlhwelFOVzdJMEFLaGFpQktrVGpnRUtBQUlBRWdBRWdBRUFBQUFBQWdnQVRRUThCQ0RtZVFFS0FBSUFBUUEzQkFFQUFRQUFCSUFEQUFBQUFBSUlBS2RQVWdRTStZMEJDZ0FDQUFNQU53UUJBQUVBQUFTQUJRQUFBQUFDQ0FERTEyNEV6TE9FQVFvQUFnQUZBRGNFQVFBQkFBQUVnQWNBQUFBQUFnZ0Exem5aQThqTFB3RUtBQUlBQndBM0JBRUFBUUFBQklBSkFBQUFBQUlJQUJkLzhRUDViVkVCQ2dBQ0FBa0FOd1FCQUFFQUFBU0FDd0FBQUFBQ0NBQ3lTZGNEbE1RQUFRb0FBZ0FMQURjRUFRQUJBQUFFZ0EwQUFBQUFBZ2dBY2dUT0E3Rk1IUUVLQUFJQURRQTNCQUVBQVFBQUJJQVBBQUFBQUFJSUFLU2NrUVJmRmw0QkNnQUNBQThBTndRQkFBRUFBQVNBRVFBQUFBQUNDQUN6UW1zRUtjS1hBQW9BQWdBUkFEY0VBUUFCQUFBRWdCTUFBQUFBQWdnQWxycE9CT2w4amdBS0FBSUFFd0EzQkFFQUFRQUFCSUFWQUFBQUFBSUlBSFovY1FSVkdyVUFDZ0FDQUJVQU53UUJBQUVBQUFTQUZ3QUFBQUFDQ0FBN2J6Z0UxWStpQUFvQUFnQVhBRGNFQVFBQkFBQUVnQmtBQUFBQUFnZ0Fkbjl4QkM1QSt3QUtBQUlBR1FBM0JBRUFBUUFBQklBYkFBQUFBQUlJQUJ3MFd3UkJMY2tBQ2dBQ0FCc0FOd1FCQUFFQUFBU0FIUUFBQUFBQ0NBQWNORnNFUVMzbkFBb0FBZ0FkQURjRUFRQUJBQUFFZ0I4QUFBQUFBZ2dBLzZzK0JBSG92d0FLQUFJQUh3QTNCQUVBQVFBQUJJQWhBQUFBQUFJSUFMTkNhd1JhbUJnQkNnQUNBQ0VBTndRQkFBRUFBQVNBSXdBQUFBQUNDQUQvcXo0RWduTHdBQW9BQWdBakFEY0VBUUFCQUFBRWdDVUFBQUFBQWdnQU8yODRCSzdLRFFFS0FBSUFKUUEzQkFFQUFRQUFCSUFuQUFBQUFBSUlBQTJPZ1FSSHF5d0JDZ0FDQUNjQU53UUJBQUVBQUFTQUtRQUFBQUFDQ0FEVGZVZ0V4elUvQVFvQUFnQXBBRGNFQVFBQkFBQUVnQ3NBQUFBQUFnZ0Fhb3hZQk9DZ2NBRUtBQUlBS3dBM0JBRUFBUUFBQklBdEFBQUFBQUlJQU42aDlBTUxtRE1CQ2dBQ0FDMEFOd1FCQUFFQUFBU0FMd0FBQUFBQ0NBQ2VYT3NEN2c4WEFRb0FBZ0F2QURjRUFRQUJBQUFFZ0RFQUFBQUFBZ2dBSHVjYkJPNFBGd0VLQUFJQU1RQUNCQUlBQlFBckJBSUFBQUJJQkFBQU53UUJBQUVHZ0FBQUFBQUFBZ2dBaGMwZkJDNjZFd0VFQWhBQURYWVhCQzY2RXdHRnpSOEVybVVhQVNNSUFRQUFBZ2NDQUFBQUFBY05BQUVBQUFBREFHQUF5QUFBQUVJSkJ3MEFBUUFBQUFNQVlBRElBQUFBUWdBQUFBQUVnRE1BQUFBQUFnZ0F6Z2t0QkVFdDJBQUtBQUlBTXdBQ0JBSUFCd0FyQkFJQUFRQklCQUFBTndRQkFBRUdnQUFBQUFBQUFnZ0F2WmdvQk9HUTFBQUVBaEFBUlVFZ0JPR1ExQUEwOERBRW9jbmJBQ01JQVFBQUFnY0NBQUFBQlFjQkFBUUVCd1lBQWdBQ0FBUUFBQWNPQUFFQUFBQURBR0FBeUFBQUFFNUlDUWNPQUFFQUFBQURBR0FBeUFBQUFFNUlBQUFBQUFTQU5RQUFBQUFDQ0FDV3VrNEVtdDBoQVFvQUFnQTFBQUlFQWdBSEFDc0VBZ0FBQUVnRUFBQTNCQUVBQVFhQUFBQUFBQUFDQ0FEOG9GSUVPa0VlQVFRQ0VBQ0ZTVW9FT2tFZUFmeWdVZ1Q2ZVNVQkl3Z0JBQUFDQndJQUFBQUFCdzBBQVFBQUFBTUFZQURJQUFBQVRna0hEUUFCQUFBQUF3QmdBTWdBQUFCT0FBQUFBQVNBTndBQUFBQUNDQUFxRnA0RUJtWWpBUW9BQWdBM0FBSUVBZ0FJQUNzRUFnQUFBRWdFQUFBM0JBRUFBUWFBQUFBQUFBQUNDQUNSL0tFRVpvSWZBUVFDRUFBN2g1a0Vab0lmQVNvV29nU21TU2NCSXdnQkFBQUNCd0lBQUFBQUJ3MEFBUUFBQUFNQVlBRElBQUFBVHdrSERRQUJBQUFBQXdCZ0FNZ0FBQUJQQUFBQUFBU0FPUUFBQUFBQ0NBQzE5U3NFQjN0SUFRb0FBZ0E1QUFJRUFnQUlBQ3NFQWdBQUFFZ0VBQUEzQkFFQUFRYUFBQUFBQUFBQ0NBQWMzQzhFWjVkRUFRUUNFQURIWmljRVo1ZEVBYlgxTHdTblhrd0JJd2dCQUFBQ0J3SUFBQUFBQncwQUFRQUFBQU1BWUFESUFBQUFUd2tIRFFBQkFBQUFBd0JnQU1nQUFBQlBBQUFBQUFTQU93QUFBQUFDQ0FCS1VYc0Vjd05LQVFvQUFnQTdBQUlFQWdBSUFDc0VBZ0FBQUVnRUFBQTNCQUVBQVFhQUFBQUFBQUFDQ0FDd04zOEUweDlHQVFRQ0VBQmJ3bllFMHg5R0FVcFJmd1FUNTAwQkl3Z0JBQUFDQndJQUFBQUFCdzBBQVFBQUFBTUFZQURJQUFBQVR3a0hEUUFCQUFBQUF3QmdBTWdBQUFCUEFBQUFBQVNBUFFBQUFBQUNDQUF0eVY0RXMwaFRBUW9BQWdBOUFBSUVBZ0FJQUNzRUFnQUFBRWdFQUFBM0JBRUFBUWFBQUFBQUFBQUNDQUNUcjJJRUUyVlBBUVFDRUFBK09sb0VFMlZQQVMzSllnUlRMRmNCSXdnQkFBQUNCd0lBQUFBQUJ3MEFBUUFBQUFNQVlBRElBQUFBVHdrSERRQUJBQUFBQXdCZ0FNZ0FBQUJQQUFBQUFBU0FQd0FBQUFBQ0NBRGVvUklFQzVnekFRb0FBZ0EvQUFJRUFnQUlBQ3NFQWdBQUFFZ0VBQUEzQkFFQUFRYUFBQUFBQUFBQ0NBQkZpQllFYTdRdkFRUUNFQUR2RWc0RWE3UXZBZDZoRmdTcmV6Y0JJd2dCQUFBQ0J3SUFBQUFBQncwQUFRQUFBQU1BWUFESUFBQUFUd2tIRFFBQkFBQUFBd0JnQU1nQUFBQlBBQUFBQUFTQVFRQUFBQUFDQ0FEZW9RTUV2VzBGQVFvQUFnQkJBQUlFQWdBSUFDc0VBZ0FBQUVnRUFBQTNCQUVBQVFhQUFBQUFBQUFDQ0FCRmlBY0VIWW9CQVFRQ0VBRHZFdjhESFlvQkFkNmhCd1JkVVFrQkl3Z0JBQUFDQndJQUFBQUFCdzBBQVFBQUFBTUFZQURJQUFBQVR3a0hEUUFCQUFBQUF3QmdBTWdBQUFCUEFBQUFBQVdBUXdBQUFBb0FBZ0JEQUFRR0JBQVRBQUFBQlFZRUFCRUFBQUFBQmdJQUFnQURCZ0lBQVFBS0JnRUFBUXNHRUFCRkFBQUFBQUFBQUFBQUFBQkVBQUFBQUFBRmdFUUFBQUFLQUFJQVJBQUVCZ1FBRlFBQUFBVUdCQUFSQUFBQUNnWUJBQUVBQUFXQVJRQUFBQW9BQWdCRkFBUUdCQUFYQUFBQUJRWUVBQk1BQUFBS0JnRUFBUUFBQllCR0FBQUFDZ0FDQUVZQUJBWUVBQnNBQUFBRkJnUUFGUUFBQUFBR0FnQUNBQU1HQWdBQ0FBb0dBUUFCQ3dZUUFFZ0FBQUJLQUFBQVJBQUFBQUFBQUFBQUFBV0FSd0FBQUFvQUFnQkhBQVFHQkFBZEFBQUFCUVlFQUJrQUFBQUtCZ0VBQVFBQUJZQklBQUFBQ2dBQ0FFZ0FCQVlFQUIwQUFBQUZCZ1FBR3dBQUFBb0dBUUFCQUFBRmdFa0FBQUFLQUFJQVNRQUVCZ1FBSHdBQUFBVUdCQUFYQUFBQUFBWUNBQUlBQXdZQ0FBRUFDZ1lCQUFFTEJoQUFTZ0FBQUZnQUFBQUFBQUFBUlFBQUFBQUFCWUJLQUFBQUNnQUNBRW9BQkFZRUFCOEFBQUFGQmdRQUd3QUFBQW9HQVFBQkFBQUZnRXNBQUFBS0FBSUFTd0FFQmdRQUlRQUFBQVVHQkFBWkFBQUFDZ1lCQUFFQUFBV0FUQUFBQUFvQUFnQk1BQVFHQkFBakFBQUFCUVlFQUIwQUFBQUFCZ0lBQWdBREJnSUFBZ0FLQmdFQUFRc0dFQUJOQUFBQVdRQUFBRWdBQUFCSEFBQUFBQUFGZ0UwQUFBQUtBQUlBVFFBRUJnUUFKUUFBQUFVR0JBQWpBQUFBQ2dZQkFBRUFBQVdBVGdBQUFBb0FBZ0JPQUFRR0JBQW5BQUFBQlFZRUFDRUFBQUFLQmdFQUFRQUFCWUJQQUFBQUNnQUNBRThBQkFZRUFDc0FBQUFGQmdRQUFRQUFBQW9HQVFBQkFBQUZnRkFBQUFBS0FBSUFVQUFFQmdRQUt3QUFBQVVHQkFBREFBQUFDZ1lCQUFFQUFBV0FVUUFBQUFvQUFnQlJBQVFHQkFBckFBQUFCUVlFQUFVQUFBQUtCZ0VBQVFBQUJZQlNBQUFBQ2dBQ0FGSUFCQVlFQUMwQUFBQUZCZ1FBQndBQUFBb0dBUUFCQUFBRmdGTUFBQUFLQUFJQVV3QUVCZ1FBTFFBQUFBVUdCQUFKQUFBQUNnWUJBQUVBQUFXQVZBQUFBQW9BQWdCVUFBUUdCQUF2QUFBQUJRWUVBQXNBQUFBS0JnRUFBUUFBQllCVkFBQUFDZ0FDQUZVQUJBWUVBQzhBQUFBRkJnUUFEUUFBQUFvR0FRQUJBQUFGZ0ZZQUFBQUtBQUlBVmdBRUJnUUFMd0FBQUFVR0JBQXRBQUFBQ2dZQkFBRUFBQVdBVndBQUFBb0FBZ0JYQUFRR0JBQXhBQUFBQlFZRUFDVUFBQUFLQmdFQUFRQUFCWUJZQUFBQUNnQUNBRmdBQkFZRUFETUFBQUFGQmdRQUh3QUFBQW9HQVFBQkFBQUZnRmtBQUFBS0FBSUFXUUFFQmdRQU13QUFBQVVHQkFBakFBQUFDZ1lCQUFFQUFBV0FXZ0FBQUFvQUFnQmFBQVFHQkFBMUFBQUFCUVlFQUNFQUFBQUtCZ0VBQVFBQUJZQmJBQUFBQ2dBQ0FGc0FCQVlFQURVQUFBQUZCZ1FBSlFBQUFBb0dBUUFCQUFBRmdGd0FBQUFLQUFJQVhBQUVCZ1FBTlFBQUFBVUdCQUFwQUFBQUNnWUJBQUVBQUFXQVhRQUFBQW9BQWdCZEFBUUdCQUEzQUFBQUJRWUVBQ2NBQUFBQUJnSUFBZ0FLQmdFQUFRQUFCWUJlQUFBQUNnQUNBRjRBQkFZRUFEa0FBQUFGQmdRQUtRQUFBQUFHQWdBQ0FBb0dBUUFCQUFBRmdGOEFBQUFLQUFJQVh3QUVCZ1FBT3dBQUFBVUdCQUFQQUFBQUNnWUJBQUVBQUFXQVlBQUFBQW9BQWdCZ0FBUUdCQUE3QUFBQUJRWUVBQ2NBQUFBS0JnRUFBUUFBQllCaEFBQUFDZ0FDQUdFQUJBWUVBRDBBQUFBRkJnUUFLUUFBQUFvR0FRQUJBQUFGZ0dJQUFBQUtBQUlBWWdBRUJnUUFQUUFBQUFVR0JBQXJBQUFBQ2dZQkFBRUFBQVdBWXdBQUFBb0FBZ0JqQUFRR0JBQS9BQUFBQlFZRUFDMEFBQUFLQmdFQUFRQUFCWUJrQUFBQUNnQUNBR1FBQkFZRUFEOEFBQUFGQmdRQU1RQUFBQW9HQVFBQkFBQUZnR1VBQUFBS0FBSUFaUUFFQmdRQVFRQUFBQVVHQkFBdkFBQUFDZ1lCQUFFQUFBV0FaZ0FBQUFvQUFnQm1BQVFHQkFCQkFBQUFCUVlFQURFQUFBQUtCZ0VBQVFBQUFBQUFBQUFBQUFBPQ==</t>
        </r>
      </text>
    </comment>
    <comment ref="B10" authorId="1" shapeId="0" xr:uid="{43851237-62CC-4B36-AAE0-87768F62F9B5}">
      <text>
        <r>
          <rPr>
            <b/>
            <sz val="9"/>
            <color indexed="81"/>
            <rFont val="Tahoma"/>
            <family val="2"/>
          </rPr>
          <t>QzE4SDIyTjJPNHxQaWN0dXJlIDQ0OHxWbXBEUkRBeE1EQUVBd0lCQUFBQUFBQUFBQUFBQUFDQUFBQUFBQU1BRkFBQUFFTm9aVzFFY21GM0lESXhMakF1TUM0eU9BZ0FFd0FBQUZWdWRHbDBiR1ZrSUVSdlkzVnRaVzUwQkFJUUFJMFY5d05XN0kwQWN1cDRCS2tUamdFQkNRZ0FBSUNPQUFDQWp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UFBaDRBQUFEQUFBQ1dBSllBQUFBQUJrTkUxZi9xZit5R1hFVG5nTm5CU2dEL0FBQ0FBQUNXQUpZQUFBQUFCa05FMWNBQVFBQUFHUUFBQUFCQUFFQkFRQUFBQUVuRHdBQkFBRUFBQUFBQUFBQUFBQUFBQUFBQWdBWkFaQUFBQUFBQUdBQUFBQUFBQUFBQUFBQkFBQUFBQUFBQUFBQUFBQUFBQUFBQUx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3QUFBQUVBaEFBQUFBQUFBQUFBQUJ5cW53RUFFRGpBeFlJQkFBQUFDUUFHQWdFQUFBQUpBQVpDQUFBRUFnQ0FBTUFEd2dDQUFFQUE0QUtBQUFBQkFJUUFJMFY5d05XN0kwQWN1cDRCS2tUamdFS0FBSUFDZ0FFZ0FFQUFBQUFBZ2dBbE5nU0JDRG1lUUVLQUFJQUFRQTNCQUVBQVFBQUJJQURBQUFBQUFJSUFPOGpLUVFNK1kwQkNnQUNBQU1BTndRQkFBRUFBQVNBQlFBQUFBQUNDQUFNckVVRXpMT0VBUW9BQWdBRkFEY0VBUUFCQUFBRWdBY0FBQUFBQWdnQTdIQm9CRjhXWGdFS0FBSUFCd0EzQkFFQUFRQUFCSUFKQUFBQUFBSUlBUHNXUWdRcHdwY0FDZ0FDQUFrQU53UUJBQUVBQUFTQUN3QUFBQUFDQ0FEZGppVUU2WHlPQUFvQUFnQUxBRGNFQVFBQkFBQUVnQTBBQUFBQUFnZ0F2bE5JQkZVYXRRQUtBQUlBRFFBM0JBRUFBUUFBQklBUEFBQUFBQUlJQUlORER3VFZqNklBQ2dBQ0FBOEFOd1FCQUFFQUFBU0FFUUFBQUFBQ0NBQytVMGdFTGtEN0FBb0FBZ0FSQURjRUFRQUJBQUFFZ0JNQUFBQUFBZ2dBZzBNUEJLN0tEUUVLQUFJQUV3QTNCQUVBQVFBQUJJQVZBQUFBQUFJSUFHUUlNZ1JCTGNrQUNnQUNBQlVBTndRQkFBRUFBQVNBRndBQUFBQUNDQUJrQ0RJRVFTM25BQW9BQWdBWEFEY0VBUUFCQUFBRWdCa0FBQUFBQWdnQVJvQVZCQUhvdndBS0FBSUFHUUEzQkFFQUFRQUFCSUFiQUFBQUFBSUlBRWFBRlFTQ2N2QUFDZ0FDQUJzQU53UUJBQUVBQUFTQUhRQUFBQUFDQ0FEN0ZrSUVXcGdZQVFvQUFnQWRBRGNFQVFBQkFBQUVnQjhBQUFBQUFnZ0FWV0pZQkVlckxBRUtBQUlBSHdBM0JBRUFBUUFBQklBaEFBQUFBQUlJQUJwU0h3VEhOVDhCQ2dBQ0FDRUFOd1FCQUFFQUFBU0FJd0FBQUFBQ0NBQ3lZQzhFNEtCd0FRb0FBZ0FqQURjRUFRQUJBQUFFZ0NVQUFBQUFBZ2dBRmQ0REJFRXQyQUFLQUFJQUpRQUNCQUlBQndBckJBSUFBUUJJQkFBQU53UUJBQUVHZ0FBQUFBQUFBZ2dBQkczL0ErR1ExQUFFQWhBQWpSWDNBK0dRMUFCOHhBY0VvY25iQUNNSUFRQUFBZ2NDQUFBQUJRY0JBQVFFQndZQUFnQUNBQVFBQUFjT0FBRUFBQUFEQUdBQXlBQUFBRTVJQ1FjT0FBRUFBQUFEQUdBQXlBQUFBRTVJQUFBQUFBU0FKd0FBQUFBQ0NBRGRqaVVFbXQwaEFRb0FBZ0FuQUFJRUFnQUhBQ3NFQWdBQUFFZ0VBQUEzQkFFQUFRYUFBQUFBQUFBQ0NBQkVkU2tFT2tFZUFRUUNFQURNSFNFRU9rRWVBVVIxS1FUNmVTVUJJd2dCQUFBQ0J3SUFBQUFBQncwQUFRQUFBQU1BWUFESUFBQUFUZ2tIRFFBQkFBQUFBd0JnQU1nQUFBQk9BQUFBQUFTQUtRQUFBQUFDQ0FCeTZuUUVCbVlqQVFvQUFnQXBBQUlFQWdBSUFDc0VBZ0FBQUVnRUFBQTNCQUVBQVFhQUFBQUFBQUFDQ0FEWTBIZ0Vab0lmQVFRQ0VBQ0RXM0FFWm9JZkFYTHFlQVNtU1NjQkl3Z0JBQUFDQndJQUFBQUFCdzBBQVFBQUFBTUFZQURJQUFBQVR3a0hEUUFCQUFBQUF3QmdBTWdBQUFCUEFBQUFBQVNBS3dBQUFBQUNDQUQ5eVFJRUIzdElBUW9BQWdBckFBSUVBZ0FJQUNzRUFnQUFBRWdFQUFBM0JBRUFBUWFBQUFBQUFBQUNDQUJrc0FZRVo1ZEVBUVFDRUFBT08vNERaNWRFQWYzSkJnU25Ya3dCSXdnQkFBQUNCd0lBQUFBQUJ3MEFBUUFBQUFNQVlBRElBQUFBVHdrSERRQUJBQUFBQXdCZ0FNZ0FBQUJQQUFBQUFBU0FMUUFBQUFBQ0NBQ1NKVklFY3dOS0FRb0FBZ0F0QUFJRUFnQUlBQ3NFQWdBQUFFZ0VBQUEzQkFFQUFRYUFBQUFBQUFBQ0NBRDRDMVlFMHg5R0FRUUNFQUNqbGswRTB4OUdBWklsVmdRVDUwMEJJd2dCQUFBQ0J3SUFBQUFBQncwQUFRQUFBQU1BWUFESUFBQUFUd2tIRFFBQkFBQUFBd0JnQU1nQUFBQlBBQUFBQUFTQUx3QUFBQUFDQ0FCMW5UVUVzMGhUQVFvQUFnQXZBQUlFQWdBSUFDc0VBZ0FBQUVnRUFBQTNCQUVBQVFhQUFBQUFBQUFDQ0FEYmd6a0VFMlZQQVFRQ0VBQ0dEakVFRTJWUEFYV2RPUVJUTEZjQkl3Z0JBQUFDQndJQUFBQUFCdzBBQVFBQUFBTUFZQURJQUFBQVR3a0hEUUFCQUFBQUF3QmdBTWdBQUFCUEFBQUFBQVdBTVFBQUFBb0FBZ0F4QUFRR0JBQUxBQUFBQlFZRUFBa0FBQUFBQmdJQUFnQURCZ0lBQVFBS0JnRUFBUXNHRUFBekFBQUFBQUFBQUFBQUFBQXlBQUFBQUFBRmdESUFBQUFLQUFJQU1nQUVCZ1FBRFFBQUFBVUdCQUFKQUFBQUNnWUJBQUVBQUFXQU13QUFBQW9BQWdBekFBUUdCQUFQQUFBQUJRWUVBQXNBQUFBS0JnRUFBUUFBQllBMEFBQUFDZ0FDQURRQUJBWUVBQlVBQUFBRkJnUUFEUUFBQUFBR0FnQUNBQU1HQWdBQ0FBb0dBUUFCQ3dZUUFEWUFBQUE0QUFBQU1nQUFBQUFBQUFBQUFBV0FOUUFBQUFvQUFnQTFBQVFHQkFBWEFBQUFCUVlFQUJFQUFBQUtCZ0VBQVFBQUJZQTJBQUFBQ2dBQ0FEWUFCQVlFQUJjQUFBQUZCZ1FBRlFBQUFBb0dBUUFCQUFBRmdEY0FBQUFLQUFJQU53QUVCZ1FBR1FBQUFBVUdCQUFQQUFBQUFBWUNBQUlBQXdZQ0FBRUFDZ1lCQUFFTEJoQUFPQUFBQUVBQUFBQUFBQUFBTXdBQUFBQUFCWUE0QUFBQUNnQUNBRGdBQkFZRUFCa0FBQUFGQmdRQUZRQUFBQW9HQVFBQkFBQUZnRGtBQUFBS0FBSUFPUUFFQmdRQUd3QUFBQVVHQkFBVEFBQUFDZ1lCQUFFQUFBV0FPZ0FBQUFvQUFnQTZBQVFHQkFBYkFBQUFCUVlFQUJjQUFBQUFCZ0lBQWdBREJnSUFBZ0FLQmdFQUFRc0dFQUE1QUFBQVFRQUFBRFlBQUFBMUFBQUFBQUFGZ0RzQUFBQUtBQUlBT3dBRUJnUUFIUUFBQUFVR0JBQVJBQUFBQ2dZQkFBRUFBQVdBUEFBQUFBb0FBZ0E4QUFRR0JBQWZBQUFBQlFZRUFCMEFBQUFLQmdFQUFRQUFCWUE5QUFBQUNnQUNBRDBBQkFZRUFDTUFBQUFGQmdRQUFRQUFBQW9HQVFBQkFBQUZnRDRBQUFBS0FBSUFQZ0FFQmdRQUl3QUFBQVVHQkFBREFBQUFDZ1lCQUFFQUFBV0FQd0FBQUFvQUFnQS9BQVFHQkFBakFBQUFCUVlFQUFVQUFBQUtCZ0VBQVFBQUJZQkFBQUFBQ2dBQ0FFQUFCQVlFQUNVQUFBQUZCZ1FBR1FBQUFBb0dBUUFCQUFBRmdFRUFBQUFLQUFJQVFRQUVCZ1FBSlFBQUFBVUdCQUFiQUFBQUNnWUJBQUVBQUFXQVFnQUFBQW9BQWdCQ0FBUUdCQUFuQUFBQUJRWUVBQk1BQUFBS0JnRUFBUUFBQllCREFBQUFDZ0FDQUVNQUJBWUVBQ2NBQUFBRkJnUUFIUUFBQUFvR0FRQUJBQUFGZ0VRQUFBQUtBQUlBUkFBRUJnUUFKd0FBQUFVR0JBQWhBQUFBQ2dZQkFBRUFBQVdBUlFBQUFBb0FBZ0JGQUFRR0JBQXBBQUFBQlFZRUFCOEFBQUFBQmdJQUFnQUtCZ0VBQVFBQUJZQkdBQUFBQ2dBQ0FFWUFCQVlFQUNzQUFBQUZCZ1FBSVFBQUFBQUdBZ0FDQUFvR0FRQUJBQUFGZ0VjQUFBQUtBQUlBUndBRUJnUUFMUUFBQUFVR0JBQUhBQUFBQ2dZQkFBRUFBQVdBU0FBQUFBb0FBZ0JJQUFRR0JBQXRBQUFBQlFZRUFCOEFBQUFLQmdFQUFRQUFCWUJKQUFBQUNnQUNBRWtBQkFZRUFDOEFBQUFGQmdRQUlRQUFBQW9HQVFBQkFBQUZnRW9BQUFBS0FBSUFTZ0FFQmdRQUx3QUFBQVVHQkFBakFBQUFDZ1lCQUFFQUFBQUFBQUFBQUFBQQ==</t>
        </r>
      </text>
    </comment>
    <comment ref="C10" authorId="1" shapeId="0" xr:uid="{67A227DB-56DF-4EC1-9D99-512A66FEBD5A}">
      <text>
        <r>
          <rPr>
            <b/>
            <sz val="9"/>
            <color indexed="81"/>
            <rFont val="Tahoma"/>
            <family val="2"/>
          </rPr>
          <t>QzI0SDMzQk4yTzZ8UGljdHVyZSA0NTB8Vm1wRFJEQXhNREFFQXdJQkFBQUFBQUFBQUFBQUFBQ0FBQUFBQUFNQUZBQUFBRU5vWlcxRWNtRjNJREl4TGpBdU1DNHlPQWdBRXdBQUFGVnVkR2wwYkdWa0lFUnZZM1Z0Wlc1MEJBSVFBTlhwelFPR0xuWUFLaGFpQkhuUnBRRUJDUWdBQUlDT0FBQ0Fq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HZ0FBQUFFQWhBQUFBQUFBQUFBQUFBcTFxVUVBSUQwQXhZSUJBQUFBQ1FBR0FnRUFBQUFKQUFaQ0FBQUVBZ0NBQU1BRHdnQ0FBRUFBNEFTQUFBQUJBSVFBTlhwelFPR0xuWUFLaGFpQkhuUnBRRUtBQUlBRWdBRWdBRUFBQUFBQWdnQVhmWTRCTU41a0FFS0FBSUFBUUEzQkFFQUFRQUFCSUFEQUFBQUFBSUlBUEVzVGdSWXNLVUJDZ0FDQUFNQU53UUJBQUVBQUFTQUJRQUFBQUFDQ0FCQkoyc0VuZXlkQVFvQUFnQUZBRGNFQVFBQkFBQUVnQWNBQUFBQUFnZ0FjZ1RPQXk5ZHFnQUtBQUlBQndBM0JBRUFBUUFBQklBSkFBQUFBQUlJQUxKSjF3Tk01Y1lBQ2dBQ0FBa0FOd1FCQUFFQUFBU0FDd0FBQUFBQ0NBQVhmL0VENkR0MkFBb0FBZ0FMQURjRUFRQUJBQUFFZ0EwQUFBQUFBZ2dBMXpuWkF4amVod0FLQUFJQURRQTNCQUVBQVFBQUJJQVBBQUFBQUFJSUFOK0hrQVJsaVhZQkNnQUNBQThBTndRQkFBRUFBQVNBRVFBQUFBQUNDQUN6UW1zRWhoR3ZBQW9BQWdBUkFEY0VBUUFCQUFBRWdCTUFBQUFBQWdnQWRuOXhCTE5wekFBS0FBSUFFd0EzQkFFQUFRQUFCSUFWQUFBQUFBSUlBSmE2VGdSR3pLVUFDZ0FDQUJVQU53UUJBQUVBQUFTQUZ3QUFBQUFDQ0FCMmYzRUVpNDhTQVFvQUFnQVhBRGNFQVFBQkFBQUVnQmtBQUFBQUFnZ0FPMjg0QkF3YUpRRUtBQUlBR1FBM0JBRUFBUUFBQklBYkFBQUFBQUlJQUJ3MFd3U2ZmT0FBQ2dBQ0FCc0FOd1FCQUFFQUFBU0FIUUFBQUFBQ0NBQWNORnNFbjN6K0FBb0FBZ0FkQURjRUFRQUJBQUFFZ0I4QUFBQUFBZ2dBTzI4NEJETGZ1UUFLQUFJQUh3QTNCQUVBQVFBQUJJQWhBQUFBQUFJSUFQK3JQZ1Rmd1FjQkNnQUNBQ0VBTndRQkFBRUFBQVNBSXdBQUFBQUNDQUN6UW1zRXVPY3ZBUW9BQWdBakFEY0VBUUFCQUFBRWdDVUFBQUFBQWdnQS82cytCRjgzMXdBS0FBSUFKUUEzQkFFQUFRQUFCSUFuQUFBQUFBSUlBQTJPZ1FTaytrTUJDZ0FDQUNjQU53UUJBQUVBQUFTQUtRQUFBQUFDQ0FEVGZVZ0VKSVZXQVFvQUFnQXBBRGNFQVFBQkFBQUVnQ3NBQUFBQUFnZ0FyUEJWQkFpMmlBRUtBQUlBS3dBM0JBRUFBUUFBQklBdEFBQUFBQUlJQUo1YzZ3UHltYkFBQ2dBQ0FDMEFOd1FCQUFFQUFBU0FMd0FBQUFBQ0NBRGVvZlFEMVJHVUFBb0FBZ0F2QURjRUFRQUJBQUFFZ0RFQUFBQUFBZ2dBSHVjYkJQS1pzQUFLQUFJQU1RQUNCQUlBQlFBckJBSUFBQUJJQkFBQU53UUJBQUVHZ0FBQUFBQUFBZ2dBaGMwZkJESkVyUUFFQWhBQURYWVhCREpFclFDRnpSOEVzdSt6QUNNSUFRQUFBZ2NDQUFBQUFBY05BQUVBQUFBREFHQUF5QUFBQUVJSkJ3MEFBUUFBQUFNQVlBRElBQUFBUWdBQUFBQUVnRE1BQUFBQUFnZ0F6Z2t0Qko5ODd3QUtBQUlBTXdBQ0JBSUFCd0FyQkFJQUFRQklCQUFBTndRQkFBRUdnQUFBQUFBQUFnZ0F2WmdvQkQvZzZ3QUVBaEFBUlVFZ0JEL2c2d0EwOERBRS94anpBQ01JQVFBQUFnY0NBQUFBQlFjQkFBUUVCd1lBQWdBQ0FBUUFBQWNPQUFFQUFBQURBR0FBeUFBQUFFNUlDUWNPQUFFQUFBQURBR0FBeUFBQUFFNUlBQUFBQUFTQU5RQUFBQUFDQ0FDV3VrNEUrQ3c1QVFvQUFnQTFBQUlFQWdBSEFDc0VBZ0FBQUVnRUFBQTNCQUVBQVFhQUFBQUFBQUFDQ0FEOG9GSUVtSkExQVFRQ0VBQ0ZTVW9FbUpBMUFmeWdVZ1JZeVR3Qkl3Z0JBQUFDQndJQUFBQUFCdzBBQVFBQUFBTUFZQURJQUFBQVRna0hEUUFCQUFBQUF3QmdBTWdBQUFCT0FBQUFBQVNBTndBQUFBQUNDQUFxRnA0RVpMVTZBUW9BQWdBM0FBSUVBZ0FJQUNzRUFnQUFBRWdFQUFBM0JBRUFBUWFBQUFBQUFBQUNDQUNSL0tFRXhORTJBUVFDRUFBN2g1a0V4TkUyQVNvV29nUUVtVDRCSXdnQkFBQUNCd0lBQUFBQUJ3MEFBUUFBQUFNQVlBRElBQUFBVHdrSERRQUJBQUFBQXdCZ0FNZ0FBQUJQQUFBQUFBU0FPUUFBQUFBQ0NBQ0RneXNFMzBoZUFRb0FBZ0E1QUFJRUFnQUlBQ3NFQWdBQUFFZ0VBQUEzQkFFQUFRYUFBQUFBQUFBQ0NBRHFhUzhFUDJWYUFRUUNFQUNVOUNZRVAyVmFBWU9ETHdSL0xHSUJJd2dCQUFBQ0J3SUFBQUFBQncwQUFRQUFBQU1BWUFESUFBQUFUd2tIRFFBQkFBQUFBd0JnQU1nQUFBQlBBQUFBQUFTQU93QUFBQUFDQ0FCS1VYc0UwRkpoQVFvQUFnQTdBQUlFQWdBSUFDc0VBZ0FBQUVnRUFBQTNCQUVBQVFhQUFBQUFBQUFDQ0FDd04zOEVNRzlkQVFRQ0VBQmJ3bllFTUc5ZEFVcFJmd1J3Tm1VQkl3Z0JBQUFDQndJQUFBQUFCdzBBQVFBQUFBTUFZQURJQUFBQVR3a0hEUUFCQUFBQUF3QmdBTWdBQUFCUEFBQUFBQVNBUFFBQUFBQUNDQUJudEYwRXVidHJBUW9BQWdBOUFBSUVBZ0FJQUNzRUFnQUFBRWdFQUFBM0JBRUFBUWFBQUFBQUFBQUNDQURPbW1FRUdkaG5BUVFDRUFCNEpWa0VHZGhuQVdlMFlRUlpuMjhCSXdnQkFBQUNCd0lBQUFBQUJ3MEFBUUFBQUFNQVlBRElBQUFBVHdrSERRQUJBQUFBQXdCZ0FNZ0FBQUJQQUFBQUFBU0FQd0FBQUFBQ0NBRGVvUU1FSXp6Q0FBb0FBZ0EvQUFJRUFnQUlBQ3NFQWdBQUFFZ0VBQUEzQkFFQUFRYUFBQUFBQUFBQ0NBQkZpQWNFZzFpK0FBUUNFQUR2RXY4RGcxaStBTjZoQndUREg4WUFJd2dCQUFBQ0J3SUFBQUFBQncwQUFRQUFBQU1BWUFESUFBQUFUd2tIRFFBQkFBQUFBd0JnQU1nQUFBQlBBQUFBQUFTQVFRQUFBQUFDQ0FEZW9SSUUxUkdVQUFvQUFnQkJBQUlFQWdBSUFDc0VBZ0FBQUVnRUFBQTNCQUVBQVFhQUFBQUFBQUFDQ0FCRmlCWUVOUzZRQUFRQ0VBRHZFZzRFTlM2UUFONmhGZ1IxOVpjQUl3Z0JBQUFDQndJQUFBQUFCdzBBQVFBQUFBTUFZQURJQUFBQVR3a0hEUUFCQUFBQUF3QmdBTWdBQUFCUEFBQUFBQVdBUXdBQUFBb0FBZ0JEQUFRR0JBQVRBQUFBQlFZRUFCRUFBQUFBQmdJQUFnQURCZ0lBQWdBS0JnRUFBUXNHRUFBQUFBQUFSUUFBQUVRQUFBQUFBQUFBQUFBRmdFUUFBQUFLQUFJQVJBQUVCZ1FBRlFBQUFBVUdCQUFSQUFBQUNnWUJBQUVBQUFXQVJRQUFBQW9BQWdCRkFBUUdCQUFiQUFBQUJRWUVBQk1BQUFBS0JnRUFBUUFBQllCR0FBQUFDZ0FDQUVZQUJBWUVBQjBBQUFBRkJnUUFGd0FBQUFvR0FRQUJBQUFGZ0VjQUFBQUtBQUlBUndBRUJnUUFIUUFBQUFVR0JBQWJBQUFBQ2dZQkFBRUFBQVdBU0FBQUFBb0FBZ0JJQUFRR0JBQWZBQUFBQlFZRUFCVUFBQUFBQmdJQUFnQURCZ0lBQVFBS0JnRUFBUXNHRUFCTkFBQUFWd0FBQUFBQUFBQkVBQUFBQUFBRmdFa0FBQUFLQUFJQVNRQUVCZ1FBSVFBQUFBVUdCQUFaQUFBQUNnWUJBQUVBQUFXQVNnQUFBQW9BQWdCS0FBUUdCQUFoQUFBQUJRWUVBQjBBQUFBQUJnSUFBZ0FEQmdJQUFnQUtCZ0VBQVFzR0VBQkpBQUFBV0FBQUFFY0FBQUJHQUFBQUFBQUZnRXNBQUFBS0FBSUFTd0FFQmdRQUl3QUFBQVVHQkFBWEFBQUFDZ1lCQUFFQUFBV0FUQUFBQUFvQUFnQk1BQVFHQkFBbEFBQUFCUVlFQUJzQUFBQUFCZ0lBQWdBREJnSUFBZ0FLQmdFQUFRc0dFQUJaQUFBQVRRQUFBRVVBQUFCSEFBQUFBQUFGZ0UwQUFBQUtBQUlBVFFBRUJnUUFKUUFBQUFVR0JBQWZBQUFBQ2dZQkFBRUFBQVdBVGdBQUFBb0FBZ0JPQUFRR0JBQW5BQUFBQlFZRUFDTUFBQUFLQmdFQUFRQUFCWUJQQUFBQUNnQUNBRThBQkFZRUFDc0FBQUFGQmdRQUFRQUFBQW9HQVFBQkFBQUZnRkFBQUFBS0FBSUFVQUFFQmdRQUt3QUFBQVVHQkFBREFBQUFDZ1lCQUFFQUFBV0FVUUFBQUFvQUFnQlJBQVFHQkFBckFBQUFCUVlFQUFVQUFBQUtCZ0VBQVFBQUJZQlNBQUFBQ2dBQ0FGSUFCQVlFQUMwQUFBQUZCZ1FBQndBQUFBb0dBUUFCQUFBRmdGTUFBQUFLQUFJQVV3QUVCZ1FBTFFBQUFBVUdCQUFKQUFBQUNnWUJBQUVBQUFXQVZBQUFBQW9BQWdCVUFBUUdCQUF2QUFBQUJRWUVBQXNBQUFBS0JnRUFBUUFBQllCVkFBQUFDZ0FDQUZVQUJBWUVBQzhBQUFBRkJnUUFEUUFBQUFvR0FRQUJBQUFGZ0ZZQUFBQUtBQUlBVmdBRUJnUUFMd0FBQUFVR0JBQXRBQUFBQ2dZQkFBRUFBQVdBVndBQUFBb0FBZ0JYQUFRR0JBQXhBQUFBQlFZRUFCOEFBQUFLQmdFQUFRQUFCWUJZQUFBQUNnQUNBRmdBQkFZRUFETUFBQUFGQmdRQUlRQUFBQW9HQVFBQkFBQUZnRmtBQUFBS0FBSUFXUUFFQmdRQU13QUFBQVVHQkFBbEFBQUFDZ1lCQUFFQUFBV0FXZ0FBQUFvQUFnQmFBQVFHQkFBMUFBQUFCUVlFQUJrQUFBQUtCZ0VBQVFBQUJZQmJBQUFBQ2dBQ0FGc0FCQVlFQURVQUFBQUZCZ1FBSXdBQUFBb0dBUUFCQUFBRmdGd0FBQUFLQUFJQVhBQUVCZ1FBTlFBQUFBVUdCQUFwQUFBQUNnWUJBQUVBQUFXQVhRQUFBQW9BQWdCZEFBUUdCQUEzQUFBQUJRWUVBQ2NBQUFBQUJnSUFBZ0FLQmdFQUFRQUFCWUJlQUFBQUNnQUNBRjRBQkFZRUFEa0FBQUFGQmdRQUtRQUFBQUFHQWdBQ0FBb0dBUUFCQUFBRmdGOEFBQUFLQUFJQVh3QUVCZ1FBT3dBQUFBVUdCQUFQQUFBQUNnWUJBQUVBQUFXQVlBQUFBQW9BQWdCZ0FBUUdCQUE3QUFBQUJRWUVBQ2NBQUFBS0JnRUFBUUFBQllCaEFBQUFDZ0FDQUdFQUJBWUVBRDBBQUFBRkJnUUFLUUFBQUFvR0FRQUJBQUFGZ0dJQUFBQUtBQUlBWWdBRUJnUUFQUUFBQUFVR0JBQXJBQUFBQ2dZQkFBRUFBQVdBWXdBQUFBb0FBZ0JqQUFRR0JBQS9BQUFBQlFZRUFDMEFBQUFLQmdFQUFRQUFCWUJrQUFBQUNnQUNBR1FBQkFZRUFEOEFBQUFGQmdRQU1RQUFBQW9HQVFBQkFBQUZnR1VBQUFBS0FBSUFaUUFFQmdRQVFRQUFBQVVHQkFBdkFBQUFDZ1lCQUFFQUFBV0FaZ0FBQUFvQUFnQm1BQVFHQkFCQkFBQUFCUVlFQURFQUFBQUtCZ0VBQVFBQUFBQUFBQUFBQUFBPQ==</t>
        </r>
      </text>
    </comment>
    <comment ref="B11" authorId="1" shapeId="0" xr:uid="{182BFE86-0ADE-47F0-8F0C-0B8AF2D370B6}">
      <text>
        <r>
          <rPr>
            <b/>
            <sz val="9"/>
            <color indexed="81"/>
            <rFont val="Tahoma"/>
            <family val="2"/>
          </rPr>
          <t>QzE4SDIyTjJPNHxQaWN0dXJlIDQ1MnxWbXBEUkRBeE1EQUVBd0lCQUFBQUFBQUFBQUFBQUFDQUFBQUFBQU1BRkFBQUFFTm9aVzFFY21GM0lESXhMakF1TUM0eU9BZ0FFd0FBQUZWdWRHbDBiR1ZrSUVSdlkzVnRaVzUwQkFJUUFJMFY5d05XN0kwQWN1cDRCS2tUamdFQkNRZ0FBSUNPQUFDQWp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UFBaDRBQUFEQUFBQ1dBSllBQUFBQUJrTkUxZi9xZit5R1hFVG5nTm5CU2dEL0FBQ0FBQUNXQUpZQUFBQUFCa05FMWNBQVFBQUFHUUFBQUFCQUFFQkFRQUFBQUVuRHdBQkFBRUFBQUFBQUFBQUFBQUFBQUFBQWdBWkFaQUFBQUFBQUdBQUFBQUFBQUFBQUFBQkFBQUFBQUFBQUFBQUFBQUFBQUFBQUx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3QUFBQUVBaEFBQUFBQUFBQUFBQUJ5cW53RUFFRGpBeFlJQkFBQUFDUUFHQWdFQUFBQUpBQVpDQUFBRUFnQ0FBTUFEd2dDQUFFQUE0QUtBQUFBQkFJUUFJMFY5d05XN0kwQWN1cDRCS2tUamdFS0FBSUFDZ0FFZ0FFQUFBQUFBZ2dBbE5nU0JDRG1lUUVLQUFJQUFRQTNCQUVBQVFBQUJJQURBQUFBQUFJSUFPOGpLUVFNK1kwQkNnQUNBQU1BTndRQkFBRUFBQVNBQlFBQUFBQUNDQUFNckVVRXpMT0VBUW9BQWdBRkFEY0VBUUFCQUFBRWdBY0FBQUFBQWdnQTdIQm9CRjhXWGdFS0FBSUFCd0EzQkFFQUFRQUFCSUFKQUFBQUFBSUlBUHNXUWdRcHdwY0FDZ0FDQUFrQU53UUJBQUVBQUFTQUN3QUFBQUFDQ0FEZGppVUU2WHlPQUFvQUFnQUxBRGNFQVFBQkFBQUVnQTBBQUFBQUFnZ0F2bE5JQkZVYXRRQUtBQUlBRFFBM0JBRUFBUUFBQklBUEFBQUFBQUlJQUlORER3VFZqNklBQ2dBQ0FBOEFOd1FCQUFFQUFBU0FFUUFBQUFBQ0NBQytVMGdFTGtEN0FBb0FBZ0FSQURjRUFRQUJBQUFFZ0JNQUFBQUFBZ2dBZzBNUEJLN0tEUUVLQUFJQUV3QTNCQUVBQVFBQUJJQVZBQUFBQUFJSUFHUUlNZ1JCTGNrQUNnQUNBQlVBTndRQkFBRUFBQVNBRndBQUFBQUNDQUJrQ0RJRVFTM25BQW9BQWdBWEFEY0VBUUFCQUFBRWdCa0FBQUFBQWdnQVJvQVZCQUhvdndBS0FBSUFHUUEzQkFFQUFRQUFCSUFiQUFBQUFBSUlBRWFBRlFTQ2N2QUFDZ0FDQUJzQU53UUJBQUVBQUFTQUhRQUFBQUFDQ0FEN0ZrSUVXcGdZQVFvQUFnQWRBRGNFQVFBQkFBQUVnQjhBQUFBQUFnZ0FWV0pZQkVlckxBRUtBQUlBSHdBM0JBRUFBUUFBQklBaEFBQUFBQUlJQUJwU0h3VEhOVDhCQ2dBQ0FDRUFOd1FCQUFFQUFBU0FJd0FBQUFBQ0NBQ3lZQzhFNEtCd0FRb0FBZ0FqQURjRUFRQUJBQUFFZ0NVQUFBQUFBZ2dBRmQ0REJFRXQyQUFLQUFJQUpRQUNCQUlBQndBckJBSUFBUUJJQkFBQU53UUJBQUVHZ0FBQUFBQUFBZ2dBQkczL0ErR1ExQUFFQWhBQWpSWDNBK0dRMUFCOHhBY0VvY25iQUNNSUFRQUFBZ2NDQUFBQUJRY0JBQVFFQndZQUFnQUNBQVFBQUFjT0FBRUFBQUFEQUdBQXlBQUFBRTVJQ1FjT0FBRUFBQUFEQUdBQXlBQUFBRTVJQUFBQUFBU0FKd0FBQUFBQ0NBRGRqaVVFbXQwaEFRb0FBZ0FuQUFJRUFnQUhBQ3NFQWdBQUFFZ0VBQUEzQkFFQUFRYUFBQUFBQUFBQ0NBQkVkU2tFT2tFZUFRUUNFQURNSFNFRU9rRWVBVVIxS1FUNmVTVUJJd2dCQUFBQ0J3SUFBQUFBQncwQUFRQUFBQU1BWUFESUFBQUFUZ2tIRFFBQkFBQUFBd0JnQU1nQUFBQk9BQUFBQUFTQUtRQUFBQUFDQ0FCeTZuUUVCbVlqQVFvQUFnQXBBQUlFQWdBSUFDc0VBZ0FBQUVnRUFBQTNCQUVBQVFhQUFBQUFBQUFDQ0FEWTBIZ0Vab0lmQVFRQ0VBQ0RXM0FFWm9JZkFYTHFlQVNtU1NjQkl3Z0JBQUFDQndJQUFBQUFCdzBBQVFBQUFBTUFZQURJQUFBQVR3a0hEUUFCQUFBQUF3QmdBTWdBQUFCUEFBQUFBQVNBS3dBQUFBQUNDQUQ5eVFJRUIzdElBUW9BQWdBckFBSUVBZ0FJQUNzRUFnQUFBRWdFQUFBM0JBRUFBUWFBQUFBQUFBQUNDQUJrc0FZRVo1ZEVBUVFDRUFBT08vNERaNWRFQWYzSkJnU25Ya3dCSXdnQkFBQUNCd0lBQUFBQUJ3MEFBUUFBQUFNQVlBRElBQUFBVHdrSERRQUJBQUFBQXdCZ0FNZ0FBQUJQQUFBQUFBU0FMUUFBQUFBQ0NBQ1NKVklFY3dOS0FRb0FBZ0F0QUFJRUFnQUlBQ3NFQWdBQUFFZ0VBQUEzQkFFQUFRYUFBQUFBQUFBQ0NBRDRDMVlFMHg5R0FRUUNFQUNqbGswRTB4OUdBWklsVmdRVDUwMEJJd2dCQUFBQ0J3SUFBQUFBQncwQUFRQUFBQU1BWUFESUFBQUFUd2tIRFFBQkFBQUFBd0JnQU1nQUFBQlBBQUFBQUFTQUx3QUFBQUFDQ0FCMW5UVUVzMGhUQVFvQUFnQXZBQUlFQWdBSUFDc0VBZ0FBQUVnRUFBQTNCQUVBQVFhQUFBQUFBQUFDQ0FEYmd6a0VFMlZQQVFRQ0VBQ0dEakVFRTJWUEFYV2RPUVJUTEZjQkl3Z0JBQUFDQndJQUFBQUFCdzBBQVFBQUFBTUFZQURJQUFBQVR3a0hEUUFCQUFBQUF3QmdBTWdBQUFCUEFBQUFBQVdBTVFBQUFBb0FBZ0F4QUFRR0JBQUxBQUFBQlFZRUFBa0FBQUFBQmdJQUFnQURCZ0lBQVFBS0JnRUFBUXNHRUFBekFBQUFBQUFBQUFBQUFBQXlBQUFBQUFBRmdESUFBQUFLQUFJQU1nQUVCZ1FBRFFBQUFBVUdCQUFKQUFBQUNnWUJBQUVBQUFXQU13QUFBQW9BQWdBekFBUUdCQUFQQUFBQUJRWUVBQXNBQUFBS0JnRUFBUUFBQllBMEFBQUFDZ0FDQURRQUJBWUVBQlVBQUFBRkJnUUFEUUFBQUFBR0FnQUNBQU1HQWdBQ0FBb0dBUUFCQ3dZUUFEWUFBQUE0QUFBQU1nQUFBQUFBQUFBQUFBV0FOUUFBQUFvQUFnQTFBQVFHQkFBWEFBQUFCUVlFQUJFQUFBQUtCZ0VBQVFBQUJZQTJBQUFBQ2dBQ0FEWUFCQVlFQUJjQUFBQUZCZ1FBRlFBQUFBb0dBUUFCQUFBRmdEY0FBQUFLQUFJQU53QUVCZ1FBR1FBQUFBVUdCQUFQQUFBQUFBWUNBQUlBQXdZQ0FBRUFDZ1lCQUFFTEJoQUFPQUFBQUVBQUFBQUFBQUFBTXdBQUFBQUFCWUE0QUFBQUNnQUNBRGdBQkFZRUFCa0FBQUFGQmdRQUZRQUFBQW9HQVFBQkFBQUZnRGtBQUFBS0FBSUFPUUFFQmdRQUd3QUFBQVVHQkFBVEFBQUFDZ1lCQUFFQUFBV0FPZ0FBQUFvQUFnQTZBQVFHQkFBYkFBQUFCUVlFQUJjQUFBQUFCZ0lBQWdBREJnSUFBZ0FLQmdFQUFRc0dFQUE1QUFBQVFRQUFBRFlBQUFBMUFBQUFBQUFGZ0RzQUFBQUtBQUlBT3dBRUJnUUFIUUFBQUFVR0JBQVJBQUFBQ2dZQkFBRUFBQVdBUEFBQUFBb0FBZ0E4QUFRR0JBQWZBQUFBQlFZRUFCMEFBQUFLQmdFQUFRQUFCWUE5QUFBQUNnQUNBRDBBQkFZRUFDTUFBQUFGQmdRQUFRQUFBQW9HQVFBQkFBQUZnRDRBQUFBS0FBSUFQZ0FFQmdRQUl3QUFBQVVHQkFBREFBQUFDZ1lCQUFFQUFBV0FQd0FBQUFvQUFnQS9BQVFHQkFBakFBQUFCUVlFQUFVQUFBQUtCZ0VBQVFBQUJZQkFBQUFBQ2dBQ0FFQUFCQVlFQUNVQUFBQUZCZ1FBR1FBQUFBb0dBUUFCQUFBRmdFRUFBQUFLQUFJQVFRQUVCZ1FBSlFBQUFBVUdCQUFiQUFBQUNnWUJBQUVBQUFXQVFnQUFBQW9BQWdCQ0FBUUdCQUFuQUFBQUJRWUVBQk1BQUFBS0JnRUFBUUFBQllCREFBQUFDZ0FDQUVNQUJBWUVBQ2NBQUFBRkJnUUFIUUFBQUFvR0FRQUJBQUFGZ0VRQUFBQUtBQUlBUkFBRUJnUUFKd0FBQUFVR0JBQWhBQUFBQ2dZQkFBRUFBQVdBUlFBQUFBb0FBZ0JGQUFRR0JBQXBBQUFBQlFZRUFCOEFBQUFBQmdJQUFnQUtCZ0VBQVFBQUJZQkdBQUFBQ2dBQ0FFWUFCQVlFQUNzQUFBQUZCZ1FBSVFBQUFBQUdBZ0FDQUFvR0FRQUJBQUFGZ0VjQUFBQUtBQUlBUndBRUJnUUFMUUFBQUFVR0JBQUhBQUFBQ2dZQkFBRUFBQVdBU0FBQUFBb0FBZ0JJQUFRR0JBQXRBQUFBQlFZRUFCOEFBQUFLQmdFQUFRQUFCWUJKQUFBQUNnQUNBRWtBQkFZRUFDOEFBQUFGQmdRQUlRQUFBQW9HQVFBQkFBQUZnRW9BQUFBS0FBSUFTZ0FFQmdRQUx3QUFBQVVHQkFBakFBQUFDZ1lCQUFFQUFBQUFBQUFBQUFBQQ==</t>
        </r>
      </text>
    </comment>
    <comment ref="C11" authorId="1" shapeId="0" xr:uid="{007C8D50-69EF-4F79-B40C-E2B912E19772}">
      <text>
        <r>
          <rPr>
            <b/>
            <sz val="9"/>
            <color indexed="81"/>
            <rFont val="Tahoma"/>
            <family val="2"/>
          </rPr>
          <t>QzI0SDMzQk4yTzZ8UGljdHVyZSA0NTR8Vm1wRFJEQXhNREFFQXdJQkFBQUFBQUFBQUFBQUFBQ0FBQUFBQUFNQUZBQUFBRU5vWlcxRWNtRjNJREl4TGpBdU1DNHlPQWdBRXdBQUFGVnVkR2wwYkdWa0lFUnZZM1Z0Wlc1MEJBSVFBTTlYOEFPcmMxZ0FNS2gvQkZTTXd3RUJDUWdBQUlDT0FBQ0Fq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HZ0FBQUFFQWhBQUFBQUFBQUFBQUFBd2FJTUVBSURvQXhZSUJBQUFBQ1FBR0FnRUFBQUFKQUFaQ0FBQUVBZ0NBQU1BRHdnQ0FBRUFBNEFTQUFBQUJBSVFBTTlYOEFPcmMxZ0FNS2gvQkZTTXd3RUtBQUlBRWdBRWdBRUFBQUFBQWdnQVVwWVpCTXRlcndFS0FBSUFBUUEzQkFFQUFRQUFCSUFEQUFBQUFBSUlBSzNoTHdTM2NjTUJDZ0FDQUFNQU53UUJBQUVBQUFTQUJRQUFBQUFDQ0FES2FVd0VkeXk2QVFvQUFnQUZBRGNFQVFBQkFBQUVnQWNBQUFBQUFnZ0FXSVVFQktBTFlBQUtBQUlBQndBM0JBRUFBUUFBQklBSkFBQUFBQUlJQUd4eThBUDZWbllBQ2dBQ0FBa0FOd1FCQUFFQUFBU0FDd0FBQUFBQ0NBQUZhRU1FeWJSa0FBb0FBZ0FMQURjRUFRQUJBQUFFZ0EwQUFBQUFBZ2dBL2Y4bkJBeUJXQUFLQUFJQURRQTNCQUVBQVFBQUJJQVBBQUFBQUFJSUFLb3Vid1FLajVNQkNnQUNBQThBTndRQkFBRUFBQVNBRVFBQUFBQUNDQUM1MUVnRTFEck5BQW9BQWdBUkFEY0VBUUFCQUFBRWdCTUFBQUFBQWdnQWZCRlBCQUNUNmdBS0FBSUFFd0EzQkFFQUFRQUFCSUFWQUFBQUFBSUlBRUVCRmdTQUNOZ0FDZ0FDQUJVQU53UUJBQUVBQUFTQUZ3QUFBQUFDQ0FCOEVVOEUyYmd3QVFvQUFnQVhBRGNFQVFBQkFBQUVnQmtBQUFBQUFnZ0FRUUVXQkZsRFF3RUtBQUlBR1FBM0JBRUFBUUFBQklBYkFBQUFBQUlJQUp0TUxBU1U5Y01BQ2dBQ0FCc0FOd1FCQUFFQUFBU0FIUUFBQUFBQ0NBQWh4amdFN2FYK0FBb0FBZ0FkQURjRUFRQUJBQUFFZ0I4QUFBQUFBZ2dBSWNZNEJPMmxIQUVLQUFJQUh3QTNCQUVBQVFBQUJJQWhBQUFBQUFJSUFBUStIQVNzWVBVQUNnQUNBQ0VBTndRQkFBRUFBQVNBSXdBQUFBQUNDQUFFUGh3RUxlc2xBUW9BQWdBakFEY0VBUUFCQUFBRWdDVUFBQUFBQWdnQXVkUklCQVVSVGdFS0FBSUFKUUEzQkFFQUFRQUFCSUFuQUFBQUFBSUlBQk1nWHdUeUkySUJDZ0FDQUNjQU53UUJBQUVBQUFTQUtRQUFBQUFDQ0FEWUR5WUVjcTUwQVFvQUFnQXBBRGNFQVFBQkFBQUVnQ3NBQUFBQUFnZ0FjQjQyQklzWnBnRUtBQUlBS3dBM0JBRUFBUUFBQklBdEFBQUFBQUlJQUpqS0RRUzlrM3dBQ2dBQ0FDMEFOd1FCQUFFQUFBU0FMd0FBQUFBQ0NBREZJaXNFK2xaMkFBb0FBZ0F2QURjRUFRQUJBQUFFZ0RFQUFBQUFBZ2dBMkE4bUJHZWRwZ0FLQUFJQU1RQUNCQUlBQlFBckJBSUFBQUJJQkFBQU53UUJBQUVHZ0FBQUFBQUFBZ2dBUC9ZcEJLZEhvd0FFQWhBQXg1NGhCS2RIb3dBLzlpa0VKL09wQUNNSUFRQUFBZ2NDQUFBQUFBY05BQUVBQUFBREFHQUF5QUFBQUVJSkJ3MEFBUUFBQUFNQVlBRElBQUFBUWdBQUFBQUVnRE1BQUFBQUFnZ0EwNXNLQk8ybERRRUtBQUlBTXdBQ0JBSUFCd0FyQkFJQUFRQklCQUFBTndRQkFBRUdnQUFBQUFBQUFnZ0F3aW9HQkkwSkNnRUVBaEFBUzlQOUE0MEpDZ0U2Z2c0RVRVSVJBU01JQVFBQUFnY0NBQUFBQlFjQkFBUUVCd1lBQWdBQ0FBUUFBQWNPQUFFQUFBQURBR0FBeUFBQUFFNUlDUWNPQUFFQUFBQURBR0FBeUFBQUFFNUlBQUFBQUFTQU5RQUFBQUFDQ0FDYlRDd0VSVlpYQVFvQUFnQTFBQUlFQWdBSEFDc0VBZ0FBQUVnRUFBQTNCQUVBQVFhQUFBQUFBQUFDQ0FBQ016QUU1YmxUQVFRQ0VBQ0syeWNFNWJsVEFRSXpNQVNsOGxvQkl3Z0JBQUFDQndJQUFBQUFCdzBBQVFBQUFBTUFZQURJQUFBQVRna0hEUUFCQUFBQUF3QmdBTWdBQUFCT0FBQUFBQVNBTndBQUFBQUNDQUF3cUhzRXNkNVlBUW9BQWdBM0FBSUVBZ0FJQUNzRUFnQUFBRWdFQUFBM0JBRUFBUWFBQUFBQUFBQUNDQUNXam44RUVmdFVBUVFDRUFCQkdYY0VFZnRVQVRDb2Z3UlJ3bHdCSXdnQkFBQUNCd0lBQUFBQUJ3MEFBUUFBQUFNQVlBRElBQUFBVHdrSERRQUJBQUFBQXdCZ0FNZ0FBQUJQQUFBQUFBU0FPUUFBQUFBQ0NBQzdod2tFc3ZOOUFRb0FBZ0E1QUFJRUFnQUlBQ3NFQWdBQUFFZ0VBQUEzQkFFQUFRYUFBQUFBQUFBQ0NBQWliZzBFRWhCNkFRUUNFQURNK0FRRUVoQjZBYnVIRFFSUzE0RUJJd2dCQUFBQ0J3SUFBQUFBQncwQUFRQUFBQU1BWUFESUFBQUFUd2tIRFFBQkFBQUFBd0JnQU1nQUFBQlBBQUFBQUFTQU93QUFBQUFDQ0FCUTQxZ0VIbngvQVFvQUFnQTdBQUlFQWdBSUFDc0VBZ0FBQUVnRUFBQTNCQUVBQVFhQUFBQUFBQUFDQ0FDMnlWd0VmcGg3QVFRQ0VBQmhWRlFFZnBoN0FWRGpYQVMrWDRNQkl3Z0JBQUFDQndJQUFBQUFCdzBBQVFBQUFBTUFZQURJQUFBQVR3a0hEUUFCQUFBQUF3QmdBTWdBQUFCUEFBQUFBQVNBUFFBQUFBQUNDQUF6V3p3RVhzR0lBUW9BQWdBOUFBSUVBZ0FJQUNzRUFnQUFBRWdFQUFBM0JBRUFBUWFBQUFBQUFBQUNDQUNaUVVBRXZ0MkVBUVFDRUFCRXpEY0V2dDJFQVROYlFBVCtwSXdCSXdnQkFBQUNCd0lBQUFBQUJ3MEFBUUFBQUFNQVlBRElBQUFBVHdrSERRQUJBQUFBQXdCZ0FNZ0FBQUJQQUFBQUFBU0FQd0FBQUFBQ0NBRFJwd29FcTJtYUFBb0FBZ0EvQUFJRUFnQUlBQ3NFQWdBQUFFZ0VBQUEzQkFFQUFRYUFBQUFBQUFBQ0NBQTNqZzRFQzRhV0FBUUNFQURpR0FZRUM0YVdBTkduRGdSTFRaNEFJd2dCQUFBQ0J3SUFBQUFBQncwQUFRQUFBQU1BWUFESUFBQUFUd2tIRFFBQkFBQUFBd0JnQU1nQUFBQlBBQUFBQUFTQVFRQUFBQUFDQ0FERklqb0VEVktRQUFvQUFnQkJBQUlFQWdBSUFDc0VBZ0FBQUVnRUFBQTNCQUVBQVFhQUFBQUFBQUFDQ0FBckNUNEViVzZNQUFRQ0VBRFdrelVFYlc2TUFNVWlQZ1N0TlpRQUl3Z0JBQUFDQndJQUFBQUFCdzBBQVFBQUFBTUFZQURJQUFBQVR3a0hEUUFCQUFBQUF3QmdBTWdBQUFCUEFBQUFBQVdBUXdBQUFBb0FBZ0JEQUFRR0JBQVRBQUFBQlFZRUFCRUFBQUFBQmdJQUFnQURCZ0lBQWdBS0JnRUFBUXNHRUFBQUFBQUFSZ0FBQUVRQUFBQUFBQUFBQUFBRmdFUUFBQUFLQUFJQVJBQUVCZ1FBR3dBQUFBVUdCQUFSQUFBQUNnWUJBQUVBQUFXQVJRQUFBQW9BQWdCRkFBUUdCQUFiQUFBQUJRWUVBQlVBQUFBQUJnSUFBZ0FEQmdJQUFnQUtCZ0VBQVFzR0VBQlhBQUFBUkFBQUFFa0FBQUFBQUFBQUFBQUZnRVlBQUFBS0FBSUFSZ0FFQmdRQUhRQUFBQVVHQkFBVEFBQUFDZ1lCQUFFQUFBV0FSd0FBQUFvQUFnQkhBQVFHQkFBZkFBQUFCUVlFQUJjQUFBQUtCZ0VBQVFBQUJZQklBQUFBQ2dBQ0FFZ0FCQVlFQUI4QUFBQUZCZ1FBSFFBQUFBb0dBUUFCQUFBRmdFa0FBQUFLQUFJQVNRQUVCZ1FBSVFBQUFBVUdCQUFWQUFBQUNnWUJBQUVBQUFXQVNnQUFBQW9BQWdCS0FBUUdCQUFoQUFBQUJRWUVBQjBBQUFBQUJnSUFBZ0FEQmdJQUFnQUtCZ0VBQVFzR0VBQllBQUFBU1FBQUFFWUFBQUJJQUFBQUFBQUZnRXNBQUFBS0FBSUFTd0FFQmdRQUl3QUFBQVVHQkFBWkFBQUFDZ1lCQUFFQUFBV0FUQUFBQUFvQUFnQk1BQVFHQkFBakFBQUFCUVlFQUI4QUFBQUFCZ0lBQWdBREJnSUFBZ0FLQmdFQUFRc0dFQUJMQUFBQVdRQUFBRWdBQUFCSEFBQUFBQUFGZ0UwQUFBQUtBQUlBVFFBRUJnUUFKUUFBQUFVR0JBQVhBQUFBQ2dZQkFBRUFBQVdBVGdBQUFBb0FBZ0JPQUFRR0JBQW5BQUFBQlFZRUFDVUFBQUFLQmdFQUFRQUFCWUJQQUFBQUNnQUNBRThBQkFZRUFDc0FBQUFGQmdRQUFRQUFBQW9HQVFBQkFBQUZnRkFBQUFBS0FBSUFVQUFFQmdRQUt3QUFBQVVHQkFBREFBQUFDZ1lCQUFFQUFBV0FVUUFBQUFvQUFnQlJBQVFHQkFBckFBQUFCUVlFQUFVQUFBQUtCZ0VBQVFBQUJZQlNBQUFBQ2dBQ0FGSUFCQVlFQUMwQUFBQUZCZ1FBQndBQUFBb0dBUUFCQUFBRmdGTUFBQUFLQUFJQVV3QUVCZ1FBTFFBQUFBVUdCQUFKQUFBQUNnWUJBQUVBQUFXQVZBQUFBQW9BQWdCVUFBUUdCQUF2QUFBQUJRWUVBQXNBQUFBS0JnRUFBUUFBQllCVkFBQUFDZ0FDQUZVQUJBWUVBQzhBQUFBRkJnUUFEUUFBQUFvR0FRQUJBQUFGZ0ZZQUFBQUtBQUlBVmdBRUJnUUFMd0FBQUFVR0JBQXRBQUFBQ2dZQkFBRUFBQVdBVndBQUFBb0FBZ0JYQUFRR0JBQXhBQUFBQlFZRUFCc0FBQUFLQmdFQUFRQUFCWUJZQUFBQUNnQUNBRmdBQkFZRUFETUFBQUFGQmdRQUlRQUFBQW9HQVFBQkFBQUZnRmtBQUFBS0FBSUFXUUFFQmdRQU13QUFBQVVHQkFBakFBQUFDZ1lCQUFFQUFBV0FXZ0FBQUFvQUFnQmFBQVFHQkFBMUFBQUFCUVlFQUJrQUFBQUtCZ0VBQVFBQUJZQmJBQUFBQ2dBQ0FGc0FCQVlFQURVQUFBQUZCZ1FBSlFBQUFBb0dBUUFCQUFBRmdGd0FBQUFLQUFJQVhBQUVCZ1FBTlFBQUFBVUdCQUFwQUFBQUNnWUJBQUVBQUFXQVhRQUFBQW9BQWdCZEFBUUdCQUEzQUFBQUJRWUVBQ2NBQUFBQUJnSUFBZ0FLQmdFQUFRQUFCWUJlQUFBQUNnQUNBRjRBQkFZRUFEa0FBQUFGQmdRQUtRQUFBQUFHQWdBQ0FBb0dBUUFCQUFBRmdGOEFBQUFLQUFJQVh3QUVCZ1FBT3dBQUFBVUdCQUFQQUFBQUNnWUJBQUVBQUFXQVlBQUFBQW9BQWdCZ0FBUUdCQUE3QUFBQUJRWUVBQ2NBQUFBS0JnRUFBUUFBQllCaEFBQUFDZ0FDQUdFQUJBWUVBRDBBQUFBRkJnUUFLUUFBQUFvR0FRQUJBQUFGZ0dJQUFBQUtBQUlBWWdBRUJnUUFQUUFBQUFVR0JBQXJBQUFBQ2dZQkFBRUFBQVdBWXdBQUFBb0FBZ0JqQUFRR0JBQS9BQUFBQlFZRUFDMEFBQUFLQmdFQUFRQUFCWUJrQUFBQUNnQUNBR1FBQkFZRUFEOEFBQUFGQmdRQU1RQUFBQW9HQVFBQkFBQUZnR1VBQUFBS0FBSUFaUUFFQmdRQVFRQUFBQVVHQkFBdkFBQUFDZ1lCQUFFQUFBV0FaZ0FBQUFvQUFnQm1BQVFHQkFCQkFBQUFCUVlFQURFQUFBQUtCZ0VBQVFBQUFBQUFBQUFBQUFBPQ==</t>
        </r>
      </text>
    </comment>
    <comment ref="B12" authorId="1" shapeId="0" xr:uid="{62A7C196-593B-45EB-9474-CFFBFDA31138}">
      <text>
        <r>
          <rPr>
            <b/>
            <sz val="9"/>
            <color indexed="81"/>
            <rFont val="Tahoma"/>
            <family val="2"/>
          </rPr>
          <t>QzE4SDIyTjJPNHxQaWN0dXJlIDQ1NnxWbXBEUkRBeE1EQUVBd0lCQUFBQUFBQUFBQUFBQUFDQUFBQUFBQU1BRkFBQUFFTm9aVzFFY21GM0lESXhMakF1TUM0eU9BZ0FFd0FBQUZWdWRHbDBiR1ZrSUVSdlkzVnRaVzUwQkFJUUFJMFY5d05XN0kwQWN1cDRCS2tUamdFQkNRZ0FBSUNPQUFDQWp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UFBaDRBQUFEQUFBQ1dBSllBQUFBQUJrTkUxZi9xZit5R1hFVG5nTm5CU2dEL0FBQ0FBQUNXQUpZQUFBQUFCa05FMWNBQVFBQUFHUUFBQUFCQUFFQkFRQUFBQUVuRHdBQkFBRUFBQUFBQUFBQUFBQUFBQUFBQWdBWkFaQUFBQUFBQUdBQUFBQUFBQUFBQUFBQkFBQUFBQUFBQUFBQUFBQUFBQUFBQUx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3QUFBQUVBaEFBQUFBQUFBQUFBQUJ5cW53RUFFRGpBeFlJQkFBQUFDUUFHQWdFQUFBQUpBQVpDQUFBRUFnQ0FBTUFEd2dDQUFFQUE0QUtBQUFBQkFJUUFJMFY5d05XN0kwQWN1cDRCS2tUamdFS0FBSUFDZ0FFZ0FFQUFBQUFBZ2dBbE5nU0JDRG1lUUVLQUFJQUFRQTNCQUVBQVFBQUJJQURBQUFBQUFJSUFPOGpLUVFNK1kwQkNnQUNBQU1BTndRQkFBRUFBQVNBQlFBQUFBQUNDQUFNckVVRXpMT0VBUW9BQWdBRkFEY0VBUUFCQUFBRWdBY0FBQUFBQWdnQTdIQm9CRjhXWGdFS0FBSUFCd0EzQkFFQUFRQUFCSUFKQUFBQUFBSUlBUHNXUWdRcHdwY0FDZ0FDQUFrQU53UUJBQUVBQUFTQUN3QUFBQUFDQ0FEZGppVUU2WHlPQUFvQUFnQUxBRGNFQVFBQkFBQUVnQTBBQUFBQUFnZ0F2bE5JQkZVYXRRQUtBQUlBRFFBM0JBRUFBUUFBQklBUEFBQUFBQUlJQUlORER3VFZqNklBQ2dBQ0FBOEFOd1FCQUFFQUFBU0FFUUFBQUFBQ0NBQytVMGdFTGtEN0FBb0FBZ0FSQURjRUFRQUJBQUFFZ0JNQUFBQUFBZ2dBZzBNUEJLN0tEUUVLQUFJQUV3QTNCQUVBQVFBQUJJQVZBQUFBQUFJSUFHUUlNZ1JCTGNrQUNnQUNBQlVBTndRQkFBRUFBQVNBRndBQUFBQUNDQUJrQ0RJRVFTM25BQW9BQWdBWEFEY0VBUUFCQUFBRWdCa0FBQUFBQWdnQVJvQVZCQUhvdndBS0FBSUFHUUEzQkFFQUFRQUFCSUFiQUFBQUFBSUlBRWFBRlFTQ2N2QUFDZ0FDQUJzQU53UUJBQUVBQUFTQUhRQUFBQUFDQ0FEN0ZrSUVXcGdZQVFvQUFnQWRBRGNFQVFBQkFBQUVnQjhBQUFBQUFnZ0FWV0pZQkVlckxBRUtBQUlBSHdBM0JBRUFBUUFBQklBaEFBQUFBQUlJQUJwU0h3VEhOVDhCQ2dBQ0FDRUFOd1FCQUFFQUFBU0FJd0FBQUFBQ0NBQ3lZQzhFNEtCd0FRb0FBZ0FqQURjRUFRQUJBQUFFZ0NVQUFBQUFBZ2dBRmQ0REJFRXQyQUFLQUFJQUpRQUNCQUlBQndBckJBSUFBUUJJQkFBQU53UUJBQUVHZ0FBQUFBQUFBZ2dBQkczL0ErR1ExQUFFQWhBQWpSWDNBK0dRMUFCOHhBY0VvY25iQUNNSUFRQUFBZ2NDQUFBQUJRY0JBQVFFQndZQUFnQUNBQVFBQUFjT0FBRUFBQUFEQUdBQXlBQUFBRTVJQ1FjT0FBRUFBQUFEQUdBQXlBQUFBRTVJQUFBQUFBU0FKd0FBQUFBQ0NBRGRqaVVFbXQwaEFRb0FBZ0FuQUFJRUFnQUhBQ3NFQWdBQUFFZ0VBQUEzQkFFQUFRYUFBQUFBQUFBQ0NBQkVkU2tFT2tFZUFRUUNFQURNSFNFRU9rRWVBVVIxS1FUNmVTVUJJd2dCQUFBQ0J3SUFBQUFBQncwQUFRQUFBQU1BWUFESUFBQUFUZ2tIRFFBQkFBQUFBd0JnQU1nQUFBQk9BQUFBQUFTQUtRQUFBQUFDQ0FCeTZuUUVCbVlqQVFvQUFnQXBBQUlFQWdBSUFDc0VBZ0FBQUVnRUFBQTNCQUVBQVFhQUFBQUFBQUFDQ0FEWTBIZ0Vab0lmQVFRQ0VBQ0RXM0FFWm9JZkFYTHFlQVNtU1NjQkl3Z0JBQUFDQndJQUFBQUFCdzBBQVFBQUFBTUFZQURJQUFBQVR3a0hEUUFCQUFBQUF3QmdBTWdBQUFCUEFBQUFBQVNBS3dBQUFBQUNDQUQ5eVFJRUIzdElBUW9BQWdBckFBSUVBZ0FJQUNzRUFnQUFBRWdFQUFBM0JBRUFBUWFBQUFBQUFBQUNDQUJrc0FZRVo1ZEVBUVFDRUFBT08vNERaNWRFQWYzSkJnU25Ya3dCSXdnQkFBQUNCd0lBQUFBQUJ3MEFBUUFBQUFNQVlBRElBQUFBVHdrSERRQUJBQUFBQXdCZ0FNZ0FBQUJQQUFBQUFBU0FMUUFBQUFBQ0NBQ1NKVklFY3dOS0FRb0FBZ0F0QUFJRUFnQUlBQ3NFQWdBQUFFZ0VBQUEzQkFFQUFRYUFBQUFBQUFBQ0NBRDRDMVlFMHg5R0FRUUNFQUNqbGswRTB4OUdBWklsVmdRVDUwMEJJd2dCQUFBQ0J3SUFBQUFBQncwQUFRQUFBQU1BWUFESUFBQUFUd2tIRFFBQkFBQUFBd0JnQU1nQUFBQlBBQUFBQUFTQUx3QUFBQUFDQ0FCMW5UVUVzMGhUQVFvQUFnQXZBQUlFQWdBSUFDc0VBZ0FBQUVnRUFBQTNCQUVBQVFhQUFBQUFBQUFDQ0FEYmd6a0VFMlZQQVFRQ0VBQ0dEakVFRTJWUEFYV2RPUVJUTEZjQkl3Z0JBQUFDQndJQUFBQUFCdzBBQVFBQUFBTUFZQURJQUFBQVR3a0hEUUFCQUFBQUF3QmdBTWdBQUFCUEFBQUFBQVdBTVFBQUFBb0FBZ0F4QUFRR0JBQUxBQUFBQlFZRUFBa0FBQUFBQmdJQUFnQURCZ0lBQVFBS0JnRUFBUXNHRUFBekFBQUFBQUFBQUFBQUFBQXlBQUFBQUFBRmdESUFBQUFLQUFJQU1nQUVCZ1FBRFFBQUFBVUdCQUFKQUFBQUNnWUJBQUVBQUFXQU13QUFBQW9BQWdBekFBUUdCQUFQQUFBQUJRWUVBQXNBQUFBS0JnRUFBUUFBQllBMEFBQUFDZ0FDQURRQUJBWUVBQlVBQUFBRkJnUUFEUUFBQUFBR0FnQUNBQU1HQWdBQ0FBb0dBUUFCQ3dZUUFEWUFBQUE0QUFBQU1nQUFBQUFBQUFBQUFBV0FOUUFBQUFvQUFnQTFBQVFHQkFBWEFBQUFCUVlFQUJFQUFBQUtCZ0VBQVFBQUJZQTJBQUFBQ2dBQ0FEWUFCQVlFQUJjQUFBQUZCZ1FBRlFBQUFBb0dBUUFCQUFBRmdEY0FBQUFLQUFJQU53QUVCZ1FBR1FBQUFBVUdCQUFQQUFBQUFBWUNBQUlBQXdZQ0FBRUFDZ1lCQUFFTEJoQUFPQUFBQUVBQUFBQUFBQUFBTXdBQUFBQUFCWUE0QUFBQUNnQUNBRGdBQkFZRUFCa0FBQUFGQmdRQUZRQUFBQW9HQVFBQkFBQUZnRGtBQUFBS0FBSUFPUUFFQmdRQUd3QUFBQVVHQkFBVEFBQUFDZ1lCQUFFQUFBV0FPZ0FBQUFvQUFnQTZBQVFHQkFBYkFBQUFCUVlFQUJjQUFBQUFCZ0lBQWdBREJnSUFBZ0FLQmdFQUFRc0dFQUE1QUFBQVFRQUFBRFlBQUFBMUFBQUFBQUFGZ0RzQUFBQUtBQUlBT3dBRUJnUUFIUUFBQUFVR0JBQVJBQUFBQ2dZQkFBRUFBQVdBUEFBQUFBb0FBZ0E4QUFRR0JBQWZBQUFBQlFZRUFCMEFBQUFLQmdFQUFRQUFCWUE5QUFBQUNnQUNBRDBBQkFZRUFDTUFBQUFGQmdRQUFRQUFBQW9HQVFBQkFBQUZnRDRBQUFBS0FBSUFQZ0FFQmdRQUl3QUFBQVVHQkFBREFBQUFDZ1lCQUFFQUFBV0FQd0FBQUFvQUFnQS9BQVFHQkFBakFBQUFCUVlFQUFVQUFBQUtCZ0VBQVFBQUJZQkFBQUFBQ2dBQ0FFQUFCQVlFQUNVQUFBQUZCZ1FBR1FBQUFBb0dBUUFCQUFBRmdFRUFBQUFLQUFJQVFRQUVCZ1FBSlFBQUFBVUdCQUFiQUFBQUNnWUJBQUVBQUFXQVFnQUFBQW9BQWdCQ0FBUUdCQUFuQUFBQUJRWUVBQk1BQUFBS0JnRUFBUUFBQllCREFBQUFDZ0FDQUVNQUJBWUVBQ2NBQUFBRkJnUUFIUUFBQUFvR0FRQUJBQUFGZ0VRQUFBQUtBQUlBUkFBRUJnUUFKd0FBQUFVR0JBQWhBQUFBQ2dZQkFBRUFBQVdBUlFBQUFBb0FBZ0JGQUFRR0JBQXBBQUFBQlFZRUFCOEFBQUFBQmdJQUFnQUtCZ0VBQVFBQUJZQkdBQUFBQ2dBQ0FFWUFCQVlFQUNzQUFBQUZCZ1FBSVFBQUFBQUdBZ0FDQUFvR0FRQUJBQUFGZ0VjQUFBQUtBQUlBUndBRUJnUUFMUUFBQUFVR0JBQUhBQUFBQ2dZQkFBRUFBQVdBU0FBQUFBb0FBZ0JJQUFRR0JBQXRBQUFBQlFZRUFCOEFBQUFLQmdFQUFRQUFCWUJKQUFBQUNnQUNBRWtBQkFZRUFDOEFBQUFGQmdRQUlRQUFBQW9HQVFBQkFBQUZnRW9BQUFBS0FBSUFTZ0FFQmdRQUx3QUFBQVVHQkFBakFBQUFDZ1lCQUFFQUFBQUFBQUFBQUFBQQ==</t>
        </r>
      </text>
    </comment>
    <comment ref="C12" authorId="1" shapeId="0" xr:uid="{3E6319BA-195B-4F24-AA19-476ACB6832EF}">
      <text>
        <r>
          <rPr>
            <b/>
            <sz val="9"/>
            <color indexed="81"/>
            <rFont val="Tahoma"/>
            <family val="2"/>
          </rPr>
          <t>QzI0SDMzQk4yTzZ8UGljdHVyZSA0NTh8Vm1wRFJEQXhNREFFQXdJQkFBQUFBQUFBQUFBQUFBQ0FBQUFBQUFNQUZBQUFBRU5vWlcxRWNtRjNJREl4TGpBdU1DNHlPQWdBRXdBQUFGVnVkR2wwYkdWa0lFUnZZM1Z0Wlc1MEJBSVFBSHBmNHdQbE9XVUFoYUNNQkJyR3RnRUJDUWdBQUlDT0FBQ0Fq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HZ0FBQUFFQWhBQUFBQUFBQUFBQUFDRllKQUVBTUR0QXhZSUJBQUFBQ1FBR0FnRUFBQUFKQUFaQ0FBQUVBZ0NBQU1BRHdnQ0FBRUFBNEFTQUFBQUJBSVFBSHBmNHdQbE9XVUFoYUNNQkJyR3RnRUtBQUlBRWdBRWdBRUFBQUFBQWdnQWtSVDhBMlJ1b1FFS0FBSUFBUUEzQkFFQUFRQUFCSUFEQUFBQUFBSUlBQ1pMRVFUNXBMWUJDZ0FDQUFNQU53UUJBQUVBQUFTQUJRQUFBQUFDQ0FCMVJTNEVQdUd1QVFvQUFnQUZBRGNFQVFBQkFBQUVnQWNBQUFBQUFnZ0FiZ1J4QkRhZWF3QUtBQUlBQndBM0JBRUFBUUFBQklBSkFBQUFBQUlJQUVLc1V3UnpZV1VBQ2dBQ0FBa0FOd1FCQUFFQUFBU0FDd0FBQUFBQ0NBQjFiSXdFcDJpa0FBb0FBZ0FMQURjRUFRQUJBQUFFZ0EwQUFBQUFBZ2dBcmttSkJMcVNoZ0FLQUFJQURRQTNCQUVBQVFBQUJJQVBBQUFBQUFJSUFObTZWQVJlV29ZQkNnQUNBQThBTndRQkFBRUFBQVNBRVFBQUFBQUNDQURLMkJFRTU4QzJBQW9BQWdBUkFEY0VBUUFCQUFBRWdCTUFBQUFBQWdnQWNJMzdBOVBUeWdBS0FBSUFFd0EzQkFFQUFRQUFCSUFWQUFBQUFBSUlBS3FkTkFSVVh0MEFDZ0FDQUJVQU53UUJBQUVBQUFTQUZ3QUFBQUFDQ0FDcW5UUUVMSVFqQVFvQUFnQVhBRGNFQVFBQkFBQUVnQmtBQUFBQUFnZ0FjSTM3QTZ3T05nRUtBQUlBR1FBM0JBRUFBUUFBQklBYkFBQUFBQUlJQU9kZ0xnUW5Cc0FBQ2dBQ0FCc0FOd1FCQUFFQUFBU0FIUUFBQUFBQ0NBQlFVaDRFUUhIeEFBb0FBZ0FkQURjRUFRQUJBQUFFZ0I4QUFBQUFBZ2dBVUZJZUJFQnhEd0VLQUFJQUh3QTNCQUVBQVFBQUJJQWhBQUFBQUFJSUFEUEtBUVFBTE9nQUNnQUNBQ0VBTndRQkFBRUFBQVNBSXdBQUFBQUNDQUF6eWdFRWdMWVlBUW9BQWdBakFEY0VBUUFCQUFBRWdDVUFBQUFBQWdnQTUyQXVCRm5jUUFFS0FBSUFKUUEzQkFFQUFRQUFCSUFuQUFBQUFBSUlBRUtzUkFSRjcxUUJDZ0FDQUNjQU53UUJBQUVBQUFTQUtRQUFBQUFDQ0FBSG5Bc0V4WGxuQVFvQUFnQXBBRGNFQVFBQkFBQUVnQ3NBQUFBQUFnZ0E0UTRaQkttcW1RRUtBQUlBS3dBM0JBRUFBUUFBQklBdEFBQUFBQUlJQUlMeFhBU1E2WUVBQ2dBQ0FDMEFOd1FCQUFFQUFBU0FMd0FBQUFBQ0NBQnVCSEVFNnpTWUFBb0FBZ0F2QURjRUFRQUJBQUFFZ0RFQUFBQUFBZ2dBUXF4RUJEdnpxd0FLQUFJQU1RQUNCQUlBQlFBckJBSUFBQUJJQkFBQU53UUJBQUVHZ0FBQUFBQUFBZ2dBcUpKSUJIdWRxQUFFQWhBQU1EdEFCSHVkcUFDb2trZ0UrMGl2QUNNSUFRQUFBZ2NDQUFBQUFBY05BQUVBQUFBREFHQUF5QUFBQUVJSkJ3MEFBUUFBQUFNQVlBRElBQUFBUWdBQUFBQUVnRE1BQUFBQUFnZ0FBaWp3QTBCeEFBRUtBQUlBTXdBQ0JBSUFCd0FyQkFJQUFRQklCQUFBTndRQkFBRUdnQUFBQUFBQUFnZ0E4YmJyQStEVS9BQUVBaEFBZWwvakErRFUvQUJwRHZRRG9BMEVBU01JQVFBQUFnY0NBQUFBQlFjQkFBUUVCd1lBQWdBQ0FBUUFBQWNPQUFFQUFBQURBR0FBeUFBQUFFNUlDUWNPQUFFQUFBQURBR0FBeUFBQUFFNUlBQUFBQUFTQU5RQUFBQUFDQ0FESzJCRUVtU0ZLQVFvQUFnQTFBQUlFQWdBSEFDc0VBZ0FBQUVnRUFBQTNCQUVBQVFhQUFBQUFBQUFDQ0FBeHZ4VUVPWVZHQVFRQ0VBQzVadzBFT1lWR0FURy9GUVQ1dlUwQkl3Z0JBQUFDQndJQUFBQUFCdzBBQVFBQUFBTUFZQURJQUFBQVRna0hEUUFCQUFBQUF3QmdBTWdBQUFCT0FBQUFBQVNBTndBQUFBQUNDQUJmTkdFRUJhcExBUW9BQWdBM0FBSUVBZ0FJQUNzRUFnQUFBRWdFQUFBM0JBRUFBUWFBQUFBQUFBQUNDQURGR21VRVpjWkhBUVFDRUFCd3BWd0VaY1pIQVY4MFpRU2xqVThCSXdnQkFBQUNCd0lBQUFBQUJ3MEFBUUFBQUFNQVlBRElBQUFBVHdrSERRQUJBQUFBQXdCZ0FNZ0FBQUJQQUFBQUFBU0FPUUFBQUFBQ0NBQzRvZTREZ0QxdkFRb0FBZ0E1QUFJRUFnQUlBQ3NFQWdBQUFFZ0VBQUEzQkFFQUFRYUFBQUFBQUFBQ0NBQWVpUElENEZsckFRUUNFQURKRXVvRDRGbHJBYmloOGdNZ0lYTUJJd2dCQUFBQ0J3SUFBQUFBQncwQUFRQUFBQU1BWUFESUFBQUFUd2tIRFFBQkFBQUFBd0JnQU1nQUFBQlBBQUFBQUFTQU93QUFBQUFDQ0FCL2J6NEVjVWR5QVFvQUFnQTdBQUlFQWdBSUFDc0VBZ0FBQUVnRUFBQTNCQUVBQVFhQUFBQUFBQUFDQ0FEbFZVSUUwV051QVFRQ0VBQ1E0RGtFMFdOdUFYOXZRZ1FSSzNZQkl3Z0JBQUFDQndJQUFBQUFCdzBBQVFBQUFBTUFZQURJQUFBQVR3a0hEUUFCQUFBQUF3QmdBTWdBQUFCUEFBQUFBQVNBUFFBQUFBQUNDQUNjMGlBRVdyQjhBUW9BQWdBOUFBSUVBZ0FJQUNzRUFnQUFBRWdFQUFBM0JBRUFBUWFBQUFBQUFBQUNDQUFDdVNRRXVzeDRBUVFDRUFDdFF4d0V1c3g0QVp6U0pBVDZrNEFCSXdnQkFBQUNCd0lBQUFBQUJ3MEFBUUFBQUFNQVlBRElBQUFBVHdrSERRQUJBQUFBQXdCZ0FNZ0FBQUJQQUFBQUFBU0FQd0FBQUFBQ0NBQjZpVUVFVFIyT0FBb0FBZ0EvQUFJRUFnQUlBQ3NFQWdBQUFFZ0VBQUEzQkFFQUFRYUFBQUFBQUFBQ0NBRGhiMFVFclRtS0FBUUNFQUNMK2p3RXJUbUtBSHFKUlFUdEFKSUFJd2dCQUFBQ0J3SUFBQUFBQncwQUFRQUFBQU1BWUFESUFBQUFUd2tIRFFBQkFBQUFBd0JnQU1nQUFBQlBBQUFBQUFTQVFRQUFBQUFDQ0FCdUJHSUUvaSt5QUFvQUFnQkJBQUlFQWdBSUFDc0VBZ0FBQUVnRUFBQTNCQUVBQVFhQUFBQUFBQUFDQ0FEVTZtVUVYa3l1QUFRQ0VBQi9kVjBFWGt5dUFHNEVaZ1NlRTdZQUl3Z0JBQUFDQndJQUFBQUFCdzBBQVFBQUFBTUFZQURJQUFBQVR3a0hEUUFCQUFBQUF3QmdBTWdBQUFCUEFBQUFBQVdBUXdBQUFBb0FBZ0JEQUFRR0JBQVRBQUFBQlFZRUFCRUFBQUFBQmdJQUFnQURCZ0lBQVFBS0JnRUFBUXNHRUFCSkFBQUFBQUFBQUFBQUFBQkVBQUFBQUFBRmdFUUFBQUFLQUFJQVJBQUVCZ1FBR3dBQUFBVUdCQUFSQUFBQUNnWUJBQUVBQUFXQVJRQUFBQW9BQWdCRkFBUUdCQUFiQUFBQUJRWUVBQlVBQUFBQUJnSUFBZ0FEQmdJQUFRQUtCZ0VBQVFzR0VBQkVBQUFBVndBQUFBQUFBQUJHQUFBQUFBQUZnRVlBQUFBS0FBSUFSZ0FFQmdRQUhRQUFBQVVHQkFBVkFBQUFDZ1lCQUFFQUFBV0FSd0FBQUFvQUFnQkhBQVFHQkFBZkFBQUFCUVlFQUJjQUFBQUtCZ0VBQVFBQUJZQklBQUFBQ2dBQ0FFZ0FCQVlFQUI4QUFBQUZCZ1FBSFFBQUFBb0dBUUFCQUFBRmdFa0FBQUFLQUFJQVNRQUVCZ1FBSVFBQUFBVUdCQUFUQUFBQUNnWUJBQUVBQUFXQVNnQUFBQW9BQWdCS0FBUUdCQUFoQUFBQUJRWUVBQjBBQUFBQUJnSUFBZ0FEQmdJQUFnQUtCZ0VBQVFzR0VBQllBQUFBU1FBQUFFWUFBQUJJQUFBQUFBQUZnRXNBQUFBS0FBSUFTd0FFQmdRQUl3QUFBQVVHQkFBWkFBQUFDZ1lCQUFFQUFBV0FUQUFBQUFvQUFnQk1BQVFHQkFBakFBQUFCUVlFQUI4QUFBQUFCZ0lBQWdBREJnSUFBZ0FLQmdFQUFRc0dFQUJMQUFBQVdRQUFBRWdBQUFCSEFBQUFBQUFGZ0UwQUFBQUtBQUlBVFFBRUJnUUFKUUFBQUFVR0JBQVhBQUFBQ2dZQkFBRUFBQVdBVGdBQUFBb0FBZ0JPQUFRR0JBQW5BQUFBQlFZRUFDVUFBQUFLQmdFQUFRQUFCWUJQQUFBQUNnQUNBRThBQkFZRUFDc0FBQUFGQmdRQUFRQUFBQW9HQVFBQkFBQUZnRkFBQUFBS0FBSUFVQUFFQmdRQUt3QUFBQVVHQkFBREFBQUFDZ1lCQUFFQUFBV0FVUUFBQUFvQUFnQlJBQVFHQkFBckFBQUFCUVlFQUFVQUFBQUtCZ0VBQVFBQUJZQlNBQUFBQ2dBQ0FGSUFCQVlFQUMwQUFBQUZCZ1FBQndBQUFBb0dBUUFCQUFBRmdGTUFBQUFLQUFJQVV3QUVCZ1FBTFFBQUFBVUdCQUFKQUFBQUNnWUJBQUVBQUFXQVZBQUFBQW9BQWdCVUFBUUdCQUF2QUFBQUJRWUVBQXNBQUFBS0JnRUFBUUFBQllCVkFBQUFDZ0FDQUZVQUJBWUVBQzhBQUFBRkJnUUFEUUFBQUFvR0FRQUJBQUFGZ0ZZQUFBQUtBQUlBVmdBRUJnUUFMd0FBQUFVR0JBQXRBQUFBQ2dZQkFBRUFBQVdBVndBQUFBb0FBZ0JYQUFRR0JBQXhBQUFBQlFZRUFCc0FBQUFLQmdFQUFRQUFCWUJZQUFBQUNnQUNBRmdBQkFZRUFETUFBQUFGQmdRQUlRQUFBQW9HQVFBQkFBQUZnRmtBQUFBS0FBSUFXUUFFQmdRQU13QUFBQVVHQkFBakFBQUFDZ1lCQUFFQUFBV0FXZ0FBQUFvQUFnQmFBQVFHQkFBMUFBQUFCUVlFQUJrQUFBQUtCZ0VBQVFBQUJZQmJBQUFBQ2dBQ0FGc0FCQVlFQURVQUFBQUZCZ1FBSlFBQUFBb0dBUUFCQUFBRmdGd0FBQUFLQUFJQVhBQUVCZ1FBTlFBQUFBVUdCQUFwQUFBQUNnWUJBQUVBQUFXQVhRQUFBQW9BQWdCZEFBUUdCQUEzQUFBQUJRWUVBQ2NBQUFBQUJnSUFBZ0FLQmdFQUFRQUFCWUJlQUFBQUNnQUNBRjRBQkFZRUFEa0FBQUFGQmdRQUtRQUFBQUFHQWdBQ0FBb0dBUUFCQUFBRmdGOEFBQUFLQUFJQVh3QUVCZ1FBT3dBQUFBVUdCQUFQQUFBQUNnWUJBQUVBQUFXQVlBQUFBQW9BQWdCZ0FBUUdCQUE3QUFBQUJRWUVBQ2NBQUFBS0JnRUFBUUFBQllCaEFBQUFDZ0FDQUdFQUJBWUVBRDBBQUFBRkJnUUFLUUFBQUFvR0FRQUJBQUFGZ0dJQUFBQUtBQUlBWWdBRUJnUUFQUUFBQUFVR0JBQXJBQUFBQ2dZQkFBRUFBQVdBWXdBQUFBb0FBZ0JqQUFRR0JBQS9BQUFBQlFZRUFDMEFBQUFLQmdFQUFRQUFCWUJrQUFBQUNnQUNBR1FBQkFZRUFEOEFBQUFGQmdRQU1RQUFBQW9HQVFBQkFBQUZnR1VBQUFBS0FBSUFaUUFFQmdRQVFRQUFBQVVHQkFBdkFBQUFDZ1lCQUFFQUFBV0FaZ0FBQUFvQUFnQm1BQVFHQkFCQkFBQUFCUVlFQURFQUFBQUtCZ0VBQVFBQUFBQUFBQUFBQUFBPQ==</t>
        </r>
      </text>
    </comment>
    <comment ref="B13" authorId="1" shapeId="0" xr:uid="{71801394-C769-4D1D-A0AD-407492AC8843}">
      <text>
        <r>
          <rPr>
            <b/>
            <sz val="9"/>
            <color indexed="81"/>
            <rFont val="Tahoma"/>
            <family val="2"/>
          </rPr>
          <t>QzE4SDIyTjJPNHxQaWN0dXJlIDQ2MHxWbXBEUkRBeE1EQUVBd0lCQUFBQUFBQUFBQUFBQUFDQUFBQUFBQU1BRkFBQUFFTm9aVzFFY21GM0lESXhMakF1TUM0eU9BZ0FFd0FBQUZWdWRHbDBiR1ZrSUVSdlkzVnRaVzUwQkFJUUFJMFY5d05XN0kwQWN1cDRCS2tUamdFQkNRZ0FBSUNPQUFDQWp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UFBaDRBQUFEQUFBQ1dBSllBQUFBQUJrTkUxZi9xZit5R1hFVG5nTm5CU2dEL0FBQ0FBQUNXQUpZQUFBQUFCa05FMWNBQVFBQUFHUUFBQUFCQUFFQkFRQUFBQUVuRHdBQkFBRUFBQUFBQUFBQUFBQUFBQUFBQWdBWkFaQUFBQUFBQUdBQUFBQUFBQUFBQUFBQkFBQUFBQUFBQUFBQUFBQUFBQUFBQUx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3QUFBQUVBaEFBQUFBQUFBQUFBQUJ5cW53RUFFRGpBeFlJQkFBQUFDUUFHQWdFQUFBQUpBQVpDQUFBRUFnQ0FBTUFEd2dDQUFFQUE0QUtBQUFBQkFJUUFJMFY5d05XN0kwQWN1cDRCS2tUamdFS0FBSUFDZ0FFZ0FFQUFBQUFBZ2dBbE5nU0JDRG1lUUVLQUFJQUFRQTNCQUVBQVFBQUJJQURBQUFBQUFJSUFPOGpLUVFNK1kwQkNnQUNBQU1BTndRQkFBRUFBQVNBQlFBQUFBQUNDQUFNckVVRXpMT0VBUW9BQWdBRkFEY0VBUUFCQUFBRWdBY0FBQUFBQWdnQTdIQm9CRjhXWGdFS0FBSUFCd0EzQkFFQUFRQUFCSUFKQUFBQUFBSUlBUHNXUWdRcHdwY0FDZ0FDQUFrQU53UUJBQUVBQUFTQUN3QUFBQUFDQ0FEZGppVUU2WHlPQUFvQUFnQUxBRGNFQVFBQkFBQUVnQTBBQUFBQUFnZ0F2bE5JQkZVYXRRQUtBQUlBRFFBM0JBRUFBUUFBQklBUEFBQUFBQUlJQUlORER3VFZqNklBQ2dBQ0FBOEFOd1FCQUFFQUFBU0FFUUFBQUFBQ0NBQytVMGdFTGtEN0FBb0FBZ0FSQURjRUFRQUJBQUFFZ0JNQUFBQUFBZ2dBZzBNUEJLN0tEUUVLQUFJQUV3QTNCQUVBQVFBQUJJQVZBQUFBQUFJSUFHUUlNZ1JCTGNrQUNnQUNBQlVBTndRQkFBRUFBQVNBRndBQUFBQUNDQUJrQ0RJRVFTM25BQW9BQWdBWEFEY0VBUUFCQUFBRWdCa0FBQUFBQWdnQVJvQVZCQUhvdndBS0FBSUFHUUEzQkFFQUFRQUFCSUFiQUFBQUFBSUlBRWFBRlFTQ2N2QUFDZ0FDQUJzQU53UUJBQUVBQUFTQUhRQUFBQUFDQ0FEN0ZrSUVXcGdZQVFvQUFnQWRBRGNFQVFBQkFBQUVnQjhBQUFBQUFnZ0FWV0pZQkVlckxBRUtBQUlBSHdBM0JBRUFBUUFBQklBaEFBQUFBQUlJQUJwU0h3VEhOVDhCQ2dBQ0FDRUFOd1FCQUFFQUFBU0FJd0FBQUFBQ0NBQ3lZQzhFNEtCd0FRb0FBZ0FqQURjRUFRQUJBQUFFZ0NVQUFBQUFBZ2dBRmQ0REJFRXQyQUFLQUFJQUpRQUNCQUlBQndBckJBSUFBUUJJQkFBQU53UUJBQUVHZ0FBQUFBQUFBZ2dBQkczL0ErR1ExQUFFQWhBQWpSWDNBK0dRMUFCOHhBY0VvY25iQUNNSUFRQUFBZ2NDQUFBQUJRY0JBQVFFQndZQUFnQUNBQVFBQUFjT0FBRUFBQUFEQUdBQXlBQUFBRTVJQ1FjT0FBRUFBQUFEQUdBQXlBQUFBRTVJQUFBQUFBU0FKd0FBQUFBQ0NBRGRqaVVFbXQwaEFRb0FBZ0FuQUFJRUFnQUhBQ3NFQWdBQUFFZ0VBQUEzQkFFQUFRYUFBQUFBQUFBQ0NBQkVkU2tFT2tFZUFRUUNFQURNSFNFRU9rRWVBVVIxS1FUNmVTVUJJd2dCQUFBQ0J3SUFBQUFBQncwQUFRQUFBQU1BWUFESUFBQUFUZ2tIRFFBQkFBQUFBd0JnQU1nQUFBQk9BQUFBQUFTQUtRQUFBQUFDQ0FCeTZuUUVCbVlqQVFvQUFnQXBBQUlFQWdBSUFDc0VBZ0FBQUVnRUFBQTNCQUVBQVFhQUFBQUFBQUFDQ0FEWTBIZ0Vab0lmQVFRQ0VBQ0RXM0FFWm9JZkFYTHFlQVNtU1NjQkl3Z0JBQUFDQndJQUFBQUFCdzBBQVFBQUFBTUFZQURJQUFBQVR3a0hEUUFCQUFBQUF3QmdBTWdBQUFCUEFBQUFBQVNBS3dBQUFBQUNDQUQ5eVFJRUIzdElBUW9BQWdBckFBSUVBZ0FJQUNzRUFnQUFBRWdFQUFBM0JBRUFBUWFBQUFBQUFBQUNDQUJrc0FZRVo1ZEVBUVFDRUFBT08vNERaNWRFQWYzSkJnU25Ya3dCSXdnQkFBQUNCd0lBQUFBQUJ3MEFBUUFBQUFNQVlBRElBQUFBVHdrSERRQUJBQUFBQXdCZ0FNZ0FBQUJQQUFBQUFBU0FMUUFBQUFBQ0NBQ1NKVklFY3dOS0FRb0FBZ0F0QUFJRUFnQUlBQ3NFQWdBQUFFZ0VBQUEzQkFFQUFRYUFBQUFBQUFBQ0NBRDRDMVlFMHg5R0FRUUNFQUNqbGswRTB4OUdBWklsVmdRVDUwMEJJd2dCQUFBQ0J3SUFBQUFBQncwQUFRQUFBQU1BWUFESUFBQUFUd2tIRFFBQkFBQUFBd0JnQU1nQUFBQlBBQUFBQUFTQUx3QUFBQUFDQ0FCMW5UVUVzMGhUQVFvQUFnQXZBQUlFQWdBSUFDc0VBZ0FBQUVnRUFBQTNCQUVBQVFhQUFBQUFBQUFDQ0FEYmd6a0VFMlZQQVFRQ0VBQ0dEakVFRTJWUEFYV2RPUVJUTEZjQkl3Z0JBQUFDQndJQUFBQUFCdzBBQVFBQUFBTUFZQURJQUFBQVR3a0hEUUFCQUFBQUF3QmdBTWdBQUFCUEFBQUFBQVdBTVFBQUFBb0FBZ0F4QUFRR0JBQUxBQUFBQlFZRUFBa0FBQUFBQmdJQUFnQURCZ0lBQVFBS0JnRUFBUXNHRUFBekFBQUFBQUFBQUFBQUFBQXlBQUFBQUFBRmdESUFBQUFLQUFJQU1nQUVCZ1FBRFFBQUFBVUdCQUFKQUFBQUNnWUJBQUVBQUFXQU13QUFBQW9BQWdBekFBUUdCQUFQQUFBQUJRWUVBQXNBQUFBS0JnRUFBUUFBQllBMEFBQUFDZ0FDQURRQUJBWUVBQlVBQUFBRkJnUUFEUUFBQUFBR0FnQUNBQU1HQWdBQ0FBb0dBUUFCQ3dZUUFEWUFBQUE0QUFBQU1nQUFBQUFBQUFBQUFBV0FOUUFBQUFvQUFnQTFBQVFHQkFBWEFBQUFCUVlFQUJFQUFBQUtCZ0VBQVFBQUJZQTJBQUFBQ2dBQ0FEWUFCQVlFQUJjQUFBQUZCZ1FBRlFBQUFBb0dBUUFCQUFBRmdEY0FBQUFLQUFJQU53QUVCZ1FBR1FBQUFBVUdCQUFQQUFBQUFBWUNBQUlBQXdZQ0FBRUFDZ1lCQUFFTEJoQUFPQUFBQUVBQUFBQUFBQUFBTXdBQUFBQUFCWUE0QUFBQUNnQUNBRGdBQkFZRUFCa0FBQUFGQmdRQUZRQUFBQW9HQVFBQkFBQUZnRGtBQUFBS0FBSUFPUUFFQmdRQUd3QUFBQVVHQkFBVEFBQUFDZ1lCQUFFQUFBV0FPZ0FBQUFvQUFnQTZBQVFHQkFBYkFBQUFCUVlFQUJjQUFBQUFCZ0lBQWdBREJnSUFBZ0FLQmdFQUFRc0dFQUE1QUFBQVFRQUFBRFlBQUFBMUFBQUFBQUFGZ0RzQUFBQUtBQUlBT3dBRUJnUUFIUUFBQUFVR0JBQVJBQUFBQ2dZQkFBRUFBQVdBUEFBQUFBb0FBZ0E4QUFRR0JBQWZBQUFBQlFZRUFCMEFBQUFLQmdFQUFRQUFCWUE5QUFBQUNnQUNBRDBBQkFZRUFDTUFBQUFGQmdRQUFRQUFBQW9HQVFBQkFBQUZnRDRBQUFBS0FBSUFQZ0FFQmdRQUl3QUFBQVVHQkFBREFBQUFDZ1lCQUFFQUFBV0FQd0FBQUFvQUFnQS9BQVFHQkFBakFBQUFCUVlFQUFVQUFBQUtCZ0VBQVFBQUJZQkFBQUFBQ2dBQ0FFQUFCQVlFQUNVQUFBQUZCZ1FBR1FBQUFBb0dBUUFCQUFBRmdFRUFBQUFLQUFJQVFRQUVCZ1FBSlFBQUFBVUdCQUFiQUFBQUNnWUJBQUVBQUFXQVFnQUFBQW9BQWdCQ0FBUUdCQUFuQUFBQUJRWUVBQk1BQUFBS0JnRUFBUUFBQllCREFBQUFDZ0FDQUVNQUJBWUVBQ2NBQUFBRkJnUUFIUUFBQUFvR0FRQUJBQUFGZ0VRQUFBQUtBQUlBUkFBRUJnUUFKd0FBQUFVR0JBQWhBQUFBQ2dZQkFBRUFBQVdBUlFBQUFBb0FBZ0JGQUFRR0JBQXBBQUFBQlFZRUFCOEFBQUFBQmdJQUFnQUtCZ0VBQVFBQUJZQkdBQUFBQ2dBQ0FFWUFCQVlFQUNzQUFBQUZCZ1FBSVFBQUFBQUdBZ0FDQUFvR0FRQUJBQUFGZ0VjQUFBQUtBQUlBUndBRUJnUUFMUUFBQUFVR0JBQUhBQUFBQ2dZQkFBRUFBQVdBU0FBQUFBb0FBZ0JJQUFRR0JBQXRBQUFBQlFZRUFCOEFBQUFLQmdFQUFRQUFCWUJKQUFBQUNnQUNBRWtBQkFZRUFDOEFBQUFGQmdRQUlRQUFBQW9HQVFBQkFBQUZnRW9BQUFBS0FBSUFTZ0FFQmdRQUx3QUFBQVVHQkFBakFBQUFDZ1lCQUFFQUFBQUFBQUFBQUFBQQ==</t>
        </r>
      </text>
    </comment>
    <comment ref="C13" authorId="1" shapeId="0" xr:uid="{29F69F28-3235-4409-9079-C42EC3A3C507}">
      <text>
        <r>
          <rPr>
            <b/>
            <sz val="9"/>
            <color indexed="81"/>
            <rFont val="Tahoma"/>
            <family val="2"/>
          </rPr>
          <t>QzI0SDMzQk4yTzZ8UGljdHVyZSA0NjJ8Vm1wRFJEQXhNREFFQXdJQkFBQUFBQUFBQUFBQUFBQ0FBQUFBQUFNQUZBQUFBRU5vWlcxRWNtRjNJREl4TGpBdU1DNHlPQWdBRXdBQUFGVnVkR2wwYkdWa0lFUnZZM1Z0Wlc1MEJBSVFBRFFlMmdOVzdJMEF5K0dWQktrVGpnRUJDUWdBQUlDT0FBQ0Fq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HZ0FBQUFFQWhBQUFBQUFBQUFBQUFETG9aa0VBSUR4QXhZSUJBQUFBQ1FBR0FnRUFBQUFKQUFaQ0FBQUVBZ0NBQU1BRHdnQ0FBRUFBNEFZQUFBQUJBSVFBRFFlMmdOVzdJMEF5K0dWQktrVGpnRUtBQUlBR0FBRWdBRUFBQUFBQWdnQU8rSDFBeURtZVFFS0FBSUFBUUEzQkFFQUFRQUFCSUFEQUFBQUFBSUlBSlVzREFRTStZMEJDZ0FDQUFNQU53UUJBQUVBQUFTQUJRQUFBQUFDQ0FDenRDZ0V6TE9FQVFvQUFnQUZBRGNFQVFBQkFBQUVnQWNBQUFBQUFnZ0FMc2VWQkZpY3hBQUtBQUlBQndBM0JBRUFBUUFBQklBSkFBQUFBQUlJQU82QmpBUTdGS2dBQ2dBQ0FBa0FOd1FCQUFFQUFBU0FDd0FBQUFBQ0NBQ0pUSElFb0wzNEFBb0FBZ0FMQURjRUFRQUJBQUFFZ0EwQUFBQUFBZ2dBeVpHS0JHOGI1d0FLQUFJQURRQTNCQUVBQVFBQUJJQVBBQUFBQUFJSUFNMWtTZ1FIT2w4QkNnQUNBQThBTndRQkFBRUFBQVNBRVFBQUFBQUNDQUNFbHdnRTZYeU9BQW9BQWdBUkFEY0VBUUFCQUFBRWdCTUFBQUFBQWdnQW9SOGxCQ25DbHdBS0FBSUFFd0EzQkFFQUFRQUFCSUFWQUFBQUFBSUlBQ3BNOGdQVmo2SUFDZ0FDQUJVQU53UUJBQUVBQUFTQUZ3QUFBQUFDQ0FCa1hDc0VMa0Q3QUFvQUFnQVhBRGNFQVFBQkFBQUVnQmtBQUFBQUFnZ0FLa3p5QTY3S0RRRUtBQUlBR1FBM0JBRUFBUUFBQklBYkFBQUFBQUlJQUFvUkZRUkJMZWNBQ2dBQ0FCc0FOd1FCQUFFQUFBU0FIUUFBQUFBQ0NBQmtYQ3NFVlJxMUFBb0FBZ0FkQURjRUFRQUJBQUFFZ0I4QUFBQUFBZ2dBN1lqNEF3SG92d0FLQUFJQUh3QTNCQUVBQVFBQUJJQWhBQUFBQUFJSUFPMkkrQU9DY3ZBQUNnQUNBQ0VBTndRQkFBRUFBQVNBSXdBQUFBQUNDQUNoSHlVRVdwZ1lBUW9BQWdBakFEY0VBUUFCQUFBRWdDVUFBQUFBQWdnQUNoRVZCRUV0eVFBS0FBSUFKUUEzQkFFQUFRQUFCSUFuQUFBQUFBSUlBUHhxT3dSSHF5d0JDZ0FDQUNjQU53UUJBQUVBQUFTQUtRQUFBQUFDQ0FEQldnSUV4elUvQVFvQUFnQXBBRGNFQVFBQkFBQUVnQ3NBQUFBQUFnZ0FXR2tTQk9DZ2NBRUtBQUlBS3dBM0JBRUFBUUFBQklBdEFBQUFBQUlJQUFKdmVBU1ZYNzRBQ2dBQ0FDMEFOd1FCQUFFQUFBU0FMd0FBQUFBQ0NBRENLVzhFc3VmYUFBb0FBZ0F2QURjRUFRQUJBQUFFZ0RFQUFBQUFBZ2dBZ3VSSEJKVmZ2Z0FLQUFJQU1RQUNCQUlBQlFBckJBSUFBQUJJQkFBQU53UUJBQUVHZ0FBQUFBQUFBZ2dBNk1wTEJOVUp1d0FFQWhBQWNYTkRCTlVKdXdEb3lrc0VWYlhCQUNNSUFRQUFBZ2NDQUFBQUFBY05BQUVBQUFBREFHQUF5QUFBQUVJSkJ3MEFBUUFBQUFNQVlBRElBQUFBUWdBQUFBQUVnRE1BQUFBQUFnZ0F2T2JtQTBFdDJBQUtBQUlBTXdBQ0JBSUFCd0FyQkFJQUFRQklCQUFBTndRQkFBRUdnQUFBQUFBQUFnZ0FxM1hpQStHUTFBQUVBaEFBTkI3YUErR1ExQUFqemVvRG9jbmJBQ01JQVFBQUFnY0NBQUFBQlFjQkFBUUVCd1lBQWdBQ0FBUUFBQWNPQUFFQUFBQURBR0FBeUFBQUFFNUlDUWNPQUFFQUFBQURBR0FBeUFBQUFFNUlBQUFBQUFTQU5RQUFBQUFDQ0FDRWx3Z0VtdDBoQVFvQUFnQTFBQUlFQWdBSEFDc0VBZ0FBQUVnRUFBQTNCQUVBQVFhQUFBQUFBQUFDQ0FEcmZRd0VPa0VlQVFRQ0VBQnpKZ1FFT2tFZUFldDlEQVQ2ZVNVQkl3Z0JBQUFDQndJQUFBQUFCdzBBQVFBQUFBTUFZQURJQUFBQVRna0hEUUFCQUFBQUF3QmdBTWdBQUFCT0FBQUFBQVNBTndBQUFBQUNDQUFaODFjRUJtWWpBUW9BQWdBM0FBSUVBZ0FJQUNzRUFnQUFBRWdFQUFBM0JBRUFBUWFBQUFBQUFBQUNDQUIvMlZzRVpvSWZBUVFDRUFBcVpGTUVab0lmQVJueld3U21TU2NCSXdnQkFBQUNCd0lBQUFBQUJ3MEFBUUFBQUFNQVlBRElBQUFBVHdrSERRQUJBQUFBQXdCZ0FNZ0FBQUJQQUFBQUFBU0FPUUFBQUFBQ0NBQ2swdVVEQjN0SUFRb0FBZ0E1QUFJRUFnQUlBQ3NFQWdBQUFFZ0VBQUEzQkFFQUFRYUFBQUFBQUFBQ0NBQUt1ZWtEWjVkRUFRUUNFQUMxUStFRFo1ZEVBYVRTNlFPblhrd0JJd2dCQUFBQ0J3SUFBQUFBQncwQUFRQUFBQU1BWUFESUFBQUFUd2tIRFFBQkFBQUFBd0JnQU1nQUFBQlBBQUFBQUFTQU93QUFBQUFDQ0FBNUxqVUVjd05LQVFvQUFnQTdBQUlFQWdBSUFDc0VBZ0FBQUVnRUFBQTNCQUVBQVFhQUFBQUFBQUFDQ0FDZkZEa0UweDlHQVFRQ0VBQktuekFFMHg5R0FUa3VPUVFUNTAwQkl3Z0JBQUFDQndJQUFBQUFCdzBBQVFBQUFBTUFZQURJQUFBQVR3a0hEUUFCQUFBQUF3QmdBTWdBQUFCUEFBQUFBQVNBUFFBQUFBQUNDQUFicGhnRXMwaFRBUW9BQWdBOUFBSUVBZ0FJQUNzRUFnQUFBRWdFQUFBM0JBRUFBUWFBQUFBQUFBQUNDQUNDakJ3RUUyVlBBUVFDRUFBdEZ4UUVFMlZQQVJ1bUhBUlRMRmNCSXdnQkFBQUNCd0lBQUFBQUJ3MEFBUUFBQUFNQVlBRElBQUFBVHdrSERRQUJBQUFBQXdCZ0FNZ0FBQUJQQUFBQUFBU0FQd0FBQUFBQ0NBRENLV0FFWkwyc0FBb0FBZ0EvQUFJRUFnQUlBQ3NFQWdBQUFFZ0VBQUEzQkFFQUFRYUFBQUFBQUFBQ0NBQW9FR1FFeE5tb0FBUUNFQURUbWxzRXhObW9BTUlwWkFRRW9iQUFJd2dCQUFBQ0J3SUFBQUFBQncwQUFRQUFBQU1BWUFESUFBQUFUd2tIRFFBQkFBQUFBd0JnQU1nQUFBQlBBQUFBQUFTQVFRQUFBQUFDQ0FEQ0tWRUVzdWZhQUFvQUFnQkJBQUlFQWdBSUFDc0VBZ0FBQUVnRUFBQTNCQUVBQVFhQUFBQUFBQUFDQ0FBb0VGVUVFZ1RYQUFRQ0VBRFRta3dFRWdUWEFNSXBWUVJTeTk0QUl3Z0JBQUFDQndJQUFBQUFCdzBBQVFBQUFBTUFZQURJQUFBQVR3a0hEUUFCQUFBQUF3QmdBTWdBQUFCUEFBQUFBQVdBUXdBQUFBb0FBZ0JEQUFRR0JBQVRBQUFBQlFZRUFCRUFBQUFBQmdJQUFnQURCZ0lBQWdBS0JnRUFBUXNHRUFBQUFBQUFSZ0FBQUVRQUFBQUFBQUFBQUFBRmdFUUFBQUFLQUFJQVJBQUVCZ1FBRlFBQUFBVUdCQUFSQUFBQUNnWUJBQUVBQUFXQVJRQUFBQW9BQWdCRkFBUUdCQUFiQUFBQUJRWUVBQmNBQUFBS0JnRUFBUUFBQllCR0FBQUFDZ0FDQUVZQUJBWUVBQjBBQUFBRkJnUUFFd0FBQUFvR0FRQUJBQUFGZ0VjQUFBQUtBQUlBUndBRUJnUUFId0FBQUFVR0JBQVZBQUFBQUFZQ0FBSUFBd1lDQUFFQUNnWUJBQUVMQmhBQVRRQUFBRmdBQUFBQUFBQUFSQUFBQUFBQUJZQklBQUFBQ2dBQ0FFZ0FCQVlFQUNFQUFBQUZCZ1FBR1FBQUFBb0dBUUFCQUFBRmdFa0FBQUFLQUFJQVNRQUVCZ1FBSVFBQUFBVUdCQUFiQUFBQUFBWUNBQUlBQXdZQ0FBSUFDZ1lCQUFFTEJoQUFTQUFBQUZrQUFBQkxBQUFBUlFBQUFBQUFCWUJLQUFBQUNnQUNBRW9BQkFZRUFDTUFBQUFGQmdRQUZ3QUFBQW9HQVFBQkFBQUZnRXNBQUFBS0FBSUFTd0FFQmdRQUpRQUFBQVVHQkFBYkFBQUFDZ1lCQUFFQUFBV0FUQUFBQUFvQUFnQk1BQVFHQkFBbEFBQUFCUVlFQUIwQUFBQUFCZ0lBQWdBREJnSUFBZ0FLQmdFQUFRc0dFQUJMQUFBQVRRQUFBRVlBQUFCWEFBQUFBQUFGZ0UwQUFBQUtBQUlBVFFBRUJnUUFKUUFBQUFVR0JBQWZBQUFBQ2dZQkFBRUFBQVdBVGdBQUFBb0FBZ0JPQUFRR0JBQW5BQUFBQlFZRUFDTUFBQUFLQmdFQUFRQUFCWUJQQUFBQUNnQUNBRThBQkFZRUFDc0FBQUFGQmdRQUFRQUFBQW9HQVFBQkFBQUZnRkFBQUFBS0FBSUFVQUFFQmdRQUt3QUFBQVVHQkFBREFBQUFDZ1lCQUFFQUFBV0FVUUFBQUFvQUFnQlJBQVFHQkFBckFBQUFCUVlFQUFVQUFBQUtCZ0VBQVFBQUJZQlNBQUFBQ2dBQ0FGSUFCQVlFQUMwQUFBQUZCZ1FBQndBQUFBb0dBUUFCQUFBRmdGTUFBQUFLQUFJQVV3QUVCZ1FBTFFBQUFBVUdCQUFKQUFBQUNnWUJBQUVBQUFXQVZBQUFBQW9BQWdCVUFBUUdCQUF2QUFBQUJRWUVBQXNBQUFBS0JnRUFBUUFBQllCVkFBQUFDZ0FDQUZVQUJBWUVBQzhBQUFBRkJnUUFEUUFBQUFvR0FRQUJBQUFGZ0ZZQUFBQUtBQUlBVmdBRUJnUUFMd0FBQUFVR0JBQXRBQUFBQ2dZQkFBRUFBQVdBVndBQUFBb0FBZ0JYQUFRR0JBQXhBQUFBQlFZRUFCMEFBQUFLQmdFQUFRQUFCWUJZQUFBQUNnQUNBRmdBQkFZRUFETUFBQUFGQmdRQUh3QUFBQW9HQVFBQkFBQUZnRmtBQUFBS0FBSUFXUUFFQmdRQU13QUFBQVVHQkFBaEFBQUFDZ1lCQUFFQUFBV0FXZ0FBQUFvQUFnQmFBQVFHQkFBMUFBQUFCUVlFQUJrQUFBQUtCZ0VBQVFBQUJZQmJBQUFBQ2dBQ0FGc0FCQVlFQURVQUFBQUZCZ1FBSXdBQUFBb0dBUUFCQUFBRmdGd0FBQUFLQUFJQVhBQUVCZ1FBTlFBQUFBVUdCQUFwQUFBQUNnWUJBQUVBQUFXQVhRQUFBQW9BQWdCZEFBUUdCQUEzQUFBQUJRWUVBQ2NBQUFBQUJnSUFBZ0FLQmdFQUFRQUFCWUJlQUFBQUNnQUNBRjRBQkFZRUFEa0FBQUFGQmdRQUtRQUFBQUFHQWdBQ0FBb0dBUUFCQUFBRmdGOEFBQUFLQUFJQVh3QUVCZ1FBT3dBQUFBVUdCQUFQQUFBQUNnWUJBQUVBQUFXQVlBQUFBQW9BQWdCZ0FBUUdCQUE3QUFBQUJRWUVBQ2NBQUFBS0JnRUFBUUFBQllCaEFBQUFDZ0FDQUdFQUJBWUVBRDBBQUFBRkJnUUFLUUFBQUFvR0FRQUJBQUFGZ0dJQUFBQUtBQUlBWWdBRUJnUUFQUUFBQUFVR0JBQXJBQUFBQ2dZQkFBRUFBQVdBWXdBQUFBb0FBZ0JqQUFRR0JBQS9BQUFBQlFZRUFDMEFBQUFLQmdFQUFRQUFCWUJrQUFBQUNnQUNBR1FBQkFZRUFEOEFBQUFGQmdRQU1RQUFBQW9HQVFBQkFBQUZnR1VBQUFBS0FBSUFaUUFFQmdRQVFRQUFBQVVHQkFBdkFBQUFDZ1lCQUFFQUFBV0FaZ0FBQUFvQUFnQm1BQVFHQkFCQkFBQUFCUVlFQURFQUFBQUtCZ0VBQVFBQUFBQUFBQUFBQUFBPQ==</t>
        </r>
      </text>
    </comment>
    <comment ref="B14" authorId="1" shapeId="0" xr:uid="{A105D51C-A98B-4B2B-81D4-C5243ABBCC34}">
      <text>
        <r>
          <rPr>
            <b/>
            <sz val="9"/>
            <color indexed="81"/>
            <rFont val="Tahoma"/>
            <family val="2"/>
          </rPr>
          <t>QzE4SDIyTjJPNHxQaWN0dXJlIDQ2NHxWbXBEUkRBeE1EQUVBd0lCQUFBQUFBQUFBQUFBQUFDQUFBQUFBQU1BRkFBQUFFTm9aVzFFY21GM0lESXhMakF1TUM0eU9BZ0FFd0FBQUZWdWRHbDBiR1ZrSUVSdlkzVnRaVzUwQkFJUUFJMFY5d05XN0kwQWN1cDRCS2tUamdFQkNRZ0FBSUNPQUFDQWp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UFBaDRBQUFEQUFBQ1dBSllBQUFBQUJrTkUxZi9xZit5R1hFVG5nTm5CU2dEL0FBQ0FBQUNXQUpZQUFBQUFCa05FMWNBQVFBQUFHUUFBQUFCQUFFQkFRQUFBQUVuRHdBQkFBRUFBQUFBQUFBQUFBQUFBQUFBQWdBWkFaQUFBQUFBQUdBQUFBQUFBQUFBQUFBQkFBQUFBQUFBQUFBQUFBQUFBQUFBQUx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3QUFBQUVBaEFBQUFBQUFBQUFBQUJ5cW53RUFFRGpBeFlJQkFBQUFDUUFHQWdFQUFBQUpBQVpDQUFBRUFnQ0FBTUFEd2dDQUFFQUE0QUtBQUFBQkFJUUFJMFY5d05XN0kwQWN1cDRCS2tUamdFS0FBSUFDZ0FFZ0FFQUFBQUFBZ2dBbE5nU0JDRG1lUUVLQUFJQUFRQTNCQUVBQVFBQUJJQURBQUFBQUFJSUFPOGpLUVFNK1kwQkNnQUNBQU1BTndRQkFBRUFBQVNBQlFBQUFBQUNDQUFNckVVRXpMT0VBUW9BQWdBRkFEY0VBUUFCQUFBRWdBY0FBQUFBQWdnQTdIQm9CRjhXWGdFS0FBSUFCd0EzQkFFQUFRQUFCSUFKQUFBQUFBSUlBUHNXUWdRcHdwY0FDZ0FDQUFrQU53UUJBQUVBQUFTQUN3QUFBQUFDQ0FEZGppVUU2WHlPQUFvQUFnQUxBRGNFQVFBQkFBQUVnQTBBQUFBQUFnZ0F2bE5JQkZVYXRRQUtBQUlBRFFBM0JBRUFBUUFBQklBUEFBQUFBQUlJQUlORER3VFZqNklBQ2dBQ0FBOEFOd1FCQUFFQUFBU0FFUUFBQUFBQ0NBQytVMGdFTGtEN0FBb0FBZ0FSQURjRUFRQUJBQUFFZ0JNQUFBQUFBZ2dBZzBNUEJLN0tEUUVLQUFJQUV3QTNCQUVBQVFBQUJJQVZBQUFBQUFJSUFHUUlNZ1JCTGNrQUNnQUNBQlVBTndRQkFBRUFBQVNBRndBQUFBQUNDQUJrQ0RJRVFTM25BQW9BQWdBWEFEY0VBUUFCQUFBRWdCa0FBQUFBQWdnQVJvQVZCQUhvdndBS0FBSUFHUUEzQkFFQUFRQUFCSUFiQUFBQUFBSUlBRWFBRlFTQ2N2QUFDZ0FDQUJzQU53UUJBQUVBQUFTQUhRQUFBQUFDQ0FEN0ZrSUVXcGdZQVFvQUFnQWRBRGNFQVFBQkFBQUVnQjhBQUFBQUFnZ0FWV0pZQkVlckxBRUtBQUlBSHdBM0JBRUFBUUFBQklBaEFBQUFBQUlJQUJwU0h3VEhOVDhCQ2dBQ0FDRUFOd1FCQUFFQUFBU0FJd0FBQUFBQ0NBQ3lZQzhFNEtCd0FRb0FBZ0FqQURjRUFRQUJBQUFFZ0NVQUFBQUFBZ2dBRmQ0REJFRXQyQUFLQUFJQUpRQUNCQUlBQndBckJBSUFBUUJJQkFBQU53UUJBQUVHZ0FBQUFBQUFBZ2dBQkczL0ErR1ExQUFFQWhBQWpSWDNBK0dRMUFCOHhBY0VvY25iQUNNSUFRQUFBZ2NDQUFBQUJRY0JBQVFFQndZQUFnQUNBQVFBQUFjT0FBRUFBQUFEQUdBQXlBQUFBRTVJQ1FjT0FBRUFBQUFEQUdBQXlBQUFBRTVJQUFBQUFBU0FKd0FBQUFBQ0NBRGRqaVVFbXQwaEFRb0FBZ0FuQUFJRUFnQUhBQ3NFQWdBQUFFZ0VBQUEzQkFFQUFRYUFBQUFBQUFBQ0NBQkVkU2tFT2tFZUFRUUNFQURNSFNFRU9rRWVBVVIxS1FUNmVTVUJJd2dCQUFBQ0J3SUFBQUFBQncwQUFRQUFBQU1BWUFESUFBQUFUZ2tIRFFBQkFBQUFBd0JnQU1nQUFBQk9BQUFBQUFTQUtRQUFBQUFDQ0FCeTZuUUVCbVlqQVFvQUFnQXBBQUlFQWdBSUFDc0VBZ0FBQUVnRUFBQTNCQUVBQVFhQUFBQUFBQUFDQ0FEWTBIZ0Vab0lmQVFRQ0VBQ0RXM0FFWm9JZkFYTHFlQVNtU1NjQkl3Z0JBQUFDQndJQUFBQUFCdzBBQVFBQUFBTUFZQURJQUFBQVR3a0hEUUFCQUFBQUF3QmdBTWdBQUFCUEFBQUFBQVNBS3dBQUFBQUNDQUQ5eVFJRUIzdElBUW9BQWdBckFBSUVBZ0FJQUNzRUFnQUFBRWdFQUFBM0JBRUFBUWFBQUFBQUFBQUNDQUJrc0FZRVo1ZEVBUVFDRUFBT08vNERaNWRFQWYzSkJnU25Ya3dCSXdnQkFBQUNCd0lBQUFBQUJ3MEFBUUFBQUFNQVlBRElBQUFBVHdrSERRQUJBQUFBQXdCZ0FNZ0FBQUJQQUFBQUFBU0FMUUFBQUFBQ0NBQ1NKVklFY3dOS0FRb0FBZ0F0QUFJRUFnQUlBQ3NFQWdBQUFFZ0VBQUEzQkFFQUFRYUFBQUFBQUFBQ0NBRDRDMVlFMHg5R0FRUUNFQUNqbGswRTB4OUdBWklsVmdRVDUwMEJJd2dCQUFBQ0J3SUFBQUFBQncwQUFRQUFBQU1BWUFESUFBQUFUd2tIRFFBQkFBQUFBd0JnQU1nQUFBQlBBQUFBQUFTQUx3QUFBQUFDQ0FCMW5UVUVzMGhUQVFvQUFnQXZBQUlFQWdBSUFDc0VBZ0FBQUVnRUFBQTNCQUVBQVFhQUFBQUFBQUFDQ0FEYmd6a0VFMlZQQVFRQ0VBQ0dEakVFRTJWUEFYV2RPUVJUTEZjQkl3Z0JBQUFDQndJQUFBQUFCdzBBQVFBQUFBTUFZQURJQUFBQVR3a0hEUUFCQUFBQUF3QmdBTWdBQUFCUEFBQUFBQVdBTVFBQUFBb0FBZ0F4QUFRR0JBQUxBQUFBQlFZRUFBa0FBQUFBQmdJQUFnQURCZ0lBQVFBS0JnRUFBUXNHRUFBekFBQUFBQUFBQUFBQUFBQXlBQUFBQUFBRmdESUFBQUFLQUFJQU1nQUVCZ1FBRFFBQUFBVUdCQUFKQUFBQUNnWUJBQUVBQUFXQU13QUFBQW9BQWdBekFBUUdCQUFQQUFBQUJRWUVBQXNBQUFBS0JnRUFBUUFBQllBMEFBQUFDZ0FDQURRQUJBWUVBQlVBQUFBRkJnUUFEUUFBQUFBR0FnQUNBQU1HQWdBQ0FBb0dBUUFCQ3dZUUFEWUFBQUE0QUFBQU1nQUFBQUFBQUFBQUFBV0FOUUFBQUFvQUFnQTFBQVFHQkFBWEFBQUFCUVlFQUJFQUFBQUtCZ0VBQVFBQUJZQTJBQUFBQ2dBQ0FEWUFCQVlFQUJjQUFBQUZCZ1FBRlFBQUFBb0dBUUFCQUFBRmdEY0FBQUFLQUFJQU53QUVCZ1FBR1FBQUFBVUdCQUFQQUFBQUFBWUNBQUlBQXdZQ0FBRUFDZ1lCQUFFTEJoQUFPQUFBQUVBQUFBQUFBQUFBTXdBQUFBQUFCWUE0QUFBQUNnQUNBRGdBQkFZRUFCa0FBQUFGQmdRQUZRQUFBQW9HQVFBQkFBQUZnRGtBQUFBS0FBSUFPUUFFQmdRQUd3QUFBQVVHQkFBVEFBQUFDZ1lCQUFFQUFBV0FPZ0FBQUFvQUFnQTZBQVFHQkFBYkFBQUFCUVlFQUJjQUFBQUFCZ0lBQWdBREJnSUFBZ0FLQmdFQUFRc0dFQUE1QUFBQVFRQUFBRFlBQUFBMUFBQUFBQUFGZ0RzQUFBQUtBQUlBT3dBRUJnUUFIUUFBQUFVR0JBQVJBQUFBQ2dZQkFBRUFBQVdBUEFBQUFBb0FBZ0E4QUFRR0JBQWZBQUFBQlFZRUFCMEFBQUFLQmdFQUFRQUFCWUE5QUFBQUNnQUNBRDBBQkFZRUFDTUFBQUFGQmdRQUFRQUFBQW9HQVFBQkFBQUZnRDRBQUFBS0FBSUFQZ0FFQmdRQUl3QUFBQVVHQkFBREFBQUFDZ1lCQUFFQUFBV0FQd0FBQUFvQUFnQS9BQVFHQkFBakFBQUFCUVlFQUFVQUFBQUtCZ0VBQVFBQUJZQkFBQUFBQ2dBQ0FFQUFCQVlFQUNVQUFBQUZCZ1FBR1FBQUFBb0dBUUFCQUFBRmdFRUFBQUFLQUFJQVFRQUVCZ1FBSlFBQUFBVUdCQUFiQUFBQUNnWUJBQUVBQUFXQVFnQUFBQW9BQWdCQ0FBUUdCQUFuQUFBQUJRWUVBQk1BQUFBS0JnRUFBUUFBQllCREFBQUFDZ0FDQUVNQUJBWUVBQ2NBQUFBRkJnUUFIUUFBQUFvR0FRQUJBQUFGZ0VRQUFBQUtBQUlBUkFBRUJnUUFKd0FBQUFVR0JBQWhBQUFBQ2dZQkFBRUFBQVdBUlFBQUFBb0FBZ0JGQUFRR0JBQXBBQUFBQlFZRUFCOEFBQUFBQmdJQUFnQUtCZ0VBQVFBQUJZQkdBQUFBQ2dBQ0FFWUFCQVlFQUNzQUFBQUZCZ1FBSVFBQUFBQUdBZ0FDQUFvR0FRQUJBQUFGZ0VjQUFBQUtBQUlBUndBRUJnUUFMUUFBQUFVR0JBQUhBQUFBQ2dZQkFBRUFBQVdBU0FBQUFBb0FBZ0JJQUFRR0JBQXRBQUFBQlFZRUFCOEFBQUFLQmdFQUFRQUFCWUJKQUFBQUNnQUNBRWtBQkFZRUFDOEFBQUFGQmdRQUlRQUFBQW9HQVFBQkFBQUZnRW9BQUFBS0FBSUFTZ0FFQmdRQUx3QUFBQVVHQkFBakFBQUFDZ1lCQUFFQUFBQUFBQUFBQUFBQQ==</t>
        </r>
      </text>
    </comment>
    <comment ref="C14" authorId="1" shapeId="0" xr:uid="{F0B6E26E-485E-486E-B536-52A24EA24DAE}">
      <text>
        <r>
          <rPr>
            <b/>
            <sz val="9"/>
            <color indexed="81"/>
            <rFont val="Tahoma"/>
            <family val="2"/>
          </rPr>
          <t>QzI0SDMzQk4yTzZ8UGljdHVyZSA0NjZ8Vm1wRFJEQXhNREFFQXdJQkFBQUFBQUFBQUFBQUFBQ0FBQUFBQUFNQUZBQUFBRU5vWlcxRWNtRjNJREl4TGpBdU1DNHlPQWdBRXdBQUFGVnVkR2wwYkdWa0lFUnZZM1Z0Wlc1MEJBSVFBRFFlMmdOVzdJMEF5K0dWQktrVGpnRUJDUWdBQUlDT0FBQ0Fq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HZ0FBQUFFQWhBQUFBQUFBQUFBQUFETG9aa0VBSUR4QXhZSUJBQUFBQ1FBR0FnRUFBQUFKQUFaQ0FBQUVBZ0NBQU1BRHdnQ0FBRUFBNEFTQUFBQUJBSVFBRFFlMmdOVzdJMEF5K0dWQktrVGpnRUtBQUlBRWdBRWdBRUFBQUFBQWdnQU8rSDFBeURtZVFFS0FBSUFBUUEzQkFFQUFRQUFCSUFEQUFBQUFBSUlBSlVzREFRTStZMEJDZ0FDQUFNQU53UUJBQUVBQUFTQUJRQUFBQUFDQ0FDenRDZ0V6TE9FQVFvQUFnQUZBRGNFQVFBQkFBQUVnQWNBQUFBQUFnZ0F5WkdLQkJRL3lRQUtBQUlBQndBM0JBRUFBUUFBQklBSkFBQUFBQUlJQUlsTWNnVGpuTGNBQ2dBQ0FBa0FOd1FCQUFFQUFBU0FDd0FBQUFBQ0NBRHVnWXdFU0VZSUFRb0FBZ0FMQURjRUFRQUJBQUFFZ0EwQUFBQUFBZ2dBTHNlVkJDdSs2d0FLQUFJQURRQTNCQUVBQVFBQUJJQVBBQUFBQUFJSUFKTjVTd1JmRmw0QkNnQUNBQThBTndRQkFBRUFBQVNBRVFBQUFBQUNDQUNoSHlVRUtjS1hBQW9BQWdBUkFEY0VBUUFCQUFBRWdCTUFBQUFBQWdnQWhKY0lCT2w4amdBS0FBSUFFd0EzQkFFQUFRQUFCSUFWQUFBQUFBSUlBR1JjS3dSVkdyVUFDZ0FDQUJVQU53UUJBQUVBQUFTQUZ3QUFBQUFDQ0FBcVRQSUQxWStpQUFvQUFnQVhBRGNFQVFBQkFBQUVnQmtBQUFBQUFnZ0FLa3p5QTY3S0RRRUtBQUlBR1FBM0JBRUFBUUFBQklBYkFBQUFBQUlJQUFvUkZRUkJMY2tBQ2dBQ0FCc0FOd1FCQUFFQUFBU0FIUUFBQUFBQ0NBRHRpUGdEQWVpL0FBb0FBZ0FkQURjRUFRQUJBQUFFZ0I4QUFBQUFBZ2dBN1lqNEE0Snk4QUFLQUFJQUh3QTNCQUVBQVFBQUJJQWhBQUFBQUFJSUFBb1JGUVJCTGVjQUNnQUNBQ0VBTndRQkFBRUFBQVNBSXdBQUFBQUNDQUJrWENzRUxrRDdBQW9BQWdBakFEY0VBUUFCQUFBRWdDVUFBQUFBQWdnQW9SOGxCRnFZR0FFS0FBSUFKUUEzQkFFQUFRQUFCSUFuQUFBQUFBSUlBUHhxT3dSSHF5d0JDZ0FDQUNjQU53UUJBQUVBQUFTQUtRQUFBQUFDQ0FEQldnSUV4elUvQVFvQUFnQXBBRGNFQVFBQkFBQUVnQ3NBQUFBQUFnZ0FXR2tTQk9DZ2NBRUtBQUlBS3dBM0JBRUFBUUFBQklBdEFBQUFBQUlJQU1JcGJ3VFFjdFVBQ2dBQ0FDMEFOd1FCQUFFQUFBU0FMd0FBQUFBQ0NBQUNiM2dFN3ZyeEFBb0FBZ0F2QURjRUFRQUJBQUFFZ0RFQUFBQUFBZ2dBZ3VSSEJPNzY4UUFLQUFJQU1RQUNCQUlBQlFBckJBSUFBQUJJQkFBQU53UUJBQUVHZ0FBQUFBQUFBZ2dBNk1wTEJDNmw3Z0FFQWhBQWNYTkRCQzZsN2dEb3lrc0VybEQxQUNNSUFRQUFBZ2NDQUFBQUFBY05BQUVBQUFBREFHQUF5QUFBQUVJSkJ3MEFBUUFBQUFNQVlBRElBQUFBUWdBQUFBQUVnRE1BQUFBQUFnZ0F2T2JtQTBFdDJBQUtBQUlBTXdBQ0JBSUFCd0FyQkFJQUFRQklCQUFBTndRQkFBRUdnQUFBQUFBQUFnZ0FxM1hpQStHUTFBQUVBaEFBTkI3YUErR1ExQUFqemVvRG9jbmJBQ01JQVFBQUFnY0NBQUFBQlFjQkFBUUVCd1lBQWdBQ0FBUUFBQWNPQUFFQUFBQURBR0FBeUFBQUFFNUlDUWNPQUFFQUFBQURBR0FBeUFBQUFFNUlBQUFBQUFTQU5RQUFBQUFDQ0FDRWx3Z0VtdDBoQVFvQUFnQTFBQUlFQWdBSEFDc0VBZ0FBQUVnRUFBQTNCQUVBQVFhQUFBQUFBQUFDQ0FEcmZRd0VPa0VlQVFRQ0VBQnpKZ1FFT2tFZUFldDlEQVQ2ZVNVQkl3Z0JBQUFDQndJQUFBQUFCdzBBQVFBQUFBTUFZQURJQUFBQVRna0hEUUFCQUFBQUF3QmdBTWdBQUFCT0FBQUFBQVNBTndBQUFBQUNDQUFaODFjRUJtWWpBUW9BQWdBM0FBSUVBZ0FJQUNzRUFnQUFBRWdFQUFBM0JBRUFBUWFBQUFBQUFBQUNDQUIvMlZzRVpvSWZBUVFDRUFBcVpGTUVab0lmQVJueld3U21TU2NCSXdnQkFBQUNCd0lBQUFBQUJ3MEFBUUFBQUFNQVlBRElBQUFBVHdrSERRQUJBQUFBQXdCZ0FNZ0FBQUJQQUFBQUFBU0FPUUFBQUFBQ0NBQ2swdVVEQjN0SUFRb0FBZ0E1QUFJRUFnQUlBQ3NFQWdBQUFFZ0VBQUEzQkFFQUFRYUFBQUFBQUFBQ0NBQUt1ZWtEWjVkRUFRUUNFQUMxUStFRFo1ZEVBYVRTNlFPblhrd0JJd2dCQUFBQ0J3SUFBQUFBQncwQUFRQUFBQU1BWUFESUFBQUFUd2tIRFFBQkFBQUFBd0JnQU1nQUFBQlBBQUFBQUFTQU93QUFBQUFDQ0FBNUxqVUVjd05LQVFvQUFnQTdBQUlFQWdBSUFDc0VBZ0FBQUVnRUFBQTNCQUVBQVFhQUFBQUFBQUFDQ0FDZkZEa0UweDlHQVFRQ0VBQktuekFFMHg5R0FUa3VPUVFUNTAwQkl3Z0JBQUFDQndJQUFBQUFCdzBBQVFBQUFBTUFZQURJQUFBQVR3a0hEUUFCQUFBQUF3QmdBTWdBQUFCUEFBQUFBQVNBUFFBQUFBQUNDQUFicGhnRXMwaFRBUW9BQWdBOUFBSUVBZ0FJQUNzRUFnQUFBRWdFQUFBM0JBRUFBUWFBQUFBQUFBQUNDQUNDakJ3RUUyVlBBUVFDRUFBdEZ4UUVFMlZQQVJ1bUhBUlRMRmNCSXdnQkFBQUNCd0lBQUFBQUJ3MEFBUUFBQUFNQVlBRElBQUFBVHdrSERRQUJBQUFBQXdCZ0FNZ0FBQUJQQUFBQUFBU0FQd0FBQUFBQ0NBRENLVkVFMEhMVkFBb0FBZ0EvQUFJRUFnQUlBQ3NFQWdBQUFFZ0VBQUEzQkFFQUFRYUFBQUFBQUFBQ0NBQW9FRlVFTUkvUkFBUUNFQURUbWt3RU1JL1JBTUlwVlFSd1Z0a0FJd2dCQUFBQ0J3SUFBQUFBQncwQUFRQUFBQU1BWUFESUFBQUFUd2tIRFFBQkFBQUFBd0JnQU1nQUFBQlBBQUFBQUFTQVFRQUFBQUFDQ0FEQ0tXQUVIcDBEQVFvQUFnQkJBQUlFQWdBSUFDc0VBZ0FBQUVnRUFBQTNCQUVBQVFhQUFBQUFBQUFDQ0FBb0VHUUVmcm4vQUFRQ0VBRFRtbHNFZnJuL0FNSXBaQVMrZ0FjQkl3Z0JBQUFDQndJQUFBQUFCdzBBQVFBQUFBTUFZQURJQUFBQVR3a0hEUUFCQUFBQUF3QmdBTWdBQUFCUEFBQUFBQVdBUXdBQUFBb0FBZ0JEQUFRR0JBQVRBQUFBQlFZRUFCRUFBQUFBQmdJQUFnQURCZ0lBQVFBS0JnRUFBUXNHRUFCRkFBQUFBQUFBQUFBQUFBQkVBQUFBQUFBRmdFUUFBQUFLQUFJQVJBQUVCZ1FBRlFBQUFBVUdCQUFSQUFBQUNnWUJBQUVBQUFXQVJRQUFBQW9BQWdCRkFBUUdCQUFYQUFBQUJRWUVBQk1BQUFBS0JnRUFBUUFBQllCR0FBQUFDZ0FDQUVZQUJBWUVBQnNBQUFBRkJnUUFGUUFBQUFBR0FnQUNBQU1HQWdBQ0FBb0dBUUFCQ3dZUUFFb0FBQUJJQUFBQVJBQUFBQUFBQUFBQUFBV0FSd0FBQUFvQUFnQkhBQVFHQkFBZEFBQUFCUVlFQUJjQUFBQUFCZ0lBQWdBREJnSUFBUUFLQmdFQUFRc0dFQUJJQUFBQVdBQUFBQUFBQUFCRkFBQUFBQUFGZ0VnQUFBQUtBQUlBU0FBRUJnUUFIUUFBQUFVR0JBQWJBQUFBQ2dZQkFBRUFBQVdBU1FBQUFBb0FBZ0JKQUFRR0JBQWZBQUFBQlFZRUFCa0FBQUFLQmdFQUFRQUFCWUJLQUFBQUNnQUNBRW9BQkFZRUFDRUFBQUFGQmdRQUd3QUFBQW9HQVFBQkFBQUZnRXNBQUFBS0FBSUFTd0FFQmdRQUlRQUFBQVVHQkFBZkFBQUFBQVlDQUFJQUF3WUNBQUVBQ2dZQkFBRUxCaEFBU2dBQUFFd0FBQUJKQUFBQVdRQUFBQUFBQllCTUFBQUFDZ0FDQUV3QUJBWUVBQ01BQUFBRkJnUUFJUUFBQUFvR0FRQUJBQUFGZ0UwQUFBQUtBQUlBVFFBRUJnUUFKUUFBQUFVR0JBQWpBQUFBQ2dZQkFBRUFBQVdBVGdBQUFBb0FBZ0JPQUFRR0JBQW5BQUFBQlFZRUFDVUFBQUFLQmdFQUFRQUFCWUJQQUFBQUNnQUNBRThBQkFZRUFDc0FBQUFGQmdRQUFRQUFBQW9HQVFBQkFBQUZnRkFBQUFBS0FBSUFVQUFFQmdRQUt3QUFBQVVHQkFBREFBQUFDZ1lCQUFFQUFBV0FVUUFBQUFvQUFnQlJBQVFHQkFBckFBQUFCUVlFQUFVQUFBQUtCZ0VBQVFBQUJZQlNBQUFBQ2dBQ0FGSUFCQVlFQUMwQUFBQUZCZ1FBQndBQUFBb0dBUUFCQUFBRmdGTUFBQUFLQUFJQVV3QUVCZ1FBTFFBQUFBVUdCQUFKQUFBQUNnWUJBQUVBQUFXQVZBQUFBQW9BQWdCVUFBUUdCQUF2QUFBQUJRWUVBQXNBQUFBS0JnRUFBUUFBQllCVkFBQUFDZ0FDQUZVQUJBWUVBQzhBQUFBRkJnUUFEUUFBQUFvR0FRQUJBQUFGZ0ZZQUFBQUtBQUlBVmdBRUJnUUFMd0FBQUFVR0JBQXRBQUFBQ2dZQkFBRUFBQVdBVndBQUFBb0FBZ0JYQUFRR0JBQXhBQUFBQlFZRUFDTUFBQUFLQmdFQUFRQUFCWUJZQUFBQUNnQUNBRmdBQkFZRUFETUFBQUFGQmdRQUhRQUFBQW9HQVFBQkFBQUZnRmtBQUFBS0FBSUFXUUFFQmdRQU13QUFBQVVHQkFBZkFBQUFDZ1lCQUFFQUFBV0FXZ0FBQUFvQUFnQmFBQVFHQkFBMUFBQUFCUVlFQUJrQUFBQUtCZ0VBQVFBQUJZQmJBQUFBQ2dBQ0FGc0FCQVlFQURVQUFBQUZCZ1FBSlFBQUFBb0dBUUFCQUFBRmdGd0FBQUFLQUFJQVhBQUVCZ1FBTlFBQUFBVUdCQUFwQUFBQUNnWUJBQUVBQUFXQVhRQUFBQW9BQWdCZEFBUUdCQUEzQUFBQUJRWUVBQ2NBQUFBQUJnSUFBZ0FLQmdFQUFRQUFCWUJlQUFBQUNnQUNBRjRBQkFZRUFEa0FBQUFGQmdRQUtRQUFBQUFHQWdBQ0FBb0dBUUFCQUFBRmdGOEFBQUFLQUFJQVh3QUVCZ1FBT3dBQUFBVUdCQUFQQUFBQUNnWUJBQUVBQUFXQVlBQUFBQW9BQWdCZ0FBUUdCQUE3QUFBQUJRWUVBQ2NBQUFBS0JnRUFBUUFBQllCaEFBQUFDZ0FDQUdFQUJBWUVBRDBBQUFBRkJnUUFLUUFBQUFvR0FRQUJBQUFGZ0dJQUFBQUtBQUlBWWdBRUJnUUFQUUFBQUFVR0JBQXJBQUFBQ2dZQkFBRUFBQVdBWXdBQUFBb0FBZ0JqQUFRR0JBQS9BQUFBQlFZRUFDMEFBQUFLQmdFQUFRQUFCWUJrQUFBQUNnQUNBR1FBQkFZRUFEOEFBQUFGQmdRQU1RQUFBQW9HQVFBQkFBQUZnR1VBQUFBS0FBSUFaUUFFQmdRQVFRQUFBQVVHQkFBdkFBQUFDZ1lCQUFFQUFBV0FaZ0FBQUFvQUFnQm1BQVFHQkFCQkFBQUFCUVlFQURFQUFBQUtCZ0VBQVFBQUFBQUFBQUFBQUFBPQ==</t>
        </r>
      </text>
    </comment>
    <comment ref="B15" authorId="1" shapeId="0" xr:uid="{D0770BA9-1FE2-4D05-AD66-C74259FB7A1F}">
      <text>
        <r>
          <rPr>
            <b/>
            <sz val="9"/>
            <color indexed="81"/>
            <rFont val="Tahoma"/>
            <family val="2"/>
          </rPr>
          <t>QzE4SDIyTjJPNHxQaWN0dXJlIDQ2OHxWbXBEUkRBeE1EQUVBd0lCQUFBQUFBQUFBQUFBQUFDQUFBQUFBQU1BRkFBQUFFTm9aVzFFY21GM0lESXhMakF1TUM0eU9BZ0FFd0FBQUZWdWRHbDBiR1ZrSUVSdlkzVnRaVzUwQkFJUUFJMFY5d05XN0kwQWN1cDRCS2tUamdFQkNRZ0FBSUNPQUFDQWp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UFBaDRBQUFEQUFBQ1dBSllBQUFBQUJrTkUxZi9xZit5R1hFVG5nTm5CU2dEL0FBQ0FBQUNXQUpZQUFBQUFCa05FMWNBQVFBQUFHUUFBQUFCQUFFQkFRQUFBQUVuRHdBQkFBRUFBQUFBQUFBQUFBQUFBQUFBQWdBWkFaQUFBQUFBQUdBQUFBQUFBQUFBQUFBQkFBQUFBQUFBQUFBQUFBQUFBQUFBQUx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3QUFBQUVBaEFBQUFBQUFBQUFBQUJ5cW53RUFFRGpBeFlJQkFBQUFDUUFHQWdFQUFBQUpBQVpDQUFBRUFnQ0FBTUFEd2dDQUFFQUE0QUtBQUFBQkFJUUFJMFY5d05XN0kwQWN1cDRCS2tUamdFS0FBSUFDZ0FFZ0FFQUFBQUFBZ2dBbE5nU0JDRG1lUUVLQUFJQUFRQTNCQUVBQVFBQUJJQURBQUFBQUFJSUFPOGpLUVFNK1kwQkNnQUNBQU1BTndRQkFBRUFBQVNBQlFBQUFBQUNDQUFNckVVRXpMT0VBUW9BQWdBRkFEY0VBUUFCQUFBRWdBY0FBQUFBQWdnQTdIQm9CRjhXWGdFS0FBSUFCd0EzQkFFQUFRQUFCSUFKQUFBQUFBSUlBUHNXUWdRcHdwY0FDZ0FDQUFrQU53UUJBQUVBQUFTQUN3QUFBQUFDQ0FEZGppVUU2WHlPQUFvQUFnQUxBRGNFQVFBQkFBQUVnQTBBQUFBQUFnZ0F2bE5JQkZVYXRRQUtBQUlBRFFBM0JBRUFBUUFBQklBUEFBQUFBQUlJQUlORER3VFZqNklBQ2dBQ0FBOEFOd1FCQUFFQUFBU0FFUUFBQUFBQ0NBQytVMGdFTGtEN0FBb0FBZ0FSQURjRUFRQUJBQUFFZ0JNQUFBQUFBZ2dBZzBNUEJLN0tEUUVLQUFJQUV3QTNCQUVBQVFBQUJJQVZBQUFBQUFJSUFHUUlNZ1JCTGNrQUNnQUNBQlVBTndRQkFBRUFBQVNBRndBQUFBQUNDQUJrQ0RJRVFTM25BQW9BQWdBWEFEY0VBUUFCQUFBRWdCa0FBQUFBQWdnQVJvQVZCQUhvdndBS0FBSUFHUUEzQkFFQUFRQUFCSUFiQUFBQUFBSUlBRWFBRlFTQ2N2QUFDZ0FDQUJzQU53UUJBQUVBQUFTQUhRQUFBQUFDQ0FEN0ZrSUVXcGdZQVFvQUFnQWRBRGNFQVFBQkFBQUVnQjhBQUFBQUFnZ0FWV0pZQkVlckxBRUtBQUlBSHdBM0JBRUFBUUFBQklBaEFBQUFBQUlJQUJwU0h3VEhOVDhCQ2dBQ0FDRUFOd1FCQUFFQUFBU0FJd0FBQUFBQ0NBQ3lZQzhFNEtCd0FRb0FBZ0FqQURjRUFRQUJBQUFFZ0NVQUFBQUFBZ2dBRmQ0REJFRXQyQUFLQUFJQUpRQUNCQUlBQndBckJBSUFBUUJJQkFBQU53UUJBQUVHZ0FBQUFBQUFBZ2dBQkczL0ErR1ExQUFFQWhBQWpSWDNBK0dRMUFCOHhBY0VvY25iQUNNSUFRQUFBZ2NDQUFBQUJRY0JBQVFFQndZQUFnQUNBQVFBQUFjT0FBRUFBQUFEQUdBQXlBQUFBRTVJQ1FjT0FBRUFBQUFEQUdBQXlBQUFBRTVJQUFBQUFBU0FKd0FBQUFBQ0NBRGRqaVVFbXQwaEFRb0FBZ0FuQUFJRUFnQUhBQ3NFQWdBQUFFZ0VBQUEzQkFFQUFRYUFBQUFBQUFBQ0NBQkVkU2tFT2tFZUFRUUNFQURNSFNFRU9rRWVBVVIxS1FUNmVTVUJJd2dCQUFBQ0J3SUFBQUFBQncwQUFRQUFBQU1BWUFESUFBQUFUZ2tIRFFBQkFBQUFBd0JnQU1nQUFBQk9BQUFBQUFTQUtRQUFBQUFDQ0FCeTZuUUVCbVlqQVFvQUFnQXBBQUlFQWdBSUFDc0VBZ0FBQUVnRUFBQTNCQUVBQVFhQUFBQUFBQUFDQ0FEWTBIZ0Vab0lmQVFRQ0VBQ0RXM0FFWm9JZkFYTHFlQVNtU1NjQkl3Z0JBQUFDQndJQUFBQUFCdzBBQVFBQUFBTUFZQURJQUFBQVR3a0hEUUFCQUFBQUF3QmdBTWdBQUFCUEFBQUFBQVNBS3dBQUFBQUNDQUQ5eVFJRUIzdElBUW9BQWdBckFBSUVBZ0FJQUNzRUFnQUFBRWdFQUFBM0JBRUFBUWFBQUFBQUFBQUNDQUJrc0FZRVo1ZEVBUVFDRUFBT08vNERaNWRFQWYzSkJnU25Ya3dCSXdnQkFBQUNCd0lBQUFBQUJ3MEFBUUFBQUFNQVlBRElBQUFBVHdrSERRQUJBQUFBQXdCZ0FNZ0FBQUJQQUFBQUFBU0FMUUFBQUFBQ0NBQ1NKVklFY3dOS0FRb0FBZ0F0QUFJRUFnQUlBQ3NFQWdBQUFFZ0VBQUEzQkFFQUFRYUFBQUFBQUFBQ0NBRDRDMVlFMHg5R0FRUUNFQUNqbGswRTB4OUdBWklsVmdRVDUwMEJJd2dCQUFBQ0J3SUFBQUFBQncwQUFRQUFBQU1BWUFESUFBQUFUd2tIRFFBQkFBQUFBd0JnQU1nQUFBQlBBQUFBQUFTQUx3QUFBQUFDQ0FCMW5UVUVzMGhUQVFvQUFnQXZBQUlFQWdBSUFDc0VBZ0FBQUVnRUFBQTNCQUVBQVFhQUFBQUFBQUFDQ0FEYmd6a0VFMlZQQVFRQ0VBQ0dEakVFRTJWUEFYV2RPUVJUTEZjQkl3Z0JBQUFDQndJQUFBQUFCdzBBQVFBQUFBTUFZQURJQUFBQVR3a0hEUUFCQUFBQUF3QmdBTWdBQUFCUEFBQUFBQVdBTVFBQUFBb0FBZ0F4QUFRR0JBQUxBQUFBQlFZRUFBa0FBQUFBQmdJQUFnQURCZ0lBQVFBS0JnRUFBUXNHRUFBekFBQUFBQUFBQUFBQUFBQXlBQUFBQUFBRmdESUFBQUFLQUFJQU1nQUVCZ1FBRFFBQUFBVUdCQUFKQUFBQUNnWUJBQUVBQUFXQU13QUFBQW9BQWdBekFBUUdCQUFQQUFBQUJRWUVBQXNBQUFBS0JnRUFBUUFBQllBMEFBQUFDZ0FDQURRQUJBWUVBQlVBQUFBRkJnUUFEUUFBQUFBR0FnQUNBQU1HQWdBQ0FBb0dBUUFCQ3dZUUFEWUFBQUE0QUFBQU1nQUFBQUFBQUFBQUFBV0FOUUFBQUFvQUFnQTFBQVFHQkFBWEFBQUFCUVlFQUJFQUFBQUtCZ0VBQVFBQUJZQTJBQUFBQ2dBQ0FEWUFCQVlFQUJjQUFBQUZCZ1FBRlFBQUFBb0dBUUFCQUFBRmdEY0FBQUFLQUFJQU53QUVCZ1FBR1FBQUFBVUdCQUFQQUFBQUFBWUNBQUlBQXdZQ0FBRUFDZ1lCQUFFTEJoQUFPQUFBQUVBQUFBQUFBQUFBTXdBQUFBQUFCWUE0QUFBQUNnQUNBRGdBQkFZRUFCa0FBQUFGQmdRQUZRQUFBQW9HQVFBQkFBQUZnRGtBQUFBS0FBSUFPUUFFQmdRQUd3QUFBQVVHQkFBVEFBQUFDZ1lCQUFFQUFBV0FPZ0FBQUFvQUFnQTZBQVFHQkFBYkFBQUFCUVlFQUJjQUFBQUFCZ0lBQWdBREJnSUFBZ0FLQmdFQUFRc0dFQUE1QUFBQVFRQUFBRFlBQUFBMUFBQUFBQUFGZ0RzQUFBQUtBQUlBT3dBRUJnUUFIUUFBQUFVR0JBQVJBQUFBQ2dZQkFBRUFBQVdBUEFBQUFBb0FBZ0E4QUFRR0JBQWZBQUFBQlFZRUFCMEFBQUFLQmdFQUFRQUFCWUE5QUFBQUNnQUNBRDBBQkFZRUFDTUFBQUFGQmdRQUFRQUFBQW9HQVFBQkFBQUZnRDRBQUFBS0FBSUFQZ0FFQmdRQUl3QUFBQVVHQkFBREFBQUFDZ1lCQUFFQUFBV0FQd0FBQUFvQUFnQS9BQVFHQkFBakFBQUFCUVlFQUFVQUFBQUtCZ0VBQVFBQUJZQkFBQUFBQ2dBQ0FFQUFCQVlFQUNVQUFBQUZCZ1FBR1FBQUFBb0dBUUFCQUFBRmdFRUFBQUFLQUFJQVFRQUVCZ1FBSlFBQUFBVUdCQUFiQUFBQUNnWUJBQUVBQUFXQVFnQUFBQW9BQWdCQ0FBUUdCQUFuQUFBQUJRWUVBQk1BQUFBS0JnRUFBUUFBQllCREFBQUFDZ0FDQUVNQUJBWUVBQ2NBQUFBRkJnUUFIUUFBQUFvR0FRQUJBQUFGZ0VRQUFBQUtBQUlBUkFBRUJnUUFKd0FBQUFVR0JBQWhBQUFBQ2dZQkFBRUFBQVdBUlFBQUFBb0FBZ0JGQUFRR0JBQXBBQUFBQlFZRUFCOEFBQUFBQmdJQUFnQUtCZ0VBQVFBQUJZQkdBQUFBQ2dBQ0FFWUFCQVlFQUNzQUFBQUZCZ1FBSVFBQUFBQUdBZ0FDQUFvR0FRQUJBQUFGZ0VjQUFBQUtBQUlBUndBRUJnUUFMUUFBQUFVR0JBQUhBQUFBQ2dZQkFBRUFBQVdBU0FBQUFBb0FBZ0JJQUFRR0JBQXRBQUFBQlFZRUFCOEFBQUFLQmdFQUFRQUFCWUJKQUFBQUNnQUNBRWtBQkFZRUFDOEFBQUFGQmdRQUlRQUFBQW9HQVFBQkFBQUZnRW9BQUFBS0FBSUFTZ0FFQmdRQUx3QUFBQVVHQkFBakFBQUFDZ1lCQUFFQUFBQUFBQUFBQUFBQQ==</t>
        </r>
      </text>
    </comment>
    <comment ref="C15" authorId="1" shapeId="0" xr:uid="{DD13C945-D68F-4BB0-BC8D-9507E8FD982A}">
      <text>
        <r>
          <rPr>
            <b/>
            <sz val="9"/>
            <color indexed="81"/>
            <rFont val="Tahoma"/>
            <family val="2"/>
          </rPr>
          <t>QzI0SDMzQk4yTzZ8UGljdHVyZSA0NzB8Vm1wRFJEQXhNREFFQXdJQkFBQUFBQUFBQUFBQUFBQ0FBQUFBQUFNQUZBQUFBRU5vWlcxRWNtRjNJREl4TGpBdU1DNHlPQWdBRXdBQUFGVnVkR2wwYkdWa0lFUnZZM1Z0Wlc1MEJBSVFBSTBWOXdOUTIxd0FjdXA0Qks4a3Z3RUJDUWdBQUlDT0FBQ0Fq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HZ0FBQUFFQWhBQUFBQUFBQUFBQUFCeXFud0VBRURqQXhZSUJBQUFBQ1FBR0FnRUFBQUFKQUFaQ0FBQUVBZ0NBQU1BRHdnQ0FBRUFBNEFRQUFBQUJBSVFBSTBWOXdOUTIxd0FjdXA0Qks4a3Z3RUtBQUlBRUFBRWdBRUFBQUFBQWdnQWhRZ1NCQmRUT1FFS0FBSUFBUUEzQkFFQUFRQUFCSUFEQUFBQUFBSUlBTVZOR3dRMDIxVUJDZ0FDQUFNQU53UUJBQUVBQUFTQUJRQUFBQUFDQ0FCdVgwRUVUUmUvQVFvQUFnQUZBRGNFQVFBQkFBQUVnQWNBQUFBQUFnZ0FkY2RjQkpIanNnRUtBQUlBQndBM0JBRUFBUUFBQklBSkFBQUFBQUlJQU56UkNRUmdRYUVCQ2dBQ0FBa0FOd1FCQUFFQUFBU0FDd0FBQUFBQ0NBREo1QjBFdW95M0FRb0FBZ0FMQURjRUFRQUJBQUFFZ0EwQUFBQUFBZ2dBN0hCb0JGa0ZMUUVLQUFJQURRQTNCQUVBQVFBQUJJQVBBQUFBQUFJSUFQc1dRZ1Fqc1dZQUNnQUNBQThBTndRQkFBRUFBQVNBRVFBQUFBQUNDQURkamlVRTQydGRBQW9BQWdBUkFEY0VBUUFCQUFBRWdCTUFBQUFBQWdnQXZsTklCRThKaEFBS0FBSUFFd0EzQkFFQUFRQUFCSUFWQUFBQUFBSUlBSU5ERHdUUGZuRUFDZ0FDQUJVQU53UUJBQUVBQUFTQUZ3QUFBQUFDQ0FDK1UwZ0VLQy9LQUFvQUFnQVhBRGNFQVFBQkFBQUVnQmtBQUFBQUFnZ0FnME1QQktpNTNBQUtBQUlBR1FBM0JBRUFBUUFBQklBYkFBQUFBQUlJQUF5c1JRVEdvbE1CQ2dBQ0FCc0FOd1FCQUFFQUFBU0FIUUFBQUFBQ0NBQmtDRElFUEJ5WUFBb0FBZ0FkQURjRUFRQUJBQUFFZ0I4QUFBQUFBZ2dBWkFneUJEd2N0Z0FLQUFJQUh3QTNCQUVBQVFBQUJJQWhBQUFBQUFJSUFFYUFGUVQ4MW80QUNnQUNBQ0VBTndRQkFBRUFBQVNBSXdBQUFBQUNDQUJHZ0JVRWZHRy9BQW9BQWdBakFEY0VBUUFCQUFBRWdDVUFBQUFBQWdnQSt4WkNCRlNINXdBS0FBSUFKUUEzQkFFQUFRQUFCSUFuQUFBQUFBSUlBRlZpV0FSQm12c0FDZ0FDQUNjQU53UUJBQUVBQUFTQUtRQUFBQUFDQ0FBYVVoOEV3U1FPQVFvQUFnQXBBRGNFQVFBQkFBQUVnQ3NBQUFBQUFnZ0FzbUF2Qk5xUFB3RUtBQUlBS3dBM0JBRUFBUUFBQklBdEFBQUFBQUlJQURXQ1JBUmdRYUVCQ2dBQ0FDMEFOd1FCQUFFQUFBU0FMd0FBQUFBQ0NBQUpLaWNFblFTYkFRb0FBZ0F2QURjRUFRQUJBQUFFZ0RFQUFBQUFBZ2dBU1c4L0JQTDZjQUVLQUFJQU1RQUNCQUlBQlFBckJBSUFBQUJJQkFBQU53UUJBQUVHZ0FBQUFBQUFBZ2dBcjFWREJES2xiUUVFQWhBQU9QNDZCREtsYlFHdlZVTUVzbEIwQVNNSUFRQUFBZ2NDQUFBQUFBY05BQUVBQUFBREFHQUF5QUFBQUVJSkJ3MEFBUUFBQUFNQVlBRElBQUFBUWdBQUFBQUVnRE1BQUFBQUFnZ0FGZDREQkR3Y3B3QUtBQUlBTXdBQ0JBSUFCd0FyQkFJQUFRQklCQUFBTndRQkFBRUdnQUFBQUFBQUFnZ0FCRzMvQTl4L293QUVBaEFBalJYM0E5eC9vd0I4eEFjRW5MaXFBQ01JQVFBQUFnY0NBQUFBQlFjQkFBUUVCd1lBQWdBQ0FBUUFBQWNPQUFFQUFBQURBR0FBeUFBQUFFNUlDUWNPQUFFQUFBQURBR0FBeUFBQUFFNUlBQUFBQUFTQU5RQUFBQUFDQ0FEZGppVUVsY3p3QUFvQUFnQTFBQUlFQWdBSEFDc0VBZ0FBQUVnRUFBQTNCQUVBQVFhQUFBQUFBQUFDQ0FCRWRTa0VOVER0QUFRQ0VBRE1IU0VFTlREdEFFUjFLUVQxYVBRQUl3Z0JBQUFDQndJQUFBQUFCdzBBQVFBQUFBTUFZQURJQUFBQVRna0hEUUFCQUFBQUF3QmdBTWdBQUFCT0FBQUFBQVNBTndBQUFBQUNDQUJ5Nm5RRUFWWHlBQW9BQWdBM0FBSUVBZ0FJQUNzRUFnQUFBRWdFQUFBM0JBRUFBUWFBQUFBQUFBQUNDQURZMEhnRVlYSHVBQVFDRUFDRFczQUVZWEh1QUhMcWVBU2hPUFlBSXdnQkFBQUNCd0lBQUFBQUJ3MEFBUUFBQUFNQVlBRElBQUFBVHdrSERRQUJBQUFBQXdCZ0FNZ0FBQUJQQUFBQUFBU0FPUUFBQUFBQ0NBRDl5UUlFQVdvWEFRb0FBZ0E1QUFJRUFnQUlBQ3NFQWdBQUFFZ0VBQUEzQkFFQUFRYUFBQUFBQUFBQ0NBQmtzQVlFWVlZVEFRUUNFQUFPTy80RFlZWVRBZjNKQmdTaFRSc0JJd2dCQUFBQ0J3SUFBQUFBQncwQUFRQUFBQU1BWUFESUFBQUFUd2tIRFFBQkFBQUFBd0JnQU1nQUFBQlBBQUFBQUFTQU93QUFBQUFDQ0FDU0pWSUViZklZQVFvQUFnQTdBQUlFQWdBSUFDc0VBZ0FBQUVnRUFBQTNCQUVBQVFhQUFBQUFBQUFDQ0FENEMxWUV6UTRWQVFRQ0VBQ2psazBFelE0VkFaSWxWZ1FOMWh3Qkl3Z0JBQUFDQndJQUFBQUFCdzBBQVFBQUFBTUFZQURJQUFBQVR3a0hEUUFCQUFBQUF3QmdBTWdBQUFCUEFBQUFBQVNBUFFBQUFBQUNDQUIxblRVRXJUY2lBUW9BQWdBOUFBSUVBZ0FJQUNzRUFnQUFBRWdFQUFBM0JBRUFBUWFBQUFBQUFBQUNDQURiZ3prRURWUWVBUVFDRUFDR0RqRUVEVlFlQVhXZE9RUk5HeVlCSXdnQkFBQUNCd0lBQUFBQUJ3MEFBUUFBQUFNQVlBRElBQUFBVHdrSERRQUJBQUFBQXdCZ0FNZ0FBQUJQQUFBQUFBU0FQd0FBQUFBQ0NBQTFnbE1FVFVhSEFRb0FBZ0EvQUFJRUFnQUlBQ3NFQWdBQUFFZ0VBQUEzQkFFQUFRYUFBQUFBQUFBQ0NBQ2JhRmNFcldLREFRUUNFQUJHODA0RXJXS0RBVFdDVndUdEtZc0JJd2dCQUFBQ0J3SUFBQUFBQncwQUFRQUFBQU1BWUFESUFBQUFUd2tIRFFBQkFBQUFBd0JnQU1nQUFBQlBBQUFBQUFTQVFRQUFBQUFDQ0FCQkJ5UUVyeTU5QVFvQUFnQkJBQUlFQWdBSUFDc0VBZ0FBQUVnRUFBQTNCQUVBQVFhQUFBQUFBQUFDQ0FDbzdTY0VEMHQ1QVFRQ0VBQlNlQjhFRDB0NUFVRUhLQVJQRW9FQkl3Z0JBQUFDQndJQUFBQUFCdzBBQVFBQUFBTUFZQURJQUFBQVR3a0hEUUFCQUFBQUF3QmdBTWdBQUFCUEFBQUFBQVdBUXdBQUFBb0FBZ0JEQUFRR0JBQVJBQUFBQlFZRUFBOEFBQUFBQmdJQUFnQURCZ0lBQVFBS0JnRUFBUXNHRUFCRkFBQUFBQUFBQUFBQUFBQkVBQUFBQUFBRmdFUUFBQUFLQUFJQVJBQUVCZ1FBRXdBQUFBVUdCQUFQQUFBQUNnWUJBQUVBQUFXQVJRQUFBQW9BQWdCRkFBUUdCQUFWQUFBQUJRWUVBQkVBQUFBS0JnRUFBUUFBQllCR0FBQUFDZ0FDQUVZQUJBWUVBQjBBQUFBRkJnUUFFd0FBQUFBR0FnQUNBQU1HQWdBQ0FBb0dBUUFCQ3dZUUFFZ0FBQUJLQUFBQVJBQUFBQUFBQUFBQUFBV0FSd0FBQUFvQUFnQkhBQVFHQkFBZkFBQUFCUVlFQUJjQUFBQUtCZ0VBQVFBQUJZQklBQUFBQ2dBQ0FFZ0FCQVlFQUI4QUFBQUZCZ1FBSFFBQUFBb0dBUUFCQUFBRmdFa0FBQUFLQUFJQVNRQUVCZ1FBSVFBQUFBVUdCQUFWQUFBQUFBWUNBQUlBQXdZQ0FBRUFDZ1lCQUFFTEJoQUFTZ0FBQUZnQUFBQUFBQUFBUlFBQUFBQUFCWUJLQUFBQUNnQUNBRW9BQkFZRUFDRUFBQUFGQmdRQUhRQUFBQW9HQVFBQkFBQUZnRXNBQUFBS0FBSUFTd0FFQmdRQUl3QUFBQVVHQkFBWkFBQUFDZ1lCQUFFQUFBV0FUQUFBQUFvQUFnQk1BQVFHQkFBakFBQUFCUVlFQUI4QUFBQUFCZ0lBQWdBREJnSUFBZ0FLQmdFQUFRc0dFQUJMQUFBQVdRQUFBRWdBQUFCSEFBQUFBQUFGZ0UwQUFBQUtBQUlBVFFBRUJnUUFKUUFBQUFVR0JBQVhBQUFBQ2dZQkFBRUFBQVdBVGdBQUFBb0FBZ0JPQUFRR0JBQW5BQUFBQlFZRUFDVUFBQUFLQmdFQUFRQUFCWUJQQUFBQUNnQUNBRThBQkFZRUFDc0FBQUFGQmdRQUFRQUFBQW9HQVFBQkFBQUZnRkFBQUFBS0FBSUFVQUFFQmdRQUt3QUFBQVVHQkFBREFBQUFDZ1lCQUFFQUFBV0FVUUFBQUFvQUFnQlJBQVFHQkFBckFBQUFCUVlFQUJzQUFBQUtCZ0VBQVFBQUJZQlNBQUFBQ2dBQ0FGSUFCQVlFQUMwQUFBQUZCZ1FBQlFBQUFBb0dBUUFCQUFBRmdGTUFBQUFLQUFJQVV3QUVCZ1FBTFFBQUFBVUdCQUFIQUFBQUNnWUJBQUVBQUFXQVZBQUFBQW9BQWdCVUFBUUdCQUF2QUFBQUJRWUVBQWtBQUFBS0JnRUFBUUFBQllCVkFBQUFDZ0FDQUZVQUJBWUVBQzhBQUFBRkJnUUFDd0FBQUFvR0FRQUJBQUFGZ0ZZQUFBQUtBQUlBVmdBRUJnUUFMd0FBQUFVR0JBQXRBQUFBQ2dZQkFBRUFBQVdBVndBQUFBb0FBZ0JYQUFRR0JBQXhBQUFBQlFZRUFCc0FBQUFLQmdFQUFRQUFCWUJZQUFBQUNnQUNBRmdBQkFZRUFETUFBQUFGQmdRQUlRQUFBQW9HQVFBQkFBQUZnRmtBQUFBS0FBSUFXUUFFQmdRQU13QUFBQVVHQkFBakFBQUFDZ1lCQUFFQUFBV0FXZ0FBQUFvQUFnQmFBQVFHQkFBMUFBQUFCUVlFQUJrQUFBQUtCZ0VBQVFBQUJZQmJBQUFBQ2dBQ0FGc0FCQVlFQURVQUFBQUZCZ1FBSlFBQUFBb0dBUUFCQUFBRmdGd0FBQUFLQUFJQVhBQUVCZ1FBTlFBQUFBVUdCQUFwQUFBQUNnWUJBQUVBQUFXQVhRQUFBQW9BQWdCZEFBUUdCQUEzQUFBQUJRWUVBQ2NBQUFBQUJnSUFBZ0FLQmdFQUFRQUFCWUJlQUFBQUNnQUNBRjRBQkFZRUFEa0FBQUFGQmdRQUtRQUFBQUFHQWdBQ0FBb0dBUUFCQUFBRmdGOEFBQUFLQUFJQVh3QUVCZ1FBT3dBQUFBVUdCQUFOQUFBQUNnWUJBQUVBQUFXQVlBQUFBQW9BQWdCZ0FBUUdCQUE3QUFBQUJRWUVBQ2NBQUFBS0JnRUFBUUFBQllCaEFBQUFDZ0FDQUdFQUJBWUVBRDBBQUFBRkJnUUFLUUFBQUFvR0FRQUJBQUFGZ0dJQUFBQUtBQUlBWWdBRUJnUUFQUUFBQUFVR0JBQXJBQUFBQ2dZQkFBRUFBQVdBWXdBQUFBb0FBZ0JqQUFRR0JBQS9BQUFBQlFZRUFDMEFBQUFLQmdFQUFRQUFCWUJrQUFBQUNnQUNBR1FBQkFZRUFEOEFBQUFGQmdRQU1RQUFBQW9HQVFBQkFBQUZnR1VBQUFBS0FBSUFaUUFFQmdRQVFRQUFBQVVHQkFBdkFBQUFDZ1lCQUFFQUFBV0FaZ0FBQUFvQUFnQm1BQVFHQkFCQkFBQUFCUVlFQURFQUFBQUtCZ0VBQVFBQUFBQUFBQUFBQUFBPQ==</t>
        </r>
      </text>
    </comment>
    <comment ref="B16" authorId="1" shapeId="0" xr:uid="{FB902EB3-697A-4760-8E2C-4E2C8B39801E}">
      <text>
        <r>
          <rPr>
            <b/>
            <sz val="9"/>
            <color indexed="81"/>
            <rFont val="Tahoma"/>
            <family val="2"/>
          </rPr>
          <t>QzE4SDIyTjJPNHxQaWN0dXJlIDQ3MnxWbXBEUkRBeE1EQUVBd0lCQUFBQUFBQUFBQUFBQUFDQUFBQUFBQU1BRkFBQUFFTm9aVzFFY21GM0lESXhMakF1TUM0eU9BZ0FFd0FBQUZWdWRHbDBiR1ZrSUVSdlkzVnRaVzUwQkFJUUFJMFY5d05XN0kwQWN1cDRCS2tUamdFQkNRZ0FBSUNPQUFDQWpn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UFBaDRBQUFEQUFBQ1dBSllBQUFBQUJrTkUxZi9xZit5R1hFVG5nTm5CU2dEL0FBQ0FBQUNXQUpZQUFBQUFCa05FMWNBQVFBQUFHUUFBQUFCQUFFQkFRQUFBQUVuRHdBQkFBRUFBQUFBQUFBQUFBQUFBQUFBQWdBWkFaQUFBQUFBQUdBQUFBQUFBQUFBQUFBQkFBQUFBQUFBQUFBQUFBQUFBQUFBQUx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3QUFBQUVBaEFBQUFBQUFBQUFBQUJ5cW53RUFFRGpBeFlJQkFBQUFDUUFHQWdFQUFBQUpBQVpDQUFBRUFnQ0FBTUFEd2dDQUFFQUE0QUtBQUFBQkFJUUFJMFY5d05XN0kwQWN1cDRCS2tUamdFS0FBSUFDZ0FFZ0FFQUFBQUFBZ2dBbE5nU0JDRG1lUUVLQUFJQUFRQTNCQUVBQVFBQUJJQURBQUFBQUFJSUFPOGpLUVFNK1kwQkNnQUNBQU1BTndRQkFBRUFBQVNBQlFBQUFBQUNDQUFNckVVRXpMT0VBUW9BQWdBRkFEY0VBUUFCQUFBRWdBY0FBQUFBQWdnQTdIQm9CRjhXWGdFS0FBSUFCd0EzQkFFQUFRQUFCSUFKQUFBQUFBSUlBUHNXUWdRcHdwY0FDZ0FDQUFrQU53UUJBQUVBQUFTQUN3QUFBQUFDQ0FEZGppVUU2WHlPQUFvQUFnQUxBRGNFQVFBQkFBQUVnQTBBQUFBQUFnZ0F2bE5JQkZVYXRRQUtBQUlBRFFBM0JBRUFBUUFBQklBUEFBQUFBQUlJQUlORER3VFZqNklBQ2dBQ0FBOEFOd1FCQUFFQUFBU0FFUUFBQUFBQ0NBQytVMGdFTGtEN0FBb0FBZ0FSQURjRUFRQUJBQUFFZ0JNQUFBQUFBZ2dBZzBNUEJLN0tEUUVLQUFJQUV3QTNCQUVBQVFBQUJJQVZBQUFBQUFJSUFHUUlNZ1JCTGNrQUNnQUNBQlVBTndRQkFBRUFBQVNBRndBQUFBQUNDQUJrQ0RJRVFTM25BQW9BQWdBWEFEY0VBUUFCQUFBRWdCa0FBQUFBQWdnQVJvQVZCQUhvdndBS0FBSUFHUUEzQkFFQUFRQUFCSUFiQUFBQUFBSUlBRWFBRlFTQ2N2QUFDZ0FDQUJzQU53UUJBQUVBQUFTQUhRQUFBQUFDQ0FEN0ZrSUVXcGdZQVFvQUFnQWRBRGNFQVFBQkFBQUVnQjhBQUFBQUFnZ0FWV0pZQkVlckxBRUtBQUlBSHdBM0JBRUFBUUFBQklBaEFBQUFBQUlJQUJwU0h3VEhOVDhCQ2dBQ0FDRUFOd1FCQUFFQUFBU0FJd0FBQUFBQ0NBQ3lZQzhFNEtCd0FRb0FBZ0FqQURjRUFRQUJBQUFFZ0NVQUFBQUFBZ2dBRmQ0REJFRXQyQUFLQUFJQUpRQUNCQUlBQndBckJBSUFBUUJJQkFBQU53UUJBQUVHZ0FBQUFBQUFBZ2dBQkczL0ErR1ExQUFFQWhBQWpSWDNBK0dRMUFCOHhBY0VvY25iQUNNSUFRQUFBZ2NDQUFBQUJRY0JBQVFFQndZQUFnQUNBQVFBQUFjT0FBRUFBQUFEQUdBQXlBQUFBRTVJQ1FjT0FBRUFBQUFEQUdBQXlBQUFBRTVJQUFBQUFBU0FKd0FBQUFBQ0NBRGRqaVVFbXQwaEFRb0FBZ0FuQUFJRUFnQUhBQ3NFQWdBQUFFZ0VBQUEzQkFFQUFRYUFBQUFBQUFBQ0NBQkVkU2tFT2tFZUFRUUNFQURNSFNFRU9rRWVBVVIxS1FUNmVTVUJJd2dCQUFBQ0J3SUFBQUFBQncwQUFRQUFBQU1BWUFESUFBQUFUZ2tIRFFBQkFBQUFBd0JnQU1nQUFBQk9BQUFBQUFTQUtRQUFBQUFDQ0FCeTZuUUVCbVlqQVFvQUFnQXBBQUlFQWdBSUFDc0VBZ0FBQUVnRUFBQTNCQUVBQVFhQUFBQUFBQUFDQ0FEWTBIZ0Vab0lmQVFRQ0VBQ0RXM0FFWm9JZkFYTHFlQVNtU1NjQkl3Z0JBQUFDQndJQUFBQUFCdzBBQVFBQUFBTUFZQURJQUFBQVR3a0hEUUFCQUFBQUF3QmdBTWdBQUFCUEFBQUFBQVNBS3dBQUFBQUNDQUQ5eVFJRUIzdElBUW9BQWdBckFBSUVBZ0FJQUNzRUFnQUFBRWdFQUFBM0JBRUFBUWFBQUFBQUFBQUNDQUJrc0FZRVo1ZEVBUVFDRUFBT08vNERaNWRFQWYzSkJnU25Ya3dCSXdnQkFBQUNCd0lBQUFBQUJ3MEFBUUFBQUFNQVlBRElBQUFBVHdrSERRQUJBQUFBQXdCZ0FNZ0FBQUJQQUFBQUFBU0FMUUFBQUFBQ0NBQ1NKVklFY3dOS0FRb0FBZ0F0QUFJRUFnQUlBQ3NFQWdBQUFFZ0VBQUEzQkFFQUFRYUFBQUFBQUFBQ0NBRDRDMVlFMHg5R0FRUUNFQUNqbGswRTB4OUdBWklsVmdRVDUwMEJJd2dCQUFBQ0J3SUFBQUFBQncwQUFRQUFBQU1BWUFESUFBQUFUd2tIRFFBQkFBQUFBd0JnQU1nQUFBQlBBQUFBQUFTQUx3QUFBQUFDQ0FCMW5UVUVzMGhUQVFvQUFnQXZBQUlFQWdBSUFDc0VBZ0FBQUVnRUFBQTNCQUVBQVFhQUFBQUFBQUFDQ0FEYmd6a0VFMlZQQVFRQ0VBQ0dEakVFRTJWUEFYV2RPUVJUTEZjQkl3Z0JBQUFDQndJQUFBQUFCdzBBQVFBQUFBTUFZQURJQUFBQVR3a0hEUUFCQUFBQUF3QmdBTWdBQUFCUEFBQUFBQVdBTVFBQUFBb0FBZ0F4QUFRR0JBQUxBQUFBQlFZRUFBa0FBQUFBQmdJQUFnQURCZ0lBQVFBS0JnRUFBUXNHRUFBekFBQUFBQUFBQUFBQUFBQXlBQUFBQUFBRmdESUFBQUFLQUFJQU1nQUVCZ1FBRFFBQUFBVUdCQUFKQUFBQUNnWUJBQUVBQUFXQU13QUFBQW9BQWdBekFBUUdCQUFQQUFBQUJRWUVBQXNBQUFBS0JnRUFBUUFBQllBMEFBQUFDZ0FDQURRQUJBWUVBQlVBQUFBRkJnUUFEUUFBQUFBR0FnQUNBQU1HQWdBQ0FBb0dBUUFCQ3dZUUFEWUFBQUE0QUFBQU1nQUFBQUFBQUFBQUFBV0FOUUFBQUFvQUFnQTFBQVFHQkFBWEFBQUFCUVlFQUJFQUFBQUtCZ0VBQVFBQUJZQTJBQUFBQ2dBQ0FEWUFCQVlFQUJjQUFBQUZCZ1FBRlFBQUFBb0dBUUFCQUFBRmdEY0FBQUFLQUFJQU53QUVCZ1FBR1FBQUFBVUdCQUFQQUFBQUFBWUNBQUlBQXdZQ0FBRUFDZ1lCQUFFTEJoQUFPQUFBQUVBQUFBQUFBQUFBTXdBQUFBQUFCWUE0QUFBQUNnQUNBRGdBQkFZRUFCa0FBQUFGQmdRQUZRQUFBQW9HQVFBQkFBQUZnRGtBQUFBS0FBSUFPUUFFQmdRQUd3QUFBQVVHQkFBVEFBQUFDZ1lCQUFFQUFBV0FPZ0FBQUFvQUFnQTZBQVFHQkFBYkFBQUFCUVlFQUJjQUFBQUFCZ0lBQWdBREJnSUFBZ0FLQmdFQUFRc0dFQUE1QUFBQVFRQUFBRFlBQUFBMUFBQUFBQUFGZ0RzQUFBQUtBQUlBT3dBRUJnUUFIUUFBQUFVR0JBQVJBQUFBQ2dZQkFBRUFBQVdBUEFBQUFBb0FBZ0E4QUFRR0JBQWZBQUFBQlFZRUFCMEFBQUFLQmdFQUFRQUFCWUE5QUFBQUNnQUNBRDBBQkFZRUFDTUFBQUFGQmdRQUFRQUFBQW9HQVFBQkFBQUZnRDRBQUFBS0FBSUFQZ0FFQmdRQUl3QUFBQVVHQkFBREFBQUFDZ1lCQUFFQUFBV0FQd0FBQUFvQUFnQS9BQVFHQkFBakFBQUFCUVlFQUFVQUFBQUtCZ0VBQVFBQUJZQkFBQUFBQ2dBQ0FFQUFCQVlFQUNVQUFBQUZCZ1FBR1FBQUFBb0dBUUFCQUFBRmdFRUFBQUFLQUFJQVFRQUVCZ1FBSlFBQUFBVUdCQUFiQUFBQUNnWUJBQUVBQUFXQVFnQUFBQW9BQWdCQ0FBUUdCQUFuQUFBQUJRWUVBQk1BQUFBS0JnRUFBUUFBQllCREFBQUFDZ0FDQUVNQUJBWUVBQ2NBQUFBRkJnUUFIUUFBQUFvR0FRQUJBQUFGZ0VRQUFBQUtBQUlBUkFBRUJnUUFKd0FBQUFVR0JBQWhBQUFBQ2dZQkFBRUFBQVdBUlFBQUFBb0FBZ0JGQUFRR0JBQXBBQUFBQlFZRUFCOEFBQUFBQmdJQUFnQUtCZ0VBQVFBQUJZQkdBQUFBQ2dBQ0FFWUFCQVlFQUNzQUFBQUZCZ1FBSVFBQUFBQUdBZ0FDQUFvR0FRQUJBQUFGZ0VjQUFBQUtBQUlBUndBRUJnUUFMUUFBQUFVR0JBQUhBQUFBQ2dZQkFBRUFBQVdBU0FBQUFBb0FBZ0JJQUFRR0JBQXRBQUFBQlFZRUFCOEFBQUFLQmdFQUFRQUFCWUJKQUFBQUNnQUNBRWtBQkFZRUFDOEFBQUFGQmdRQUlRQUFBQW9HQVFBQkFBQUZnRW9BQUFBS0FBSUFTZ0FFQmdRQUx3QUFBQVVHQkFBakFBQUFDZ1lCQUFFQUFBQUFBQUFBQUFBQQ==</t>
        </r>
      </text>
    </comment>
    <comment ref="C16" authorId="1" shapeId="0" xr:uid="{7C7C75F9-480D-4EE0-BA1C-4EE65EF0D845}">
      <text>
        <r>
          <rPr>
            <b/>
            <sz val="9"/>
            <color indexed="81"/>
            <rFont val="Tahoma"/>
            <family val="2"/>
          </rPr>
          <t>QzI0SDMzQk4yTzZ8UGljdHVyZSA0NzR8Vm1wRFJEQXhNREFFQXdJQkFBQUFBQUFBQUFBQUFBQ0FBQUFBQUFNQUZBQUFBRU5vWlcxRWNtRjNJREl4TGpBdU1DNHlPQWdBRXdBQUFGVnVkR2wwYkdWa0lFUnZZM1Z0Wlc1MEJBSVFBUDRDNkFNSEtuQUFBZjJIQlBqVnF3RUJDUWdBQUlDT0FBQ0Fq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HZ0FBQUFFQWhBQUFBQUFBQUFBQUFBQnZZc0VBQUR0QXhZSUJBQUFBQ1FBR0FnRUFBQUFKQUFaQ0FBQUVBZ0NBQU1BRHdnQ0FBRUFBNEFRQUFBQUJBSVFBUDRDNkFNSEtuQUFBZjJIQlBqVnF3RUtBQUlBRUFBRWdBRUFBQUFBQWdnQUEvNGFCTkFqWEFFS0FBSUFBUUEzQkFFQUFRQUFCSUFEQUFBQUFBSUlBT1oxL2dNUWFXVUJDZ0FDQUFNQU53UUJBQUVBQUFTQUJRQUFBQUFDQ0FDTUt1Z0RKRlpSQVFvQUFnQUZBRGNFQVFBQkFBQUVnQWNBQUFBQUFnZ0F2VWxzQkpmSXF3RUtBQUlBQndBM0JBRUFBUUFBQklBSkFBQUFBQUlJQU1TeGh3VGFsSjhCQ2dBQ0FBa0FOd1FCQUFFQUFBU0FDd0FBQUFBQ0NBQXJ2RFFFcXZLTkFRb0FBZ0FMQURjRUFRQUJBQUFFZ0EwQUFBQUFBZ2dBR005SUJBUStwQUVLQUFJQURRQTNCQUVBQVFBQUJJQVBBQUFBQUFJSUFHbzhTZ1RaLzNrQUNnQUNBQThBTndRQkFBRUFBQVNBRVFBQUFBQUNDQUJNdEMwRW1icHdBQW9BQWdBUkFEY0VBUUFCQUFBRWdCTUFBQUFBQWdnQUxYbFFCQVpZbHdBS0FBSUFFd0EzQkFFQUFRQUFCSUFWQUFBQUFBSUlBUEpvRndTRnpZUUFDZ0FDQUJVQU53UUJBQUVBQUFTQUZ3QUFBQUFDQ0FBdGVWQUUzbjNkQUFvQUFnQVhBRGNFQVFBQkFBQUVnQmtBQUFBQUFnZ0E4bWdYQkY0SThBQUtBQUlBR1FBM0JBRUFBUUFBQklBYkFBQUFBQUlJQUZ1V2NBUVFWRUFCQ2dBQ0FCc0FOd1FCQUFFQUFBU0FIUUFBQUFBQ0NBRFNMVG9FOG1xckFBb0FBZ0FkQURjRUFRQUJBQUFFZ0I4QUFBQUFBZ2dBMGkwNkJQSnF5UUFLQUFJQUh3QTNCQUVBQVFBQUJJQWhBQUFBQUFJSUFMV2xIUVN5SmFJQUNnQUNBQ0VBTndRQkFBRUFBQVNBSXdBQUFBQUNDQUMxcFIwRU1yRFNBQW9BQWdBakFEY0VBUUFCQUFBRWdDVUFBQUFBQWdnQWFqeEtCQXZXK2dBS0FBSUFKUUEzQkFFQUFRQUFCSUFuQUFBQUFBSUlBTVNIWUFUMzZBNEJDZ0FDQUNjQU53UUJBQUVBQUFTQUtRQUFBQUFDQ0FDSmR5Y0VkM01oQVFvQUFnQXBBRGNFQVFBQkFBQUVnQ3NBQUFBQUFnZ0FxYklFQk9RUVNBRUtBQUlBS3dBM0JBRUFBUUFBQklBdEFBQUFBQUlJQUlSc2J3U3E4bzBCQ2dBQ0FDMEFOd1FCQUFFQUFBU0FMd0FBQUFBQ0NBQllGRklFNTdXSEFRb0FBZ0F2QURjRUFRQUJBQUFFZ0RFQUFBQUFBZ2dBbUZscUJEeXNYUUVLQUFJQU1RQUNCQUlBQlFBckJBSUFBQUJJQkFBQU53UUJBQUVHZ0FBQUFBQUFBZ2dBL2o5dUJIeFdXZ0VFQWhBQWgraGxCSHhXV2dIK1AyNEUvQUZoQVNNSUFRQUFBZ2NDQUFBQUFBY05BQUVBQUFBREFHQUF5QUFBQUVJSkJ3MEFBUUFBQUFNQVlBRElBQUFBUWdBQUFBQUVnRE1BQUFBQUFnZ0FoQU1NQlBKcXVnQUtBQUlBTXdBQ0JBSUFCd0FyQkFJQUFRQklCQUFBTndRQkFBRUdnQUFBQUFBQUFnZ0FjNUlIQkpMT3RnQUVBaEFBL0RyL0E1TE90Z0RyNlE4RVVnZStBQ01JQVFBQUFnY0NBQUFBQlFjQkFBUUVCd1lBQWdBQ0FBUUFBQWNPQUFFQUFBQURBR0FBeUFBQUFFNUlDUWNPQUFFQUFBQURBR0FBeUFBQUFFNUlBQUFBQUFTQU5RQUFBQUFDQ0FCTXRDMEVTeHNFQVFvQUFnQTFBQUlFQWdBSEFDc0VBZ0FBQUVnRUFBQTNCQUVBQVFhQUFBQUFBQUFDQ0FDem1qRUU2MzRBQVFRQ0VBQTdReWtFNjM0QUFiT2FNUVNydHdjQkl3Z0JBQUFDQndJQUFBQUFCdzBBQVFBQUFBTUFZQURJQUFBQVRna0hEUUFCQUFBQUF3QmdBTWdBQUFCT0FBQUFBQVNBTndBQUFBQUNDQURoRDMwRXQ2TUZBUW9BQWdBM0FBSUVBZ0FJQUNzRUFnQUFBRWdFQUFBM0JBRUFBUWFBQUFBQUFBQUNDQUJIOW9BRUY4QUJBUVFDRUFEeWdIZ0VGOEFCQWVFUGdRUlhod2tCSXdnQkFBQUNCd0lBQUFBQUJ3MEFBUUFBQUFNQVlBRElBQUFBVHdrSERRQUJBQUFBQXdCZ0FNZ0FBQUJQQUFBQUFBU0FPUUFBQUFBQ0NBRGt3ajBFWklZMUFRb0FBZ0E1QUFJRUFnQUlBQ3NFQWdBQUFFZ0VBQUEzQkFFQUFRYUFBQUFBQUFBQ0NBQktxVUVFeEtJeEFRUUNFQUQxTXprRXhLSXhBZVRDUVFRRWFqa0JJd2dCQUFBQ0J3SUFBQUFBQncwQUFRQUFBQU1BWUFESUFBQUFUd2tIRFFBQkFBQUFBd0JnQU1nQUFBQlBBQUFBQUFTQU93QUFBQUFDQ0FBQlMxb0VJMEVzQVFvQUFnQTdBQUlFQWdBSUFDc0VBZ0FBQUVnRUFBQTNCQUVBQVFhQUFBQUFBQUFDQ0FCbk1WNEVnMTBvQVFRQ0VBQVN2RlVFZzEwb0FRRkxYZ1RESkRBQkl3Z0JBQUFDQndJQUFBQUFCdzBBQVFBQUFBTUFZQURJQUFBQVR3a0hEUUFCQUFBQUF3QmdBTWdBQUFCUEFBQUFBQVNBUFFBQUFBQUNDQUJzN3dvRXQ3Z3FBUW9BQWdBOUFBSUVBZ0FJQUNzRUFnQUFBRWdFQUFBM0JBRUFBUWFBQUFBQUFBQUNDQURUMVE0RUY5VW1BUVFDRUFCOVlBWUVGOVVtQVd6dkRnUlhuQzRCSXdnQkFBQUNCd0lBQUFBQUJ3MEFBUUFBQUFNQVlBRElBQUFBVHdrSERRQUJBQUFBQXdCZ0FNZ0FBQUJQQUFBQUFBU0FQd0FBQUFBQ0NBQ0ViSDRFbHZkekFRb0FBZ0EvQUFJRUFnQUlBQ3NFQWdBQUFFZ0VBQUEzQkFFQUFRYUFBQUFBQUFBQ0NBRHJVb0lFOWhOd0FRUUNFQUNWM1hrRTloTndBWVJzZ2dRMjIzY0JJd2dCQUFBQ0J3SUFBQUFBQncwQUFRQUFBQU1BWUFESUFBQUFUd2tIRFFBQkFBQUFBd0JnQU1nQUFBQlBBQUFBQUFTQVFRQUFBQUFDQ0FDUThVNEUrZDlwQVFvQUFnQkJBQUlFQWdBSUFDc0VBZ0FBQUVnRUFBQTNCQUVBQVFhQUFBQUFBQUFDQ0FEMzExSUVXZnhsQVFRQ0VBQ2lZa29FV2Z4bEFaRHhVZ1NadzIwQkl3Z0JBQUFDQndJQUFBQUFCdzBBQVFBQUFBTUFZQURJQUFBQVR3a0hEUUFCQUFBQUF3QmdBTWdBQUFCUEFBQUFBQVdBUXdBQUFBb0FBZ0JEQUFRR0JBQVJBQUFBQlFZRUFBOEFBQUFBQmdJQUFnQURCZ0lBQVFBS0JnRUFBUXNHRUFCRkFBQUFBQUFBQUFBQUFBQkVBQUFBQUFBRmdFUUFBQUFLQUFJQVJBQUVCZ1FBRXdBQUFBVUdCQUFQQUFBQUNnWUJBQUVBQUFXQVJRQUFBQW9BQWdCRkFBUUdCQUFWQUFBQUJRWUVBQkVBQUFBS0JnRUFBUUFBQllCR0FBQUFDZ0FDQUVZQUJBWUVBQjBBQUFBRkJnUUFFd0FBQUFBR0FnQUNBQU1HQWdBQ0FBb0dBUUFCQ3dZUUFFZ0FBQUJLQUFBQVJBQUFBQUFBQUFBQUFBV0FSd0FBQUFvQUFnQkhBQVFHQkFBZkFBQUFCUVlFQUJjQUFBQUtCZ0VBQVFBQUJZQklBQUFBQ2dBQ0FFZ0FCQVlFQUI4QUFBQUZCZ1FBSFFBQUFBb0dBUUFCQUFBRmdFa0FBQUFLQUFJQVNRQUVCZ1FBSVFBQUFBVUdCQUFWQUFBQUFBWUNBQUlBQXdZQ0FBRUFDZ1lCQUFFTEJoQUFTZ0FBQUZnQUFBQUFBQUFBUlFBQUFBQUFCWUJLQUFBQUNnQUNBRW9BQkFZRUFDRUFBQUFGQmdRQUhRQUFBQW9HQVFBQkFBQUZnRXNBQUFBS0FBSUFTd0FFQmdRQUl3QUFBQVVHQkFBWkFBQUFDZ1lCQUFFQUFBV0FUQUFBQUFvQUFnQk1BQVFHQkFBakFBQUFCUVlFQUI4QUFBQUFCZ0lBQWdBREJnSUFBZ0FLQmdFQUFRc0dFQUJMQUFBQVdRQUFBRWdBQUFCSEFBQUFBQUFGZ0UwQUFBQUtBQUlBVFFBRUJnUUFKUUFBQUFVR0JBQVhBQUFBQ2dZQkFBRUFBQVdBVGdBQUFBb0FBZ0JPQUFRR0JBQW5BQUFBQlFZRUFDVUFBQUFLQmdFQUFRQUFCWUJQQUFBQUNnQUNBRThBQkFZRUFDc0FBQUFGQmdRQUFRQUFBQW9HQVFBQkFBQUZnRkFBQUFBS0FBSUFVQUFFQmdRQUt3QUFBQVVHQkFBREFBQUFDZ1lCQUFFQUFBV0FVUUFBQUFvQUFnQlJBQVFHQkFBckFBQUFCUVlFQUFVQUFBQUtCZ0VBQVFBQUJZQlNBQUFBQ2dBQ0FGSUFCQVlFQUMwQUFBQUZCZ1FBQndBQUFBb0dBUUFCQUFBRmdGTUFBQUFLQUFJQVV3QUVCZ1FBTFFBQUFBVUdCQUFKQUFBQUNnWUJBQUVBQUFXQVZBQUFBQW9BQWdCVUFBUUdCQUF2QUFBQUJRWUVBQXNBQUFBS0JnRUFBUUFBQllCVkFBQUFDZ0FDQUZVQUJBWUVBQzhBQUFBRkJnUUFEUUFBQUFvR0FRQUJBQUFGZ0ZZQUFBQUtBQUlBVmdBRUJnUUFMd0FBQUFVR0JBQXRBQUFBQ2dZQkFBRUFBQVdBVndBQUFBb0FBZ0JYQUFRR0JBQXhBQUFBQlFZRUFCc0FBQUFLQmdFQUFRQUFCWUJZQUFBQUNnQUNBRmdBQkFZRUFETUFBQUFGQmdRQUlRQUFBQW9HQVFBQkFBQUZnRmtBQUFBS0FBSUFXUUFFQmdRQU13QUFBQVVHQkFBakFBQUFDZ1lCQUFFQUFBV0FXZ0FBQUFvQUFnQmFBQVFHQkFBMUFBQUFCUVlFQUJrQUFBQUtCZ0VBQVFBQUJZQmJBQUFBQ2dBQ0FGc0FCQVlFQURVQUFBQUZCZ1FBSlFBQUFBb0dBUUFCQUFBRmdGd0FBQUFLQUFJQVhBQUVCZ1FBTlFBQUFBVUdCQUFwQUFBQUNnWUJBQUVBQUFXQVhRQUFBQW9BQWdCZEFBUUdCQUEzQUFBQUJRWUVBQ2NBQUFBQUJnSUFBZ0FLQmdFQUFRQUFCWUJlQUFBQUNnQUNBRjRBQkFZRUFEa0FBQUFGQmdRQUtRQUFBQUFHQWdBQ0FBb0dBUUFCQUFBRmdGOEFBQUFLQUFJQVh3QUVCZ1FBT3dBQUFBVUdCQUFiQUFBQUNnWUJBQUVBQUFXQVlBQUFBQW9BQWdCZ0FBUUdCQUE3QUFBQUJRWUVBQ2NBQUFBS0JnRUFBUUFBQllCaEFBQUFDZ0FDQUdFQUJBWUVBRDBBQUFBRkJnUUFLUUFBQUFvR0FRQUJBQUFGZ0dJQUFBQUtBQUlBWWdBRUJnUUFQUUFBQUFVR0JBQXJBQUFBQ2dZQkFBRUFBQVdBWXdBQUFBb0FBZ0JqQUFRR0JBQS9BQUFBQlFZRUFDMEFBQUFLQmdFQUFRQUFCWUJrQUFBQUNnQUNBR1FBQkFZRUFEOEFBQUFGQmdRQU1RQUFBQW9HQVFBQkFBQUZnR1VBQUFBS0FBSUFaUUFFQmdRQVFRQUFBQVVHQkFBdkFBQUFDZ1lCQUFFQUFBV0FaZ0FBQUFvQUFnQm1BQVFHQkFCQkFBQUFCUVlFQURFQUFBQUtCZ0VBQVFBQUFBQUFBQUFBQUFBPQ==</t>
        </r>
      </text>
    </comment>
    <comment ref="B17" authorId="0" shapeId="0" xr:uid="{047C8ABB-6FFB-4E78-9CD6-EE052B831993}">
      <text>
        <r>
          <rPr>
            <b/>
            <sz val="9"/>
            <color indexed="81"/>
            <rFont val="Tahoma"/>
            <family val="2"/>
          </rPr>
          <t>QzI3SDM4TjJPM1NpfFBpY3R1cmUgMjA2fFZtcERSREF4TURBRUF3SUJBQUFBQUFBQUFBQUFBQUNBQUFBQUFBTUFGUUFBQUVOb1pXMUVjbUYzSURJd0xqRXVNQzR4TVRBSUFCTUFBQUJWYm5ScGRHeGxaQ0JFYjJOMWJXVnVkQVFDRUFEbUhROEJhdGw1QUozb3dBR1ZKcUlCQVFrSUFBQUFld0FBQUhzQUFna0lBQURBSVFBQXdMVUNEUWdCQUFFSUJ3RUFBVG9FQVFBQk93UUJBQUJGQkFFQUFUd0VBUUFBU2dRQkFBQU1CZ0VBQVE4R0FRQUJEUVlCQUFCQ0JBRUFBRU1FQVFBQVJBUUJBQUFLQ0FnQUF3QmdBTWdBQXdBTENBZ0FG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lFBNUFRUEFGUnBiV1Z6SUU1bGR5QlNiMjFoYmdBSWVBQUFBd0FBQWxnQ1dBQUFBQUFaRFJOWC82bi9zaGx4RTU0RFp3VW9BL3dBQWdBQUFsZ0NXQUFBQUFBWkRSTlhBQUVBQUFCa0FBQUFBUUFCQVFFQUFBQUJKdzhBQVFBQkFBQUFBQUFBQUFBQUFBQUFBQUlBR1FHUUFBQUFBQUJnQUFBQUFBQUFBQUFBQVFBQUFBQUFBQUFBQUFBQUFBQUFBQUMwQ3dJQUFBQzFDeFFBQUFCRGFHVnRhV05oYkNCR2IzSnRkV3hoT2lDMkN3NEFBQUJGZUdGamRDQk5ZWE56T2lDM0N4UUFBQUJOYjJ4bFkzVnNZWElnVjJWcFoyaDBPaUM0Q3djQUFBQnRMM282SUxrTEZnQUFBRVZzWlcxbGJuUmhiQ0JCYm1Gc2VYTnBjem9ndWdzUkFBQUFRbTlwYkdsdVp5QlFiMmx1ZERvZ3V3c1JBQUFBVFdWc2RHbHVaeUJRYjJsdWREb2d2QXNSQUFBQVEzSnBkR2xqWVd3Z1ZHVnRjRG9ndlFzUkFBQUFRM0pwZEdsallXd2dVSEpsY3pvZ3Znc1FBQUFBUTNKcGRHbGpZV3dnVm05c09pQy9DeEFBQUFCSGFXSmljeUJGYm1WeVozazZJTUFMQ1FBQUFFeHZaeUJRT2lEQkN3WUFBQUJOVWpvZ3dnc1BBQUFBU0dWdWNua25jeUJNWVhjNklNTUxFQUFBQUVobFlYUWdiMllnUm05eWJUb2d4QXNJQUFBQWRGQlRRVG9neHdzSUFBQUFURzluVXpvZ3lBc0hBQUFBY0V0aE9pREpDd0lBQUFES0N3SUFBQUFMREFJQUFRQUtEQUVBQUFrTUFRQUFEQXdGQUFBQUtDTXBBWUJxQUFBQUJBSVFBQUFBQUFBQUFBQUFBQURRQWdEQS9BTVdDQVFBQUFBa0FCZ0lCQUFBQUNRQUdRZ0FBQkFJQWdBQkFBOElBZ0FCQUFPQUVnQUFBQVFDRUFEbUhROEJhdGw1QUozb3dBR1ZKcUlCQ2dBQ0FCSUFCSUFCQUFBQUFBSUlBRFVLT1FINEM2SUJDZ0FDQUFFQU53UUJBQUVBQUFTQUF3QUFBQUFDQ0FDUFZVOEJEUG1OQVFvQUFnQURBRGNFQVFBQkFBQUVnQVVBQUFBQUFnZ0FHSUljQWJqR21BRUtBQUlBQlFBM0JBRUFBUUFBQklBSEFBQUFBQUlJQUh6SHdBRU11eWNCQ2dBQ0FBY0FOd1FCQUFFQUFBU0FDUUFBQUFBQ0NBQ0RPQThCWXBodEFRb0FBZ0FKQURjRUFRQUJBQUFFZ0FzQUFBQUFBZ2dBdzMwWUFVVVFVUUVLQUFJQUN3QTNCQUVBQVFBQUJJQU5BQUFBQUFJSUFOMnRUQUU4cjRNQUNnQUNBQTBBTndRQkFBRUFBQVNBRHdBQUFBQUNDQUQ3TldrQi9HbDZBQW9BQWdBUEFEY0VBUUFCQUFBRWdCRUFBQUFBQWdnQVp0b1pBUnBURHdFS0FBSUFFUUEzQkFFQUFRQUFCSUFUQUFBQUFBSUlBQnB4UmdGcEI2RUFDZ0FDQUJNQU53UUJBQUVBQUFTQUZRQUFBQUFDQ0FCVmdYOEI2WHlPQUFvQUFnQVZBRGNFQVFBQkFBQUVnQmNBQUFBQUFnZ0FnMkkyQVZxWUdBRUtBQUlBRndBM0JBRUFBUUFBQklBWkFBQUFBQUlJQU5Zd1RBSHZFN29BQ2dBQ0FCa0FOd1FCQUFFQUFBU0FHd0FBQUFBQ0NBQ2c2bElCbXQwaEFRb0FBZ0FiQURjRUFRQUJBQUFFZ0IwQUFBQUFBZ2dBbzUwVEFlNzY4UUFLQUFJQUhRQTNCQUVBQVFBQUJJQWZBQUFBQUFJSUFLcllMZ0d5VU1BQUNnQUNBQjhBTndRQkFBRUFBQVNBSVFBQUFBQUNDQUJHbnp3QmgvQTFBUW9BQWdBaEFEY0VBUUFCQUFBRWdDTUFBQUFBQWdnQSt6VnBBYTdLRFFFS0FBSUFJd0EzQkFFQUFRQUFCSUFsQUFBQUFBSUlBRldCZndIQ3Qva0FDZ0FDQUNVQU53UUJBQUVBQUFTQUp3QUFBQUFDQ0FCMXZGd0JWUnExQUFvQUFnQW5BRGNFQVFBQkFBQUVnQ2tBQUFBQUFnZ0Fra1I1QVJYVnF3QUtBQUlBS1FBM0JBRUFBUUFBQklBckFBQUFBQUlJQUpKRWVRR1ZYOXdBQ2dBQ0FDc0FOd1FCQUFFQUFBU0FMUUFBQUFBQ0NBQnlDWndCQXYwQ0FRb0FBZ0F0QURjRUFRQUJBQUFFZ0M4QUFBQUFBZ2dBR25GR0FVRXQ1d0FLQUFJQUx3QXdCQUVBQnpjRUFRQURNUVFRQUZZQUFBQmFBQUFBWHdBQUFHZ0FBQUFBQUFTQU1RQUFBQUFDQ0FCeXpUSUJ6TE9FQVFvQUFnQXhBRGNFQVFBQkFBQUVnRE1BQUFBQUFnZ0EzYTFNQVc2RkJBRUtBQUlBTXdBd0JBRUFCemNFQVFBRE1RUVFBRlFBQUFBMEFBQUFWUUFBQUZZQUFBQUFBQVNBTlFBQUFBQUNDQUIxdkZ3QlZSclRBQW9BQWdBMUFEQUVBUUFITndRQkFBSXhCQkFBVndBQUFGZ0FBQUJhQUFBQVdRQUFBQUFBQklBM0FBQUFBQUlJQU1QbWlnRlZHc1FBQ2dBQ0FEY0FBZ1FDQUFjQUt3UUNBQUVBU0FRQUFEY0VBUUFCQm9BQUFBQUFBQUlJQUNuTmpnSDFmY0FBQkFJUUFMSjFoZ0gxZmNBQW9DU1hBYlcyeHdBakNBRUFBQUlIQWdBQUFBVUhBUUFGQkFjR0FBSUFBZ0FEQUFBSERnQUJBQUFBQXdCZ0FNZ0FBQUJPU0FrSERnQUJBQUFBQXdCZ0FNZ0FBQUJPU0FBQUFBQUVnRGtBQUFBQUFnZ0EvZWdwQVFIbzNRQUtBQUlBT1FBQ0JBSUFCd0FyQkFJQUFBQklCQUFBTndRQkFBRUdnQUFBQUFBQUFnZ0FaTTh0QWFGTDJnQUVBaEFBN0hjbEFhRkwyZ0JrenkwQllZVGhBQ01JQVFBQUFnY0NBQUFBQUFjTkFBRUFBQUFEQUdBQXlBQUFBRTRKQncwQUFRQUFBQU1BWUFESUFBQUFUZ0FBQUFBRWdEc0FBQUFBQWdnQUJrQ3hBVzNHN1FBS0FBSUFPd0FDQkFJQUNBQXJCQUlBQUFCSUJBQUFOd1FCQUFFR2dBQUFBQUFBQWdnQWJTYTFBYzNpNlFBRUFoQUFHTEdzQWMzaTZRQUdRTFVCRGFyeEFDTUlBUUFBQWdjQ0FBQUFBQWNOQUFFQUFBQURBR0FBeUFBQUFFOEpCdzBBQVFBQUFBTUFZQURJQUFBQVR3QUFBQUFFZ0QwQUFBQUFBZ2dBTGMyakFWSDNId0VLQUFJQVBRQUNCQUlBQ0FBckJBSUFBQUJJQkFBQU53UUJBQUVHZ0FBQUFBQUFBZ2dBazdPbkFiRVRIQUVFQWhBQVBqNmZBYkVUSEFFdHphY0I4ZG9qQVFFSEFRQUZBZ2NDQUFBQUFBY05BQUVBQUFBREFHQUF5QUFBQUU4SkJ3MEFBUUFBQUFNQVlBRElBQUFBVHdBQUFBQUVnRDhBQUFBQUFnZ0FDZHhDQWJOSVV3RUtBQUlBUHdBQ0JBSUFDQUFyQkFJQUFBQklCQUFBTndRQkFBRUdnQUFBQUFBQUFnZ0FjTUpHQVJObFR3RUVBaEFBR2swK0FSTmxUd0VKM0VZQlV5eFhBU01JQVFBQUFnY0NBQUFBQUFjTkFBRUFBQUFEQUdBQXlBQUFBRThKQncwQUFRQUFBQU1BWUFESUFBQUFUd0FBQUFBRWdFRUFBQUFBQWdnQXI1QXNBWjliWndFS0FBSUFRUUFDQkFJQURnQXJCQUlBQUFCSUJBQUFOd1FCQUFFR2dBQUFBQUFBQWdnQUZYY3dBWjliWndFRUFoQUF3QUVvQVgvcFlnR3ZrREFCdjgxckFTTUlBUUFCQVFjQkFBRUNCd0lBQUFBRkJ3RUFBZ0FIRGdBQkFBQUFBd0JnQU1nQUFBQlRhUWtIRGdBQkFBQUFBd0JnQU1nQUFBQlRhUUFBQUFBRWdFTUFBQUFBQWdnQUduRmtBVUV0NXdBS0FBSUFRd0FDQkFJQUFRQXJCQUlBQUFCSUJBQUFOd1FCQUFFR2dBQUFBQUFBQWdnQWdWZG9BZUdRNHdBRUFoQUFDUUJnQWVHUTR3Q0JWMmdCb2NucUFDTUlBUUFBQWdjQ0FBQUFBQWNOQUFFQUFBQURBR0FBeUFBQUFFZ0pCdzBBQVFBQUFBTUFZQURJQUFBQVNBQUFBQUFGZ0VVQUFBQUtBQUlBUlFBRUJnUUFEd0FBQUFVR0JBQU5BQUFBQUFZQ0FBSUFBd1lDQUFJQUNnWUJBQUVMQmhBQUFBQUFBRWNBQUFCR0FBQUFBQUFBQUFBQUJZQkdBQUFBQ2dBQ0FFWUFCQVlFQUJNQUFBQUZCZ1FBRFFBQUFBb0dBUUFCQUFBRmdFY0FBQUFLQUFJQVJ3QUVCZ1FBRlFBQUFBVUdCQUFQQUFBQUNnWUJBQUVBQUFXQVNBQUFBQW9BQWdCSUFBUUdCQUFYQUFBQUJRWUVBQkVBQUFBQUJnSUFBZ0FEQmdJQUFRQUtCZ0VBQVFzR0VBQlVBQUFBQUFBQUFBQUFBQUJKQUFBQUFBQUZnRWtBQUFBS0FBSUFTUUFFQmdRQUhRQUFBQVVHQkFBUkFBQUFDZ1lCQUFFQUFBV0FTZ0FBQUFvQUFnQktBQVFHQkFBZkFBQUFCUVlFQUJrQUFBQUtCZ0VBQVFBQUJZQkxBQUFBQ2dBQ0FFc0FCQVlFQUNFQUFBQUZCZ1FBR3dBQUFBb0dBUUFCQUFBRmdFd0FBQUFLQUFJQVRBQUVCZ1FBSlFBQUFBVUdCQUFqQUFBQUNnWUJBQUVBQUFXQVRRQUFBQW9BQWdCTkFBUUdCQUFuQUFBQUJRWUVBQk1BQUFBQUJnSUFBZ0FEQmdJQUFRQUtCZ0VBQVFzR0VBQlBBQUFBV0FBQUFBQUFBQUJHQUFBQUFBQUZnRTRBQUFBS0FBSUFUZ0FFQmdRQUtRQUFBQVVHQkFBVkFBQUFBQVlDQUFJQUF3WUNBQUlBQ2dZQkFBRUxCaEFBV3dBQUFFOEFBQUJIQUFBQUFBQUFBQUFBQllCUEFBQUFDZ0FDQUU4QUJBWUVBQ2tBQUFBRkJnUUFKd0FBQUFvR0FRQUJBQUFGZ0ZBQUFBQUtBQUlBVUFBRUJnUUFLd0FBQUFVR0JBQWxBQUFBQUFZQ0FBSUFBd1lDQUFFQUNnWUJBQUVMQmhBQVdRQUFBRndBQUFCUkFBQUFUQUFBQUFBQUJZQlJBQUFBQ2dBQ0FGRUFCQVlFQUMwQUFBQUZCZ1FBSlFBQUFBb0dBUUFCQUFBRmdGSUFBQUFLQUFJQVVnQUVCZ1FBTVFBQUFBVUdCQUFCQUFBQUNnWUJBQUVBQUFXQVV3QUFBQW9BQWdCVEFBUUdCQUF4QUFBQUJRWUVBQU1BQUFBS0JnRUFBUUFBQllBeUFBQUFDZ0FDQUZRQUJBWUVBREVBQUFBRkJnUUFCUUFBQUFvR0FRQUJBQUFGZ0ZRQUFBQUtBQUlBVlFBRUJnUUFNd0FBQUFVR0JBQVhBQUFBQ2dZQkFBRUFBQVdBTkFBQUFBb0FBZ0JXQUFRR0JBQXpBQUFBQlFZRUFCc0FBQUFCQmdJQUF3QUtCZ0VBQVFBQUJZQlZBQUFBQ2dBQ0FGY0FCQVlFQURNQUFBQUZCZ1FBSXdBQUFBb0dBUUFCQUFBRmdGWUFBQUFLQUFJQVdBQUVCZ1FBTXdBQUFBVUdCQUF2QUFBQUNnWUJBQUVBQUFXQVZ3QUFBQW9BQWdCWkFBUUdCQUExQUFBQUJRWUVBQmtBQUFBQkJnSUFCZ0FLQmdFQUFRQUFCWUJZQUFBQUNnQUNBRm9BQkFZRUFEVUFBQUFGQmdRQUp3QUFBQUVHQWdBREFBb0dBUUFCQUFBRmdGa0FBQUFLQUFJQVd3QUVCZ1FBTlFBQUFBVUdCQUFyQUFBQUNnWUJBQUVBQUFXQVdnQUFBQW9BQWdCY0FBUUdCQUExQUFBQUJRWUVBQzhBQUFBS0JnRUFBUUFBQllCYkFBQUFDZ0FDQUYwQUJBWUVBRGNBQUFBRkJnUUFLUUFBQUFvR0FRQUJBQUFGZ0Z3QUFBQUtBQUlBWGdBRUJnUUFOd0FBQUFVR0JBQXJBQUFBQ2dZQkFBRUFBQVdBWFFBQUFBb0FBZ0JmQUFRR0JBQTVBQUFBQlFZRUFCMEFBQUFLQmdFQUFRQUFCWUJlQUFBQUNnQUNBR0FBQkFZRUFEa0FBQUFGQmdRQUh3QUFBQW9HQVFBQkFBQUZnRjhBQUFBS0FBSUFZUUFFQmdRQU9RQUFBQVVHQkFBdkFBQUFDZ1lCQUFFQUFBV0FZQUFBQUFvQUFnQmlBQVFHQkFBN0FBQUFCUVlFQUMwQUFBQUFCZ0lBQWdBS0JnRUFBUUFBQllCaEFBQUFDZ0FDQUdNQUJBWUVBRDBBQUFBRkJnUUFCd0FBQUFvR0FRQUJBQUFGZ0dJQUFBQUtBQUlBWkFBRUJnUUFQUUFBQUFVR0JBQXRBQUFBQ2dZQkFBRUFBQVdBWXdBQUFBb0FBZ0JsQUFRR0JBQS9BQUFBQlFZRUFDRUFBQUFLQmdFQUFRQUFCWUJrQUFBQUNnQUNBR1lBQkFZRUFFRUFBQUFGQmdRQUNRQUFBQW9HQVFBQkFBQUZnR1VBQUFBS0FBSUFad0FFQmdRQVFRQUFBQVVHQkFBTEFBQUFDZ1lCQUFFQUFBV0FaZ0FBQUFvQUFnQm9BQVFHQkFCQkFBQUFCUVlFQURFQUFBQUtCZ0VBQVFBQUJZQm5BQUFBQ2dBQ0FHa0FCQVlFQUVFQUFBQUZCZ1FBUHdBQUFBb0dBUUFCQUFBRmdHZ0FBQUFLQUFJQWFnQUVCZ1FBUXdBQUFBVUdCQUF2QUFBQUFRWUNBQVFBQ2dZQkFBRUFBQUFBQUFBQUFBQUE=</t>
        </r>
      </text>
    </comment>
    <comment ref="C17" authorId="0" shapeId="0" xr:uid="{A93D5B71-F8BE-4C33-B84A-8FF0C88729B4}">
      <text>
        <r>
          <rPr>
            <b/>
            <sz val="9"/>
            <color indexed="81"/>
            <rFont val="Tahoma"/>
            <family val="2"/>
          </rPr>
          <t>QzMzSDQ5Qk4yTzVTaXxQaWN0dXJlIDIwOHxWbXBEUkRBeE1EQUVBd0lCQUFBQUFBQUFBQUFBQUFDQUFBQUFBQU1BRlFBQUFFTm9aVzFFY21GM0lESXdMakV1TUM0eE1UQUlBQk1BQUFCVmJuUnBkR3hsWkNCRWIyTjFiV1Z1ZEFRQ0VBQmZLTndBYXRsNUFNSDQ4d0dWSnFJQkFRa0lBQUFBZXdBQUFIc0FBZ2tJQUFEQUlRQUF3TFVDRFFnQkFBRUlCd0VBQVRvRUFRQUJPd1FCQUFCRkJBRUFBVHdFQVFBQVNnUUJBQUFNQmdFQUFROEdBUUFCRFFZQkFBQkNCQUVBQUVNRUFRQUFSQVFCQUFBS0NBZ0FBd0JnQU1nQUF3QUxDQWdBR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JRQTVBUVBBRlJwYldWeklFNWxkeUJTYjIxaGJnQUllQUFBQXdBQUFsZ0NXQUFBQUFBWkRSTlgvNm4vc2hseEU1NERad1VvQS93QUFnQUFBbGdDV0FBQUFBQVpEUk5YQUFFQUFBQmtBQUFBQVFBQkFRRUFBQUFCSnc4QUFRQUJBQUFBQUFBQUFBQUFBQUFBQUFJQUdRR1FBQUFBQUFCZ0FBQUFBQUFBQUFBQUFRQUFBQUFBQUFBQUFBQUFBQUFBQUFDMEN3SUFBQUMxQ3hRQUFBQkRhR1Z0YVdOaGJDQkdiM0p0ZFd4aE9pQzJDdzRBQUFCRmVHRmpkQ0JOWVhOek9pQzNDeFFBQUFCTmIyeGxZM1ZzWVhJZ1YyVnBaMmgwT2lDNEN3Y0FBQUJ0TDNvNklMa0xGZ0FBQUVWc1pXMWxiblJoYkNCQmJtRnNlWE5wY3pvZ3Vnc1JBQUFBUW05cGJHbHVaeUJRYjJsdWREb2d1d3NSQUFBQVRXVnNkR2x1WnlCUWIybHVkRG9ndkFzUkFBQUFRM0pwZEdsallXd2dWR1Z0Y0RvZ3ZRc1JBQUFBUTNKcGRHbGpZV3dnVUhKbGN6b2d2Z3NRQUFBQVEzSnBkR2xqWVd3Z1ZtOXNPaUMvQ3hBQUFBQkhhV0ppY3lCRmJtVnlaM2s2SU1BTENRQUFBRXh2WnlCUU9pREJDd1lBQUFCTlVqb2d3Z3NQQUFBQVNHVnVjbmtuY3lCTVlYYzZJTU1MRUFBQUFFaGxZWFFnYjJZZ1JtOXliVG9neEFzSUFBQUFkRkJUUVRvZ3h3c0lBQUFBVEc5blV6b2d5QXNIQUFBQWNFdGhPaURKQ3dJQUFBREtDd0lBQUFBTERBSUFBUUFLREFFQUFBa01BUUFBREF3RkFBQUFLQ01wQVlDS0FBQUFCQUlRQUFBQUFBQUFBQUFBQUFEUUFnQkFBUVFXQ0FRQUFBQWtBQmdJQkFBQUFDUUFHUWdBQUJBSUFnQUJBQThJQWdBQkFBT0FIZ0FBQUFRQ0VBQmZLTndBYXRsNUFNSDQ4d0dWSnFJQkNnQUNBQjRBQklBQkFBQUFBQUlJQUZnYWJBSDRDNklCQ2dBQ0FBRUFOd1FCQUFFQUFBU0FBd0FBQUFBQ0NBQ3laWUlCRFBtTkFRb0FBZ0FEQURjRUFRQUJBQUFFZ0FVQUFBQUFBZ2dBTzVKUEFiakdtQUVLQUFJQUJRQTNCQUVBQVFBQUJJQUhBQUFBQUFJSUFQeEMzQURxZU9JQUNnQUNBQWNBTndRQkFBRUFBQVNBQ1FBQUFBQUNDQUE4aU9VQUNBSC9BQW9BQWdBSkFEY0VBUUFCQUFBRWdBc0FBQUFBQWdnQW9yMy9BS05YcmdBS0FBSUFDd0EzQkFFQUFRQUFCSUFOQUFBQUFBSUlBR0Y0NXdEVStiOEFDZ0FDQUEwQU53UUJBQUVBQUFTQUR3QUFBQUFDQ0FDZzEvTUJETHNuQVFvQUFnQVBBRGNFQVFBQkFBQUVnQkVBQUFBQUFnZ0Fwa2hDQVdLWWJRRUtBQUlBRVFBM0JBRUFBUUFBQklBVEFBQUFBQUlJQU9hTlN3RkZFRkVCQ2dBQ0FCTUFOd1FCQUFFQUFBU0FGUUFBQUFBQ0NBQUJ2bjhCUEsrREFBb0FBZ0FWQURjRUFRQUJBQUFFZ0JjQUFBQUFBZ2dBSGthY0FmeHBlZ0FLQUFJQUZ3QTNCQUVBQVFBQUJJQVpBQUFBQUFJSUFENkJlUUZwQjZFQUNnQUNBQmtBTndRQkFBRUFBQVNBR3dBQUFBQUNDQUI0a2JJQjZYeU9BQW9BQWdBYkFEY0VBUUFCQUFBRWdCMEFBQUFBQWdnQWllcE1BUnBURHdFS0FBSUFIUUEzQkFFQUFRQUFCSUFmQUFBQUFBSUlBS1p5YVFGYW1CZ0JDZ0FDQUI4QU53UUJBQUVBQUFTQUlRQUFBQUFDQ0FENlFIOEI3eE82QUFvQUFnQWhBRGNFQVFBQkFBQUVnQ01BQUFBQUFnZ0F4UHFGQVpyZElRRUtBQUlBSXdBM0JBRUFBUUFBQklBbEFBQUFBQUlJQU0zb1lRR3lVTUFBQ2dBQ0FDVUFOd1FCQUFFQUFBU0FKd0FBQUFBQ0NBQnByMjhCaC9BMUFRb0FBZ0FuQURjRUFRQUJBQUFFZ0NrQUFBQUFBZ2dBSGthY0FhN0tEUUVLQUFJQUtRQTNCQUVBQVFBQUJJQXJBQUFBQUFJSUFIaVJzZ0hDdC9rQUNnQUNBQ3NBTndRQkFBRUFBQVNBTFFBQUFBQUNDQUNZekk4QlZScTFBQW9BQWdBdEFEY0VBUUFCQUFBRWdDOEFBQUFBQWdnQXRWU3NBUlhWcXdBS0FBSUFMd0EzQkFFQUFRQUFCSUF4QUFBQUFBSUlBTWF0UmdIdSt2RUFDZ0FDQURFQU53UUJBQVlBQUFTQU13QUFBQUFDQ0FDMVZLd0JsVi9jQUFvQUFnQXpBRGNFQVFBQkFBQUVnRFVBQUFBQUFnZ0FsUm5QQVFMOUFnRUtBQUlBTlFBM0JBRUFBUUFBQklBM0FBQUFBQUlJQUQ2QmVRRkJMZWNBQ2dBQ0FEY0FNQVFCQUFjM0JBRUFBekVFRUFCd0FBQUFkQUFBQUhvQUFBQ0lBQUFBQUFBRWdEa0FBQUFBQWdnQWxkMWxBY3l6aEFFS0FBSUFPUUEzQkFFQUFRQUFCSUE3QUFBQUFBSUlBQ21iK1FDdXRlZ0FDZ0FDQURzQU53UUJBQUVBQUFTQVBRQUFBQUFDQ0FCcDRBSUJrQzNNQUFvQUFnQTlBRGNFQVFBQkFBQUVnRDhBQUFBQUFnZ0FBYjUvQVc2RkJBRUtBQUlBUHdBd0JBRUFCemNFQVFBRE1RUVFBRzBBQUFCdUFBQUFid0FBQUhBQUFBQUFBQVNBUVFBQUFBQUNDQUNZekk4QlZSclRBQW9BQWdCQkFEQUVBUUFITndRQkFBSXhCQkFBY1FBQUFISUFBQUIwQUFBQWN3QUFBQUFBQklCREFBQUFBQUlJQUtrbEtnR3V0ZWdBQ2dBQ0FFTUFBZ1FDQUFVQUt3UUNBQUFBU0FRQUFEY0VBUUFCQm9BQUFBQUFBQUlJQUE4TUxnSHVYK1VBQkFJUUFKaTBKUUh1WCtVQUR3d3VBVzRMN0FBakNBRUFBQUlIQWdBQUFBQUhEUUFCQUFBQUF3QmdBTWdBQUFCQ0NRY05BQUVBQUFBREFHQUF5QUFBQUVJQUFBQUFCSUJGQUFBQUFBSUlBT2IydlFGVkdzUUFDZ0FDQUVVQUFnUUNBQWNBS3dRQ0FBRUFTQVFBQURjRUFRQUJCb0FBQUFBQUFBSUlBRXpkd1FIMWZjQUFCQUlRQU5XRnVRSDFmY0FBeERUS0FiVzJ4d0FqQ0FFQUFBSUhBZ0FBQUFVSEFRQUZCQWNHQUFJQUFnQURBQUFIRGdBQkFBQUFBd0JnQU1nQUFBQk9TQWtIRGdBQkFBQUFBd0JnQU1nQUFBQk9TQUFBQUFBRWdFY0FBQUFBQWdnQUlQbGNBUUhvM1FBS0FBSUFSd0FDQkFJQUJ3QXJCQUlBQUFCSUJBQUFOd1FCQUFFR2dBQUFBQUFBQWdnQWg5OWdBYUZMMmdBRUFoQUFENGhZQWFGTDJnQ0gzMkFCWVlUaEFDTUlBUUFBQWdjQ0FBQUFBQWNOQUFFQUFBQURBR0FBeUFBQUFFNEpCdzBBQVFBQUFBTUFZQURJQUFBQVRnQUFBQUFFZ0VrQUFBQUFBZ2dBS2xEa0FXM0c3UUFLQUFJQVNRQUNCQUlBQ0FBckJBSUFBQUJJQkFBQU53UUJBQUVHZ0FBQUFBQUFBZ2dBa0Rib0FjM2k2UUFFQWhBQU84SGZBYzNpNlFBcVVPZ0JEYXJ4QUNNSUFRQUFBZ2NDQUFBQUFBY05BQUVBQUFBREFHQUF5QUFBQUU4SkJ3MEFBUUFBQUFNQVlBRElBQUFBVHdBQUFBQUVnRXNBQUFBQUFnZ0FVTjNXQVZIM0h3RUtBQUlBU3dBQ0JBSUFDQUFyQkFJQUFBQklCQUFBTndRQkFBRUdnQUFBQUFBQUFnZ0F0OFBhQWJFVEhBRUVBaEFBWVU3U0FiRVRIQUZRM2RvQjhkb2pBUUVIQVFBRkFnY0NBQUFBQUFjTkFBRUFBQUFEQUdBQXlBQUFBRThKQncwQUFRQUFBQU1BWUFESUFBQUFUd0FBQUFBRWdFMEFBQUFBQWdnQUxPeDFBYk5JVXdFS0FBSUFUUUFDQkFJQUNBQXJCQUlBQUFCSUJBQUFOd1FCQUFFR2dBQUFBQUFBQWdnQWs5SjVBUk5sVHdFRUFoQUFQbDF4QVJObFR3RXM3SGtCVXl4WEFTTUlBUUFBQWdjQ0FBQUFBQWNOQUFFQUFBQURBR0FBeUFBQUFFOEpCdzBBQVFBQUFBTUFZQURJQUFBQVR3QUFBQUFFZ0U4QUFBQUFBZ2dBYWVBUkFkNVgrZ0FLQUFJQVR3QUNCQUlBQ0FBckJBSUFBQUJJQkFBQU53UUJBQUVHZ0FBQUFBQUFBZ2dBejhZVkFUNTA5Z0FFQWhBQWVsRU5BVDUwOWdCcDRCVUJmanYrQUFFSEFRQUZBZ2NDQUFBQUFBY05BQUVBQUFBREFHQUF5QUFBQUU4SkJ3MEFBUUFBQUFNQVlBRElBQUFBVHdBQUFBQUVnRkVBQUFBQUFnZ0FhZUFnQVpBdHpBQUtBQUlBVVFBQ0JBSUFDQUFyQkFJQUFBQklCQUFBTndRQkFBRUdnQUFBQUFBQUFnZ0F6OFlrQWZCSnlBQUVBaEFBZWxFY0FmQkp5QUJwNENRQk1CSFFBQUVIQVFBRkFnY0NBQUFBQUFjTkFBRUFBQUFEQUdBQXlBQUFBRThKQncwQUFRQUFBQU1BWUFESUFBQUFUd0FBQUFBRWdGTUFBQUFBQWdnQTBxQmZBWjliWndFS0FBSUFVd0FDQkFJQURnQXJCQUlBQUFCSUJBQUFOd1FCQUFFR2dBQUFBQUFBQWdnQU9ZZGpBWjliWndFRUFoQUE0eEZiQVgvcFlnSFNvR01CdjgxckFTTUlBUUFCQVFjQkFBRUNCd0lBQUFBRkJ3RUFBZ0FIRGdBQkFBQUFBd0JnQU1nQUFBQlRhUWtIRGdBQkFBQUFBd0JnQU1nQUFBQlRhUUFBQUFBRWdGVUFBQUFBQWdnQUEzRkFBY0dpMUFBS0FBSUFWUUFDQkFJQUFRQXJCQUlBQUFCSUJBQUFOd1FCQUFFR2dBQUFBQUFBQWdnQWFsZEVBV0VHMFFBRUFoQUE4djg3QVdFRzBRQnFWMFFCSVQvWUFDTUlBUUFBQWdjQ0FBQUFBQWNOQUFFQUFBQURBR0FBeUFBQUFFZ0pCdzBBQVFBQUFBTUFZQURJQUFBQVNBQUFBQUFFZ0ZjQUFBQUFBZ2dBUG9HWEFVRXQ1d0FLQUFJQVZ3QUNCQUlBQVFBckJBSUFBQUJJQkFBQU53UUJBQUVHZ0FBQUFBQUFBZ2dBcEdlYkFlR1E0d0FFQWhBQUxSQ1RBZUdRNHdDa1o1c0JvY25xQUNNSUFRQUFBZ2NDQUFBQUFBY05BQUVBQUFBREFHQUF5QUFBQUVnSkJ3MEFBUUFBQUFNQVlBRElBQUFBU0FBQUFBQUZnRmtBQUFBS0FBSUFXUUFFQmdRQUZ3QUFBQVVHQkFBVkFBQUFBQVlDQUFJQUF3WUNBQUlBQ2dZQkFBRUxCaEFBQUFBQUFGc0FBQUJhQUFBQUFBQUFBQUFBQllCYUFBQUFDZ0FDQUZvQUJBWUVBQmtBQUFBRkJnUUFGUUFBQUFvR0FRQUJBQUFGZ0ZzQUFBQUtBQUlBV3dBRUJnUUFHd0FBQUFVR0JBQVhBQUFBQ2dZQkFBRUFBQVdBWEFBQUFBb0FBZ0JjQUFRR0JBQWZBQUFBQlFZRUFCMEFBQUFBQmdJQUFnQURCZ0lBQVFBS0JnRUFBUXNHRUFCdEFBQUFBQUFBQUFBQUFBQmpBQUFBQUFBRmdGMEFBQUFLQUFJQVhRQUVCZ1FBSlFBQUFBVUdCQUFoQUFBQUNnWUJBQUVBQUFXQVhnQUFBQW9BQWdCZUFBUUdCQUFuQUFBQUJRWUVBQ01BQUFBS0JnRUFBUUFBQllCZkFBQUFDZ0FDQUY4QUJBWUVBQ3NBQUFBRkJnUUFLUUFBQUFvR0FRQUJBQUFGZ0dBQUFBQUtBQUlBWUFBRUJnUUFMUUFBQUFVR0JBQVpBQUFBQUFZQ0FBSUFBd1lDQUFFQUNnWUJBQUVMQmhBQVlnQUFBSElBQUFBQUFBQUFXZ0FBQUFBQUJZQmhBQUFBQ2dBQ0FHRUFCQVlFQUM4QUFBQUZCZ1FBR3dBQUFBQUdBZ0FDQUFNR0FnQUNBQW9HQVFBQkN3WVFBSFlBQUFCaUFBQUFXd0FBQUFBQUFBQUFBQVdBWWdBQUFBb0FBZ0JpQUFRR0JBQXZBQUFBQlFZRUFDMEFBQUFLQmdFQUFRQUFCWUJqQUFBQUNnQUNBR01BQkFZRUFERUFBQUFGQmdRQUhRQUFBQW9HQVFBQkFBQUZnR1FBQUFBS0FBSUFaQUFFQmdRQU13QUFBQVVHQkFBckFBQUFBQVlDQUFJQUF3WUNBQUVBQ2dZQkFBRUxCaEFBY3dBQUFIY0FBQUJsQUFBQVh3QUFBQUFBQllCbEFBQUFDZ0FDQUdVQUJBWUVBRFVBQUFBRkJnUUFLd0FBQUFvR0FRQUJBQUFGZ0RvQUFBQUtBQUlBWmdBRUJnUUFPUUFBQUFVR0JBQUJBQUFBQ2dZQkFBRUFBQVdBWmdBQUFBb0FBZ0JuQUFRR0JBQTVBQUFBQlFZRUFBTUFBQUFLQmdFQUFRQUFCWUJuQUFBQUNnQUNBR2dBQkFZRUFEa0FBQUFGQmdRQUJRQUFBQW9HQVFBQkFBQUZnR2dBQUFBS0FBSUFhUUFFQmdRQU93QUFBQVVHQkFBSEFBQUFDZ1lCQUFFQUFBV0FhUUFBQUFvQUFnQnFBQVFHQkFBN0FBQUFCUVlFQUFrQUFBQUtCZ0VBQVFBQUJZQnFBQUFBQ2dBQ0FHc0FCQVlFQUQwQUFBQUZCZ1FBQ3dBQUFBb0dBUUFCQUFBRmdHc0FBQUFLQUFJQWJBQUVCZ1FBUFFBQUFBVUdCQUFOQUFBQUNnWUJBQUVBQUFXQWJBQUFBQW9BQWdCdEFBUUdCQUE5QUFBQUJRWUVBRHNBQUFBS0JnRUFBUUFBQllCdEFBQUFDZ0FDQUc0QUJBWUVBRDhBQUFBRkJnUUFId0FBQUFvR0FRQUJBQUFGZ0c0QUFBQUtBQUlBYndBRUJnUUFQd0FBQUFVR0JBQWpBQUFBQVFZQ0FBTUFDZ1lCQUFFQUFBV0Fid0FBQUFvQUFnQndBQVFHQkFBL0FBQUFCUVlFQUNrQUFBQUtCZ0VBQVFBQUJZQndBQUFBQ2dBQ0FIRUFCQVlFQUQ4QUFBQUZCZ1FBTndBQUFBb0dBUUFCQUFBRmdIRUFBQUFLQUFJQWNnQUVCZ1FBUVFBQUFBVUdCQUFoQUFBQUFRWUNBQVlBQ2dZQkFBRUFBQVdBY2dBQUFBb0FBZ0J6QUFRR0JBQkJBQUFBQlFZRUFDMEFBQUFCQmdJQUF3QUtCZ0VBQVFBQUJZQnpBQUFBQ2dBQ0FIUUFCQVlFQUVFQUFBQUZCZ1FBTXdBQUFBb0dBUUFCQUFBRmdIUUFBQUFLQUFJQWRRQUVCZ1FBUVFBQUFBVUdCQUEzQUFBQUNnWUJBQUVBQUFXQWRRQUFBQW9BQWdCMkFBUUdCQUJEQUFBQUJRWUVBREVBQUFBS0JnRUFBUUFBQllCMkFBQUFDZ0FDQUhjQUJBWUVBRVVBQUFBRkJnUUFMd0FBQUFvR0FRQUJBQUFGZ0hjQUFBQUtBQUlBZUFBRUJnUUFSUUFBQUFVR0JBQXpBQUFBQ2dZQkFBRUFBQVdBZUFBQUFBb0FBZ0I1QUFRR0JBQkhBQUFBQlFZRUFDVUFBQUFLQmdFQUFRQUFCWUI1QUFBQUNnQUNBSG9BQkFZRUFFY0FBQUFGQmdRQU1RQUFBQW9HQVFBQkFBQUZnSG9BQUFBS0FBSUFld0FFQmdRQVJ3QUFBQVVHQkFBM0FBQUFDZ1lCQUFFQUFBV0Fld0FBQUFvQUFnQjhBQVFHQkFCSkFBQUFCUVlFQURVQUFBQUFCZ0lBQWdBS0JnRUFBUUFBQllCOEFBQUFDZ0FDQUgwQUJBWUVBRXNBQUFBRkJnUUFEd0FBQUFvR0FRQUJBQUFGZ0gwQUFBQUtBQUlBZmdBRUJnUUFTd0FBQUFVR0JBQTFBQUFBQ2dZQkFBRUFBQVdBZmdBQUFBb0FBZ0IvQUFRR0JBQk5BQUFBQlFZRUFDY0FBQUFLQmdFQUFRQUFCWUIvQUFBQUNnQUNBSUFBQkFZRUFFOEFBQUFGQmdRQU93QUFBQW9HQVFBQkFBQUZnSUFBQUFBS0FBSUFnUUFFQmdRQVR3QUFBQVVHQkFCREFBQUFDZ1lCQUFFQUFBV0FnUUFBQUFvQUFnQ0NBQVFHQkFCUkFBQUFCUVlFQUQwQUFBQUtCZ0VBQVFBQUJZQ0NBQUFBQ2dBQ0FJTUFCQVlFQUZFQUFBQUZCZ1FBUXdBQUFBb0dBUUFCQUFBRmdJTUFBQUFLQUFJQWhBQUVCZ1FBVXdBQUFBVUdCQUFSQUFBQUNnWUJBQUVBQUFXQWhBQUFBQW9BQWdDRkFBUUdCQUJUQUFBQUJRWUVBQk1BQUFBS0JnRUFBUUFBQllDRkFBQUFDZ0FDQUlZQUJBWUVBRk1BQUFBRkJnUUFPUUFBQUFvR0FRQUJBQUFGZ0lZQUFBQUtBQUlBaHdBRUJnUUFVd0FBQUFVR0JBQk5BQUFBQ2dZQkFBRUFBQVdBaHdBQUFBb0FBZ0NJQUFRR0JBQlZBQUFBQlFZRUFERUFBQUFLQmdFQUFRQUFCWUNJQUFBQUNnQUNBSWtBQkFZRUFGY0FBQUFGQmdRQU53QUFBQUVHQWdBRUFBb0dBUUFCQUFBQUFBQUFBQUFBQUE9PQ==</t>
        </r>
      </text>
    </comment>
    <comment ref="B18" authorId="0" shapeId="0" xr:uid="{BABF72F0-4B2D-4816-9D39-AABC5D302E24}">
      <text>
        <r>
          <rPr>
            <b/>
            <sz val="9"/>
            <color indexed="81"/>
            <rFont val="Tahoma"/>
            <family val="2"/>
          </rPr>
          <t>QzI3SDM4TjJPM1NpfFBpY3R1cmUgMjEwfFZtcERSREF4TURBRUF3SUJBQUFBQUFBQUFBQUFBQUNBQUFBQUFBTUFGUUFBQUVOb1pXMUVjbUYzSURJd0xqRXVNQzR4TVRBSUFCTUFBQUJWYm5ScGRHeGxaQ0JFYjJOMWJXVnVkQVFDRUFEbUhROEJhdGw1QUozb3dBR1ZKcUlCQVFrSUFBQUFld0FBQUhzQUFna0lBQURBSVFBQXdMVUNEUWdCQUFFSUJ3RUFBVG9FQVFBQk93UUJBQUJGQkFFQUFUd0VBUUFBU2dRQkFBQU1CZ0VBQVE4R0FRQUJEUVlCQUFCQ0JBRUFBRU1FQVFBQVJBUUJBQUFLQ0FnQUF3QmdBTWdBQXdBTENBZ0FG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lFBNUFRUEFGUnBiV1Z6SUU1bGR5QlNiMjFoYmdBSWVBQUFBd0FBQWxnQ1dBQUFBQUFaRFJOWC82bi9zaGx4RTU0RFp3VW9BL3dBQWdBQUFsZ0NXQUFBQUFBWkRSTlhBQUVBQUFCa0FBQUFBUUFCQVFFQUFBQUJKdzhBQVFBQkFBQUFBQUFBQUFBQUFBQUFBQUlBR1FHUUFBQUFBQUJnQUFBQUFBQUFBQUFBQVFBQUFBQUFBQUFBQUFBQUFBQUFBQUMwQ3dJQUFBQzFDeFFBQUFCRGFHVnRhV05oYkNCR2IzSnRkV3hoT2lDMkN3NEFBQUJGZUdGamRDQk5ZWE56T2lDM0N4UUFBQUJOYjJ4bFkzVnNZWElnVjJWcFoyaDBPaUM0Q3djQUFBQnRMM282SUxrTEZnQUFBRVZzWlcxbGJuUmhiQ0JCYm1Gc2VYTnBjem9ndWdzUkFBQUFRbTlwYkdsdVp5QlFiMmx1ZERvZ3V3c1JBQUFBVFdWc2RHbHVaeUJRYjJsdWREb2d2QXNSQUFBQVEzSnBkR2xqWVd3Z1ZHVnRjRG9ndlFzUkFBQUFRM0pwZEdsallXd2dVSEpsY3pvZ3Znc1FBQUFBUTNKcGRHbGpZV3dnVm05c09pQy9DeEFBQUFCSGFXSmljeUJGYm1WeVozazZJTUFMQ1FBQUFFeHZaeUJRT2lEQkN3WUFBQUJOVWpvZ3dnc1BBQUFBU0dWdWNua25jeUJNWVhjNklNTUxFQUFBQUVobFlYUWdiMllnUm05eWJUb2d4QXNJQUFBQWRGQlRRVG9neHdzSUFBQUFURzluVXpvZ3lBc0hBQUFBY0V0aE9pREpDd0lBQUFES0N3SUFBQUFMREFJQUFRQUtEQUVBQUFrTUFRQUFEQXdGQUFBQUtDTXBBWUJxQUFBQUJBSVFBQUFBQUFBQUFBQUFBQURRQWdEQS9BTVdDQVFBQUFBa0FCZ0lCQUFBQUNRQUdRZ0FBQkFJQWdBQkFBOElBZ0FCQUFPQUVnQUFBQVFDRUFEbUhROEJhdGw1QUozb3dBR1ZKcUlCQ2dBQ0FCSUFCSUFCQUFBQUFBSUlBRFVLT1FINEM2SUJDZ0FDQUFFQU53UUJBQUVBQUFTQUF3QUFBQUFDQ0FDUFZVOEJEUG1OQVFvQUFnQURBRGNFQVFBQkFBQUVnQVVBQUFBQUFnZ0FHSUljQWJqR21BRUtBQUlBQlFBM0JBRUFBUUFBQklBSEFBQUFBQUlJQUh6SHdBRU11eWNCQ2dBQ0FBY0FOd1FCQUFFQUFBU0FDUUFBQUFBQ0NBQ0RPQThCWXBodEFRb0FBZ0FKQURjRUFRQUJBQUFFZ0FzQUFBQUFBZ2dBdzMwWUFVVVFVUUVLQUFJQUN3QTNCQUVBQVFBQUJJQU5BQUFBQUFJSUFOMnRUQUU4cjRNQUNnQUNBQTBBTndRQkFBRUFBQVNBRHdBQUFBQUNDQUQ3TldrQi9HbDZBQW9BQWdBUEFEY0VBUUFCQUFBRWdCRUFBQUFBQWdnQVp0b1pBUnBURHdFS0FBSUFFUUEzQkFFQUFRQUFCSUFUQUFBQUFBSUlBQnB4UmdGcEI2RUFDZ0FDQUJNQU53UUJBQUVBQUFTQUZRQUFBQUFDQ0FCVmdYOEI2WHlPQUFvQUFnQVZBRGNFQVFBQkFBQUVnQmNBQUFBQUFnZ0FnMkkyQVZxWUdBRUtBQUlBRndBM0JBRUFBUUFBQklBWkFBQUFBQUlJQU5Zd1RBSHZFN29BQ2dBQ0FCa0FOd1FCQUFFQUFBU0FHd0FBQUFBQ0NBQ2c2bElCbXQwaEFRb0FBZ0FiQURjRUFRQUJBQUFFZ0IwQUFBQUFBZ2dBbzUwVEFlNzY4UUFLQUFJQUhRQTNCQUVBQVFBQUJJQWZBQUFBQUFJSUFLcllMZ0d5VU1BQUNnQUNBQjhBTndRQkFBRUFBQVNBSVFBQUFBQUNDQUJHbnp3QmgvQTFBUW9BQWdBaEFEY0VBUUFCQUFBRWdDTUFBQUFBQWdnQSt6VnBBYTdLRFFFS0FBSUFJd0EzQkFFQUFRQUFCSUFsQUFBQUFBSUlBRldCZndIQ3Qva0FDZ0FDQUNVQU53UUJBQUVBQUFTQUp3QUFBQUFDQ0FCMXZGd0JWUnExQUFvQUFnQW5BRGNFQVFBQkFBQUVnQ2tBQUFBQUFnZ0Fra1I1QVJYVnF3QUtBQUlBS1FBM0JBRUFBUUFBQklBckFBQUFBQUlJQUpKRWVRR1ZYOXdBQ2dBQ0FDc0FOd1FCQUFFQUFBU0FMUUFBQUFBQ0NBQnlDWndCQXYwQ0FRb0FBZ0F0QURjRUFRQUJBQUFFZ0M4QUFBQUFBZ2dBR25GR0FVRXQ1d0FLQUFJQUx3QXdCQUVBQnpjRUFRQURNUVFRQUZZQUFBQmFBQUFBWHdBQUFHZ0FBQUFBQUFTQU1RQUFBQUFDQ0FCeXpUSUJ6TE9FQVFvQUFnQXhBRGNFQVFBQkFBQUVnRE1BQUFBQUFnZ0EzYTFNQVc2RkJBRUtBQUlBTXdBd0JBRUFCemNFQVFBRE1RUVFBRlFBQUFBMEFBQUFWUUFBQUZZQUFBQUFBQVNBTlFBQUFBQUNDQUIxdkZ3QlZSclRBQW9BQWdBMUFEQUVBUUFITndRQkFBSXhCQkFBVndBQUFGZ0FBQUJhQUFBQVdRQUFBQUFBQklBM0FBQUFBQUlJQU1QbWlnRlZHc1FBQ2dBQ0FEY0FBZ1FDQUFjQUt3UUNBQUVBU0FRQUFEY0VBUUFCQm9BQUFBQUFBQUlJQUNuTmpnSDFmY0FBQkFJUUFMSjFoZ0gxZmNBQW9DU1hBYlcyeHdBakNBRUFBQUlIQWdBQUFBVUhBUUFGQkFjR0FBSUFBZ0FEQUFBSERnQUJBQUFBQXdCZ0FNZ0FBQUJPU0FrSERnQUJBQUFBQXdCZ0FNZ0FBQUJPU0FBQUFBQUVnRGtBQUFBQUFnZ0EvZWdwQVFIbzNRQUtBQUlBT1FBQ0JBSUFCd0FyQkFJQUFBQklCQUFBTndRQkFBRUdnQUFBQUFBQUFnZ0FaTTh0QWFGTDJnQUVBaEFBN0hjbEFhRkwyZ0JrenkwQllZVGhBQ01JQVFBQUFnY0NBQUFBQUFjTkFBRUFBQUFEQUdBQXlBQUFBRTRKQncwQUFRQUFBQU1BWUFESUFBQUFUZ0FBQUFBRWdEc0FBQUFBQWdnQUJrQ3hBVzNHN1FBS0FBSUFPd0FDQkFJQUNBQXJCQUlBQUFCSUJBQUFOd1FCQUFFR2dBQUFBQUFBQWdnQWJTYTFBYzNpNlFBRUFoQUFHTEdzQWMzaTZRQUdRTFVCRGFyeEFDTUlBUUFBQWdjQ0FBQUFBQWNOQUFFQUFBQURBR0FBeUFBQUFFOEpCdzBBQVFBQUFBTUFZQURJQUFBQVR3QUFBQUFFZ0QwQUFBQUFBZ2dBTGMyakFWSDNId0VLQUFJQVBRQUNCQUlBQ0FBckJBSUFBQUJJQkFBQU53UUJBQUVHZ0FBQUFBQUFBZ2dBazdPbkFiRVRIQUVFQWhBQVBqNmZBYkVUSEFFdHphY0I4ZG9qQVFFSEFRQUZBZ2NDQUFBQUFBY05BQUVBQUFBREFHQUF5QUFBQUU4SkJ3MEFBUUFBQUFNQVlBRElBQUFBVHdBQUFBQUVnRDhBQUFBQUFnZ0FDZHhDQWJOSVV3RUtBQUlBUHdBQ0JBSUFDQUFyQkFJQUFBQklCQUFBTndRQkFBRUdnQUFBQUFBQUFnZ0FjTUpHQVJObFR3RUVBaEFBR2swK0FSTmxUd0VKM0VZQlV5eFhBU01JQVFBQUFnY0NBQUFBQUFjTkFBRUFBQUFEQUdBQXlBQUFBRThKQncwQUFRQUFBQU1BWUFESUFBQUFUd0FBQUFBRWdFRUFBQUFBQWdnQXI1QXNBWjliWndFS0FBSUFRUUFDQkFJQURnQXJCQUlBQUFCSUJBQUFOd1FCQUFFR2dBQUFBQUFBQWdnQUZYY3dBWjliWndFRUFoQUF3QUVvQVgvcFlnR3ZrREFCdjgxckFTTUlBUUFCQVFjQkFBRUNCd0lBQUFBRkJ3RUFBZ0FIRGdBQkFBQUFBd0JnQU1nQUFBQlRhUWtIRGdBQkFBQUFBd0JnQU1nQUFBQlRhUUFBQUFBRWdFTUFBQUFBQWdnQUduRmtBVUV0NXdBS0FBSUFRd0FDQkFJQUFRQXJCQUlBQUFCSUJBQUFOd1FCQUFFR2dBQUFBQUFBQWdnQWdWZG9BZUdRNHdBRUFoQUFDUUJnQWVHUTR3Q0JWMmdCb2NucUFDTUlBUUFBQWdjQ0FBQUFBQWNOQUFFQUFBQURBR0FBeUFBQUFFZ0pCdzBBQVFBQUFBTUFZQURJQUFBQVNBQUFBQUFGZ0VVQUFBQUtBQUlBUlFBRUJnUUFEd0FBQUFVR0JBQU5BQUFBQUFZQ0FBSUFBd1lDQUFJQUNnWUJBQUVMQmhBQUFBQUFBRWNBQUFCR0FBQUFBQUFBQUFBQUJZQkdBQUFBQ2dBQ0FFWUFCQVlFQUJNQUFBQUZCZ1FBRFFBQUFBb0dBUUFCQUFBRmdFY0FBQUFLQUFJQVJ3QUVCZ1FBRlFBQUFBVUdCQUFQQUFBQUNnWUJBQUVBQUFXQVNBQUFBQW9BQWdCSUFBUUdCQUFYQUFBQUJRWUVBQkVBQUFBQUJnSUFBZ0FEQmdJQUFRQUtCZ0VBQVFzR0VBQlVBQUFBQUFBQUFBQUFBQUJKQUFBQUFBQUZnRWtBQUFBS0FBSUFTUUFFQmdRQUhRQUFBQVVHQkFBUkFBQUFDZ1lCQUFFQUFBV0FTZ0FBQUFvQUFnQktBQVFHQkFBZkFBQUFCUVlFQUJrQUFBQUtCZ0VBQVFBQUJZQkxBQUFBQ2dBQ0FFc0FCQVlFQUNFQUFBQUZCZ1FBR3dBQUFBb0dBUUFCQUFBRmdFd0FBQUFLQUFJQVRBQUVCZ1FBSlFBQUFBVUdCQUFqQUFBQUNnWUJBQUVBQUFXQVRRQUFBQW9BQWdCTkFBUUdCQUFuQUFBQUJRWUVBQk1BQUFBQUJnSUFBZ0FEQmdJQUFRQUtCZ0VBQVFzR0VBQlBBQUFBV0FBQUFBQUFBQUJHQUFBQUFBQUZnRTRBQUFBS0FBSUFUZ0FFQmdRQUtRQUFBQVVHQkFBVkFBQUFBQVlDQUFJQUF3WUNBQUlBQ2dZQkFBRUxCaEFBV3dBQUFFOEFBQUJIQUFBQUFBQUFBQUFBQllCUEFBQUFDZ0FDQUU4QUJBWUVBQ2tBQUFBRkJnUUFKd0FBQUFvR0FRQUJBQUFGZ0ZBQUFBQUtBQUlBVUFBRUJnUUFLd0FBQUFVR0JBQWxBQUFBQUFZQ0FBSUFBd1lDQUFFQUNnWUJBQUVMQmhBQVdRQUFBRndBQUFCUkFBQUFUQUFBQUFBQUJZQlJBQUFBQ2dBQ0FGRUFCQVlFQUMwQUFBQUZCZ1FBSlFBQUFBb0dBUUFCQUFBRmdGSUFBQUFLQUFJQVVnQUVCZ1FBTVFBQUFBVUdCQUFCQUFBQUNnWUJBQUVBQUFXQVV3QUFBQW9BQWdCVEFBUUdCQUF4QUFBQUJRWUVBQU1BQUFBS0JnRUFBUUFBQllBeUFBQUFDZ0FDQUZRQUJBWUVBREVBQUFBRkJnUUFCUUFBQUFvR0FRQUJBQUFGZ0ZRQUFBQUtBQUlBVlFBRUJnUUFNd0FBQUFVR0JBQVhBQUFBQ2dZQkFBRUFBQVdBTkFBQUFBb0FBZ0JXQUFRR0JBQXpBQUFBQlFZRUFCc0FBQUFCQmdJQUF3QUtCZ0VBQVFBQUJZQlZBQUFBQ2dBQ0FGY0FCQVlFQURNQUFBQUZCZ1FBSXdBQUFBb0dBUUFCQUFBRmdGWUFBQUFLQUFJQVdBQUVCZ1FBTXdBQUFBVUdCQUF2QUFBQUNnWUJBQUVBQUFXQVZ3QUFBQW9BQWdCWkFBUUdCQUExQUFBQUJRWUVBQmtBQUFBQkJnSUFCZ0FLQmdFQUFRQUFCWUJZQUFBQUNnQUNBRm9BQkFZRUFEVUFBQUFGQmdRQUp3QUFBQUVHQWdBREFBb0dBUUFCQUFBRmdGa0FBQUFLQUFJQVd3QUVCZ1FBTlFBQUFBVUdCQUFyQUFBQUNnWUJBQUVBQUFXQVdnQUFBQW9BQWdCY0FBUUdCQUExQUFBQUJRWUVBQzhBQUFBS0JnRUFBUUFBQllCYkFBQUFDZ0FDQUYwQUJBWUVBRGNBQUFBRkJnUUFLUUFBQUFvR0FRQUJBQUFGZ0Z3QUFBQUtBQUlBWGdBRUJnUUFOd0FBQUFVR0JBQXJBQUFBQ2dZQkFBRUFBQVdBWFFBQUFBb0FBZ0JmQUFRR0JBQTVBQUFBQlFZRUFCMEFBQUFLQmdFQUFRQUFCWUJlQUFBQUNnQUNBR0FBQkFZRUFEa0FBQUFGQmdRQUh3QUFBQW9HQVFBQkFBQUZnRjhBQUFBS0FBSUFZUUFFQmdRQU9RQUFBQVVHQkFBdkFBQUFDZ1lCQUFFQUFBV0FZQUFBQUFvQUFnQmlBQVFHQkFBN0FBQUFCUVlFQUMwQUFBQUFCZ0lBQWdBS0JnRUFBUUFBQllCaEFBQUFDZ0FDQUdNQUJBWUVBRDBBQUFBRkJnUUFCd0FBQUFvR0FRQUJBQUFGZ0dJQUFBQUtBQUlBWkFBRUJnUUFQUUFBQUFVR0JBQXRBQUFBQ2dZQkFBRUFBQVdBWXdBQUFBb0FBZ0JsQUFRR0JBQS9BQUFBQlFZRUFDRUFBQUFLQmdFQUFRQUFCWUJrQUFBQUNnQUNBR1lBQkFZRUFFRUFBQUFGQmdRQUNRQUFBQW9HQVFBQkFBQUZnR1VBQUFBS0FBSUFad0FFQmdRQVFRQUFBQVVHQkFBTEFBQUFDZ1lCQUFFQUFBV0FaZ0FBQUFvQUFnQm9BQVFHQkFCQkFBQUFCUVlFQURFQUFBQUtCZ0VBQVFBQUJZQm5BQUFBQ2dBQ0FHa0FCQVlFQUVFQUFBQUZCZ1FBUHdBQUFBb0dBUUFCQUFBRmdHZ0FBQUFLQUFJQWFnQUVCZ1FBUXdBQUFBVUdCQUF2QUFBQUFRWUNBQVFBQ2dZQkFBRUFBQUFBQUFBQUFBQUE=</t>
        </r>
      </text>
    </comment>
    <comment ref="C18" authorId="0" shapeId="0" xr:uid="{326B21CB-B63E-445E-BD6D-023544258D08}">
      <text>
        <r>
          <rPr>
            <b/>
            <sz val="9"/>
            <color indexed="81"/>
            <rFont val="Tahoma"/>
            <family val="2"/>
          </rPr>
          <t>QzMzSDQ5Qk4yTzVTaXxQaWN0dXJlIDIxMnxWbXBEUkRBeE1EQUVBd0lCQUFBQUFBQUFBQUFBQUFDQUFBQUFBQU1BRlFBQUFFTm9aVzFFY21GM0lESXdMakV1TUM0eE1UQUlBQk1BQUFCVmJuUnBkR3hsWkNCRWIyTjFiV1Z1ZEFRQ0VBQVNSL0lBU3o5NUFIdmczUUcwd0tJQkFRa0lBQUFBZXdBQUFIc0FBZ2tJQUFEQUlRQUF3TFVDRFFnQkFBRUlCd0VBQVRvRUFRQUJPd1FCQUFCRkJBRUFBVHdFQVFBQVNnUUJBQUFNQmdFQUFROEdBUUFCRFFZQkFBQkNCQUVBQUVNRUFRQUFSQVFCQUFBS0NBZ0FBd0JnQU1nQUF3QUxDQWdBR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JRQTVBUVBBRlJwYldWeklFNWxkeUJTYjIxaGJnQUllQUFBQXdBQUFsZ0NXQUFBQUFBWkRSTlgvNm4vc2hseEU1NERad1VvQS93QUFnQUFBbGdDV0FBQUFBQVpEUk5YQUFFQUFBQmtBQUFBQVFBQkFRRUFBQUFCSnc4QUFRQUJBQUFBQUFBQUFBQUFBQUFBQUFJQUdRR1FBQUFBQUFCZ0FBQUFBQUFBQUFBQUFRQUFBQUFBQUFBQUFBQUFBQUFBQUFDMEN3SUFBQUMxQ3hRQUFBQkRhR1Z0YVdOaGJDQkdiM0p0ZFd4aE9pQzJDdzRBQUFCRmVHRmpkQ0JOWVhOek9pQzNDeFFBQUFCTmIyeGxZM1ZzWVhJZ1YyVnBaMmgwT2lDNEN3Y0FBQUJ0TDNvNklMa0xGZ0FBQUVWc1pXMWxiblJoYkNCQmJtRnNlWE5wY3pvZ3Vnc1JBQUFBUW05cGJHbHVaeUJRYjJsdWREb2d1d3NSQUFBQVRXVnNkR2x1WnlCUWIybHVkRG9ndkFzUkFBQUFRM0pwZEdsallXd2dWR1Z0Y0RvZ3ZRc1JBQUFBUTNKcGRHbGpZV3dnVUhKbGN6b2d2Z3NRQUFBQVEzSnBkR2xqWVd3Z1ZtOXNPaUMvQ3hBQUFBQkhhV0ppY3lCRmJtVnlaM2s2SU1BTENRQUFBRXh2WnlCUU9pREJDd1lBQUFCTlVqb2d3Z3NQQUFBQVNHVnVjbmtuY3lCTVlYYzZJTU1MRUFBQUFFaGxZWFFnYjJZZ1JtOXliVG9neEFzSUFBQUFkRkJUUVRvZ3h3c0lBQUFBVEc5blV6b2d5QXNIQUFBQWNFdGhPaURKQ3dJQUFBREtDd0lBQUFBTERBSUFBUUFLREFFQUFBa01BUUFBREF3RkFBQUFLQ01wQVlDRkFBQUFCQUlRQUFBQUFBQUFBQUFBQUFEUUFnQUEvd01XQ0FRQUFBQWtBQmdJQkFBQUFDUUFHUWdBQUJBSUFnQUJBQThJQWdBQkFBT0FHQUFBQUFRQ0VBQVNSL0lBU3o5NUFIdmczUUcwd0tJQkNnQUNBQmdBQklBQkFBQUFBQUlJQUVPelhnR1RuNklCQ2dBQ0FBRUFOd1FCQUFFQUFBU0FBd0FBQUFBQ0NBRFg2WE1CL21pTkFRb0FBZ0FEQURjRUFRQUJBQUFFZ0FVQUFBQUFBZ2dBODdoQkFkamJtZ0VLQUFJQUJRQTNCQUVBQVFBQUJJQUhBQUFBQUFJSUFCU1gvUUJlTnRVQUNnQUNBQWNBTndRQkFBRUFBQVNBQ1FBQUFBQUNDQUJVM0JVQmo5am1BQW9BQWdBSkFEY0VBUUFCQUFBRWdBc0FBQUFBQWdnQTc2YjdBQ292bGdBS0FBSUFDd0EzQkFFQUFRQUFCSUFOQUFBQUFBSUlBSzloOGdCSHQ3SUFDZ0FDQUEwQU53UUJBQUVBQUFTQUR3QUFBQUFDQ0FEdHVOMEJVQUFwQVFvQUFnQVBBRGNFQVFBQkFBQUVnQkVBQUFBQUFnZ0FmVEV5QWE5dWNBRUtBQUlBRVFBM0JBRUFBUUFBQklBVEFBQUFBQUlJQURqMU9RRmdkRk1CQ2dBQ0FCTUFOd1FCQUFFQUFBU0FGUUFBQUFBQ0NBQ1ZJSWdCM3M5NUFBb0FBZ0FWQURjRUFRQUJBQUFFZ0JjQUFBQUFBZ2dBQWNVNEFmdTREZ0VLQUFJQUZ3QTNCQUVBQVFBQUJJQVpBQUFBQUFJSUFIaVlhd0VlRllNQUNnQUNBQmtBTndRQkFBRUFBQVNBR3dBQUFBQUNDQUR2YTU0Qnl1S05BQW9BQWdBYkFEY0VBUUFCQUFBRWdCMEFBQUFBQWdnQUhrMVZBVHYrRndFS0FBSUFIUUEzQkFFQUFRQUFCSUFmQUFBQUFBSUlBSHNiYXdIT2Via0FDZ0FDQUI4QU53UUJBQUVBQUFTQUlRQUFBQUFDQ0FBNzFYRUJmRU1oQVFvQUFnQWhBRGNFQVFBQkFBQUVnQ01BQUFBQUFnZ0FQb2d5QWM5ZzhRQUtBQUlBSXdBM0JBRUFBUUFBQklBbEFBQUFBQUlJQUU3RFRRR1J0cjhBQ2dBQ0FDVUFOd1FCQUFFQUFBU0FKd0FBQUFBQ0NBQ21ubHdCRUhvMkFRb0FBZ0FuQURjRUFRQUJBQUFFZ0NrQUFBQUFBZ2dBbFNDSUFZOHdEUUVLQUFJQUtRQTNCQUVBQVFBQUJJQXJBQUFBQUFJSUFPOXJuZ0dqSGZrQUNnQUNBQ3NBTndRQkFBRUFBQVNBTFFBQUFBQUNDQUMxVzJVQlNtMmdBQW9BQWdBdEFEY0VBUUFCQUFBRWdDOEFBQUFBQWdnQUxDK1lBZlk2cXdBS0FBSUFMd0EzQkFFQUFRQUFCSUF4QUFBQUFBSUlBQStuZXdFMmdMUUFDZ0FDQURFQU53UUJBQUVBQUFTQU13QUFBQUFDQ0FBc0w1Z0JkOFhiQUFvQUFnQXpBRGNFQVFBQkFBQUVnRFVBQUFBQUFnZ0FEZlM2QWVOaUFnRUtBQUlBTlFBM0JBRUFBUUFBQklBM0FBQUFBQUlJQUxWYlpRRWprK1lBQ2dBQ0FEY0FNQVFCQUFjM0JBRUFBekVFRUFCc0FBQUFjQUFBQUhZQUFBQ0RBQUFBQUFBRWdEa0FBQUFBQWdnQWlPOVdBVU9saFFFS0FBSUFPUUEzQkFFQUFRQUFCSUE3QUFBQUFBSUlBQnovR0FHaEFza0FDZ0FDQURzQU53UUJBQUVBQUFTQVBRQUFBQUFDQ0FEY3VROEJoSHFzQUFvQUFnQTlBRGNFQVFBQkFBQUVnRDhBQUFBQUFnZ0FlSmhyQVUvckF3RUtBQUlBUHdBd0JBRUFCemNFQVFBRE1RUVFBR2tBQUFCcUFBQUFhd0FBQUd3QUFBQUFBQVNBUVFBQUFBQUNDQUFQcDNzQk5vRFNBQW9BQWdCQkFEQUVBUUFITndRQkFBSXhCQkFBYlFBQUFHNEFBQUJ3QUFBQWJ3QUFBQUFBQklCREFBQUFBQUlJQUZ4RVFBR0VlcXdBQ2dBQ0FFTUFBZ1FDQUFVQUt3UUNBQUFBU0FRQUFEY0VBUUFCQm9BQUFBQUFBQUlJQU1JcVJBSEVKS2tBQkFJUUFFdlRPd0hFSktrQXdpcEVBVVRRcndBakNBRUFBQUlIQWdBQUFBQUhEUUFCQUFBQUF3QmdBTWdBQUFCQ0NRY05BQUVBQUFBREFHQUF5QUFBQUVJQUFBQUFCSUJGQUFBQUFBSUlBRjNScVFFMmdNTUFDZ0FDQUVVQUFnUUNBQWNBS3dRQ0FBRUFTQVFBQURjRUFRQUJCb0FBQUFBQUFBSUlBTVMzclFIVzQ3OEFCQUlRQUV4Z3BRSFc0NzhBT3crMkFaWWN4d0FqQ0FFQUFBSUhBZ0FBQUFVSEFRQUZCQWNHQUFJQUFnQURBQUFIRGdBQkFBQUFBd0JnQU1nQUFBQk9TQWtIRGdBQkFBQUFBd0JnQU1nQUFBQk9TQUFBQUFBRWdFY0FBQUFBQWdnQW1OTklBZU5OM1FBS0FBSUFSd0FDQkFJQUJ3QXJCQUlBQUFCSUJBQUFOd1FCQUFFR2dBQUFBQUFBQWdnQS9ybE1BWU94MlFBRUFoQUFoMkpFQVlPeDJRRCt1VXdCUStyZ0FDTUlBUUFBQWdjQ0FBQUFBQWNOQUFFQUFBQURBR0FBeUFBQUFFNEpCdzBBQVFBQUFBTUFZQURJQUFBQVRnQUFBQUFFZ0VrQUFBQUFBZ2dBWnovUkFmZFA3Z0FLQUFJQVNRQUNCQUlBQ0FBckJBSUFBQUJJQkFBQU53UUJBQUVHZ0FBQUFBQUFBZ2dBelNYVkFWZHM2Z0FFQWhBQWVMRE1BVmRzNmdCblA5VUJselB5QUNNSUFRQUFBZ2NDQUFBQUFBY05BQUVBQUFBREFHQUF5QUFBQUU4SkJ3MEFBUUFBQUFNQVlBRElBQUFBVHdBQUFBQUVnRXNBQUFBQUFnZ0EwRERCQVJDN0h3RUtBQUlBU3dBQ0JBSUFDQUFyQkFJQUFBQklCQUFBTndRQkFBRUdnQUFBQUFBQUFnZ0FOaGZGQVhEWEd3RUVBaEFBNGFHOEFYRFhHd0hRTU1VQnNKNGpBUUVIQVFBRkFnY0NBQUFBQUFjTkFBRUFBQUFEQUdBQXlBQUFBRThKQncwQUFRQUFBQU1BWUFESUFBQUFUd0FBQUFBRWdFMEFBQUFBQWdnQVlXSmtBV0IwVXdFS0FBSUFUUUFDQkFJQUNBQXJCQUlBQUFCSUJBQUFOd1FCQUFFR2dBQUFBQUFBQWdnQXlFaG9BY0NRVHdFRUFoQUFjOU5mQWNDUVR3RmhZbWdCQUZoWEFRRUhBUUFGQWdjQ0FBQUFBQWNOQUFFQUFBQURBR0FBeUFBQUFFOEpCdzBBQVFBQUFBTUFZQURJQUFBQVR3QUFBQUFFZ0U4QUFBQUFBZ2dBSFA4MkFhRUN5UUFLQUFJQVR3QUNCQUlBQ0FBckJBSUFBQUJJQkFBQU53UUJBQUVHZ0FBQUFBQUFBZ2dBZ3VVNkFRRWZ4UUFFQWhBQUxYQXlBUUVmeFFBYy96b0JRZWJNQUFFSEFRQUZBZ2NDQUFBQUFBY05BQUVBQUFBREFHQUF5QUFBQUU4SkJ3MEFBUUFBQUFNQVlBRElBQUFBVHdBQUFBQUVnRkVBQUFBQUFnZ0FIUDhuQVZQWW1nQUtBQUlBVVFBQ0JBSUFDQUFyQkFJQUFBQklCQUFBTndRQkFBRUdnQUFBQUFBQUFnZ0FndVVyQWJQMGxnQUVBaEFBTFhBakFiUDBsZ0FjL3lzQjg3dWVBQUVIQVFBRkFnY0NBQUFBQUFjTkFBRUFBQUFEQUdBQXlBQUFBRThKQncwQUFRQUFBQU1BWUFESUFBQUFUd0FBQUFBRWdGTUFBQUFBQWdnQXpTdFBBZlNxYUFFS0FBSUFVd0FDQkFJQURnQXJCQUlBQUFCSUJBQUFOd1FCQUFFR2dBQUFBQUFBQWdnQU14SlRBZlNxYUFFRUFoQUEzcHhLQWRRNFpBSE5LMU1CRkIxdEFTTUlBUUFCQVFjQkFBRUNCd0lBQUFBRkJ3RUFBZ0FIRGdBQkFBQUFBd0JnQU1nQUFBQlRhUWtIRGdBQkFBQUFBd0JnQU1nQUFBQlRhUUFBQUFBRWdGVUFBQUFBQWdnQXRWdURBU09UNWdBS0FBSUFWUUFDQkFJQUFRQXJCQUlBQUFCSUJBQUFOd1FCQUFFR2dBQUFBQUFBQWdnQUcwS0hBY1AyNGdBRUFoQUFwT3ArQWNQMjRnQWJRb2NCZ3kvcUFDTUlBUUFBQWdjQ0FBQUFBQWNOQUFFQUFBQURBR0FBeUFBQUFFZ0pCdzBBQVFBQUFBTUFZQURJQUFBQVNBQUFBQUFGZ0ZjQUFBQUtBQUlBVndBRUJnUUFHUUFBQUFVR0JBQVZBQUFBQUFZQ0FBSUFBd1lDQUFFQUNnWUJBQUVMQmhBQVhnQUFBQUFBQUFBQUFBQUFXQUFBQUFBQUJZQllBQUFBQ2dBQ0FGZ0FCQVlFQUJzQUFBQUZCZ1FBRlFBQUFBb0dBUUFCQUFBRmdGa0FBQUFLQUFJQVdRQUVCZ1FBSFFBQUFBVUdCQUFYQUFBQUFBWUNBQUlBQXdZQ0FBRUFDZ1lCQUFFTEJoQUFhUUFBQUFBQUFBQUFBQUFBV2dBQUFBQUFCWUJhQUFBQUNnQUNBRm9BQkFZRUFDTUFBQUFGQmdRQUZ3QUFBQW9HQVFBQkFBQUZnRnNBQUFBS0FBSUFXd0FFQmdRQUpRQUFBQVVHQkFBZkFBQUFDZ1lCQUFFQUFBV0FYQUFBQUFvQUFnQmNBQVFHQkFBbkFBQUFCUVlFQUNFQUFBQUtCZ0VBQVFBQUJZQmRBQUFBQ2dBQ0FGMEFCQVlFQUNzQUFBQUZCZ1FBS1FBQUFBb0dBUUFCQUFBRmdGNEFBQUFLQUFJQVhnQUVCZ1FBTFFBQUFBVUdCQUFaQUFBQUNnWUJBQUVBQUFXQVh3QUFBQW9BQWdCZkFBUUdCQUF2QUFBQUJRWUVBQnNBQUFBQUJnSUFBZ0FEQmdJQUFnQUtCZ0VBQVFzR0VBQnlBQUFBWVFBQUFGZ0FBQUFBQUFBQUFBQUZnR0FBQUFBS0FBSUFZQUFFQmdRQU1RQUFBQVVHQkFBdEFBQUFBQVlDQUFJQUF3WUNBQUVBQ2dZQkFBRUxCaEFBWVFBQUFHNEFBQUJ4QUFBQVhnQUFBQUFBQllCaEFBQUFDZ0FDQUdFQUJBWUVBREVBQUFBRkJnUUFMd0FBQUFvR0FRQUJBQUFGZ0dJQUFBQUtBQUlBWWdBRUJnUUFNd0FBQUFVR0JBQXJBQUFBQUFZQ0FBSUFBd1lDQUFFQUNnWUJBQUVMQmhBQWJ3QUFBSE1BQUFCakFBQUFYUUFBQUFBQUJZQmpBQUFBQ2dBQ0FHTUFCQVlFQURVQUFBQUZCZ1FBS3dBQUFBb0dBUUFCQUFBRmdHUUFBQUFLQUFJQVpBQUVCZ1FBT1FBQUFBVUdCQUFCQUFBQUNnWUJBQUVBQUFXQU9nQUFBQW9BQWdCbEFBUUdCQUE1QUFBQUJRWUVBQU1BQUFBS0JnRUFBUUFBQllCbEFBQUFDZ0FDQUdZQUJBWUVBRGtBQUFBRkJnUUFCUUFBQUFvR0FRQUJBQUFGZ0R3QUFBQUtBQUlBWndBRUJnUUFPd0FBQUFVR0JBQUhBQUFBQ2dZQkFBRUFBQVdBWmdBQUFBb0FBZ0JvQUFRR0JBQTdBQUFBQlFZRUFBa0FBQUFLQmdFQUFRQUFCWUErQUFBQUNnQUNBR2tBQkFZRUFEMEFBQUFGQmdRQUN3QUFBQW9HQVFBQkFBQUZnR2NBQUFBS0FBSUFhZ0FFQmdRQVBRQUFBQVVHQkFBTkFBQUFDZ1lCQUFFQUFBV0FhQUFBQUFvQUFnQnJBQVFHQkFBOUFBQUFCUVlFQURzQUFBQUtCZ0VBQVFBQUJZQnBBQUFBQ2dBQ0FHd0FCQVlFQUQ4QUFBQUZCZ1FBSFFBQUFBb0dBUUFCQUFBRmdHb0FBQUFLQUFJQWJRQUVCZ1FBUHdBQUFBVUdCQUFoQUFBQUFRWUNBQU1BQ2dZQkFBRUFBQVdBYXdBQUFBb0FBZ0J1QUFRR0JBQS9BQUFBQlFZRUFDa0FBQUFLQmdFQUFRQUFCWUJzQUFBQUNnQUNBRzhBQkFZRUFEOEFBQUFGQmdRQU53QUFBQW9HQVFBQkFBQUZnRzBBQUFBS0FBSUFjQUFFQmdRQVFRQUFBQVVHQkFBZkFBQUFBUVlDQUFZQUNnWUJBQUVBQUFXQWJnQUFBQW9BQWdCeEFBUUdCQUJCQUFBQUJRWUVBREVBQUFBQkJnSUFBd0FLQmdFQUFRQUFCWUJ2QUFBQUNnQUNBSElBQkFZRUFFRUFBQUFGQmdRQU13QUFBQW9HQVFBQkFBQUZnSEFBQUFBS0FBSUFjd0FFQmdRQVFRQUFBQVVHQkFBM0FBQUFDZ1lCQUFFQUFBV0FjUUFBQUFvQUFnQjBBQVFHQkFCREFBQUFCUVlFQUMwQUFBQUtCZ0VBQVFBQUJZQnlBQUFBQ2dBQ0FIVUFCQVlFQUVVQUFBQUZCZ1FBTHdBQUFBb0dBUUFCQUFBRmdITUFBQUFLQUFJQWRnQUVCZ1FBUlFBQUFBVUdCQUF6QUFBQUNnWUJBQUVBQUFXQWRBQUFBQW9BQWdCM0FBUUdCQUJIQUFBQUJRWUVBQ01BQUFBS0JnRUFBUUFBQllCMUFBQUFDZ0FDQUhnQUJBWUVBRWNBQUFBRkJnUUFKUUFBQUFvR0FRQUJBQUFGZ0hZQUFBQUtBQUlBZVFBRUJnUUFSd0FBQUFVR0JBQTNBQUFBQ2dZQkFBRUFBQVdBZHdBQUFBb0FBZ0I2QUFRR0JBQkpBQUFBQlFZRUFEVUFBQUFBQmdJQUFnQUtCZ0VBQVFBQUJZQjRBQUFBQ2dBQ0FIc0FCQVlFQUVzQUFBQUZCZ1FBRHdBQUFBb0dBUUFCQUFBRmdIa0FBQUFLQUFJQWZBQUVCZ1FBU3dBQUFBVUdCQUExQUFBQUNnWUJBQUVBQUFXQWVnQUFBQW9BQWdCOUFBUUdCQUJOQUFBQUJRWUVBQ2NBQUFBS0JnRUFBUUFBQllCN0FBQUFDZ0FDQUg0QUJBWUVBRThBQUFBRkJnUUFPd0FBQUFvR0FRQUJBQUFGZ0h3QUFBQUtBQUlBZndBRUJnUUFUd0FBQUFVR0JBQkRBQUFBQ2dZQkFBRUFBQVdBZlFBQUFBb0FBZ0NBQUFRR0JBQlJBQUFBQlFZRUFEMEFBQUFLQmdFQUFRQUFCWUIrQUFBQUNnQUNBSUVBQkFZRUFGRUFBQUFGQmdRQVF3QUFBQW9HQVFBQkFBQUZnSDhBQUFBS0FBSUFnZ0FFQmdRQVV3QUFBQVVHQkFBUkFBQUFDZ1lCQUFFQUFBV0FnQUFBQUFvQUFnQ0RBQVFHQkFCVEFBQUFCUVlFQUJNQUFBQUtCZ0VBQVFBQUJZQ0JBQUFBQ2dBQ0FJUUFCQVlFQUZNQUFBQUZCZ1FBT1FBQUFBb0dBUUFCQUFBRmdJSUFBQUFLQUFJQWhRQUVCZ1FBVXdBQUFBVUdCQUJOQUFBQUNnWUJBQUVBQUFXQWd3QUFBQW9BQWdDR0FBUUdCQUJWQUFBQUJRWUVBRGNBQUFBQkJnSUFCQUFLQmdFQUFRQUFBQUFBQUFBQUFBQT0=</t>
        </r>
      </text>
    </comment>
    <comment ref="B19" authorId="0" shapeId="0" xr:uid="{E8B5E109-14FC-4BFD-91C8-DE798C6E2B77}">
      <text>
        <r>
          <rPr>
            <b/>
            <sz val="9"/>
            <color indexed="81"/>
            <rFont val="Tahoma"/>
            <family val="2"/>
          </rPr>
          <t>QzI3SDM4TjJPM1NpfFBpY3R1cmUgMjE0fFZtcERSREF4TURBRUF3SUJBQUFBQUFBQUFBQUFBQUNBQUFBQUFBTUFGUUFBQUVOb1pXMUVjbUYzSURJd0xqRXVNQzR4TVRBSUFCTUFBQUJWYm5ScGRHeGxaQ0JFYjJOMWJXVnVkQVFDRUFEbUhROEJhdGw1QUozb3dBR1ZKcUlCQVFrSUFBQUFld0FBQUhzQUFna0lBQURBSVFBQXdMVUNEUWdCQUFFSUJ3RUFBVG9FQVFBQk93UUJBQUJGQkFFQUFUd0VBUUFBU2dRQkFBQU1CZ0VBQVE4R0FRQUJEUVlCQUFCQ0JBRUFBRU1FQVFBQVJBUUJBQUFLQ0FnQUF3QmdBTWdBQXdBTENBZ0FG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lFBNUFRUEFGUnBiV1Z6SUU1bGR5QlNiMjFoYmdBSWVBQUFBd0FBQWxnQ1dBQUFBQUFaRFJOWC82bi9zaGx4RTU0RFp3VW9BL3dBQWdBQUFsZ0NXQUFBQUFBWkRSTlhBQUVBQUFCa0FBQUFBUUFCQVFFQUFBQUJKdzhBQVFBQkFBQUFBQUFBQUFBQUFBQUFBQUlBR1FHUUFBQUFBQUJnQUFBQUFBQUFBQUFBQVFBQUFBQUFBQUFBQUFBQUFBQUFBQUMwQ3dJQUFBQzFDeFFBQUFCRGFHVnRhV05oYkNCR2IzSnRkV3hoT2lDMkN3NEFBQUJGZUdGamRDQk5ZWE56T2lDM0N4UUFBQUJOYjJ4bFkzVnNZWElnVjJWcFoyaDBPaUM0Q3djQUFBQnRMM282SUxrTEZnQUFBRVZzWlcxbGJuUmhiQ0JCYm1Gc2VYTnBjem9ndWdzUkFBQUFRbTlwYkdsdVp5QlFiMmx1ZERvZ3V3c1JBQUFBVFdWc2RHbHVaeUJRYjJsdWREb2d2QXNSQUFBQVEzSnBkR2xqWVd3Z1ZHVnRjRG9ndlFzUkFBQUFRM0pwZEdsallXd2dVSEpsY3pvZ3Znc1FBQUFBUTNKcGRHbGpZV3dnVm05c09pQy9DeEFBQUFCSGFXSmljeUJGYm1WeVozazZJTUFMQ1FBQUFFeHZaeUJRT2lEQkN3WUFBQUJOVWpvZ3dnc1BBQUFBU0dWdWNua25jeUJNWVhjNklNTUxFQUFBQUVobFlYUWdiMllnUm05eWJUb2d4QXNJQUFBQWRGQlRRVG9neHdzSUFBQUFURzluVXpvZ3lBc0hBQUFBY0V0aE9pREpDd0lBQUFES0N3SUFBQUFMREFJQUFRQUtEQUVBQUFrTUFRQUFEQXdGQUFBQUtDTXBBWUJxQUFBQUJBSVFBQUFBQUFBQUFBQUFBQURRQWdEQS9BTVdDQVFBQUFBa0FCZ0lCQUFBQUNRQUdRZ0FBQkFJQWdBQkFBOElBZ0FCQUFPQUVnQUFBQVFDRUFEbUhROEJhdGw1QUozb3dBR1ZKcUlCQ2dBQ0FCSUFCSUFCQUFBQUFBSUlBRFVLT1FINEM2SUJDZ0FDQUFFQU53UUJBQUVBQUFTQUF3QUFBQUFDQ0FDUFZVOEJEUG1OQVFvQUFnQURBRGNFQVFBQkFBQUVnQVVBQUFBQUFnZ0FHSUljQWJqR21BRUtBQUlBQlFBM0JBRUFBUUFBQklBSEFBQUFBQUlJQUh6SHdBRU11eWNCQ2dBQ0FBY0FOd1FCQUFFQUFBU0FDUUFBQUFBQ0NBQ0RPQThCWXBodEFRb0FBZ0FKQURjRUFRQUJBQUFFZ0FzQUFBQUFBZ2dBdzMwWUFVVVFVUUVLQUFJQUN3QTNCQUVBQVFBQUJJQU5BQUFBQUFJSUFOMnRUQUU4cjRNQUNnQUNBQTBBTndRQkFBRUFBQVNBRHdBQUFBQUNDQUQ3TldrQi9HbDZBQW9BQWdBUEFEY0VBUUFCQUFBRWdCRUFBQUFBQWdnQVp0b1pBUnBURHdFS0FBSUFFUUEzQkFFQUFRQUFCSUFUQUFBQUFBSUlBQnB4UmdGcEI2RUFDZ0FDQUJNQU53UUJBQUVBQUFTQUZRQUFBQUFDQ0FCVmdYOEI2WHlPQUFvQUFnQVZBRGNFQVFBQkFBQUVnQmNBQUFBQUFnZ0FnMkkyQVZxWUdBRUtBQUlBRndBM0JBRUFBUUFBQklBWkFBQUFBQUlJQU5Zd1RBSHZFN29BQ2dBQ0FCa0FOd1FCQUFFQUFBU0FHd0FBQUFBQ0NBQ2c2bElCbXQwaEFRb0FBZ0FiQURjRUFRQUJBQUFFZ0IwQUFBQUFBZ2dBbzUwVEFlNzY4UUFLQUFJQUhRQTNCQUVBQVFBQUJJQWZBQUFBQUFJSUFLcllMZ0d5VU1BQUNnQUNBQjhBTndRQkFBRUFBQVNBSVFBQUFBQUNDQUJHbnp3QmgvQTFBUW9BQWdBaEFEY0VBUUFCQUFBRWdDTUFBQUFBQWdnQSt6VnBBYTdLRFFFS0FBSUFJd0EzQkFFQUFRQUFCSUFsQUFBQUFBSUlBRldCZndIQ3Qva0FDZ0FDQUNVQU53UUJBQUVBQUFTQUp3QUFBQUFDQ0FCMXZGd0JWUnExQUFvQUFnQW5BRGNFQVFBQkFBQUVnQ2tBQUFBQUFnZ0Fra1I1QVJYVnF3QUtBQUlBS1FBM0JBRUFBUUFBQklBckFBQUFBQUlJQUpKRWVRR1ZYOXdBQ2dBQ0FDc0FOd1FCQUFFQUFBU0FMUUFBQUFBQ0NBQnlDWndCQXYwQ0FRb0FBZ0F0QURjRUFRQUJBQUFFZ0M4QUFBQUFBZ2dBR25GR0FVRXQ1d0FLQUFJQUx3QXdCQUVBQnpjRUFRQURNUVFRQUZZQUFBQmFBQUFBWHdBQUFHZ0FBQUFBQUFTQU1RQUFBQUFDQ0FCeXpUSUJ6TE9FQVFvQUFnQXhBRGNFQVFBQkFBQUVnRE1BQUFBQUFnZ0EzYTFNQVc2RkJBRUtBQUlBTXdBd0JBRUFCemNFQVFBRE1RUVFBRlFBQUFBMEFBQUFWUUFBQUZZQUFBQUFBQVNBTlFBQUFBQUNDQUIxdkZ3QlZSclRBQW9BQWdBMUFEQUVBUUFITndRQkFBSXhCQkFBVndBQUFGZ0FBQUJhQUFBQVdRQUFBQUFBQklBM0FBQUFBQUlJQU1QbWlnRlZHc1FBQ2dBQ0FEY0FBZ1FDQUFjQUt3UUNBQUVBU0FRQUFEY0VBUUFCQm9BQUFBQUFBQUlJQUNuTmpnSDFmY0FBQkFJUUFMSjFoZ0gxZmNBQW9DU1hBYlcyeHdBakNBRUFBQUlIQWdBQUFBVUhBUUFGQkFjR0FBSUFBZ0FEQUFBSERnQUJBQUFBQXdCZ0FNZ0FBQUJPU0FrSERnQUJBQUFBQXdCZ0FNZ0FBQUJPU0FBQUFBQUVnRGtBQUFBQUFnZ0EvZWdwQVFIbzNRQUtBQUlBT1FBQ0JBSUFCd0FyQkFJQUFBQklCQUFBTndRQkFBRUdnQUFBQUFBQUFnZ0FaTTh0QWFGTDJnQUVBaEFBN0hjbEFhRkwyZ0JrenkwQllZVGhBQ01JQVFBQUFnY0NBQUFBQUFjTkFBRUFBQUFEQUdBQXlBQUFBRTRKQncwQUFRQUFBQU1BWUFESUFBQUFUZ0FBQUFBRWdEc0FBQUFBQWdnQUJrQ3hBVzNHN1FBS0FBSUFPd0FDQkFJQUNBQXJCQUlBQUFCSUJBQUFOd1FCQUFFR2dBQUFBQUFBQWdnQWJTYTFBYzNpNlFBRUFoQUFHTEdzQWMzaTZRQUdRTFVCRGFyeEFDTUlBUUFBQWdjQ0FBQUFBQWNOQUFFQUFBQURBR0FBeUFBQUFFOEpCdzBBQVFBQUFBTUFZQURJQUFBQVR3QUFBQUFFZ0QwQUFBQUFBZ2dBTGMyakFWSDNId0VLQUFJQVBRQUNCQUlBQ0FBckJBSUFBQUJJQkFBQU53UUJBQUVHZ0FBQUFBQUFBZ2dBazdPbkFiRVRIQUVFQWhBQVBqNmZBYkVUSEFFdHphY0I4ZG9qQVFFSEFRQUZBZ2NDQUFBQUFBY05BQUVBQUFBREFHQUF5QUFBQUU4SkJ3MEFBUUFBQUFNQVlBRElBQUFBVHdBQUFBQUVnRDhBQUFBQUFnZ0FDZHhDQWJOSVV3RUtBQUlBUHdBQ0JBSUFDQUFyQkFJQUFBQklCQUFBTndRQkFBRUdnQUFBQUFBQUFnZ0FjTUpHQVJObFR3RUVBaEFBR2swK0FSTmxUd0VKM0VZQlV5eFhBU01JQVFBQUFnY0NBQUFBQUFjTkFBRUFBQUFEQUdBQXlBQUFBRThKQncwQUFRQUFBQU1BWUFESUFBQUFUd0FBQUFBRWdFRUFBQUFBQWdnQXI1QXNBWjliWndFS0FBSUFRUUFDQkFJQURnQXJCQUlBQUFCSUJBQUFOd1FCQUFFR2dBQUFBQUFBQWdnQUZYY3dBWjliWndFRUFoQUF3QUVvQVgvcFlnR3ZrREFCdjgxckFTTUlBUUFCQVFjQkFBRUNCd0lBQUFBRkJ3RUFBZ0FIRGdBQkFBQUFBd0JnQU1nQUFBQlRhUWtIRGdBQkFBQUFBd0JnQU1nQUFBQlRhUUFBQUFBRWdFTUFBQUFBQWdnQUduRmtBVUV0NXdBS0FBSUFRd0FDQkFJQUFRQXJCQUlBQUFCSUJBQUFOd1FCQUFFR2dBQUFBQUFBQWdnQWdWZG9BZUdRNHdBRUFoQUFDUUJnQWVHUTR3Q0JWMmdCb2NucUFDTUlBUUFBQWdjQ0FBQUFBQWNOQUFFQUFBQURBR0FBeUFBQUFFZ0pCdzBBQVFBQUFBTUFZQURJQUFBQVNBQUFBQUFGZ0VVQUFBQUtBQUlBUlFBRUJnUUFEd0FBQUFVR0JBQU5BQUFBQUFZQ0FBSUFBd1lDQUFJQUNnWUJBQUVMQmhBQUFBQUFBRWNBQUFCR0FBQUFBQUFBQUFBQUJZQkdBQUFBQ2dBQ0FFWUFCQVlFQUJNQUFBQUZCZ1FBRFFBQUFBb0dBUUFCQUFBRmdFY0FBQUFLQUFJQVJ3QUVCZ1FBRlFBQUFBVUdCQUFQQUFBQUNnWUJBQUVBQUFXQVNBQUFBQW9BQWdCSUFBUUdCQUFYQUFBQUJRWUVBQkVBQUFBQUJnSUFBZ0FEQmdJQUFRQUtCZ0VBQVFzR0VBQlVBQUFBQUFBQUFBQUFBQUJKQUFBQUFBQUZnRWtBQUFBS0FBSUFTUUFFQmdRQUhRQUFBQVVHQkFBUkFBQUFDZ1lCQUFFQUFBV0FTZ0FBQUFvQUFnQktBQVFHQkFBZkFBQUFCUVlFQUJrQUFBQUtCZ0VBQVFBQUJZQkxBQUFBQ2dBQ0FFc0FCQVlFQUNFQUFBQUZCZ1FBR3dBQUFBb0dBUUFCQUFBRmdFd0FBQUFLQUFJQVRBQUVCZ1FBSlFBQUFBVUdCQUFqQUFBQUNnWUJBQUVBQUFXQVRRQUFBQW9BQWdCTkFBUUdCQUFuQUFBQUJRWUVBQk1BQUFBQUJnSUFBZ0FEQmdJQUFRQUtCZ0VBQVFzR0VBQlBBQUFBV0FBQUFBQUFBQUJHQUFBQUFBQUZnRTRBQUFBS0FBSUFUZ0FFQmdRQUtRQUFBQVVHQkFBVkFBQUFBQVlDQUFJQUF3WUNBQUlBQ2dZQkFBRUxCaEFBV3dBQUFFOEFBQUJIQUFBQUFBQUFBQUFBQllCUEFBQUFDZ0FDQUU4QUJBWUVBQ2tBQUFBRkJnUUFKd0FBQUFvR0FRQUJBQUFGZ0ZBQUFBQUtBQUlBVUFBRUJnUUFLd0FBQUFVR0JBQWxBQUFBQUFZQ0FBSUFBd1lDQUFFQUNnWUJBQUVMQmhBQVdRQUFBRndBQUFCUkFBQUFUQUFBQUFBQUJZQlJBQUFBQ2dBQ0FGRUFCQVlFQUMwQUFBQUZCZ1FBSlFBQUFBb0dBUUFCQUFBRmdGSUFBQUFLQUFJQVVnQUVCZ1FBTVFBQUFBVUdCQUFCQUFBQUNnWUJBQUVBQUFXQVV3QUFBQW9BQWdCVEFBUUdCQUF4QUFBQUJRWUVBQU1BQUFBS0JnRUFBUUFBQllBeUFBQUFDZ0FDQUZRQUJBWUVBREVBQUFBRkJnUUFCUUFBQUFvR0FRQUJBQUFGZ0ZRQUFBQUtBQUlBVlFBRUJnUUFNd0FBQUFVR0JBQVhBQUFBQ2dZQkFBRUFBQVdBTkFBQUFBb0FBZ0JXQUFRR0JBQXpBQUFBQlFZRUFCc0FBQUFCQmdJQUF3QUtCZ0VBQVFBQUJZQlZBQUFBQ2dBQ0FGY0FCQVlFQURNQUFBQUZCZ1FBSXdBQUFBb0dBUUFCQUFBRmdGWUFBQUFLQUFJQVdBQUVCZ1FBTXdBQUFBVUdCQUF2QUFBQUNnWUJBQUVBQUFXQVZ3QUFBQW9BQWdCWkFBUUdCQUExQUFBQUJRWUVBQmtBQUFBQkJnSUFCZ0FLQmdFQUFRQUFCWUJZQUFBQUNnQUNBRm9BQkFZRUFEVUFBQUFGQmdRQUp3QUFBQUVHQWdBREFBb0dBUUFCQUFBRmdGa0FBQUFLQUFJQVd3QUVCZ1FBTlFBQUFBVUdCQUFyQUFBQUNnWUJBQUVBQUFXQVdnQUFBQW9BQWdCY0FBUUdCQUExQUFBQUJRWUVBQzhBQUFBS0JnRUFBUUFBQllCYkFBQUFDZ0FDQUYwQUJBWUVBRGNBQUFBRkJnUUFLUUFBQUFvR0FRQUJBQUFGZ0Z3QUFBQUtBQUlBWGdBRUJnUUFOd0FBQUFVR0JBQXJBQUFBQ2dZQkFBRUFBQVdBWFFBQUFBb0FBZ0JmQUFRR0JBQTVBQUFBQlFZRUFCMEFBQUFLQmdFQUFRQUFCWUJlQUFBQUNnQUNBR0FBQkFZRUFEa0FBQUFGQmdRQUh3QUFBQW9HQVFBQkFBQUZnRjhBQUFBS0FBSUFZUUFFQmdRQU9RQUFBQVVHQkFBdkFBQUFDZ1lCQUFFQUFBV0FZQUFBQUFvQUFnQmlBQVFHQkFBN0FBQUFCUVlFQUMwQUFBQUFCZ0lBQWdBS0JnRUFBUUFBQllCaEFBQUFDZ0FDQUdNQUJBWUVBRDBBQUFBRkJnUUFCd0FBQUFvR0FRQUJBQUFGZ0dJQUFBQUtBQUlBWkFBRUJnUUFQUUFBQUFVR0JBQXRBQUFBQ2dZQkFBRUFBQVdBWXdBQUFBb0FBZ0JsQUFRR0JBQS9BQUFBQlFZRUFDRUFBQUFLQmdFQUFRQUFCWUJrQUFBQUNnQUNBR1lBQkFZRUFFRUFBQUFGQmdRQUNRQUFBQW9HQVFBQkFBQUZnR1VBQUFBS0FBSUFad0FFQmdRQVFRQUFBQVVHQkFBTEFBQUFDZ1lCQUFFQUFBV0FaZ0FBQUFvQUFnQm9BQVFHQkFCQkFBQUFCUVlFQURFQUFBQUtCZ0VBQVFBQUJZQm5BQUFBQ2dBQ0FHa0FCQVlFQUVFQUFBQUZCZ1FBUHdBQUFBb0dBUUFCQUFBRmdHZ0FBQUFLQUFJQWFnQUVCZ1FBUXdBQUFBVUdCQUF2QUFBQUFRWUNBQVFBQ2dZQkFBRUFBQUFBQUFBQUFBQUE=</t>
        </r>
      </text>
    </comment>
    <comment ref="C19" authorId="0" shapeId="0" xr:uid="{E6E251A6-939C-4060-9383-8225F374B876}">
      <text>
        <r>
          <rPr>
            <b/>
            <sz val="9"/>
            <color indexed="81"/>
            <rFont val="Tahoma"/>
            <family val="2"/>
          </rPr>
          <t>QzMzSDQ5Qk4yTzVTaXxQaWN0dXJlIDIxNnxWbXBEUkRBeE1EQUVBd0lCQUFBQUFBQUFBQUFBQUFDQUFBQUFBQU1BRlFBQUFFTm9aVzFFY21GM0lESXdMakV1TUM0eE1UQUlBQk1BQUFCVmJuUnBkR3hsWkNCRWIyTjFiV1Z1ZEFRQ0VBQ2xhZVVBYXRsNUFIdTM2Z0dWSnFJQkFRa0lBQUFBZXdBQUFIc0FBZ2tJQUFEQUlRQUF3TFVDRFFnQkFBRUlCd0VBQVRvRUFRQUJPd1FCQUFCRkJBRUFBVHdFQVFBQVNnUUJBQUFNQmdFQUFROEdBUUFCRFFZQkFBQkNCQUVBQUVNRUFRQUFSQVFCQUFBS0NBZ0FBd0JnQU1nQUF3QUxDQWdBR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JRQTVBUVBBRlJwYldWeklFNWxkeUJTYjIxaGJnQUllQUFBQXdBQUFsZ0NXQUFBQUFBWkRSTlgvNm4vc2hseEU1NERad1VvQS93QUFnQUFBbGdDV0FBQUFBQVpEUk5YQUFFQUFBQmtBQUFBQVFBQkFRRUFBQUFCSnc4QUFRQUJBQUFBQUFBQUFBQUFBQUFBQUFJQUdRR1FBQUFBQUFCZ0FBQUFBQUFBQUFBQUFRQUFBQUFBQUFBQUFBQUFBQUFBQUFDMEN3SUFBQUMxQ3hRQUFBQkRhR1Z0YVdOaGJDQkdiM0p0ZFd4aE9pQzJDdzRBQUFCRmVHRmpkQ0JOWVhOek9pQzNDeFFBQUFCTmIyeGxZM1ZzWVhJZ1YyVnBaMmgwT2lDNEN3Y0FBQUJ0TDNvNklMa0xGZ0FBQUVWc1pXMWxiblJoYkNCQmJtRnNlWE5wY3pvZ3Vnc1JBQUFBUW05cGJHbHVaeUJRYjJsdWREb2d1d3NSQUFBQVRXVnNkR2x1WnlCUWIybHVkRG9ndkFzUkFBQUFRM0pwZEdsallXd2dWR1Z0Y0RvZ3ZRc1JBQUFBUTNKcGRHbGpZV3dnVUhKbGN6b2d2Z3NRQUFBQVEzSnBkR2xqWVd3Z1ZtOXNPaUMvQ3hBQUFBQkhhV0ppY3lCRmJtVnlaM2s2SU1BTENRQUFBRXh2WnlCUU9pREJDd1lBQUFCTlVqb2d3Z3NQQUFBQVNHVnVjbmtuY3lCTVlYYzZJTU1MRUFBQUFFaGxZWFFnYjJZZ1JtOXliVG9neEFzSUFBQUFkRkJUUVRvZ3h3c0lBQUFBVEc5blV6b2d5QXNIQUFBQWNFdGhPaURKQ3dJQUFBREtDd0lBQUFBTERBSUFBUUFLREFFQUFBa01BUUFBREF3RkFBQUFLQ01wQVlDRkFBQUFCQUlRQUFBQUFBQUFBQUFBQUFEUUFnQ0FBQVFXQ0FRQUFBQWtBQmdJQkFBQUFDUUFHUWdBQUJBSUFnQUJBQThJQWdBQkFBT0FKZ0FBQUFRQ0VBQ2xhZVVBYXRsNUFIdTM2Z0dWSnFJQkNnQUNBQ1lBQklBQkFBQUFBQUlJQUJMWllnSDRDNklCQ2dBQ0FBRUFOd1FCQUFFQUFBU0FBd0FBQUFBQ0NBQnRKSGtCRFBtTkFRb0FBZ0FEQURjRUFRQUJBQUFFZ0FVQUFBQUFBZ2dBOVZCR0FiakdtQUVLQUFJQUJRQTNCQUVBQVFBQUJJQUhBQUFBQUFJSUFMMEZBUUVMdTJNQkNnQUNBQWNBTndRQkFBRUFBQVNBQ1FBQUFBQUNDQURwWFI0Qnp2ZHBBUW9BQWdBSkFEY0VBUUFCQUFBRWdBc0FBQUFBQWdnQXRaM2xBSnJ3S2dFS0FBSUFDd0EzQkFFQUFRQUFCSUFOQUFBQUFBSUlBSDNBNkFDSHhrZ0JDZ0FDQUEwQU53UUJBQUVBQUFTQUR3QUFBQUFDQ0FCYWx1b0JETHNuQVFvQUFnQVBBRGNFQVFBQkFBQUVnQkVBQUFBQUFnZ0FZQWM1QVdLWWJRRUtBQUlBRVFBM0JBRUFBUUFBQklBVEFBQUFBQUlJQUtCTVFnRkZFRkVCQ2dBQ0FCTUFOd1FCQUFFQUFBU0FGUUFBQUFBQ0NBQzdmSFlCUEsrREFBb0FBZ0FWQURjRUFRQUJBQUFFZ0JjQUFBQUFBZ2dBMkFTVEFmeHBlZ0FLQUFJQUZ3QTNCQUVBQVFBQUJJQVpBQUFBQUFJSUFQZy9jQUZwQjZFQUNnQUNBQmtBTndRQkFBRUFBQVNBR3dBQUFBQUNDQUF5VUtrQjZYeU9BQW9BQWdBYkFEY0VBUUFCQUFBRWdCMEFBQUFBQWdnQXRQOTFBZThUdWdBS0FBSUFIUUEzQkFFQUFRQUFCSUFmQUFBQUFBSUlBSDY1ZkFHYTNTRUJDZ0FDQUI4QU53UUJBQUVBQUFTQUlRQUFBQUFDQ0FDSHAxZ0JzbERBQUFvQUFnQWhBRGNFQVFBQkFBQUVnQ01BQUFBQUFnZ0FKRzVtQVlmd05RRUtBQUlBSXdBM0JBRUFBUUFBQklBbEFBQUFBQUlJQUdFeFlBRmFtQmdCQ2dBQ0FDVUFOd1FCQUFFQUFBU0FKd0FBQUFBQ0NBRFlCSk1CcnNvTkFRb0FBZ0FuQURjRUFRQUJBQUFFZ0NrQUFBQUFBZ2dBZ0d3OUFlNzY4UUFLQUFJQUtRQTNCQUVBQVFBQUJJQXJBQUFBQUFJSUFFT3BRd0VhVXc4QkNnQUNBQ3NBTndRQkFBRUFBQVNBTFFBQUFBQUNDQUF5VUtrQndyZjVBQW9BQWdBdEFEY0VBUUFCQUFBRWdDOEFBQUFBQWdnQVVvdUdBVlVhdFFBS0FBSUFMd0EzQkFFQUFRQUFCSUF4QUFBQUFBSUlBRzhUb3dFVjFhc0FDZ0FDQURFQU53UUJBQUVBQUFTQU13QUFBQUFDQ0FCdkU2TUJsVi9jQUFvQUFnQXpBRGNFQVFBQkFBQUVnRFVBQUFBQUFnZ0FUOWpGQVFMOUFnRUtBQUlBTlFBM0JBRUFBUUFBQklBM0FBQUFBQUlJQVBnL2NBRkJMZWNBQ2dBQ0FEY0FNQVFCQUFjM0JBRUFBekVFRUFCc0FBQUFjQUFBQUhZQUFBQ0RBQUFBQUFBRWdEa0FBQUFBQWdnQVQ1eGNBY3l6aEFFS0FBSUFPUUEzQkFFQUFRQUFCSUE3QUFBQUFBSUlBS2tZRlFHeGIwMEJDZ0FDQURzQU53UUJBQUVBQUFTQVBRQUFBQUFDQ0FDOUJRRUJWeVEzQVFvQUFnQTlBRGNFQVFBQkFBQUVnRDhBQUFBQUFnZ0F1M3gyQVc2RkJBRUtBQUlBUHdBd0JBRUFCemNFQVFBRE1RUVFBR2tBQUFCcUFBQUFiQUFBQUdzQUFBQUFBQVNBUVFBQUFBQUNDQUJTaTRZQlZSclRBQW9BQWdCQkFEQUVBUUFITndRQkFBSXhCQkFBYlFBQUFHNEFBQUJ3QUFBQWJ3QUFBQUFBQklCREFBQUFBQUlJQU9sZExRRUdaaU1CQ2dBQ0FFTUFBZ1FDQUFVQUt3UUNBQUFBU0FRQUFEY0VBUUFCQm9BQUFBQUFBQUlJQUZCRU1RRkdFQ0FCQkFJUUFOanNLQUZHRUNBQlVFUXhBY2E3SmdFakNBRUFBQUlIQWdBQUFBQUhEUUFCQUFBQUF3QmdBTWdBQUFCQ0NRY05BQUVBQUFBREFHQUF5QUFBQUVJQUFBQUFCSUJGQUFBQUFBSUlBS0MxdEFGVkdzUUFDZ0FDQUVVQUFnUUNBQWNBS3dRQ0FBRUFTQVFBQURjRUFRQUJCb0FBQUFBQUFBSUlBQWFjdUFIMWZjQUFCQUlRQUk5RXNBSDFmY0FBZnZQQUFiVzJ4d0FqQ0FFQUFBSUhBZ0FBQUFVSEFRQUZCQWNHQUFJQUFnQURBQUFIRGdBQkFBQUFBd0JnQU1nQUFBQk9TQWtIRGdBQkFBQUFBd0JnQU1nQUFBQk9TQUFBQUFBRWdFY0FBQUFBQWdnQTJyZFRBUUhvM1FBS0FBSUFSd0FDQkFJQUJ3QXJCQUlBQUFCSUJBQUFOd1FCQUFFR2dBQUFBQUFBQWdnQVFaNVhBYUZMMmdBRUFoQUF5VVpQQWFGTDJnQkJubGNCWVlUaEFDTUlBUUFBQWdjQ0FBQUFBQWNOQUFFQUFBQURBR0FBeUFBQUFFNEpCdzBBQVFBQUFBTUFZQURJQUFBQVRnQUFBQUFFZ0VrQUFBQUFBZ2dBNUE3YkFXM0c3UUFLQUFJQVNRQUNCQUlBQ0FBckJBSUFBQUJJQkFBQU53UUJBQUVHZ0FBQUFBQUFBZ2dBU3ZYZUFjM2k2UUFFQWhBQTlYL1dBYzNpNlFEa0R0OEJEYXJ4QUNNSUFRQUFBZ2NDQUFBQUFBY05BQUVBQUFBREFHQUF5QUFBQUU4SkJ3MEFBUUFBQUFNQVlBRElBQUFBVHdBQUFBQUVnRXNBQUFBQUFnZ0FDcHpOQVZIM0h3RUtBQUlBU3dBQ0JBSUFDQUFyQkFJQUFBQklCQUFBTndRQkFBRUdnQUFBQUFBQUFnZ0FjWUxSQWJFVEhBRUVBaEFBR3czSkFiRVRIQUVLbk5FQjhkb2pBUUVIQVFBRkFnY0NBQUFBQUFjTkFBRUFBQUFEQUdBQXlBQUFBRThKQncwQUFRQUFBQU1BWUFESUFBQUFUd0FBQUFBRWdFMEFBQUFBQWdnQTU2cHNBYk5JVXdFS0FBSUFUUUFDQkFJQUNBQXJCQUlBQUFCSUJBQUFOd1FCQUFFR2dBQUFBQUFBQWdnQVRaRndBUk5sVHdFRUFoQUErQnRvQVJObFR3SG5xbkFCVXl4WEFTTUlBUUFBQWdjQ0FBQUFBQWNOQUFFQUFBQURBR0FBeUFBQUFFOEpCdzBBQVFBQUFBTUFZQURJQUFBQVR3QUFBQUFFZ0U4QUFBQUFBZ2dBc0lBd0FmUTdRUUVLQUFJQVR3QUNCQUlBQ0FBckJBSUFBQUJJQkFBQU53UUJBQUVHZ0FBQUFBQUFBZ2dBRjJjMEFWUllQUUVFQWhBQXd2RXJBVlJZUFFHd2dEUUJsQjlGQVFFSEFRQUZBZ2NDQUFBQUFBY05BQUVBQUFBREFHQUF5QUFBQUU4SkJ3MEFBUUFBQUFNQVlBRElBQUFBVHdBQUFBQUVnRkVBQUFBQUFnZ0F2UVVRQVVNcEhRRUtBQUlBVVFBQ0JBSUFDQUFyQkFJQUFBQklCQUFBTndRQkFBRUdnQUFBQUFBQUFnZ0FJK3dUQWFORkdRRUVBaEFBem5ZTEFhTkZHUUc5QlJRQjR3d2hBUUVIQVFBRkFnY0NBQUFBQUFjTkFBRUFBQUFEQUdBQXlBQUFBRThKQncwQUFRQUFBQU1BWUFESUFBQUFUd0FBQUFBRWdGTUFBQUFBQWdnQWpGOVdBWjliWndFS0FBSUFVd0FDQkFJQURnQXJCQUlBQUFCSUJBQUFOd1FCQUFFR2dBQUFBQUFBQWdnQTgwVmFBWjliWndFRUFoQUFuZEJSQVgvcFlnR01YMW9CdjgxckFTTUlBUUFCQVFjQkFBRUNCd0lBQUFBRkJ3RUFBZ0FIRGdBQkFBQUFBd0JnQU1nQUFBQlRhUWtIRGdBQkFBQUFBd0JnQU1nQUFBQlRhUUFBQUFBRWdGVUFBQUFBQWdnQStEK09BVUV0NXdBS0FBSUFWUUFDQkFJQUFRQXJCQUlBQUFCSUJBQUFOd1FCQUFFR2dBQUFBQUFBQWdnQVhpYVNBZUdRNHdBRUFoQUE1ODZKQWVHUTR3QmVKcElCb2NucUFDTUlBUUFBQWdjQ0FBQUFBQWNOQUFFQUFBQURBR0FBeUFBQUFFZ0pCdzBBQVFBQUFBTUFZQURJQUFBQVNBQUFBQUFGZ0ZjQUFBQUtBQUlBVndBRUJnUUFGd0FBQUFVR0JBQVZBQUFBQUFZQ0FBSUFBd1lDQUFJQUNnWUJBQUVMQmhBQUFBQUFBRmtBQUFCWUFBQUFBQUFBQUFBQUJZQllBQUFBQ2dBQ0FGZ0FCQVlFQUJrQUFBQUZCZ1FBRlFBQUFBb0dBUUFCQUFBRmdGa0FBQUFLQUFJQVdRQUVCZ1FBR3dBQUFBVUdCQUFYQUFBQUNnWUJBQUVBQUFXQVdnQUFBQW9BQWdCYUFBUUdCQUFoQUFBQUJRWUVBQjBBQUFBS0JnRUFBUUFBQllCYkFBQUFDZ0FDQUZzQUJBWUVBQ01BQUFBRkJnUUFId0FBQUFvR0FRQUJBQUFGZ0Z3QUFBQUtBQUlBWEFBRUJnUUFLd0FBQUFVR0JBQWxBQUFBQUFZQ0FBSUFBd1lDQUFJQUNnWUJBQUVMQmhBQWNRQUFBRjBBQUFCcUFBQUFBQUFBQUFBQUJZQmRBQUFBQ2dBQ0FGMEFCQVlFQUNzQUFBQUZCZ1FBS1FBQUFBb0dBUUFCQUFBRmdGNEFBQUFLQUFJQVhnQUVCZ1FBTFFBQUFBVUdCQUFuQUFBQUNnWUJBQUVBQUFXQVh3QUFBQW9BQWdCZkFBUUdCQUF2QUFBQUJRWUVBQmtBQUFBQUJnSUFBZ0FEQmdJQUFRQUtCZ0VBQVFzR0VBQmhBQUFBYmdBQUFBQUFBQUJZQUFBQUFBQUZnR0FBQUFBS0FBSUFZQUFFQmdRQU1RQUFBQVVHQkFBYkFBQUFBQVlDQUFJQUF3WUNBQUlBQ2dZQkFBRUxCaEFBY2dBQUFHRUFBQUJaQUFBQUFBQUFBQUFBQllCaEFBQUFDZ0FDQUdFQUJBWUVBREVBQUFBRkJnUUFMd0FBQUFvR0FRQUJBQUFGZ0dJQUFBQUtBQUlBWWdBRUJnUUFNd0FBQUFVR0JBQXRBQUFBQUFZQ0FBSUFBd1lDQUFFQUNnWUJBQUVMQmhBQWJ3QUFBSE1BQUFCakFBQUFYZ0FBQUFBQUJZQmpBQUFBQ2dBQ0FHTUFCQVlFQURVQUFBQUZCZ1FBTFFBQUFBb0dBUUFCQUFBRmdHUUFBQUFLQUFJQVpBQUVCZ1FBT1FBQUFBVUdCQUFCQUFBQUNnWUJBQUVBQUFXQU9nQUFBQW9BQWdCbEFBUUdCQUE1QUFBQUJRWUVBQU1BQUFBS0JnRUFBUUFBQllCbEFBQUFDZ0FDQUdZQUJBWUVBRGtBQUFBRkJnUUFCUUFBQUFvR0FRQUJBQUFGZ0R3QUFBQUtBQUlBWndBRUJnUUFPd0FBQUFVR0JBQUhBQUFBQ2dZQkFBRUFBQVdBWmdBQUFBb0FBZ0JvQUFRR0JBQTdBQUFBQlFZRUFBa0FBQUFLQmdFQUFRQUFCWUErQUFBQUNnQUNBR2tBQkFZRUFEMEFBQUFGQmdRQUN3QUFBQW9HQVFBQkFBQUZnR2NBQUFBS0FBSUFhZ0FFQmdRQVBRQUFBQVVHQkFBTkFBQUFDZ1lCQUFFQUFBV0FhQUFBQUFvQUFnQnJBQVFHQkFBOUFBQUFCUVlFQURzQUFBQUtCZ0VBQVFBQUJZQnBBQUFBQ2dBQ0FHd0FCQVlFQUQ4QUFBQUZCZ1FBSHdBQUFBRUdBZ0FEQUFvR0FRQUJBQUFGZ0dvQUFBQUtBQUlBYlFBRUJnUUFQd0FBQUFVR0JBQWxBQUFBQ2dZQkFBRUFBQVdBYXdBQUFBb0FBZ0J1QUFRR0JBQS9BQUFBQlFZRUFDY0FBQUFLQmdFQUFRQUFCWUJzQUFBQUNnQUNBRzhBQkFZRUFEOEFBQUFGQmdRQU53QUFBQW9HQVFBQkFBQUZnRzBBQUFBS0FBSUFjQUFFQmdRQVFRQUFBQVVHQkFBZEFBQUFBUVlDQUFZQUNnWUJBQUVBQUFXQWJnQUFBQW9BQWdCeEFBUUdCQUJCQUFBQUJRWUVBQzhBQUFBQkJnSUFBd0FLQmdFQUFRQUFCWUJ2QUFBQUNnQUNBSElBQkFZRUFFRUFBQUFGQmdRQU13QUFBQW9HQVFBQkFBQUZnSEFBQUFBS0FBSUFjd0FFQmdRQVFRQUFBQVVHQkFBM0FBQUFDZ1lCQUFFQUFBV0FjUUFBQUFvQUFnQjBBQVFHQkFCREFBQUFCUVlFQUNzQUFBQUtCZ0VBQVFBQUJZQnlBQUFBQ2dBQ0FIVUFCQVlFQUVVQUFBQUZCZ1FBTVFBQUFBb0dBUUFCQUFBRmdITUFBQUFLQUFJQWRnQUVCZ1FBUlFBQUFBVUdCQUF6QUFBQUNnWUJBQUVBQUFXQWRBQUFBQW9BQWdCM0FBUUdCQUJIQUFBQUJRWUVBQ0VBQUFBS0JnRUFBUUFBQllCMUFBQUFDZ0FDQUhnQUJBWUVBRWNBQUFBRkJnUUFLUUFBQUFvR0FRQUJBQUFGZ0hZQUFBQUtBQUlBZVFBRUJnUUFSd0FBQUFVR0JBQTNBQUFBQ2dZQkFBRUFBQVdBZHdBQUFBb0FBZ0I2QUFRR0JBQkpBQUFBQlFZRUFEVUFBQUFBQmdJQUFnQUtCZ0VBQVFBQUJZQjRBQUFBQ2dBQ0FIc0FCQVlFQUVzQUFBQUZCZ1FBRHdBQUFBb0dBUUFCQUFBRmdIa0FBQUFLQUFJQWZBQUVCZ1FBU3dBQUFBVUdCQUExQUFBQUNnWUJBQUVBQUFXQWVnQUFBQW9BQWdCOUFBUUdCQUJOQUFBQUJRWUVBQ01BQUFBS0JnRUFBUUFBQllCN0FBQUFDZ0FDQUg0QUJBWUVBRThBQUFBRkJnUUFPd0FBQUFvR0FRQUJBQUFGZ0h3QUFBQUtBQUlBZndBRUJnUUFUd0FBQUFVR0JBQkRBQUFBQ2dZQkFBRUFBQVdBZlFBQUFBb0FBZ0NBQUFRR0JBQlJBQUFBQlFZRUFEMEFBQUFLQmdFQUFRQUFCWUIrQUFBQUNnQUNBSUVBQkFZRUFGRUFBQUFGQmdRQVF3QUFBQW9HQVFBQkFBQUZnSDhBQUFBS0FBSUFnZ0FFQmdRQVV3QUFBQVVHQkFBUkFBQUFDZ1lCQUFFQUFBV0FnQUFBQUFvQUFnQ0RBQVFHQkFCVEFBQUFCUVlFQUJNQUFBQUtCZ0VBQVFBQUJZQ0JBQUFBQ2dBQ0FJUUFCQVlFQUZNQUFBQUZCZ1FBT1FBQUFBb0dBUUFCQUFBRmdJSUFBQUFLQUFJQWhRQUVCZ1FBVXdBQUFBVUdCQUJOQUFBQUNnWUJBQUVBQUFXQWd3QUFBQW9BQWdDR0FBUUdCQUJWQUFBQUJRWUVBRGNBQUFBQkJnSUFCQUFLQmdFQUFRQUFBQUFBQUFBQUFBQT0=</t>
        </r>
      </text>
    </comment>
    <comment ref="B20" authorId="0" shapeId="0" xr:uid="{0AE26D6F-87EC-4850-8E87-A1B9165CC7D1}">
      <text>
        <r>
          <rPr>
            <b/>
            <sz val="9"/>
            <color indexed="81"/>
            <rFont val="Tahoma"/>
            <family val="2"/>
          </rPr>
          <t>QzI3SDM4TjJPM1NpfFBpY3R1cmUgMjE4fFZtcERSREF4TURBRUF3SUJBQUFBQUFBQUFBQUFBQUNBQUFBQUFBTUFGUUFBQUVOb1pXMUVjbUYzSURJd0xqRXVNQzR4TVRBSUFCTUFBQUJWYm5ScGRHeGxaQ0JFYjJOMWJXVnVkQVFDRUFEbUhROEJhdGw1QUozb3dBR1ZKcUlCQVFrSUFBQUFld0FBQUhzQUFna0lBQURBSVFBQXdMVUNEUWdCQUFFSUJ3RUFBVG9FQVFBQk93UUJBQUJGQkFFQUFUd0VBUUFBU2dRQkFBQU1CZ0VBQVE4R0FRQUJEUVlCQUFCQ0JBRUFBRU1FQVFBQVJBUUJBQUFLQ0FnQUF3QmdBTWdBQXdBTENBZ0FG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lFBNUFRUEFGUnBiV1Z6SUU1bGR5QlNiMjFoYmdBSWVBQUFBd0FBQWxnQ1dBQUFBQUFaRFJOWC82bi9zaGx4RTU0RFp3VW9BL3dBQWdBQUFsZ0NXQUFBQUFBWkRSTlhBQUVBQUFCa0FBQUFBUUFCQVFFQUFBQUJKdzhBQVFBQkFBQUFBQUFBQUFBQUFBQUFBQUlBR1FHUUFBQUFBQUJnQUFBQUFBQUFBQUFBQVFBQUFBQUFBQUFBQUFBQUFBQUFBQUMwQ3dJQUFBQzFDeFFBQUFCRGFHVnRhV05oYkNCR2IzSnRkV3hoT2lDMkN3NEFBQUJGZUdGamRDQk5ZWE56T2lDM0N4UUFBQUJOYjJ4bFkzVnNZWElnVjJWcFoyaDBPaUM0Q3djQUFBQnRMM282SUxrTEZnQUFBRVZzWlcxbGJuUmhiQ0JCYm1Gc2VYTnBjem9ndWdzUkFBQUFRbTlwYkdsdVp5QlFiMmx1ZERvZ3V3c1JBQUFBVFdWc2RHbHVaeUJRYjJsdWREb2d2QXNSQUFBQVEzSnBkR2xqWVd3Z1ZHVnRjRG9ndlFzUkFBQUFRM0pwZEdsallXd2dVSEpsY3pvZ3Znc1FBQUFBUTNKcGRHbGpZV3dnVm05c09pQy9DeEFBQUFCSGFXSmljeUJGYm1WeVozazZJTUFMQ1FBQUFFeHZaeUJRT2lEQkN3WUFBQUJOVWpvZ3dnc1BBQUFBU0dWdWNua25jeUJNWVhjNklNTUxFQUFBQUVobFlYUWdiMllnUm05eWJUb2d4QXNJQUFBQWRGQlRRVG9neHdzSUFBQUFURzluVXpvZ3lBc0hBQUFBY0V0aE9pREpDd0lBQUFES0N3SUFBQUFMREFJQUFRQUtEQUVBQUFrTUFRQUFEQXdGQUFBQUtDTXBBWUJxQUFBQUJBSVFBQUFBQUFBQUFBQUFBQURRQWdEQS9BTVdDQVFBQUFBa0FCZ0lCQUFBQUNRQUdRZ0FBQkFJQWdBQkFBOElBZ0FCQUFPQUVnQUFBQVFDRUFEbUhROEJhdGw1QUozb3dBR1ZKcUlCQ2dBQ0FCSUFCSUFCQUFBQUFBSUlBRFVLT1FINEM2SUJDZ0FDQUFFQU53UUJBQUVBQUFTQUF3QUFBQUFDQ0FDUFZVOEJEUG1OQVFvQUFnQURBRGNFQVFBQkFBQUVnQVVBQUFBQUFnZ0FHSUljQWJqR21BRUtBQUlBQlFBM0JBRUFBUUFBQklBSEFBQUFBQUlJQUh6SHdBRU11eWNCQ2dBQ0FBY0FOd1FCQUFFQUFBU0FDUUFBQUFBQ0NBQ0RPQThCWXBodEFRb0FBZ0FKQURjRUFRQUJBQUFFZ0FzQUFBQUFBZ2dBdzMwWUFVVVFVUUVLQUFJQUN3QTNCQUVBQVFBQUJJQU5BQUFBQUFJSUFOMnRUQUU4cjRNQUNnQUNBQTBBTndRQkFBRUFBQVNBRHdBQUFBQUNDQUQ3TldrQi9HbDZBQW9BQWdBUEFEY0VBUUFCQUFBRWdCRUFBQUFBQWdnQVp0b1pBUnBURHdFS0FBSUFFUUEzQkFFQUFRQUFCSUFUQUFBQUFBSUlBQnB4UmdGcEI2RUFDZ0FDQUJNQU53UUJBQUVBQUFTQUZRQUFBQUFDQ0FCVmdYOEI2WHlPQUFvQUFnQVZBRGNFQVFBQkFBQUVnQmNBQUFBQUFnZ0FnMkkyQVZxWUdBRUtBQUlBRndBM0JBRUFBUUFBQklBWkFBQUFBQUlJQU5Zd1RBSHZFN29BQ2dBQ0FCa0FOd1FCQUFFQUFBU0FHd0FBQUFBQ0NBQ2c2bElCbXQwaEFRb0FBZ0FiQURjRUFRQUJBQUFFZ0IwQUFBQUFBZ2dBbzUwVEFlNzY4UUFLQUFJQUhRQTNCQUVBQVFBQUJJQWZBQUFBQUFJSUFLcllMZ0d5VU1BQUNnQUNBQjhBTndRQkFBRUFBQVNBSVFBQUFBQUNDQUJHbnp3QmgvQTFBUW9BQWdBaEFEY0VBUUFCQUFBRWdDTUFBQUFBQWdnQSt6VnBBYTdLRFFFS0FBSUFJd0EzQkFFQUFRQUFCSUFsQUFBQUFBSUlBRldCZndIQ3Qva0FDZ0FDQUNVQU53UUJBQUVBQUFTQUp3QUFBQUFDQ0FCMXZGd0JWUnExQUFvQUFnQW5BRGNFQVFBQkFBQUVnQ2tBQUFBQUFnZ0Fra1I1QVJYVnF3QUtBQUlBS1FBM0JBRUFBUUFBQklBckFBQUFBQUlJQUpKRWVRR1ZYOXdBQ2dBQ0FDc0FOd1FCQUFFQUFBU0FMUUFBQUFBQ0NBQnlDWndCQXYwQ0FRb0FBZ0F0QURjRUFRQUJBQUFFZ0M4QUFBQUFBZ2dBR25GR0FVRXQ1d0FLQUFJQUx3QXdCQUVBQnpjRUFRQURNUVFRQUZZQUFBQmFBQUFBWHdBQUFHZ0FBQUFBQUFTQU1RQUFBQUFDQ0FCeXpUSUJ6TE9FQVFvQUFnQXhBRGNFQVFBQkFBQUVnRE1BQUFBQUFnZ0EzYTFNQVc2RkJBRUtBQUlBTXdBd0JBRUFCemNFQVFBRE1RUVFBRlFBQUFBMEFBQUFWUUFBQUZZQUFBQUFBQVNBTlFBQUFBQUNDQUIxdkZ3QlZSclRBQW9BQWdBMUFEQUVBUUFITndRQkFBSXhCQkFBVndBQUFGZ0FBQUJhQUFBQVdRQUFBQUFBQklBM0FBQUFBQUlJQU1QbWlnRlZHc1FBQ2dBQ0FEY0FBZ1FDQUFjQUt3UUNBQUVBU0FRQUFEY0VBUUFCQm9BQUFBQUFBQUlJQUNuTmpnSDFmY0FBQkFJUUFMSjFoZ0gxZmNBQW9DU1hBYlcyeHdBakNBRUFBQUlIQWdBQUFBVUhBUUFGQkFjR0FBSUFBZ0FEQUFBSERnQUJBQUFBQXdCZ0FNZ0FBQUJPU0FrSERnQUJBQUFBQXdCZ0FNZ0FBQUJPU0FBQUFBQUVnRGtBQUFBQUFnZ0EvZWdwQVFIbzNRQUtBQUlBT1FBQ0JBSUFCd0FyQkFJQUFBQklCQUFBTndRQkFBRUdnQUFBQUFBQUFnZ0FaTTh0QWFGTDJnQUVBaEFBN0hjbEFhRkwyZ0JrenkwQllZVGhBQ01JQVFBQUFnY0NBQUFBQUFjTkFBRUFBQUFEQUdBQXlBQUFBRTRKQncwQUFRQUFBQU1BWUFESUFBQUFUZ0FBQUFBRWdEc0FBQUFBQWdnQUJrQ3hBVzNHN1FBS0FBSUFPd0FDQkFJQUNBQXJCQUlBQUFCSUJBQUFOd1FCQUFFR2dBQUFBQUFBQWdnQWJTYTFBYzNpNlFBRUFoQUFHTEdzQWMzaTZRQUdRTFVCRGFyeEFDTUlBUUFBQWdjQ0FBQUFBQWNOQUFFQUFBQURBR0FBeUFBQUFFOEpCdzBBQVFBQUFBTUFZQURJQUFBQVR3QUFBQUFFZ0QwQUFBQUFBZ2dBTGMyakFWSDNId0VLQUFJQVBRQUNCQUlBQ0FBckJBSUFBQUJJQkFBQU53UUJBQUVHZ0FBQUFBQUFBZ2dBazdPbkFiRVRIQUVFQWhBQVBqNmZBYkVUSEFFdHphY0I4ZG9qQVFFSEFRQUZBZ2NDQUFBQUFBY05BQUVBQUFBREFHQUF5QUFBQUU4SkJ3MEFBUUFBQUFNQVlBRElBQUFBVHdBQUFBQUVnRDhBQUFBQUFnZ0FDZHhDQWJOSVV3RUtBQUlBUHdBQ0JBSUFDQUFyQkFJQUFBQklCQUFBTndRQkFBRUdnQUFBQUFBQUFnZ0FjTUpHQVJObFR3RUVBaEFBR2swK0FSTmxUd0VKM0VZQlV5eFhBU01JQVFBQUFnY0NBQUFBQUFjTkFBRUFBQUFEQUdBQXlBQUFBRThKQncwQUFRQUFBQU1BWUFESUFBQUFUd0FBQUFBRWdFRUFBQUFBQWdnQXI1QXNBWjliWndFS0FBSUFRUUFDQkFJQURnQXJCQUlBQUFCSUJBQUFOd1FCQUFFR2dBQUFBQUFBQWdnQUZYY3dBWjliWndFRUFoQUF3QUVvQVgvcFlnR3ZrREFCdjgxckFTTUlBUUFCQVFjQkFBRUNCd0lBQUFBRkJ3RUFBZ0FIRGdBQkFBQUFBd0JnQU1nQUFBQlRhUWtIRGdBQkFBQUFBd0JnQU1nQUFBQlRhUUFBQUFBRWdFTUFBQUFBQWdnQUduRmtBVUV0NXdBS0FBSUFRd0FDQkFJQUFRQXJCQUlBQUFCSUJBQUFOd1FCQUFFR2dBQUFBQUFBQWdnQWdWZG9BZUdRNHdBRUFoQUFDUUJnQWVHUTR3Q0JWMmdCb2NucUFDTUlBUUFBQWdjQ0FBQUFBQWNOQUFFQUFBQURBR0FBeUFBQUFFZ0pCdzBBQVFBQUFBTUFZQURJQUFBQVNBQUFBQUFGZ0VVQUFBQUtBQUlBUlFBRUJnUUFEd0FBQUFVR0JBQU5BQUFBQUFZQ0FBSUFBd1lDQUFJQUNnWUJBQUVMQmhBQUFBQUFBRWNBQUFCR0FBQUFBQUFBQUFBQUJZQkdBQUFBQ2dBQ0FFWUFCQVlFQUJNQUFBQUZCZ1FBRFFBQUFBb0dBUUFCQUFBRmdFY0FBQUFLQUFJQVJ3QUVCZ1FBRlFBQUFBVUdCQUFQQUFBQUNnWUJBQUVBQUFXQVNBQUFBQW9BQWdCSUFBUUdCQUFYQUFBQUJRWUVBQkVBQUFBQUJnSUFBZ0FEQmdJQUFRQUtCZ0VBQVFzR0VBQlVBQUFBQUFBQUFBQUFBQUJKQUFBQUFBQUZnRWtBQUFBS0FBSUFTUUFFQmdRQUhRQUFBQVVHQkFBUkFBQUFDZ1lCQUFFQUFBV0FTZ0FBQUFvQUFnQktBQVFHQkFBZkFBQUFCUVlFQUJrQUFBQUtCZ0VBQVFBQUJZQkxBQUFBQ2dBQ0FFc0FCQVlFQUNFQUFBQUZCZ1FBR3dBQUFBb0dBUUFCQUFBRmdFd0FBQUFLQUFJQVRBQUVCZ1FBSlFBQUFBVUdCQUFqQUFBQUNnWUJBQUVBQUFXQVRRQUFBQW9BQWdCTkFBUUdCQUFuQUFBQUJRWUVBQk1BQUFBQUJnSUFBZ0FEQmdJQUFRQUtCZ0VBQVFzR0VBQlBBQUFBV0FBQUFBQUFBQUJHQUFBQUFBQUZnRTRBQUFBS0FBSUFUZ0FFQmdRQUtRQUFBQVVHQkFBVkFBQUFBQVlDQUFJQUF3WUNBQUlBQ2dZQkFBRUxCaEFBV3dBQUFFOEFBQUJIQUFBQUFBQUFBQUFBQllCUEFBQUFDZ0FDQUU4QUJBWUVBQ2tBQUFBRkJnUUFKd0FBQUFvR0FRQUJBQUFGZ0ZBQUFBQUtBQUlBVUFBRUJnUUFLd0FBQUFVR0JBQWxBQUFBQUFZQ0FBSUFBd1lDQUFFQUNnWUJBQUVMQmhBQVdRQUFBRndBQUFCUkFBQUFUQUFBQUFBQUJZQlJBQUFBQ2dBQ0FGRUFCQVlFQUMwQUFBQUZCZ1FBSlFBQUFBb0dBUUFCQUFBRmdGSUFBQUFLQUFJQVVnQUVCZ1FBTVFBQUFBVUdCQUFCQUFBQUNnWUJBQUVBQUFXQVV3QUFBQW9BQWdCVEFBUUdCQUF4QUFBQUJRWUVBQU1BQUFBS0JnRUFBUUFBQllBeUFBQUFDZ0FDQUZRQUJBWUVBREVBQUFBRkJnUUFCUUFBQUFvR0FRQUJBQUFGZ0ZRQUFBQUtBQUlBVlFBRUJnUUFNd0FBQUFVR0JBQVhBQUFBQ2dZQkFBRUFBQVdBTkFBQUFBb0FBZ0JXQUFRR0JBQXpBQUFBQlFZRUFCc0FBQUFCQmdJQUF3QUtCZ0VBQVFBQUJZQlZBQUFBQ2dBQ0FGY0FCQVlFQURNQUFBQUZCZ1FBSXdBQUFBb0dBUUFCQUFBRmdGWUFBQUFLQUFJQVdBQUVCZ1FBTXdBQUFBVUdCQUF2QUFBQUNnWUJBQUVBQUFXQVZ3QUFBQW9BQWdCWkFBUUdCQUExQUFBQUJRWUVBQmtBQUFBQkJnSUFCZ0FLQmdFQUFRQUFCWUJZQUFBQUNnQUNBRm9BQkFZRUFEVUFBQUFGQmdRQUp3QUFBQUVHQWdBREFBb0dBUUFCQUFBRmdGa0FBQUFLQUFJQVd3QUVCZ1FBTlFBQUFBVUdCQUFyQUFBQUNnWUJBQUVBQUFXQVdnQUFBQW9BQWdCY0FBUUdCQUExQUFBQUJRWUVBQzhBQUFBS0JnRUFBUUFBQllCYkFBQUFDZ0FDQUYwQUJBWUVBRGNBQUFBRkJnUUFLUUFBQUFvR0FRQUJBQUFGZ0Z3QUFBQUtBQUlBWGdBRUJnUUFOd0FBQUFVR0JBQXJBQUFBQ2dZQkFBRUFBQVdBWFFBQUFBb0FBZ0JmQUFRR0JBQTVBQUFBQlFZRUFCMEFBQUFLQmdFQUFRQUFCWUJlQUFBQUNnQUNBR0FBQkFZRUFEa0FBQUFGQmdRQUh3QUFBQW9HQVFBQkFBQUZnRjhBQUFBS0FBSUFZUUFFQmdRQU9RQUFBQVVHQkFBdkFBQUFDZ1lCQUFFQUFBV0FZQUFBQUFvQUFnQmlBQVFHQkFBN0FBQUFCUVlFQUMwQUFBQUFCZ0lBQWdBS0JnRUFBUUFBQllCaEFBQUFDZ0FDQUdNQUJBWUVBRDBBQUFBRkJnUUFCd0FBQUFvR0FRQUJBQUFGZ0dJQUFBQUtBQUlBWkFBRUJnUUFQUUFBQUFVR0JBQXRBQUFBQ2dZQkFBRUFBQVdBWXdBQUFBb0FBZ0JsQUFRR0JBQS9BQUFBQlFZRUFDRUFBQUFLQmdFQUFRQUFCWUJrQUFBQUNnQUNBR1lBQkFZRUFFRUFBQUFGQmdRQUNRQUFBQW9HQVFBQkFBQUZnR1VBQUFBS0FBSUFad0FFQmdRQVFRQUFBQVVHQkFBTEFBQUFDZ1lCQUFFQUFBV0FaZ0FBQUFvQUFnQm9BQVFHQkFCQkFBQUFCUVlFQURFQUFBQUtCZ0VBQVFBQUJZQm5BQUFBQ2dBQ0FHa0FCQVlFQUVFQUFBQUZCZ1FBUHdBQUFBb0dBUUFCQUFBRmdHZ0FBQUFLQUFJQWFnQUVCZ1FBUXdBQUFBVUdCQUF2QUFBQUFRWUNBQVFBQ2dZQkFBRUFBQUFBQUFBQUFBQUE=</t>
        </r>
      </text>
    </comment>
    <comment ref="C20" authorId="0" shapeId="0" xr:uid="{9E2FAADA-1C26-4F4D-89EA-5F7B57BBD270}">
      <text>
        <r>
          <rPr>
            <b/>
            <sz val="9"/>
            <color indexed="81"/>
            <rFont val="Tahoma"/>
            <family val="2"/>
          </rPr>
          <t>QzMzSDQ5Qk4yTzVTaXxQaWN0dXJlIDIyMHxWbXBEUkRBeE1EQUVBd0lCQUFBQUFBQUFBQUFBQUFDQUFBQUFBQU1BRlFBQUFFTm9aVzFFY21GM0lESXdMakV1TUM0eE1UQUlBQk1BQUFCVmJuUnBkR3hsWkNCRWIyTjFiV1Z1ZEFRQ0VBQmgwLzRBTWw1UkFMOU4wUUhOb2NvQkFRa0lBQUFBZXdBQUFIc0FBZ2tJQUFEQUlRQUF3TFVDRFFnQkFBRUlCd0VBQVRvRUFRQUJPd1FCQUFCRkJBRUFBVHdFQVFBQVNnUUJBQUFNQmdFQUFROEdBUUFCRFFZQkFBQkNCQUVBQUVNRUFRQUFSQVFCQUFBS0NBZ0FBd0JnQU1nQUF3QUxDQWdBR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JRQTVBUVBBRlJwYldWeklFNWxkeUJTYjIxaGJnQUllQUFBQXdBQUFsZ0NXQUFBQUFBWkRSTlgvNm4vc2hseEU1NERad1VvQS93QUFnQUFBbGdDV0FBQUFBQVpEUk5YQUFFQUFBQmtBQUFBQVFBQkFRRUFBQUFCSnc4QUFRQUJBQUFBQUFBQUFBQUFBQUFBQUFJQUdRR1FBQUFBQUFCZ0FBQUFBQUFBQUFBQUFRQUFBQUFBQUFBQUFBQUFBQUFBQUFDMEN3SUFBQUMxQ3hRQUFBQkRhR1Z0YVdOaGJDQkdiM0p0ZFd4aE9pQzJDdzRBQUFCRmVHRmpkQ0JOWVhOek9pQzNDeFFBQUFCTmIyeGxZM1ZzWVhJZ1YyVnBaMmgwT2lDNEN3Y0FBQUJ0TDNvNklMa0xGZ0FBQUVWc1pXMWxiblJoYkNCQmJtRnNlWE5wY3pvZ3Vnc1JBQUFBUW05cGJHbHVaeUJRYjJsdWREb2d1d3NSQUFBQVRXVnNkR2x1WnlCUWIybHVkRG9ndkFzUkFBQUFRM0pwZEdsallXd2dWR1Z0Y0RvZ3ZRc1JBQUFBUTNKcGRHbGpZV3dnVUhKbGN6b2d2Z3NRQUFBQVEzSnBkR2xqWVd3Z1ZtOXNPaUMvQ3hBQUFBQkhhV0ppY3lCRmJtVnlaM2s2SU1BTENRQUFBRXh2WnlCUU9pREJDd1lBQUFCTlVqb2d3Z3NQQUFBQVNHVnVjbmtuY3lCTVlYYzZJTU1MRUFBQUFFaGxZWFFnYjJZZ1JtOXliVG9neEFzSUFBQUFkRkJUUVRvZ3h3c0lBQUFBVEc5blV6b2d5QXNIQUFBQWNFdGhPaURKQ3dJQUFBREtDd0lBQUFBTERBSUFBUUFLREFFQUFBa01BUUFBREF3RkFBQUFLQ01wQVlDRkFBQUFCQUlRQUFBQUFBQUFBQUFBQUFEUUFnQUEvd01XQ0FRQUFBQWtBQmdJQkFBQUFDUUFHUWdBQUJBSUFnQUJBQThJQWdBQkFBT0FGZ0FBQUFRQ0VBQmgwLzRBTWw1UkFMOU4wUUhOb2NvQkNnQUNBQllBQklBQkFBQUFBQUlJQUZkdlNRRXdoOG9CQ2dBQ0FBRUFOd1FCQUFFQUFBU0FBd0FBQUFBQ0NBQ3h1bDhCUkhTMkFRb0FBZ0FEQURjRUFRQUJBQUFFZ0FVQUFBQUFBZ2dBT3Vjc0FmQkJ3UUVLQUFJQUJRQTNCQUVBQVFBQUJJQUhBQUFBQUFJSUFEZ3FBZ0VIdDNJQUNnQUNBQWNBTndRQkFBRUFBQVNBQ1FBQUFBQUNDQUJ4Qi84QTlJeVFBQW9BQWdBSkFEY0VBUUFCQUFBRWdBc0FBQUFBQWdnQXBjYzNBY0NGVVFBS0FBSUFDd0EzQkFFQUFRQUFCSUFOQUFBQUFBSUlBSGh2R2dHRHdsY0FDZ0FDQUEwQU53UUJBQUVBQUFTQUR3QUFBQUFDQ0FDZUxORUJSRFpRQVFvQUFnQVBBRGNFQVFBQkFBQUVnQkVBQUFBQUFnZ0FwSjBmQVpvVGxnRUtBQUlBRVFBM0JBRUFBUUFBQklBVEFBQUFBQUlJQU9UaUtBRjlpM2tCQ2dBQ0FCTUFOd1FCQUFFQUFBU0FGUUFBQUFBQ0NBQ0lQeW9CVXM0M0FRb0FBZ0FWQURjRUFRQUJBQUFFZ0JjQUFBQUFBZ2dBSEp0NUFUVGxvZ0FLQUFJQUZ3QTNCQUVBQVFBQUJJQVpBQUFBQUFJSUFIYm1qd0VnK0xZQUNnQUNBQmtBTndRQkFBRUFBQVNBR3dBQUFBQUNDQUNseDBZQmtoTkJBUW9BQWdBYkFEY0VBUUFCQUFBRWdCMEFBQUFBQWdnQStKVmNBU2VQNGdBS0FBSUFIUUEzQkFFQUFRQUFCSUFmQUFBQUFBSUlBTUpQWXdIU1dFb0JDZ0FDQUI4QU53UUJBQUVBQUFTQUlRQUFBQUFDQ0FERkFpUUJKWFlhQVFvQUFnQWhBRGNFQVFBQkFBQUVnQ01BQUFBQUFnZ0F6RDAvQWVyTDZBQUtBQUlBSXdBM0JBRUFBUUFBQklBbEFBQUFBQUlJQUdnRVRRRythMTRCQ2dBQ0FDVUFOd1FCQUFFQUFBU0FKd0FBQUFBQ0NBQTgxbFlCb0lMSkFBb0FBZ0FuQURjRUFRQUJBQUFFZ0NrQUFBQUFBZ2dBSEp0NUFlWkZOZ0VLQUFJQUtRQTNCQUVBQVFBQUJJQXJBQUFBQUFJSUFQOFNYUUYwS3F3QUNnQUNBQ3NBTndRQkFBRUFBQVNBTFFBQUFBQUNDQUIyNW84QitUSWlBUW9BQWdBdEFEY0VBUUFCQUFBRWdDOEFBQUFBQWdnQWxpRnRBWTJWM1FBS0FBSUFMd0EzQkFFQUFRQUFCSUF4QUFBQUFBSUlBTE9waVFGTlVOUUFDZ0FDQURFQU53UUJBQUVBQUFTQU13QUFBQUFDQ0FDenFZa0J6ZG9FQVFvQUFnQXpBRGNFQVFBQkFBQUVnRFVBQUFBQUFnZ0FsRzZzQVRsNEt3RUtBQUlBTlFBM0JBRUFBUUFBQklBM0FBQUFBQUlJQUR6V1ZnRjVxQThCQ2dBQ0FEY0FNQVFCQUFjM0JBRUFBekVFRUFCc0FBQUFjQUFBQUhZQUFBQ0RBQUFBQUFBRWdEa0FBQUFBQWdnQWxESkRBUU12clFFS0FBSUFPUUEzQkFFQUFRQUFCSUE3QUFBQUFBSUlBSGh2R2dFNFdZUUFDZ0FDQURzQU53UUJBQUVBQUFTQVBRQUFBQUFDQ0FCbGdpNEIzUTF1QUFvQUFnQTlBRGNFQVFBQkFBQUVnRDhBQUFBQUFnZ0EveEpkQWFZQUxRRUtBQUlBUHdBd0JBRUFCemNFQVFBRE1RUVFBR2tBQUFCcUFBQUFhd0FBQUd3QUFBQUFBQVNBUVFBQUFBQUNDQUNXSVcwQmpaWDdBQW9BQWdCQkFEQUVBUUFITndRQkFBSXhCQkFBYlFBQUFHNEFBQUJ3QUFBQWJ3QUFBQUFBQklCREFBQUFBQUlJQUtYSFJnR0lGNWdBQ2dBQ0FFTUFBZ1FDQUFVQUt3UUNBQUFBU0FRQUFEY0VBUUFCQm9BQUFBQUFBQUlJQUF1dVNnSEl3WlFBQkFJUUFKUldRZ0hJd1pRQUM2NUtBVWh0bXdBakNBRUFBQUlIQWdBQUFBQUhEUUFCQUFBQUF3QmdBTWdBQUFCQ0NRY05BQUVBQUFBREFHQUF5QUFBQUVJQUFBQUFCSUJGQUFBQUFBSUlBT1JMbXdHTmxld0FDZ0FDQUVVQUFnUUNBQWNBS3dRQ0FBRUFTQVFBQURjRUFRQUJCb0FBQUFBQUFBSUlBRXN5bndFdCtlZ0FCQUlRQU5QYWxnRXQrZWdBd29tbkFlMHg4QUFqQ0FFQUFBSUhBZ0FBQUFVSEFRQUZCQWNHQUFJQUFnQURBQUFIRGdBQkFBQUFBd0JnQU1nQUFBQk9TQWtIRGdBQkFBQUFBd0JnQU1nQUFBQk9TQUFBQUFBRWdFY0FBQUFBQWdnQUgwNDZBVGxqQmdFS0FBSUFSd0FDQkFJQUJ3QXJCQUlBQUFCSUJBQUFOd1FCQUFFR2dBQUFBQUFBQWdnQWhUUStBZG5HQWdFRUFoQUFEdDAxQWRuR0FnR0ZORDRCbWY4SkFTTUlBUUFBQWdjQ0FBQUFBQWNOQUFFQUFBQURBR0FBeUFBQUFFNEpCdzBBQVFBQUFBTUFZQURJQUFBQVRnQUFBQUFFZ0VrQUFBQUFBZ2dBS0tYQkFhVkJGZ0VLQUFJQVNRQUNCQUlBQ0FBckJBSUFBQUJJQkFBQU53UUJBQUVHZ0FBQUFBQUFBZ2dBam92RkFRVmVFZ0VFQWhBQU9SYTlBUVZlRWdFb3BjVUJSU1VhQVNNSUFRQUFBZ2NDQUFBQUFBY05BQUVBQUFBREFHQUF5QUFBQUU4SkJ3MEFBUUFBQUFNQVlBRElBQUFBVHdBQUFBQUVnRXNBQUFBQUFnZ0FUekswQVlseVNBRUtBQUlBU3dBQ0JBSUFDQUFyQkFJQUFBQklCQUFBTndRQkFBRUdnQUFBQUFBQUFnZ0F0Umk0QWVtT1JBRUVBaEFBWUtPdkFlbU9SQUZQTXJnQktWWk1BUUVIQVFBRkFnY0NBQUFBQUFjTkFBRUFBQUFEQUdBQXlBQUFBRThKQncwQUFRQUFBQU1BWUFESUFBQUFUd0FBQUFBRWdFMEFBQUFBQWdnQUswRlRBZXZEZXdFS0FBSUFUUUFDQkFJQUNBQXJCQUlBQUFCSUJBQUFOd1FCQUFFR2dBQUFBQUFBQWdnQWtTZFhBVXZnZHdFRUFoQUFQTEpPQVV2Z2R3RXJRVmNCaTZkL0FTTUlBUUFBQWdjQ0FBQUFBQWNOQUFFQUFBQURBR0FBeUFBQUFFOEpCdzBBQVFBQUFBTUFZQURJQUFBQVR3QUFBQUFFZ0U4QUFBQUFBZ2dBZUc4cEFVdFVuZ0FLQUFJQVR3QUNCQUlBQ0FBckJBSUFBQUJJQkFBQU53UUJBQUVHZ0FBQUFBQUFBZ2dBMzFVdEFhdHdtZ0FFQWhBQWllQWtBYXR3bWdCNGJ5MEI2emVpQUFFSEFRQUZBZ2NDQUFBQUFBY05BQUVBQUFBREFHQUF5QUFBQUU4SkJ3MEFBUUFBQUFNQVlBRElBQUFBVHdBQUFBQUVnRkVBQUFBQUFnZ0FiT3BKQVpwQmVnQUtBQUlBVVFBQ0JBSUFDQUFyQkFJQUFBQklCQUFBTndRQkFBRUdnQUFBQUFBQUFnZ0EwOUJOQWZwZGRnQUVBaEFBZlZ0RkFmcGRkZ0JzNmswQk9pVitBQUVIQVFBRkFnY0NBQUFBQUFjTkFBRUFBQUFEQUdBQXlBQUFBRThKQncwQUFRQUFBQU1BWUFESUFBQUFUd0FBQUFBRWdGTUFBQUFBQWdnQTBmVThBZGZXandFS0FBSUFVd0FDQkFJQURnQXJCQUlBQUFCSUJBQUFOd1FCQUFFR2dBQUFBQUFBQWdnQU45eEFBZGZXandFRUFoQUE0bVk0QWJka2l3SFI5VUFCOTBpVUFTTUlBUUFCQVFjQkFBRUNCd0lBQUFBRkJ3RUFBZ0FIRGdBQkFBQUFBd0JnQU1nQUFBQlRhUWtIRGdBQkFBQUFBd0JnQU1nQUFBQlRhUUFBQUFBRWdGVUFBQUFBQWdnQVBOWjBBWG1vRHdFS0FBSUFWUUFDQkFJQUFRQXJCQUlBQUFCSUJBQUFOd1FCQUFFR2dBQUFBQUFBQWdnQW9yeDRBUmtNREFFRUFoQUFLMlZ3QVJrTURBR2l2SGdCMlVRVEFTTUlBUUFBQWdjQ0FBQUFBQWNOQUFFQUFBQURBR0FBeUFBQUFFZ0pCdzBBQVFBQUFBTUFZQURJQUFBQVNBQUFBQUFGZ0ZjQUFBQUtBQUlBVndBRUJnUUFHUUFBQUFVR0JBQVhBQUFBQUFZQ0FBSUFBd1lDQUFJQUNnWUJBQUVMQmhBQUFBQUFBR0FBQUFCY0FBQUFBQUFBQUFBQUJZQllBQUFBQ2dBQ0FGZ0FCQVlFQUJzQUFBQUZCZ1FBRlFBQUFBQUdBZ0FDQUFNR0FnQUJBQW9HQVFBQkN3WVFBR2tBQUFBQUFBQUFBQUFBQUZrQUFBQUFBQVdBV1FBQUFBb0FBZ0JaQUFRR0JBQWhBQUFBQlFZRUFCVUFBQUFLQmdFQUFRQUFCWUJhQUFBQUNnQUNBRm9BQkFZRUFDTUFBQUFGQmdRQUhRQUFBQW9HQVFBQkFBQUZnRnNBQUFBS0FBSUFXd0FFQmdRQUpRQUFBQVVHQkFBZkFBQUFDZ1lCQUFFQUFBV0FYQUFBQUFvQUFnQmNBQVFHQkFBckFBQUFCUVlFQUJjQUFBQUtCZ0VBQVFBQUJZQmRBQUFBQ2dBQ0FGMEFCQVlFQUNzQUFBQUZCZ1FBSndBQUFBQUdBZ0FDQUFNR0FnQUNBQW9HQVFBQkN3WVFBSEVBQUFCY0FBQUFYd0FBQUFBQUFBQUFBQVdBWGdBQUFBb0FBZ0JlQUFRR0JBQXRBQUFBQlFZRUFDa0FBQUFLQmdFQUFRQUFCWUJmQUFBQUNnQUNBRjhBQkFZRUFDOEFBQUFGQmdRQUp3QUFBQW9HQVFBQkFBQUZnR0FBQUFBS0FBSUFZQUFFQmdRQU1RQUFBQVVHQkFBWkFBQUFDZ1lCQUFFQUFBV0FZUUFBQUFvQUFnQmhBQVFHQkFBeEFBQUFCUVlFQUM4QUFBQUFCZ0lBQWdBREJnSUFBUUFLQmdFQUFRc0dFQUJnQUFBQWNnQUFBRzRBQUFCZkFBQUFBQUFGZ0dJQUFBQUtBQUlBWWdBRUJnUUFNd0FBQUFVR0JBQXRBQUFBQUFZQ0FBSUFBd1lDQUFFQUNnWUJBQUVMQmhBQWJ3QUFBSE1BQUFCakFBQUFYZ0FBQUFBQUJZQmpBQUFBQ2dBQ0FHTUFCQVlFQURVQUFBQUZCZ1FBTFFBQUFBb0dBUUFCQUFBRmdHUUFBQUFLQUFJQVpBQUVCZ1FBT1FBQUFBVUdCQUFCQUFBQUNnWUJBQUVBQUFXQU9nQUFBQW9BQWdCbEFBUUdCQUE1QUFBQUJRWUVBQU1BQUFBS0JnRUFBUUFBQllCbEFBQUFDZ0FDQUdZQUJBWUVBRGtBQUFBRkJnUUFCUUFBQUFvR0FRQUJBQUFGZ0R3QUFBQUtBQUlBWndBRUJnUUFPd0FBQUFVR0JBQUhBQUFBQ2dZQkFBRUFBQVdBWmdBQUFBb0FBZ0JvQUFRR0JBQTdBQUFBQlFZRUFBa0FBQUFLQmdFQUFRQUFCWUErQUFBQUNnQUNBR2tBQkFZRUFEMEFBQUFGQmdRQUN3QUFBQW9HQVFBQkFBQUZnR2NBQUFBS0FBSUFhZ0FFQmdRQVBRQUFBQVVHQkFBTkFBQUFDZ1lCQUFFQUFBV0FhQUFBQUFvQUFnQnJBQVFHQkFBOUFBQUFCUVlFQURzQUFBQUtCZ0VBQVFBQUJZQnBBQUFBQ2dBQ0FHd0FCQVlFQUQ4QUFBQUZCZ1FBR3dBQUFBb0dBUUFCQUFBRmdHb0FBQUFLQUFJQWJRQUVCZ1FBUHdBQUFBVUdCQUFmQUFBQUFRWUNBQU1BQ2dZQkFBRUFBQVdBYXdBQUFBb0FBZ0J1QUFRR0JBQS9BQUFBQlFZRUFDa0FBQUFLQmdFQUFRQUFCWUJzQUFBQUNnQUNBRzhBQkFZRUFEOEFBQUFGQmdRQU53QUFBQW9HQVFBQkFBQUZnRzBBQUFBS0FBSUFjQUFFQmdRQVFRQUFBQVVHQkFBZEFBQUFBUVlDQUFZQUNnWUJBQUVBQUFXQWJnQUFBQW9BQWdCeEFBUUdCQUJCQUFBQUJRWUVBQzhBQUFBQkJnSUFBd0FLQmdFQUFRQUFCWUJ2QUFBQUNnQUNBSElBQkFZRUFFRUFBQUFGQmdRQU13QUFBQW9HQVFBQkFBQUZnSEFBQUFBS0FBSUFjd0FFQmdRQVFRQUFBQVVHQkFBM0FBQUFDZ1lCQUFFQUFBV0FjUUFBQUFvQUFnQjBBQVFHQkFCREFBQUFCUVlFQUNzQUFBQUtCZ0VBQVFBQUJZQnlBQUFBQ2dBQ0FIVUFCQVlFQUVVQUFBQUZCZ1FBTVFBQUFBb0dBUUFCQUFBRmdITUFBQUFLQUFJQWRnQUVCZ1FBUlFBQUFBVUdCQUF6QUFBQUNnWUJBQUVBQUFXQWRBQUFBQW9BQWdCM0FBUUdCQUJIQUFBQUJRWUVBQ0VBQUFBS0JnRUFBUUFBQllCMUFBQUFDZ0FDQUhnQUJBWUVBRWNBQUFBRkJnUUFJd0FBQUFvR0FRQUJBQUFGZ0hZQUFBQUtBQUlBZVFBRUJnUUFSd0FBQUFVR0JBQTNBQUFBQ2dZQkFBRUFBQVdBZHdBQUFBb0FBZ0I2QUFRR0JBQkpBQUFBQlFZRUFEVUFBQUFBQmdJQUFnQUtCZ0VBQVFBQUJZQjRBQUFBQ2dBQ0FIc0FCQVlFQUVzQUFBQUZCZ1FBRHdBQUFBb0dBUUFCQUFBRmdIa0FBQUFLQUFJQWZBQUVCZ1FBU3dBQUFBVUdCQUExQUFBQUNnWUJBQUVBQUFXQWVnQUFBQW9BQWdCOUFBUUdCQUJOQUFBQUJRWUVBQ1VBQUFBS0JnRUFBUUFBQllCN0FBQUFDZ0FDQUg0QUJBWUVBRThBQUFBRkJnUUFPd0FBQUFvR0FRQUJBQUFGZ0h3QUFBQUtBQUlBZndBRUJnUUFUd0FBQUFVR0JBQkRBQUFBQ2dZQkFBRUFBQVdBZlFBQUFBb0FBZ0NBQUFRR0JBQlJBQUFBQlFZRUFEMEFBQUFLQmdFQUFRQUFCWUIrQUFBQUNnQUNBSUVBQkFZRUFGRUFBQUFGQmdRQVF3QUFBQW9HQVFBQkFBQUZnSDhBQUFBS0FBSUFnZ0FFQmdRQVV3QUFBQVVHQkFBUkFBQUFDZ1lCQUFFQUFBV0FnQUFBQUFvQUFnQ0RBQVFHQkFCVEFBQUFCUVlFQUJNQUFBQUtCZ0VBQVFBQUJZQ0JBQUFBQ2dBQ0FJUUFCQVlFQUZNQUFBQUZCZ1FBT1FBQUFBb0dBUUFCQUFBRmdJSUFBQUFLQUFJQWhRQUVCZ1FBVXdBQUFBVUdCQUJOQUFBQUNnWUJBQUVBQUFXQWd3QUFBQW9BQWdDR0FBUUdCQUJWQUFBQUJRWUVBRGNBQUFBQkJnSUFCQUFLQmdFQUFRQUFBQUFBQUFBQUFBQT0=</t>
        </r>
      </text>
    </comment>
    <comment ref="B21" authorId="0" shapeId="0" xr:uid="{3E062512-2FEE-4B5B-806A-866D34A0A6AD}">
      <text>
        <r>
          <rPr>
            <b/>
            <sz val="9"/>
            <color indexed="81"/>
            <rFont val="Tahoma"/>
            <family val="2"/>
          </rPr>
          <t>QzI3SDM4TjJPM1NpfFBpY3R1cmUgMjIyfFZtcERSREF4TURBRUF3SUJBQUFBQUFBQUFBQUFBQUNBQUFBQUFBTUFGUUFBQUVOb1pXMUVjbUYzSURJd0xqRXVNQzR4TVRBSUFCTUFBQUJWYm5ScGRHeGxaQ0JFYjJOMWJXVnVkQVFDRUFEbUhROEJhdGw1QUozb3dBR1ZKcUlCQVFrSUFBQUFld0FBQUhzQUFna0lBQURBSVFBQXdMVUNEUWdCQUFFSUJ3RUFBVG9FQVFBQk93UUJBQUJGQkFFQUFUd0VBUUFBU2dRQkFBQU1CZ0VBQVE4R0FRQUJEUVlCQUFCQ0JBRUFBRU1FQVFBQVJBUUJBQUFLQ0FnQUF3QmdBTWdBQXdBTENBZ0FG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lFBNUFRUEFGUnBiV1Z6SUU1bGR5QlNiMjFoYmdBSWVBQUFBd0FBQWxnQ1dBQUFBQUFaRFJOWC82bi9zaGx4RTU0RFp3VW9BL3dBQWdBQUFsZ0NXQUFBQUFBWkRSTlhBQUVBQUFCa0FBQUFBUUFCQVFFQUFBQUJKdzhBQVFBQkFBQUFBQUFBQUFBQUFBQUFBQUlBR1FHUUFBQUFBQUJnQUFBQUFBQUFBQUFBQVFBQUFBQUFBQUFBQUFBQUFBQUFBQUMwQ3dJQUFBQzFDeFFBQUFCRGFHVnRhV05oYkNCR2IzSnRkV3hoT2lDMkN3NEFBQUJGZUdGamRDQk5ZWE56T2lDM0N4UUFBQUJOYjJ4bFkzVnNZWElnVjJWcFoyaDBPaUM0Q3djQUFBQnRMM282SUxrTEZnQUFBRVZzWlcxbGJuUmhiQ0JCYm1Gc2VYTnBjem9ndWdzUkFBQUFRbTlwYkdsdVp5QlFiMmx1ZERvZ3V3c1JBQUFBVFdWc2RHbHVaeUJRYjJsdWREb2d2QXNSQUFBQVEzSnBkR2xqWVd3Z1ZHVnRjRG9ndlFzUkFBQUFRM0pwZEdsallXd2dVSEpsY3pvZ3Znc1FBQUFBUTNKcGRHbGpZV3dnVm05c09pQy9DeEFBQUFCSGFXSmljeUJGYm1WeVozazZJTUFMQ1FBQUFFeHZaeUJRT2lEQkN3WUFBQUJOVWpvZ3dnc1BBQUFBU0dWdWNua25jeUJNWVhjNklNTUxFQUFBQUVobFlYUWdiMllnUm05eWJUb2d4QXNJQUFBQWRGQlRRVG9neHdzSUFBQUFURzluVXpvZ3lBc0hBQUFBY0V0aE9pREpDd0lBQUFES0N3SUFBQUFMREFJQUFRQUtEQUVBQUFrTUFRQUFEQXdGQUFBQUtDTXBBWUJxQUFBQUJBSVFBQUFBQUFBQUFBQUFBQURRQWdEQS9BTVdDQVFBQUFBa0FCZ0lCQUFBQUNRQUdRZ0FBQkFJQWdBQkFBOElBZ0FCQUFPQUVnQUFBQVFDRUFEbUhROEJhdGw1QUozb3dBR1ZKcUlCQ2dBQ0FCSUFCSUFCQUFBQUFBSUlBRFVLT1FINEM2SUJDZ0FDQUFFQU53UUJBQUVBQUFTQUF3QUFBQUFDQ0FDUFZVOEJEUG1OQVFvQUFnQURBRGNFQVFBQkFBQUVnQVVBQUFBQUFnZ0FHSUljQWJqR21BRUtBQUlBQlFBM0JBRUFBUUFBQklBSEFBQUFBQUlJQUh6SHdBRU11eWNCQ2dBQ0FBY0FOd1FCQUFFQUFBU0FDUUFBQUFBQ0NBQ0RPQThCWXBodEFRb0FBZ0FKQURjRUFRQUJBQUFFZ0FzQUFBQUFBZ2dBdzMwWUFVVVFVUUVLQUFJQUN3QTNCQUVBQVFBQUJJQU5BQUFBQUFJSUFOMnRUQUU4cjRNQUNnQUNBQTBBTndRQkFBRUFBQVNBRHdBQUFBQUNDQUQ3TldrQi9HbDZBQW9BQWdBUEFEY0VBUUFCQUFBRWdCRUFBQUFBQWdnQVp0b1pBUnBURHdFS0FBSUFFUUEzQkFFQUFRQUFCSUFUQUFBQUFBSUlBQnB4UmdGcEI2RUFDZ0FDQUJNQU53UUJBQUVBQUFTQUZRQUFBQUFDQ0FCVmdYOEI2WHlPQUFvQUFnQVZBRGNFQVFBQkFBQUVnQmNBQUFBQUFnZ0FnMkkyQVZxWUdBRUtBQUlBRndBM0JBRUFBUUFBQklBWkFBQUFBQUlJQU5Zd1RBSHZFN29BQ2dBQ0FCa0FOd1FCQUFFQUFBU0FHd0FBQUFBQ0NBQ2c2bElCbXQwaEFRb0FBZ0FiQURjRUFRQUJBQUFFZ0IwQUFBQUFBZ2dBbzUwVEFlNzY4UUFLQUFJQUhRQTNCQUVBQVFBQUJJQWZBQUFBQUFJSUFLcllMZ0d5VU1BQUNnQUNBQjhBTndRQkFBRUFBQVNBSVFBQUFBQUNDQUJHbnp3QmgvQTFBUW9BQWdBaEFEY0VBUUFCQUFBRWdDTUFBQUFBQWdnQSt6VnBBYTdLRFFFS0FBSUFJd0EzQkFFQUFRQUFCSUFsQUFBQUFBSUlBRldCZndIQ3Qva0FDZ0FDQUNVQU53UUJBQUVBQUFTQUp3QUFBQUFDQ0FCMXZGd0JWUnExQUFvQUFnQW5BRGNFQVFBQkFBQUVnQ2tBQUFBQUFnZ0Fra1I1QVJYVnF3QUtBQUlBS1FBM0JBRUFBUUFBQklBckFBQUFBQUlJQUpKRWVRR1ZYOXdBQ2dBQ0FDc0FOd1FCQUFFQUFBU0FMUUFBQUFBQ0NBQnlDWndCQXYwQ0FRb0FBZ0F0QURjRUFRQUJBQUFFZ0M4QUFBQUFBZ2dBR25GR0FVRXQ1d0FLQUFJQUx3QXdCQUVBQnpjRUFRQURNUVFRQUZZQUFBQmFBQUFBWHdBQUFHZ0FBQUFBQUFTQU1RQUFBQUFDQ0FCeXpUSUJ6TE9FQVFvQUFnQXhBRGNFQVFBQkFBQUVnRE1BQUFBQUFnZ0EzYTFNQVc2RkJBRUtBQUlBTXdBd0JBRUFCemNFQVFBRE1RUVFBRlFBQUFBMEFBQUFWUUFBQUZZQUFBQUFBQVNBTlFBQUFBQUNDQUIxdkZ3QlZSclRBQW9BQWdBMUFEQUVBUUFITndRQkFBSXhCQkFBVndBQUFGZ0FBQUJhQUFBQVdRQUFBQUFBQklBM0FBQUFBQUlJQU1QbWlnRlZHc1FBQ2dBQ0FEY0FBZ1FDQUFjQUt3UUNBQUVBU0FRQUFEY0VBUUFCQm9BQUFBQUFBQUlJQUNuTmpnSDFmY0FBQkFJUUFMSjFoZ0gxZmNBQW9DU1hBYlcyeHdBakNBRUFBQUlIQWdBQUFBVUhBUUFGQkFjR0FBSUFBZ0FEQUFBSERnQUJBQUFBQXdCZ0FNZ0FBQUJPU0FrSERnQUJBQUFBQXdCZ0FNZ0FBQUJPU0FBQUFBQUVnRGtBQUFBQUFnZ0EvZWdwQVFIbzNRQUtBQUlBT1FBQ0JBSUFCd0FyQkFJQUFBQklCQUFBTndRQkFBRUdnQUFBQUFBQUFnZ0FaTTh0QWFGTDJnQUVBaEFBN0hjbEFhRkwyZ0JrenkwQllZVGhBQ01JQVFBQUFnY0NBQUFBQUFjTkFBRUFBQUFEQUdBQXlBQUFBRTRKQncwQUFRQUFBQU1BWUFESUFBQUFUZ0FBQUFBRWdEc0FBQUFBQWdnQUJrQ3hBVzNHN1FBS0FBSUFPd0FDQkFJQUNBQXJCQUlBQUFCSUJBQUFOd1FCQUFFR2dBQUFBQUFBQWdnQWJTYTFBYzNpNlFBRUFoQUFHTEdzQWMzaTZRQUdRTFVCRGFyeEFDTUlBUUFBQWdjQ0FBQUFBQWNOQUFFQUFBQURBR0FBeUFBQUFFOEpCdzBBQVFBQUFBTUFZQURJQUFBQVR3QUFBQUFFZ0QwQUFBQUFBZ2dBTGMyakFWSDNId0VLQUFJQVBRQUNCQUlBQ0FBckJBSUFBQUJJQkFBQU53UUJBQUVHZ0FBQUFBQUFBZ2dBazdPbkFiRVRIQUVFQWhBQVBqNmZBYkVUSEFFdHphY0I4ZG9qQVNNSUFRQUFBZ2NDQUFBQUFBY05BQUVBQUFBREFHQUF5QUFBQUU4SkJ3MEFBUUFBQUFNQVlBRElBQUFBVHdBQUFBQUVnRDhBQUFBQUFnZ0FDZHhDQWJOSVV3RUtBQUlBUHdBQ0JBSUFDQUFyQkFJQUFBQklCQUFBTndRQkFBRUdnQUFBQUFBQUFnZ0FjTUpHQVJObFR3RUVBaEFBR2swK0FSTmxUd0VKM0VZQlV5eFhBU01JQVFBQUFnY0NBQUFBQUFjTkFBRUFBQUFEQUdBQXlBQUFBRThKQncwQUFRQUFBQU1BWUFESUFBQUFUd0FBQUFBRWdFRUFBQUFBQWdnQXI1QXNBWjliWndFS0FBSUFRUUFDQkFJQURnQXJCQUlBQUFCSUJBQUFOd1FCQUFFR2dBQUFBQUFBQWdnQUZYY3dBWjliWndFRUFoQUF3QUVvQVgvcFlnR3ZrREFCdjgxckFTTUlBUUFCQVFjQkFBRUNCd0lBQUFBRkJ3RUFBZ0FIRGdBQkFBQUFBd0JnQU1nQUFBQlRhUWtIRGdBQkFBQUFBd0JnQU1nQUFBQlRhUUFBQUFBRWdFTUFBQUFBQWdnQUduRmtBVUV0NXdBS0FBSUFRd0FDQkFJQUFRQXJCQUlBQUFCSUJBQUFOd1FCQUFFR2dBQUFBQUFBQWdnQWdWZG9BZUdRNHdBRUFoQUFDUUJnQWVHUTR3Q0JWMmdCb2NucUFDTUlBUUFBQWdjQ0FBQUFBQWNOQUFFQUFBQURBR0FBeUFBQUFFZ0pCdzBBQVFBQUFBTUFZQURJQUFBQVNBQUFBQUFGZ0VVQUFBQUtBQUlBUlFBRUJnUUFEd0FBQUFVR0JBQU5BQUFBQUFZQ0FBSUFBd1lDQUFJQUNnWUJBQUVMQmhBQUFBQUFBRWNBQUFCR0FBQUFBQUFBQUFBQUJZQkdBQUFBQ2dBQ0FFWUFCQVlFQUJNQUFBQUZCZ1FBRFFBQUFBb0dBUUFCQUFBRmdFY0FBQUFLQUFJQVJ3QUVCZ1FBRlFBQUFBVUdCQUFQQUFBQUNnWUJBQUVBQUFXQVNBQUFBQW9BQWdCSUFBUUdCQUFYQUFBQUJRWUVBQkVBQUFBQUJnSUFBZ0FEQmdJQUFRQUtCZ0VBQVFzR0VBQlVBQUFBQUFBQUFBQUFBQUJKQUFBQUFBQUZnRWtBQUFBS0FBSUFTUUFFQmdRQUhRQUFBQVVHQkFBUkFBQUFDZ1lCQUFFQUFBV0FTZ0FBQUFvQUFnQktBQVFHQkFBZkFBQUFCUVlFQUJrQUFBQUtCZ0VBQVFBQUJZQkxBQUFBQ2dBQ0FFc0FCQVlFQUNFQUFBQUZCZ1FBR3dBQUFBb0dBUUFCQUFBRmdFd0FBQUFLQUFJQVRBQUVCZ1FBSlFBQUFBVUdCQUFqQUFBQUNnWUJBQUVBQUFXQVRRQUFBQW9BQWdCTkFBUUdCQUFuQUFBQUJRWUVBQk1BQUFBQUJnSUFBZ0FEQmdJQUFRQUtCZ0VBQVFzR0VBQlBBQUFBV0FBQUFBQUFBQUJHQUFBQUFBQUZnRTRBQUFBS0FBSUFUZ0FFQmdRQUtRQUFBQVVHQkFBVkFBQUFBQVlDQUFJQUF3WUNBQUlBQ2dZQkFBRUxCaEFBV3dBQUFFOEFBQUJIQUFBQUFBQUFBQUFBQllCUEFBQUFDZ0FDQUU4QUJBWUVBQ2tBQUFBRkJnUUFKd0FBQUFvR0FRQUJBQUFGZ0ZBQUFBQUtBQUlBVUFBRUJnUUFLd0FBQUFVR0JBQWxBQUFBQUFZQ0FBSUFBd1lDQUFFQUNnWUJBQUVMQmhBQVdRQUFBRndBQUFCUkFBQUFUQUFBQUFBQUJZQlJBQUFBQ2dBQ0FGRUFCQVlFQUMwQUFBQUZCZ1FBSlFBQUFBb0dBUUFCQUFBRmdGSUFBQUFLQUFJQVVnQUVCZ1FBTVFBQUFBVUdCQUFCQUFBQUNnWUJBQUVBQUFXQVV3QUFBQW9BQWdCVEFBUUdCQUF4QUFBQUJRWUVBQU1BQUFBS0JnRUFBUUFBQllBeUFBQUFDZ0FDQUZRQUJBWUVBREVBQUFBRkJnUUFCUUFBQUFvR0FRQUJBQUFGZ0ZRQUFBQUtBQUlBVlFBRUJnUUFNd0FBQUFVR0JBQVhBQUFBQ2dZQkFBRUFBQVdBTkFBQUFBb0FBZ0JXQUFRR0JBQXpBQUFBQlFZRUFCc0FBQUFCQmdJQUF3QUtCZ0VBQVFBQUJZQlZBQUFBQ2dBQ0FGY0FCQVlFQURNQUFBQUZCZ1FBSXdBQUFBb0dBUUFCQUFBRmdGWUFBQUFLQUFJQVdBQUVCZ1FBTXdBQUFBVUdCQUF2QUFBQUNnWUJBQUVBQUFXQVZ3QUFBQW9BQWdCWkFBUUdCQUExQUFBQUJRWUVBQmtBQUFBQkJnSUFCZ0FLQmdFQUFRQUFCWUJZQUFBQUNnQUNBRm9BQkFZRUFEVUFBQUFGQmdRQUp3QUFBQUVHQWdBREFBb0dBUUFCQUFBRmdGa0FBQUFLQUFJQVd3QUVCZ1FBTlFBQUFBVUdCQUFyQUFBQUNnWUJBQUVBQUFXQVdnQUFBQW9BQWdCY0FBUUdCQUExQUFBQUJRWUVBQzhBQUFBS0JnRUFBUUFBQllCYkFBQUFDZ0FDQUYwQUJBWUVBRGNBQUFBRkJnUUFLUUFBQUFvR0FRQUJBQUFGZ0Z3QUFBQUtBQUlBWGdBRUJnUUFOd0FBQUFVR0JBQXJBQUFBQ2dZQkFBRUFBQVdBWFFBQUFBb0FBZ0JmQUFRR0JBQTVBQUFBQlFZRUFCMEFBQUFLQmdFQUFRQUFCWUJlQUFBQUNnQUNBR0FBQkFZRUFEa0FBQUFGQmdRQUh3QUFBQW9HQVFBQkFBQUZnRjhBQUFBS0FBSUFZUUFFQmdRQU9RQUFBQVVHQkFBdkFBQUFDZ1lCQUFFQUFBV0FZQUFBQUFvQUFnQmlBQVFHQkFBN0FBQUFCUVlFQUMwQUFBQUFCZ0lBQWdBS0JnRUFBUUFBQllCaEFBQUFDZ0FDQUdNQUJBWUVBRDBBQUFBRkJnUUFCd0FBQUFvR0FRQUJBQUFGZ0dJQUFBQUtBQUlBWkFBRUJnUUFQUUFBQUFVR0JBQXRBQUFBQ2dZQkFBRUFBQVdBWXdBQUFBb0FBZ0JsQUFRR0JBQS9BQUFBQlFZRUFDRUFBQUFLQmdFQUFRQUFCWUJrQUFBQUNnQUNBR1lBQkFZRUFFRUFBQUFGQmdRQUNRQUFBQW9HQVFBQkFBQUZnR1VBQUFBS0FBSUFad0FFQmdRQVFRQUFBQVVHQkFBTEFBQUFDZ1lCQUFFQUFBV0FaZ0FBQUFvQUFnQm9BQVFHQkFCQkFBQUFCUVlFQURFQUFBQUtCZ0VBQVFBQUJZQm5BQUFBQ2dBQ0FHa0FCQVlFQUVFQUFBQUZCZ1FBUHdBQUFBb0dBUUFCQUFBRmdHZ0FBQUFLQUFJQWFnQUVCZ1FBUXdBQUFBVUdCQUF2QUFBQUFRWUNBQVFBQ2dZQkFBRUFBQUFBQUFBQUFBQUE=</t>
        </r>
      </text>
    </comment>
    <comment ref="C21" authorId="0" shapeId="0" xr:uid="{DA9688A9-6CAB-456D-8027-202EA5D61820}">
      <text>
        <r>
          <rPr>
            <b/>
            <sz val="9"/>
            <color indexed="81"/>
            <rFont val="Tahoma"/>
            <family val="2"/>
          </rPr>
          <t>QzMzSDQ5Qk4yTzVTaXxQaWN0dXJlIDIyNHxWbXBEUkRBeE1EQUVBd0lCQUFBQUFBQUFBQUFBQUFDQUFBQUFBQU1BRlFBQUFFTm9aVzFFY21GM0lESXdMakV1TUM0eE1UQUlBQk1BQUFCVmJuUnBkR3hsWkNCRWIyTjFiV1Z1ZEFRQ0VBQTZGQkVCRnFlRUFNWHJ2Z0hwV0pjQkFRa0lBQUFBZXdBQUFIc0FBZ2tJQUFEQUlRQUF3TFVDRFFnQkFBRUlCd0VBQVRvRUFRQUJPd1FCQUFCRkJBRUFBVHdFQVFBQVNnUUJBQUFNQmdFQUFROEdBUUFCRFFZQkFBQkNCQUVBQUVNRUFRQUFSQVFCQUFBS0NBZ0FBd0JnQU1nQUF3QUxDQWdBR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JRQTVBUVBBRlJwYldWeklFNWxkeUJTYjIxaGJnQUllQUFBQXdBQUFsZ0NXQUFBQUFBWkRSTlgvNm4vc2hseEU1NERad1VvQS93QUFnQUFBbGdDV0FBQUFBQVpEUk5YQUFFQUFBQmtBQUFBQVFBQkFRRUFBQUFCSnc4QUFRQUJBQUFBQUFBQUFBQUFBQUFBQUFJQUdRR1FBQUFBQUFCZ0FBQUFBQUFBQUFBQUFRQUFBQUFBQUFBQUFBQUFBQUFBQUFDMEN3SUFBQUMxQ3hRQUFBQkRhR1Z0YVdOaGJDQkdiM0p0ZFd4aE9pQzJDdzRBQUFCRmVHRmpkQ0JOWVhOek9pQzNDeFFBQUFCTmIyeGxZM1ZzWVhJZ1YyVnBaMmgwT2lDNEN3Y0FBQUJ0TDNvNklMa0xGZ0FBQUVWc1pXMWxiblJoYkNCQmJtRnNlWE5wY3pvZ3Vnc1JBQUFBUW05cGJHbHVaeUJRYjJsdWREb2d1d3NSQUFBQVRXVnNkR2x1WnlCUWIybHVkRG9ndkFzUkFBQUFRM0pwZEdsallXd2dWR1Z0Y0RvZ3ZRc1JBQUFBUTNKcGRHbGpZV3dnVUhKbGN6b2d2Z3NRQUFBQVEzSnBkR2xqWVd3Z1ZtOXNPaUMvQ3hBQUFBQkhhV0ppY3lCRmJtVnlaM2s2SU1BTENRQUFBRXh2WnlCUU9pREJDd1lBQUFCTlVqb2d3Z3NQQUFBQVNHVnVjbmtuY3lCTVlYYzZJTU1MRUFBQUFFaGxZWFFnYjJZZ1JtOXliVG9neEFzSUFBQUFkRkJUUVRvZ3h3c0lBQUFBVEc5blV6b2d5QXNIQUFBQWNFdGhPaURKQ3dJQUFBREtDd0lBQUFBTERBSUFBUUFLREFFQUFBa01BUUFBREF3RkFBQUFLQ01wQVlDRkFBQUFCQUlRQUFBQUFBQUFBQUFBQUFEUUFnQkErd01XQ0FRQUFBQWtBQmdJQkFBQUFDUUFHUWdBQUJBSUFnQUJBQThJQWdBQkFBT0FLZ0FBQUFRQ0VBQTZGQkVCRnFlRUFNWHJ2Z0hwV0pjQkNnQUNBQ29BQklBQkFBQUFBQUlJQUM4c2dBRU0rWTBCQ2dBQ0FBRUFOd1FCQUFFQUFBU0FBd0FBQUFBQ0NBQk10SndCVEQ2WEFRb0FBZ0FEQURjRUFRQUJBQUFFZ0FVQUFBQUFBZ2dBcHYreUFXQXJnd0VLQUFJQUJRQTNCQUVBQVFBQUJJQUhBQUFBQUFJSUFPNHNYQUg2VDRjQkNnQUNBQWNBTndRQkFBRUFBQVNBQ1FBQUFBQUNDQURiUDNBQm9BUnhBUW9BQWdBSkFEY0VBUUFCQUFBRWdBc0FBQUFBQWdnQVFrb2RBZEdtZ2dFS0FBSUFDd0EzQkFFQUFRQUFCSUFOQUFBQUFBSUlBRW15T0FHTzJvNEJDZ0FDQUEwQU53UUJBQUVBQUFTQUR3QUFBQUFDQ0FDa3lyNEJ1SWd5QVFvQUFnQVBBRGNFQVFBQkFBQUVnQkVBQUFBQUFnZ0FCb0NaQWRZRlFBRUtBQUlBRVFBM0JBRUFBUUFBQklBVEFBQUFBQUlJQVBLU3JRRXdVVllCQ2dBQ0FCTUFOd1FCQUFFQUFBU0FGUUFBQUFBQ0NBQUZzVW9CNlh5T0FBb0FBZ0FWQURjRUFRQUJBQUFFZ0JjQUFBQUFBZ2dBSXpsbkFhZzNoUUFLQUFJQUZ3QTNCQUVBQVFBQUJJQVpBQUFBQUFJSUFFSjBSQUVWMWFzQUNnQUNBQmtBTndRQkFBRUFBQVNBR3dBQUFBQUNDQUI5aEgwQmxVcVpBQW9BQWdBYkFEY0VBUUFCQUFBRWdCMEFBQUFBQWdnQWp0MFhBY1lnR2dFS0FBSUFIUUEzQkFFQUFRQUFCSUFmQUFBQUFBSUlBUDR6U2dHYjRjUUFDZ0FDQUI4QU53UUJBQUVBQUFTQUlRQUFBQUFDQ0FESTdWQUJSNnNzQVFvQUFnQWhBRGNFQVFBQkFBQUVnQ01BQUFBQUFnZ0F5NkFSQVpySS9BQUtBQUlBSXdBM0JBRUFBUUFBQklBbEFBQUFBQUlJQU5MYkxBRmVIc3NBQ2dBQ0FDVUFOd1FCQUFFQUFBU0FKd0FBQUFBQ0NBRG1kVzBCaC9BMUFRb0FBZ0FuQURjRUFRQUJBQUFFZ0NrQUFBQUFBZ2dBSXpsbkFWcVlHQUVLQUFJQUtRQTNCQUVBQVFBQUJJQXJBQUFBQUFJSUFIMkVmUUZ1aFFRQkNnQUNBQ3NBTndRQkFBRUFBQVNBTFFBQUFBQUNDQUNkdjFvQkFlaS9BQW9BQWdBdEFEY0VBUUFCQUFBRWdDOEFBQUFBQWdnQXVrZDNBY0dpdGdBS0FBSUFMd0EzQkFFQUFRQUFCSUF4QUFBQUFBSUlBS3RsTkFFR1ppTUJDZ0FDQURFQU53UUJBQUVBQUFTQU13QUFBQUFDQ0FDNlIzY0JRUzNuQUFvQUFnQXpBRGNFQVFBQkFBQUVnRFVBQUFBQUFnZ0FtZ3lhQWE3S0RRRUtBQUlBTlFBM0JBRUFBUUFBQklBM0FBQUFBQUlJQUVKMFJBSHUrdkVBQ2dBQ0FEY0FNQVFCQUFjM0JBRUFBekVFRUFCc0FBQUFjQUFBQUhZQUFBQ0RBQUFBQUFBRWdEa0FBQUFBQWdnQWlYZVdBU0RtZVFFS0FBSUFPUUEzQkFFQUFRQUFCSUE3QUFBQUFBSUlBSzduVWdIZHgyb0JDZ0FDQURzQU53UUJBQUVBQUFTQVBRQUFBQUFDQ0FDQ2p6VUJvQVJ4QVFvQUFnQTlBRGNFQVFBQkFBQUVnRDhBQUFBQUFnZ0FCYkZLQVJwVER3RUtBQUlBUHdBd0JBRUFCemNFQVFBRE1RUVFBR2tBQUFCcUFBQUFhd0FBQUd3QUFBQUFBQVNBUVFBQUFBQUNDQUNkdjFvQkFlamRBQW9BQWdCQkFEQUVBUUFITndRQkFBSXhCQkFBYlFBQUFHNEFBQUJ3QUFBQWJ3QUFBQUFBQklCREFBQUFBQUlJQUc2aU9nRXp2a0FCQ2dBQ0FFTUFBZ1FDQUFVQUt3UUNBQUFBU0FRQUFEY0VBUUFCQm9BQUFBQUFBQUlJQU5XSVBnRnphRDBCQkFJUUFGMHhOZ0Z6YUQwQjFZZytBZk1UUkFFakNBRUFBQUlIQWdBQUFBQUhEUUFCQUFBQUF3QmdBTWdBQUFCQ0NRY05BQUVBQUFBREFHQUF5QUFBQUVJQUFBQUFCSUJGQUFBQUFBSUlBT3ZwaUFFQjZNNEFDZ0FDQUVVQUFnUUNBQWNBS3dRQ0FBRUFTQVFBQURjRUFRQUJCb0FBQUFBQUFBSUlBRkhRakFHaFM4c0FCQUlRQU5wNGhBR2hTOHNBeUNlVkFXR0UwZ0FqQ0FFQUFBSUhBZ0FBQUFVSEFRQUZCQWNHQUFJQUFnQURBQUFIRGdBQkFBQUFBd0JnQU1nQUFBQk9TQWtIRGdBQkFBQUFBd0JnQU1nQUFBQk9TQUFBQUFBRWdFY0FBQUFBQWdnQUpld25BYTYxNkFBS0FBSUFSd0FDQkFJQUJ3QXJCQUlBQUFCSUJBQUFOd1FCQUFFR2dBQUFBQUFBQWdnQWpOSXJBVTRaNVFBRUFoQUFGSHNqQVU0WjVRQ00waXNCRGxMc0FDTUlBUUFBQWdjQ0FBQUFBQWNOQUFFQUFBQURBR0FBeUFBQUFFNEpCdzBBQVFBQUFBTUFZQURJQUFBQVRnQUFBQUFFZ0VrQUFBQUFBZ2dBTGtPdkFScVUrQUFLQUFJQVNRQUNCQUlBQ0FBckJBSUFBQUJJQkFBQU53UUJBQUVHZ0FBQUFBQUFBZ2dBbFNtekFYcXc5QUFFQWhBQVFMU3FBWHF3OUFBdVE3TUJ1bmY4QUNNSUFRQUFBZ2NDQUFBQUFBY05BQUVBQUFBREFHQUF5QUFBQUU4SkJ3MEFBUUFBQUFNQVlBRElBQUFBVHdBQUFBQUVnRXNBQUFBQUFnZ0FWZENoQWYzRUtnRUtBQUlBU3dBQ0JBSUFDQUFyQkFJQUFBQklCQUFBTndRQkFBRUdnQUFBQUFBQUFnZ0F1N2FsQVYzaEpnRUVBaEFBWmtHZEFWM2hKZ0ZWMEtVQm5hZ3VBUUVIQVFBRkFnY0NBQUFBQUFjTkFBRUFBQUFEQUdBQXlBQUFBRThKQncwQUFRQUFBQU1BWUFESUFBQUFUd0FBQUFBRWdFMEFBQUFBQWdnQXFiSnpBYk5JVXdFS0FBSUFUUUFDQkFJQUNBQXJCQUlBQUFCSUJBQUFOd1FCQUFFR2dBQUFBQUFBQWdnQUQ1bDNBUk5sVHdFRUFoQUF1aU52QVJObFR3R3BzbmNCVXl4WEFTTUlBUUFBQWdjQ0FBQUFBQWNOQUFFQUFBQURBR0FBeUFBQUFFOEpCdzBBQVFBQUFBTUFZQURJQUFBQVR3QUFBQUFFZ0U4QUFBQUFBZ2dBZGdwV0FmRHhUQUVLQUFJQVR3QUNCQUlBQ0FBckJBSUFBQUJJQkFBQU53UUJBQUVHZ0FBQUFBQUFBZ2dBM1BCWkFWQU9TUUVFQWhBQWgzdFJBVkFPU1FGMkNsb0JrTlZRQVFFSEFRQUZBZ2NDQUFBQUFBY05BQUVBQUFBREFHQUF5QUFBQUU4SkJ3MEFBUUFBQUFNQVlBRElBQUFBVHdBQUFBQUVnRkVBQUFBQUFnZ0FnbzhtQVkwSlZ3RUtBQUlBVVFBQ0JBSUFDQUFyQkFJQUFBQklCQUFBTndRQkFBRUdnQUFBQUFBQUFnZ0E2SFVxQWUwbFV3RUVBaEFBa3dBaUFlMGxVd0dDanlvQkxlMWFBUUVIQVFBRkFnY0NBQUFBQUFjTkFBRUFBQUFEQUdBQXlBQUFBRThKQncwQUFRQUFBQU1BWUFESUFBQUFUd0FBQUFBRWdGTUFBQUFBQWdnQXhqcVFBZk9OWEFFS0FBSUFVd0FDQkFJQURnQXJCQUlBQUFCSUJBQUFOd1FCQUFFR2dBQUFBQUFBQWdnQUxDR1VBZk9OWEFFRUFoQUExNnVMQWRNYldBSEdPcFFCRXdCaEFTTUlBUUFCQVFjQkFBRUNCd0lBQUFBRkJ3RUFBZ0FIRGdBQkFBQUFBd0JnQU1nQUFBQlRhUWtIRGdBQkFBQUFBd0JnQU1nQUFBQlRhUUFBQUFBRWdGVUFBQUFBQWdnQVFuUmlBZTc2OFFBS0FBSUFWUUFDQkFJQUFRQXJCQUlBQUFCSUJBQUFOd1FCQUFFR2dBQUFBQUFBQWdnQXFWcG1BWTVlN2dBRUFoQUFNUU5lQVk1ZTdnQ3BXbVlCVHBmMUFDTUlBUUFBQWdjQ0FBQUFBQWNOQUFFQUFBQURBR0FBeUFBQUFFZ0pCdzBBQVFBQUFBTUFZQURJQUFBQVNBQUFBQUFGZ0ZjQUFBQUtBQUlBVndBRUJnUUFGd0FBQUFVR0JBQVZBQUFBQUFZQ0FBSUFBd1lDQUFJQUNnWUJBQUVMQmhBQUFBQUFBRmtBQUFCWUFBQUFBQUFBQUFBQUJZQllBQUFBQ2dBQ0FGZ0FCQVlFQUJrQUFBQUZCZ1FBRlFBQUFBb0dBUUFCQUFBRmdGa0FBQUFLQUFJQVdRQUVCZ1FBR3dBQUFBVUdCQUFYQUFBQUNnWUJBQUVBQUFXQVdnQUFBQW9BQWdCYUFBUUdCQUFqQUFBQUJRWUVBQjBBQUFBS0JnRUFBUUFBQllCYkFBQUFDZ0FDQUZzQUJBWUVBQ1VBQUFBRkJnUUFId0FBQUFvR0FRQUJBQUFGZ0Z3QUFBQUtBQUlBWEFBRUJnUUFKd0FBQUFVR0JBQWhBQUFBQ2dZQkFBRUFBQVdBWFFBQUFBb0FBZ0JkQUFRR0JBQXJBQUFBQlFZRUFDa0FBQUFLQmdFQUFRQUFCWUJlQUFBQUNnQUNBRjRBQkFZRUFDMEFBQUFGQmdRQUdRQUFBQUFHQWdBQ0FBTUdBZ0FCQUFvR0FRQUJDd1lRQUdBQUFBQnVBQUFBQUFBQUFGZ0FBQUFBQUFXQVh3QUFBQW9BQWdCZkFBUUdCQUF2QUFBQUJRWUVBQnNBQUFBQUJnSUFBZ0FEQmdJQUFnQUtCZ0VBQVFzR0VBQnlBQUFBWUFBQUFGa0FBQUFBQUFBQUFBQUZnR0FBQUFBS0FBSUFZQUFFQmdRQUx3QUFBQVVHQkFBdEFBQUFDZ1lCQUFFQUFBV0FZUUFBQUFvQUFnQmhBQVFHQkFBeEFBQUFCUVlFQUIwQUFBQUFCZ0lBQWdBREJnSUFBUUFLQmdFQUFRc0dFQUJyQUFBQWNRQUFBQUFBQUFCYUFBQUFBQUFGZ0dJQUFBQUtBQUlBWWdBRUJnUUFNd0FBQUFVR0JBQXJBQUFBQUFZQ0FBSUFBd1lDQUFFQUNnWUJBQUVMQmhBQWJ3QUFBSE1BQUFCakFBQUFYUUFBQUFBQUJZQmpBQUFBQ2dBQ0FHTUFCQVlFQURVQUFBQUZCZ1FBS3dBQUFBb0dBUUFCQUFBRmdHUUFBQUFLQUFJQVpBQUVCZ1FBT1FBQUFBVUdCQUFCQUFBQUNnWUJBQUVBQUFXQU9nQUFBQW9BQWdCbEFBUUdCQUE1QUFBQUJRWUVBQU1BQUFBS0JnRUFBUUFBQllCbEFBQUFDZ0FDQUdZQUJBWUVBRGtBQUFBRkJnUUFCUUFBQUFvR0FRQUJBQUFGZ0R3QUFBQUtBQUlBWndBRUJnUUFPd0FBQUFVR0JBQUhBQUFBQ2dZQkFBRUFBQVdBWmdBQUFBb0FBZ0JvQUFRR0JBQTdBQUFBQlFZRUFBa0FBQUFLQmdFQUFRQUFCWUErQUFBQUNnQUNBR2tBQkFZRUFEMEFBQUFGQmdRQUN3QUFBQW9HQVFBQkFBQUZnR2NBQUFBS0FBSUFhZ0FFQmdRQVBRQUFBQVVHQkFBTkFBQUFDZ1lCQUFFQUFBV0FhQUFBQUFvQUFnQnJBQVFHQkFBOUFBQUFCUVlFQURzQUFBQUtCZ0VBQVFBQUJZQnBBQUFBQ2dBQ0FHd0FCQVlFQUQ4QUFBQUZCZ1FBSVFBQUFBRUdBZ0FEQUFvR0FRQUJBQUFGZ0dvQUFBQUtBQUlBYlFBRUJnUUFQd0FBQUFVR0JBQXBBQUFBQ2dZQkFBRUFBQVdBYXdBQUFBb0FBZ0J1QUFRR0JBQS9BQUFBQlFZRUFERUFBQUFLQmdFQUFRQUFCWUJzQUFBQUNnQUNBRzhBQkFZRUFEOEFBQUFGQmdRQU53QUFBQW9HQVFBQkFBQUZnRzBBQUFBS0FBSUFjQUFFQmdRQVFRQUFBQVVHQkFBZkFBQUFBUVlDQUFZQUNnWUJBQUVBQUFXQWJnQUFBQW9BQWdCeEFBUUdCQUJCQUFBQUJRWUVBQzBBQUFBQkJnSUFBd0FLQmdFQUFRQUFCWUJ2QUFBQUNnQUNBSElBQkFZRUFFRUFBQUFGQmdRQU13QUFBQW9HQVFBQkFBQUZnSEFBQUFBS0FBSUFjd0FFQmdRQVFRQUFBQVVHQkFBM0FBQUFDZ1lCQUFFQUFBV0FjUUFBQUFvQUFnQjBBQVFHQkFCREFBQUFCUVlFQURFQUFBQUtCZ0VBQVFBQUJZQnlBQUFBQ2dBQ0FIVUFCQVlFQUVVQUFBQUZCZ1FBTHdBQUFBb0dBUUFCQUFBRmdITUFBQUFLQUFJQWRnQUVCZ1FBUlFBQUFBVUdCQUF6QUFBQUNnWUJBQUVBQUFXQWRBQUFBQW9BQWdCM0FBUUdCQUJIQUFBQUJRWUVBQ01BQUFBS0JnRUFBUUFBQllCMUFBQUFDZ0FDQUhnQUJBWUVBRWNBQUFBRkJnUUFKUUFBQUFvR0FRQUJBQUFGZ0hZQUFBQUtBQUlBZVFBRUJnUUFSd0FBQUFVR0JBQTNBQUFBQ2dZQkFBRUFBQVdBZHdBQUFBb0FBZ0I2QUFRR0JBQkpBQUFBQlFZRUFEVUFBQUFBQmdJQUFnQUtCZ0VBQVFBQUJZQjRBQUFBQ2dBQ0FIc0FCQVlFQUVzQUFBQUZCZ1FBRHdBQUFBb0dBUUFCQUFBRmdIa0FBQUFLQUFJQWZBQUVCZ1FBU3dBQUFBVUdCQUExQUFBQUNnWUJBQUVBQUFXQWVnQUFBQW9BQWdCOUFBUUdCQUJOQUFBQUJRWUVBQ2NBQUFBS0JnRUFBUUFBQllCN0FBQUFDZ0FDQUg0QUJBWUVBRThBQUFBRkJnUUFPd0FBQUFvR0FRQUJBQUFGZ0h3QUFBQUtBQUlBZndBRUJnUUFUd0FBQUFVR0JBQkRBQUFBQ2dZQkFBRUFBQVdBZlFBQUFBb0FBZ0NBQUFRR0JBQlJBQUFBQlFZRUFEMEFBQUFLQmdFQUFRQUFCWUIrQUFBQUNnQUNBSUVBQkFZRUFGRUFBQUFGQmdRQVF3QUFBQW9HQVFBQkFBQUZnSDhBQUFBS0FBSUFnZ0FFQmdRQVV3QUFBQVVHQkFBUkFBQUFDZ1lCQUFFQUFBV0FnQUFBQUFvQUFnQ0RBQVFHQkFCVEFBQUFCUVlFQUJNQUFBQUtCZ0VBQVFBQUJZQ0JBQUFBQ2dBQ0FJUUFCQVlFQUZNQUFBQUZCZ1FBT1FBQUFBb0dBUUFCQUFBRmdJSUFBQUFLQUFJQWhRQUVCZ1FBVXdBQUFBVUdCQUJOQUFBQUNnWUJBQUVBQUFXQWd3QUFBQW9BQWdDR0FBUUdCQUJWQUFBQUJRWUVBRGNBQUFBQkJnSUFCQUFLQmdFQUFRQUFBQUFBQUFBQUFBQT0=</t>
        </r>
      </text>
    </comment>
    <comment ref="B22" authorId="0" shapeId="0" xr:uid="{4EE865F6-E751-4D48-BD37-D6571E7D0992}">
      <text>
        <r>
          <rPr>
            <b/>
            <sz val="9"/>
            <color indexed="81"/>
            <rFont val="Tahoma"/>
            <family val="2"/>
          </rPr>
          <t>QzI3SDM4TjJPM1NpfFBpY3R1cmUgMjI2fFZtcERSREF4TURBRUF3SUJBQUFBQUFBQUFBQUFBQUNBQUFBQUFBTUFGUUFBQUVOb1pXMUVjbUYzSURJd0xqRXVNQzR4TVRBSUFCTUFBQUJWYm5ScGRHeGxaQ0JFYjJOMWJXVnVkQVFDRUFEbUhROEJhdGw1QUozb3dBR1ZKcUlCQVFrSUFBQUFld0FBQUhzQUFna0lBQURBSVFBQXdMVUNEUWdCQUFFSUJ3RUFBVG9FQVFBQk93UUJBQUJGQkFFQUFUd0VBUUFBU2dRQkFBQU1CZ0VBQVE4R0FRQUJEUVlCQUFCQ0JBRUFBRU1FQVFBQVJBUUJBQUFLQ0FnQUF3QmdBTWdBQXdBTENBZ0FG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lFBNUFRUEFGUnBiV1Z6SUU1bGR5QlNiMjFoYmdBSWVBQUFBd0FBQWxnQ1dBQUFBQUFaRFJOWC82bi9zaGx4RTU0RFp3VW9BL3dBQWdBQUFsZ0NXQUFBQUFBWkRSTlhBQUVBQUFCa0FBQUFBUUFCQVFFQUFBQUJKdzhBQVFBQkFBQUFBQUFBQUFBQUFBQUFBQUlBR1FHUUFBQUFBQUJnQUFBQUFBQUFBQUFBQVFBQUFBQUFBQUFBQUFBQUFBQUFBQUMwQ3dJQUFBQzFDeFFBQUFCRGFHVnRhV05oYkNCR2IzSnRkV3hoT2lDMkN3NEFBQUJGZUdGamRDQk5ZWE56T2lDM0N4UUFBQUJOYjJ4bFkzVnNZWElnVjJWcFoyaDBPaUM0Q3djQUFBQnRMM282SUxrTEZnQUFBRVZzWlcxbGJuUmhiQ0JCYm1Gc2VYTnBjem9ndWdzUkFBQUFRbTlwYkdsdVp5QlFiMmx1ZERvZ3V3c1JBQUFBVFdWc2RHbHVaeUJRYjJsdWREb2d2QXNSQUFBQVEzSnBkR2xqWVd3Z1ZHVnRjRG9ndlFzUkFBQUFRM0pwZEdsallXd2dVSEpsY3pvZ3Znc1FBQUFBUTNKcGRHbGpZV3dnVm05c09pQy9DeEFBQUFCSGFXSmljeUJGYm1WeVozazZJTUFMQ1FBQUFFeHZaeUJRT2lEQkN3WUFBQUJOVWpvZ3dnc1BBQUFBU0dWdWNua25jeUJNWVhjNklNTUxFQUFBQUVobFlYUWdiMllnUm05eWJUb2d4QXNJQUFBQWRGQlRRVG9neHdzSUFBQUFURzluVXpvZ3lBc0hBQUFBY0V0aE9pREpDd0lBQUFES0N3SUFBQUFMREFJQUFRQUtEQUVBQUFrTUFRQUFEQXdGQUFBQUtDTXBBWUJxQUFBQUJBSVFBQUFBQUFBQUFBQUFBQURRQWdEQS9BTVdDQVFBQUFBa0FCZ0lCQUFBQUNRQUdRZ0FBQkFJQWdBQkFBOElBZ0FCQUFPQUVnQUFBQVFDRUFEbUhROEJhdGw1QUozb3dBR1ZKcUlCQ2dBQ0FCSUFCSUFCQUFBQUFBSUlBRFVLT1FINEM2SUJDZ0FDQUFFQU53UUJBQUVBQUFTQUF3QUFBQUFDQ0FDUFZVOEJEUG1OQVFvQUFnQURBRGNFQVFBQkFBQUVnQVVBQUFBQUFnZ0FHSUljQWJqR21BRUtBQUlBQlFBM0JBRUFBUUFBQklBSEFBQUFBQUlJQUh6SHdBRU11eWNCQ2dBQ0FBY0FOd1FCQUFFQUFBU0FDUUFBQUFBQ0NBQ0RPQThCWXBodEFRb0FBZ0FKQURjRUFRQUJBQUFFZ0FzQUFBQUFBZ2dBdzMwWUFVVVFVUUVLQUFJQUN3QTNCQUVBQVFBQUJJQU5BQUFBQUFJSUFOMnRUQUU4cjRNQUNnQUNBQTBBTndRQkFBRUFBQVNBRHdBQUFBQUNDQUQ3TldrQi9HbDZBQW9BQWdBUEFEY0VBUUFCQUFBRWdCRUFBQUFBQWdnQVp0b1pBUnBURHdFS0FBSUFFUUEzQkFFQUFRQUFCSUFUQUFBQUFBSUlBQnB4UmdGcEI2RUFDZ0FDQUJNQU53UUJBQUVBQUFTQUZRQUFBQUFDQ0FCVmdYOEI2WHlPQUFvQUFnQVZBRGNFQVFBQkFBQUVnQmNBQUFBQUFnZ0FnMkkyQVZxWUdBRUtBQUlBRndBM0JBRUFBUUFBQklBWkFBQUFBQUlJQU5Zd1RBSHZFN29BQ2dBQ0FCa0FOd1FCQUFFQUFBU0FHd0FBQUFBQ0NBQ2c2bElCbXQwaEFRb0FBZ0FiQURjRUFRQUJBQUFFZ0IwQUFBQUFBZ2dBbzUwVEFlNzY4UUFLQUFJQUhRQTNCQUVBQVFBQUJJQWZBQUFBQUFJSUFLcllMZ0d5VU1BQUNnQUNBQjhBTndRQkFBRUFBQVNBSVFBQUFBQUNDQUJHbnp3QmgvQTFBUW9BQWdBaEFEY0VBUUFCQUFBRWdDTUFBQUFBQWdnQSt6VnBBYTdLRFFFS0FBSUFJd0EzQkFFQUFRQUFCSUFsQUFBQUFBSUlBRldCZndIQ3Qva0FDZ0FDQUNVQU53UUJBQUVBQUFTQUp3QUFBQUFDQ0FCMXZGd0JWUnExQUFvQUFnQW5BRGNFQVFBQkFBQUVnQ2tBQUFBQUFnZ0Fra1I1QVJYVnF3QUtBQUlBS1FBM0JBRUFBUUFBQklBckFBQUFBQUlJQUpKRWVRR1ZYOXdBQ2dBQ0FDc0FOd1FCQUFFQUFBU0FMUUFBQUFBQ0NBQnlDWndCQXYwQ0FRb0FBZ0F0QURjRUFRQUJBQUFFZ0M4QUFBQUFBZ2dBR25GR0FVRXQ1d0FLQUFJQUx3QXdCQUVBQnpjRUFRQURNUVFRQUZZQUFBQmFBQUFBWHdBQUFHZ0FBQUFBQUFTQU1RQUFBQUFDQ0FCeXpUSUJ6TE9FQVFvQUFnQXhBRGNFQVFBQkFBQUVnRE1BQUFBQUFnZ0EzYTFNQVc2RkJBRUtBQUlBTXdBd0JBRUFCemNFQVFBRE1RUVFBRlFBQUFBMEFBQUFWUUFBQUZZQUFBQUFBQVNBTlFBQUFBQUNDQUIxdkZ3QlZSclRBQW9BQWdBMUFEQUVBUUFITndRQkFBSXhCQkFBVndBQUFGZ0FBQUJhQUFBQVdRQUFBQUFBQklBM0FBQUFBQUlJQU1QbWlnRlZHc1FBQ2dBQ0FEY0FBZ1FDQUFjQUt3UUNBQUVBU0FRQUFEY0VBUUFCQm9BQUFBQUFBQUlJQUNuTmpnSDFmY0FBQkFJUUFMSjFoZ0gxZmNBQW9DU1hBYlcyeHdBakNBRUFBQUlIQWdBQUFBVUhBUUFGQkFjR0FBSUFBZ0FEQUFBSERnQUJBQUFBQXdCZ0FNZ0FBQUJPU0FrSERnQUJBQUFBQXdCZ0FNZ0FBQUJPU0FBQUFBQUVnRGtBQUFBQUFnZ0EvZWdwQVFIbzNRQUtBQUlBT1FBQ0JBSUFCd0FyQkFJQUFBQklCQUFBTndRQkFBRUdnQUFBQUFBQUFnZ0FaTTh0QWFGTDJnQUVBaEFBN0hjbEFhRkwyZ0JrenkwQllZVGhBQ01JQVFBQUFnY0NBQUFBQUFjTkFBRUFBQUFEQUdBQXlBQUFBRTRKQncwQUFRQUFBQU1BWUFESUFBQUFUZ0FBQUFBRWdEc0FBQUFBQWdnQUJrQ3hBVzNHN1FBS0FBSUFPd0FDQkFJQUNBQXJCQUlBQUFCSUJBQUFOd1FCQUFFR2dBQUFBQUFBQWdnQWJTYTFBYzNpNlFBRUFoQUFHTEdzQWMzaTZRQUdRTFVCRGFyeEFDTUlBUUFBQWdjQ0FBQUFBQWNOQUFFQUFBQURBR0FBeUFBQUFFOEpCdzBBQVFBQUFBTUFZQURJQUFBQVR3QUFBQUFFZ0QwQUFBQUFBZ2dBTGMyakFWSDNId0VLQUFJQVBRQUNCQUlBQ0FBckJBSUFBQUJJQkFBQU53UUJBQUVHZ0FBQUFBQUFBZ2dBazdPbkFiRVRIQUVFQWhBQVBqNmZBYkVUSEFFdHphY0I4ZG9qQVFFSEFRQUZBZ2NDQUFBQUFBY05BQUVBQUFBREFHQUF5QUFBQUU4SkJ3MEFBUUFBQUFNQVlBRElBQUFBVHdBQUFBQUVnRDhBQUFBQUFnZ0FDZHhDQWJOSVV3RUtBQUlBUHdBQ0JBSUFDQUFyQkFJQUFBQklCQUFBTndRQkFBRUdnQUFBQUFBQUFnZ0FjTUpHQVJObFR3RUVBaEFBR2swK0FSTmxUd0VKM0VZQlV5eFhBU01JQVFBQUFnY0NBQUFBQUFjTkFBRUFBQUFEQUdBQXlBQUFBRThKQncwQUFRQUFBQU1BWUFESUFBQUFUd0FBQUFBRWdFRUFBQUFBQWdnQXI1QXNBWjliWndFS0FBSUFRUUFDQkFJQURnQXJCQUlBQUFCSUJBQUFOd1FCQUFFR2dBQUFBQUFBQWdnQUZYY3dBWjliWndFRUFoQUF3QUVvQVgvcFlnR3ZrREFCdjgxckFTTUlBUUFCQVFjQkFBRUNCd0lBQUFBRkJ3RUFBZ0FIRGdBQkFBQUFBd0JnQU1nQUFBQlRhUWtIRGdBQkFBQUFBd0JnQU1nQUFBQlRhUUFBQUFBRWdFTUFBQUFBQWdnQUduRmtBVUV0NXdBS0FBSUFRd0FDQkFJQUFRQXJCQUlBQUFCSUJBQUFOd1FCQUFFR2dBQUFBQUFBQWdnQWdWZG9BZUdRNHdBRUFoQUFDUUJnQWVHUTR3Q0JWMmdCb2NucUFDTUlBUUFBQWdjQ0FBQUFBQWNOQUFFQUFBQURBR0FBeUFBQUFFZ0pCdzBBQVFBQUFBTUFZQURJQUFBQVNBQUFBQUFGZ0VVQUFBQUtBQUlBUlFBRUJnUUFEd0FBQUFVR0JBQU5BQUFBQUFZQ0FBSUFBd1lDQUFJQUNnWUJBQUVMQmhBQUFBQUFBRWNBQUFCR0FBQUFBQUFBQUFBQUJZQkdBQUFBQ2dBQ0FFWUFCQVlFQUJNQUFBQUZCZ1FBRFFBQUFBb0dBUUFCQUFBRmdFY0FBQUFLQUFJQVJ3QUVCZ1FBRlFBQUFBVUdCQUFQQUFBQUNnWUJBQUVBQUFXQVNBQUFBQW9BQWdCSUFBUUdCQUFYQUFBQUJRWUVBQkVBQUFBQUJnSUFBZ0FEQmdJQUFRQUtCZ0VBQVFzR0VBQlVBQUFBQUFBQUFBQUFBQUJKQUFBQUFBQUZnRWtBQUFBS0FBSUFTUUFFQmdRQUhRQUFBQVVHQkFBUkFBQUFDZ1lCQUFFQUFBV0FTZ0FBQUFvQUFnQktBQVFHQkFBZkFBQUFCUVlFQUJrQUFBQUtCZ0VBQVFBQUJZQkxBQUFBQ2dBQ0FFc0FCQVlFQUNFQUFBQUZCZ1FBR3dBQUFBb0dBUUFCQUFBRmdFd0FBQUFLQUFJQVRBQUVCZ1FBSlFBQUFBVUdCQUFqQUFBQUNnWUJBQUVBQUFXQVRRQUFBQW9BQWdCTkFBUUdCQUFuQUFBQUJRWUVBQk1BQUFBQUJnSUFBZ0FEQmdJQUFRQUtCZ0VBQVFzR0VBQlBBQUFBV0FBQUFBQUFBQUJHQUFBQUFBQUZnRTRBQUFBS0FBSUFUZ0FFQmdRQUtRQUFBQVVHQkFBVkFBQUFBQVlDQUFJQUF3WUNBQUlBQ2dZQkFBRUxCaEFBV3dBQUFFOEFBQUJIQUFBQUFBQUFBQUFBQllCUEFBQUFDZ0FDQUU4QUJBWUVBQ2tBQUFBRkJnUUFKd0FBQUFvR0FRQUJBQUFGZ0ZBQUFBQUtBQUlBVUFBRUJnUUFLd0FBQUFVR0JBQWxBQUFBQUFZQ0FBSUFBd1lDQUFFQUNnWUJBQUVMQmhBQVdRQUFBRndBQUFCUkFBQUFUQUFBQUFBQUJZQlJBQUFBQ2dBQ0FGRUFCQVlFQUMwQUFBQUZCZ1FBSlFBQUFBb0dBUUFCQUFBRmdGSUFBQUFLQUFJQVVnQUVCZ1FBTVFBQUFBVUdCQUFCQUFBQUNnWUJBQUVBQUFXQVV3QUFBQW9BQWdCVEFBUUdCQUF4QUFBQUJRWUVBQU1BQUFBS0JnRUFBUUFBQllBeUFBQUFDZ0FDQUZRQUJBWUVBREVBQUFBRkJnUUFCUUFBQUFvR0FRQUJBQUFGZ0ZRQUFBQUtBQUlBVlFBRUJnUUFNd0FBQUFVR0JBQVhBQUFBQ2dZQkFBRUFBQVdBTkFBQUFBb0FBZ0JXQUFRR0JBQXpBQUFBQlFZRUFCc0FBQUFCQmdJQUF3QUtCZ0VBQVFBQUJZQlZBQUFBQ2dBQ0FGY0FCQVlFQURNQUFBQUZCZ1FBSXdBQUFBb0dBUUFCQUFBRmdGWUFBQUFLQUFJQVdBQUVCZ1FBTXdBQUFBVUdCQUF2QUFBQUNnWUJBQUVBQUFXQVZ3QUFBQW9BQWdCWkFBUUdCQUExQUFBQUJRWUVBQmtBQUFBQkJnSUFCZ0FLQmdFQUFRQUFCWUJZQUFBQUNnQUNBRm9BQkFZRUFEVUFBQUFGQmdRQUp3QUFBQUVHQWdBREFBb0dBUUFCQUFBRmdGa0FBQUFLQUFJQVd3QUVCZ1FBTlFBQUFBVUdCQUFyQUFBQUNnWUJBQUVBQUFXQVdnQUFBQW9BQWdCY0FBUUdCQUExQUFBQUJRWUVBQzhBQUFBS0JnRUFBUUFBQllCYkFBQUFDZ0FDQUYwQUJBWUVBRGNBQUFBRkJnUUFLUUFBQUFvR0FRQUJBQUFGZ0Z3QUFBQUtBQUlBWGdBRUJnUUFOd0FBQUFVR0JBQXJBQUFBQ2dZQkFBRUFBQVdBWFFBQUFBb0FBZ0JmQUFRR0JBQTVBQUFBQlFZRUFCMEFBQUFLQmdFQUFRQUFCWUJlQUFBQUNnQUNBR0FBQkFZRUFEa0FBQUFGQmdRQUh3QUFBQW9HQVFBQkFBQUZnRjhBQUFBS0FBSUFZUUFFQmdRQU9RQUFBQVVHQkFBdkFBQUFDZ1lCQUFFQUFBV0FZQUFBQUFvQUFnQmlBQVFHQkFBN0FBQUFCUVlFQUMwQUFBQUFCZ0lBQWdBS0JnRUFBUUFBQllCaEFBQUFDZ0FDQUdNQUJBWUVBRDBBQUFBRkJnUUFCd0FBQUFvR0FRQUJBQUFGZ0dJQUFBQUtBQUlBWkFBRUJnUUFQUUFBQUFVR0JBQXRBQUFBQ2dZQkFBRUFBQVdBWXdBQUFBb0FBZ0JsQUFRR0JBQS9BQUFBQlFZRUFDRUFBQUFLQmdFQUFRQUFCWUJrQUFBQUNnQUNBR1lBQkFZRUFFRUFBQUFGQmdRQUNRQUFBQW9HQVFBQkFBQUZnR1VBQUFBS0FBSUFad0FFQmdRQVFRQUFBQVVHQkFBTEFBQUFDZ1lCQUFFQUFBV0FaZ0FBQUFvQUFnQm9BQVFHQkFCQkFBQUFCUVlFQURFQUFBQUtCZ0VBQVFBQUJZQm5BQUFBQ2dBQ0FHa0FCQVlFQUVFQUFBQUZCZ1FBUHdBQUFBb0dBUUFCQUFBRmdHZ0FBQUFLQUFJQWFnQUVCZ1FBUXdBQUFBVUdCQUF2QUFBQUFRWUNBQVFBQ2dZQkFBRUFBQUFBQUFBQUFBQUE=</t>
        </r>
      </text>
    </comment>
    <comment ref="C22" authorId="0" shapeId="0" xr:uid="{1377944D-52ED-4E92-84CA-C17A13CF9A6B}">
      <text>
        <r>
          <rPr>
            <b/>
            <sz val="9"/>
            <color indexed="81"/>
            <rFont val="Tahoma"/>
            <family val="2"/>
          </rPr>
          <t>QzMzSDQ5Qk4yTzVTaXxQaWN0dXJlIDIyOHxWbXBEUkRBeE1EQUVBd0lCQUFBQUFBQUFBQUFBQUFDQUFBQUFBQU1BRlFBQUFFTm9aVzFFY21GM0lESXdMakV1TUM0eE1UQUlBQk1BQUFCVmJuUnBkR3hsWkNCRWIyTjFiV1Z1ZEFRQ0VBRG1IUThCdjJCRUFKM293QUZBbjljQkFRa0lBQUFBZXdBQUFIc0FBZ2tJQUFEQUlRQUF3TFVDRFFnQkFBRUlCd0VBQVRvRUFRQUJPd1FCQUFCRkJBRUFBVHdFQVFBQVNnUUJBQUFNQmdFQUFROEdBUUFCRFFZQkFBQkNCQUVBQUVNRUFRQUFSQVFCQUFBS0NBZ0FBd0JnQU1nQUF3QUxDQWdBR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JRQTVBUVBBRlJwYldWeklFNWxkeUJTYjIxaGJnQUllQUFBQXdBQUFsZ0NXQUFBQUFBWkRSTlgvNm4vc2hseEU1NERad1VvQS93QUFnQUFBbGdDV0FBQUFBQVpEUk5YQUFFQUFBQmtBQUFBQVFBQkFRRUFBQUFCSnc4QUFRQUJBQUFBQUFBQUFBQUFBQUFBQUFJQUdRR1FBQUFBQUFCZ0FBQUFBQUFBQUFBQUFRQUFBQUFBQUFBQUFBQUFBQUFBQUFDMEN3SUFBQUMxQ3hRQUFBQkRhR1Z0YVdOaGJDQkdiM0p0ZFd4aE9pQzJDdzRBQUFCRmVHRmpkQ0JOWVhOek9pQzNDeFFBQUFCTmIyeGxZM1ZzWVhJZ1YyVnBaMmgwT2lDNEN3Y0FBQUJ0TDNvNklMa0xGZ0FBQUVWc1pXMWxiblJoYkNCQmJtRnNlWE5wY3pvZ3Vnc1JBQUFBUW05cGJHbHVaeUJRYjJsdWREb2d1d3NSQUFBQVRXVnNkR2x1WnlCUWIybHVkRG9ndkFzUkFBQUFRM0pwZEdsallXd2dWR1Z0Y0RvZ3ZRc1JBQUFBUTNKcGRHbGpZV3dnVUhKbGN6b2d2Z3NRQUFBQVEzSnBkR2xqWVd3Z1ZtOXNPaUMvQ3hBQUFBQkhhV0ppY3lCRmJtVnlaM2s2SU1BTENRQUFBRXh2WnlCUU9pREJDd1lBQUFCTlVqb2d3Z3NQQUFBQVNHVnVjbmtuY3lCTVlYYzZJTU1MRUFBQUFFaGxZWFFnYjJZZ1JtOXliVG9neEFzSUFBQUFkRkJUUVRvZ3h3c0lBQUFBVEc5blV6b2d5QXNIQUFBQWNFdGhPaURKQ3dJQUFBREtDd0lBQUFBTERBSUFBUUFLREFFQUFBa01BUUFBREF3RkFBQUFLQ01wQVlDRkFBQUFCQUlRQUFBQUFBQUFBQUFBQUFEUUFnREEvQU1XQ0FRQUFBQWtBQmdJQkFBQUFDUUFHUWdBQUJBSUFnQUJBQThJQWdBQkFBT0FGZ0FBQUFRQ0VBRG1IUThCdjJCRUFKM293QUZBbjljQkNnQUNBQllBQklBQkFBQUFBQUlJQURVS09RR2poTmNCQ2dBQ0FBRUFOd1FCQUFFQUFBU0FBd0FBQUFBQ0NBQ1BWVThCdDNIREFRb0FBZ0FEQURjRUFRQUJBQUFFZ0FVQUFBQUFBZ2dBR0lJY0FXTS96Z0VLQUFJQUJRQTNCQUVBQVFBQUJJQUhBQUFBQUFJSUFKbUNiUUVnYmtRQUNnQUNBQWNBTndRQkFBRUFBQVNBQ1FBQUFBQUNDQUNSR2xJQjNhRlFBQW9BQWdBSkFEY0VBUUFCQUFBRWdBc0FBQUFBQWdnQUtoQ2xBUTVFWWdBS0FBSUFDd0EzQkFFQUFRQUFCSUFOQUFBQUFBSUlBRDc5a0FHeitFc0FDZ0FDQUEwQU53UUJBQUVBQUFTQUR3QUFBQUFDQ0FCOHg4QUJ0ek5kQVFvQUFnQVBBRGNFQVFBQkFBQUVnQkVBQUFBQUFnZ0FnemdQQVE0Um93RUtBQUlBRVFBM0JBRUFBUUFBQklBVEFBQUFBQUlJQU1OOUdBSHdpSVlCQ2dBQ0FCTUFOd1FCQUFFQUFBU0FGUUFBQUFBQ0NBQm0yaGtCeGN0RUFRb0FBZ0FWQURjRUFRQUJBQUFFZ0JjQUFBQUFBZ2dBM2ExTUFlZ251UUFLQUFJQUZ3QTNCQUVBQVFBQUJJQVpBQUFBQUFJSUFCcHhSZ0VVZ05ZQUNnQUNBQmtBTndRQkFBRUFBQVNBR3dBQUFBQUNDQUNEWWpZQkJSRk9BUW9BQWdBYkFEY0VBUUFCQUFBRWdCMEFBQUFBQWdnQTREQk1BWmlNN3dBS0FBSUFIUUEzQkFFQUFRQUFCSUFmQUFBQUFBSUlBS0RxVWdGRlZsY0JDZ0FDQUI4QU53UUJBQUVBQUFTQUlRQUFBQUFDQ0FDam5STUJtWE1uQVFvQUFnQWhBRGNFQVFBQkFBQUVnQ01BQUFBQUFnZ0F0Tmd1QVZ2SjlRQUtBQUlBSXdBM0JBRUFBUUFBQklBbEFBQUFBQUlJQUVhZlBBRXlhV3NCQ2dBQ0FDVUFOd1FCQUFFQUFBU0FKd0FBQUFBQ0NBQlZnWDhCbFBYREFBb0FBZ0FuQURjRUFRQUJBQUFFZ0NrQUFBQUFBZ2dBK3pWcEFWbERRd0VLQUFJQUtRQTNCQUVBQVFBQUJJQXJBQUFBQUFJSUFQczFhUUduNHE4QUNnQUNBQ3NBTndRQkFBRUFBQVNBTFFBQUFBQUNDQUJWZ1g4QmJUQXZBUW9BQWdBdEFEY0VBUUFCQUFBRWdDOEFBQUFBQWdnQWRieGNBUUNUNmdBS0FBSUFMd0EzQkFFQUFRQUFCSUF4QUFBQUFBSUlBSkpFZVFIQVRlRUFDZ0FDQURFQU53UUJBQUVBQUFTQU13QUFBQUFDQ0FDU1JIa0JRTmdSQVFvQUFnQXpBRGNFQVFBQkFBQUVnRFVBQUFBQUFnZ0FjZ21jQWExMU9BRUtBQUlBTlFBM0JBRUFBUUFBQklBM0FBQUFBQUlJQUJweFJnSHRwUndCQ2dBQ0FEY0FNQVFCQUFjM0JBRUFBekVFRUFCc0FBQUFjQUFBQUhZQUFBQ0RBQUFBQUFBRWdEa0FBQUFBQWdnQWNzMHlBWGNzdWdFS0FBSUFPUUEzQkFFQUFRQUFCSUE3QUFBQUFBSUlBTkZmYWdFT1JHSUFDZ0FDQURzQU53UUJBQUVBQUFTQVBRQUFBQUFDQ0FEK3Q0Y0IwWUJvQUFvQUFnQTlBRGNFQVFBQkFBQUVnRDhBQUFBQUFnZ0EzYTFNQVJuK09RRUtBQUlBUHdBd0JBRUFCemNFQVFBRE1RUVFBR2tBQUFCcUFBQUFhd0FBQUd3QUFBQUFBQVNBUVFBQUFBQUNDQUIxdkZ3QkFKTUlBUW9BQWdCQkFEQUVBUUFITndRQkFBSXhCQkFBYlFBQUFHNEFBQUJ3QUFBQWJ3QUFBQUFBQklCREFBQUFBQUlJQUw1eWJ3RjdpcElBQ2dBQ0FFTUFBZ1FDQUFVQUt3UUNBQUFBU0FRQUFEY0VBUUFCQm9BQUFBQUFBQUlJQUNSWmN3RzdOSThBQkFJUUFLMEJhd0c3Tkk4QUpGbHpBVHZnbFFBakNBRUFBQUlIQWdBQUFBQUhEUUFCQUFBQUF3QmdBTWdBQUFCQ0NRY05BQUVBQUFBREFHQUF5QUFBQUVJQUFBQUFCSUJGQUFBQUFBSUlBTVBtaWdFQWsva0FDZ0FDQUVVQUFnUUNBQWNBS3dRQ0FBRUFTQVFBQURjRUFRQUJCb0FBQUFBQUFBSUlBQ25OamdHZzl2VUFCQUlRQUxKMWhnR2c5dlVBb0NTWEFXQXYvUUFqQ0FFQUFBSUhBZ0FBQUFVSEFRQUZCQWNHQUFJQUFnQURBQUFIRGdBQkFBQUFBd0JnQU1nQUFBQk9TQWtIRGdBQkFBQUFBd0JnQU1nQUFBQk9TQUFBQUFBRWdFY0FBQUFBQWdnQS9lZ3BBYXhnRXdFS0FBSUFSd0FDQkFJQUJ3QXJCQUlBQUFCSUJBQUFOd1FCQUFFR2dBQUFBQUFBQWdnQVpNOHRBVXpFRHdFRUFoQUE3SGNsQVV6RUR3Rmt6eTBCRFAwV0FTTUlBUUFBQWdjQ0FBQUFBQWNOQUFFQUFBQURBR0FBeUFBQUFFNEpCdzBBQVFBQUFBTUFZQURJQUFBQVRnQUFBQUFFZ0VrQUFBQUFBZ2dBQmtDeEFSZy9Jd0VLQUFJQVNRQUNCQUlBQ0FBckJBSUFBQUJJQkFBQU53UUJBQUVHZ0FBQUFBQUFBZ2dBYlNhMUFYaGJId0VFQWhBQUdMR3NBWGhiSHdFR1FMVUJ1Q0luQVNNSUFRQUFBZ2NDQUFBQUFBY05BQUVBQUFBREFHQUF5QUFBQUU4SkJ3MEFBUUFBQUFNQVlBRElBQUFBVHdBQUFBQUVnRXNBQUFBQUFnZ0FMYzJqQWZ4dlZRRUtBQUlBU3dBQ0JBSUFDQUFyQkFJQUFBQklCQUFBTndRQkFBRUdnQUFBQUFBQUFnZ0FrN09uQVZ5TVVRRUVBaEFBUGo2ZkFWeU1VUUV0emFjQm5GTlpBUUVIQVFBRkFnY0NBQUFBQUFjTkFBRUFBQUFEQUdBQXlBQUFBRThKQncwQUFRQUFBQU1BWUFESUFBQUFUd0FBQUFBRWdFMEFBQUFBQWdnQUNkeENBVjdCaUFFS0FBSUFUUUFDQkFJQUNBQXJCQUlBQUFCSUJBQUFOd1FCQUFFR2dBQUFBQUFBQWdnQWNNSkdBYjdkaEFFRUFoQUFHazArQWI3ZGhBRUozRVlCL3FTTUFTTUlBUUFBQWdjQ0FBQUFBQWNOQUFFQUFBQURBR0FBeUFBQUFFOEpCdzBBQVFBQUFBTUFZQURJQUFBQVR3QUFBQUFFZ0U4QUFBQUFBZ2dBMFY5YkFTRS9mQUFLQUFJQVR3QUNCQUlBQ0FBckJBSUFBQUJJQkFBQU53UUJBQUVHZ0FBQUFBQUFBZ2dBT0VaZkFZRmJlQUFFQWhBQTR0QldBWUZiZUFEUlgxOEJ3U0tBQUFFSEFRQUZBZ2NDQUFBQUFBY05BQUVBQUFBREFHQUF5QUFBQUU4SkJ3MEFBUUFBQUFNQVlBRElBQUFBVHdBQUFBQUVnRkVBQUFBQUFnZ0F4ZHFLQWI1V2hnQUtBQUlBVVFBQ0JBSUFDQUFyQkFJQUFBQklCQUFBTndRQkFBRUdnQUFBQUFBQUFnZ0FLOEdPQVI1emdnQUVBaEFBMWt1R0FSNXpnZ0RGMm80QlhqcUtBQUVIQVFBRkFnY0NBQUFBQUFjTkFBRUFBQUFEQUdBQXlBQUFBRThKQncwQUFRQUFBQU1BWUFESUFBQUFUd0FBQUFBRWdGTUFBQUFBQWdnQXI1QXNBVXJVbkFFS0FBSUFVd0FDQkFJQURnQXJCQUlBQUFCSUJBQUFOd1FCQUFFR2dBQUFBQUFBQWdnQUZYY3dBVXJVbkFFRUFoQUF3QUVvQVNwaW1BR3ZrREFCYWthaEFTTUlBUUFCQVFjQkFBRUNCd0lBQUFBRkJ3RUFBZ0FIRGdBQkFBQUFBd0JnQU1nQUFBQlRhUWtIRGdBQkFBQUFBd0JnQU1nQUFBQlRhUUFBQUFBRWdGVUFBQUFBQWdnQUduRmtBZTJsSEFFS0FBSUFWUUFDQkFJQUFRQXJCQUlBQUFCSUJBQUFOd1FCQUFFR2dBQUFBQUFBQWdnQWdWZG9BWTBKR1FFRUFoQUFDUUJnQVkwSkdRR0JWMmdCVFVJZ0FTTUlBUUFBQWdjQ0FBQUFBQWNOQUFFQUFBQURBR0FBeUFBQUFFZ0pCdzBBQVFBQUFBTUFZQURJQUFBQVNBQUFBQUFGZ0ZjQUFBQUtBQUlBVndBRUJnUUFHUUFBQUFVR0JBQVhBQUFBQUFZQ0FBSUFBd1lDQUFFQUNnWUJBQUVMQmhBQVh3QUFBQUFBQUFBQUFBQUFYQUFBQUFBQUJZQllBQUFBQ2dBQ0FGZ0FCQVlFQUJzQUFBQUZCZ1FBRlFBQUFBQUdBZ0FDQUFNR0FnQUJBQW9HQVFBQkN3WVFBR2tBQUFBQUFBQUFBQUFBQUZrQUFBQUFBQVdBV1FBQUFBb0FBZ0JaQUFRR0JBQWhBQUFBQlFZRUFCVUFBQUFLQmdFQUFRQUFCWUJhQUFBQUNnQUNBRm9BQkFZRUFDTUFBQUFGQmdRQUhRQUFBQW9HQVFBQkFBQUZnRnNBQUFBS0FBSUFXd0FFQmdRQUpRQUFBQVVHQkFBZkFBQUFDZ1lCQUFFQUFBV0FYQUFBQUFvQUFnQmNBQVFHQkFBckFBQUFCUVlFQUJjQUFBQUtCZ0VBQVFBQUJZQmRBQUFBQ2dBQ0FGMEFCQVlFQUNzQUFBQUZCZ1FBSndBQUFBQUdBZ0FDQUFNR0FnQUJBQW9HQVFBQkN3WVFBRndBQUFCeEFBQUFBQUFBQUdBQUFBQUFBQVdBWGdBQUFBb0FBZ0JlQUFRR0JBQXRBQUFBQlFZRUFDa0FBQUFLQmdFQUFRQUFCWUJmQUFBQUNnQUNBRjhBQkFZRUFDOEFBQUFGQmdRQUdRQUFBQW9HQVFBQkFBQUZnR0FBQUFBS0FBSUFZQUFFQmdRQU1RQUFBQVVHQkFBbkFBQUFDZ1lCQUFFQUFBV0FZUUFBQUFvQUFnQmhBQVFHQkFBeEFBQUFCUVlFQUM4QUFBQUFCZ0lBQWdBREJnSUFBUUFLQmdFQUFRc0dFQUJnQUFBQWNnQUFBRzRBQUFCZkFBQUFBQUFGZ0dJQUFBQUtBQUlBWWdBRUJnUUFNd0FBQUFVR0JBQXRBQUFBQUFZQ0FBSUFBd1lDQUFFQUNnWUJBQUVMQmhBQWJ3QUFBSE1BQUFCakFBQUFYZ0FBQUFBQUJZQmpBQUFBQ2dBQ0FHTUFCQVlFQURVQUFBQUZCZ1FBTFFBQUFBb0dBUUFCQUFBRmdHUUFBQUFLQUFJQVpBQUVCZ1FBT1FBQUFBVUdCQUFCQUFBQUNnWUJBQUVBQUFXQU9nQUFBQW9BQWdCbEFBUUdCQUE1QUFBQUJRWUVBQU1BQUFBS0JnRUFBUUFBQllCbEFBQUFDZ0FDQUdZQUJBWUVBRGtBQUFBRkJnUUFCUUFBQUFvR0FRQUJBQUFGZ0R3QUFBQUtBQUlBWndBRUJnUUFPd0FBQUFVR0JBQUhBQUFBQ2dZQkFBRUFBQVdBWmdBQUFBb0FBZ0JvQUFRR0JBQTdBQUFBQlFZRUFBa0FBQUFLQmdFQUFRQUFCWUErQUFBQUNnQUNBR2tBQkFZRUFEMEFBQUFGQmdRQUN3QUFBQW9HQVFBQkFBQUZnR2NBQUFBS0FBSUFhZ0FFQmdRQVBRQUFBQVVHQkFBTkFBQUFDZ1lCQUFFQUFBV0FhQUFBQUFvQUFnQnJBQVFHQkFBOUFBQUFCUVlFQURzQUFBQUtCZ0VBQVFBQUJZQnBBQUFBQ2dBQ0FHd0FCQVlFQUQ4QUFBQUZCZ1FBR3dBQUFBb0dBUUFCQUFBRmdHb0FBQUFLQUFJQWJRQUVCZ1FBUHdBQUFBVUdCQUFmQUFBQUFRWUNBQU1BQ2dZQkFBRUFBQVdBYXdBQUFBb0FBZ0J1QUFRR0JBQS9BQUFBQlFZRUFDa0FBQUFLQmdFQUFRQUFCWUJzQUFBQUNnQUNBRzhBQkFZRUFEOEFBQUFGQmdRQU53QUFBQW9HQVFBQkFBQUZnRzBBQUFBS0FBSUFjQUFFQmdRQVFRQUFBQVVHQkFBZEFBQUFBUVlDQUFZQUNnWUJBQUVBQUFXQWJnQUFBQW9BQWdCeEFBUUdCQUJCQUFBQUJRWUVBQzhBQUFBQkJnSUFBd0FLQmdFQUFRQUFCWUJ2QUFBQUNnQUNBSElBQkFZRUFFRUFBQUFGQmdRQU13QUFBQW9HQVFBQkFBQUZnSEFBQUFBS0FBSUFjd0FFQmdRQVFRQUFBQVVHQkFBM0FBQUFDZ1lCQUFFQUFBV0FjUUFBQUFvQUFnQjBBQVFHQkFCREFBQUFCUVlFQUNzQUFBQUtCZ0VBQVFBQUJZQnlBQUFBQ2dBQ0FIVUFCQVlFQUVVQUFBQUZCZ1FBTVFBQUFBb0dBUUFCQUFBRmdITUFBQUFLQUFJQWRnQUVCZ1FBUlFBQUFBVUdCQUF6QUFBQUNnWUJBQUVBQUFXQWRBQUFBQW9BQWdCM0FBUUdCQUJIQUFBQUJRWUVBQ0VBQUFBS0JnRUFBUUFBQllCMUFBQUFDZ0FDQUhnQUJBWUVBRWNBQUFBRkJnUUFJd0FBQUFvR0FRQUJBQUFGZ0hZQUFBQUtBQUlBZVFBRUJnUUFSd0FBQUFVR0JBQTNBQUFBQ2dZQkFBRUFBQVdBZHdBQUFBb0FBZ0I2QUFRR0JBQkpBQUFBQlFZRUFEVUFBQUFBQmdJQUFnQUtCZ0VBQVFBQUJZQjRBQUFBQ2dBQ0FIc0FCQVlFQUVzQUFBQUZCZ1FBRHdBQUFBb0dBUUFCQUFBRmdIa0FBQUFLQUFJQWZBQUVCZ1FBU3dBQUFBVUdCQUExQUFBQUNnWUJBQUVBQUFXQWVnQUFBQW9BQWdCOUFBUUdCQUJOQUFBQUJRWUVBQ1VBQUFBS0JnRUFBUUFBQllCN0FBQUFDZ0FDQUg0QUJBWUVBRThBQUFBRkJnUUFPd0FBQUFvR0FRQUJBQUFGZ0h3QUFBQUtBQUlBZndBRUJnUUFUd0FBQUFVR0JBQkRBQUFBQ2dZQkFBRUFBQVdBZlFBQUFBb0FBZ0NBQUFRR0JBQlJBQUFBQlFZRUFEMEFBQUFLQmdFQUFRQUFCWUIrQUFBQUNnQUNBSUVBQkFZRUFGRUFBQUFGQmdRQVF3QUFBQW9HQVFBQkFBQUZnSDhBQUFBS0FBSUFnZ0FFQmdRQVV3QUFBQVVHQkFBUkFBQUFDZ1lCQUFFQUFBV0FnQUFBQUFvQUFnQ0RBQVFHQkFCVEFBQUFCUVlFQUJNQUFBQUtCZ0VBQVFBQUJZQ0JBQUFBQ2dBQ0FJUUFCQVlFQUZNQUFBQUZCZ1FBT1FBQUFBb0dBUUFCQUFBRmdJSUFBQUFLQUFJQWhRQUVCZ1FBVXdBQUFBVUdCQUJOQUFBQUNnWUJBQUVBQUFXQWd3QUFBQW9BQWdDR0FBUUdCQUJWQUFBQUJRWUVBRGNBQUFBQkJnSUFCQUFLQmdFQUFRQUFBQUFBQUFBQUFBQT0=</t>
        </r>
      </text>
    </comment>
    <comment ref="B23" authorId="0" shapeId="0" xr:uid="{378A6788-F338-40B0-B878-E5230B54C8D7}">
      <text>
        <r>
          <rPr>
            <b/>
            <sz val="9"/>
            <color indexed="81"/>
            <rFont val="Tahoma"/>
            <family val="2"/>
          </rPr>
          <t>QzI3SDM4TjJPM1NpfFBpY3R1cmUgMjMwfFZtcERSREF4TURBRUF3SUJBQUFBQUFBQUFBQUFBQUNBQUFBQUFBTUFGUUFBQUVOb1pXMUVjbUYzSURJd0xqRXVNQzR4TVRBSUFCTUFBQUJWYm5ScGRHeGxaQ0JFYjJOMWJXVnVkQVFDRUFEbUhROEJhdGw1QUozb3dBR1ZKcUlCQVFrSUFBQUFld0FBQUhzQUFna0lBQURBSVFBQXdMVUNEUWdCQUFFSUJ3RUFBVG9FQVFBQk93UUJBQUJGQkFFQUFUd0VBUUFBU2dRQkFBQU1CZ0VBQVE4R0FRQUJEUVlCQUFCQ0JBRUFBRU1FQVFBQVJBUUJBQUFLQ0FnQUF3QmdBTWdBQXdBTENBZ0FG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lFBNUFRUEFGUnBiV1Z6SUU1bGR5QlNiMjFoYmdBSWVBQUFBd0FBQWxnQ1dBQUFBQUFaRFJOWC82bi9zaGx4RTU0RFp3VW9BL3dBQWdBQUFsZ0NXQUFBQUFBWkRSTlhBQUVBQUFCa0FBQUFBUUFCQVFFQUFBQUJKdzhBQVFBQkFBQUFBQUFBQUFBQUFBQUFBQUlBR1FHUUFBQUFBQUJnQUFBQUFBQUFBQUFBQVFBQUFBQUFBQUFBQUFBQUFBQUFBQUMwQ3dJQUFBQzFDeFFBQUFCRGFHVnRhV05oYkNCR2IzSnRkV3hoT2lDMkN3NEFBQUJGZUdGamRDQk5ZWE56T2lDM0N4UUFBQUJOYjJ4bFkzVnNZWElnVjJWcFoyaDBPaUM0Q3djQUFBQnRMM282SUxrTEZnQUFBRVZzWlcxbGJuUmhiQ0JCYm1Gc2VYTnBjem9ndWdzUkFBQUFRbTlwYkdsdVp5QlFiMmx1ZERvZ3V3c1JBQUFBVFdWc2RHbHVaeUJRYjJsdWREb2d2QXNSQUFBQVEzSnBkR2xqWVd3Z1ZHVnRjRG9ndlFzUkFBQUFRM0pwZEdsallXd2dVSEpsY3pvZ3Znc1FBQUFBUTNKcGRHbGpZV3dnVm05c09pQy9DeEFBQUFCSGFXSmljeUJGYm1WeVozazZJTUFMQ1FBQUFFeHZaeUJRT2lEQkN3WUFBQUJOVWpvZ3dnc1BBQUFBU0dWdWNua25jeUJNWVhjNklNTUxFQUFBQUVobFlYUWdiMllnUm05eWJUb2d4QXNJQUFBQWRGQlRRVG9neHdzSUFBQUFURzluVXpvZ3lBc0hBQUFBY0V0aE9pREpDd0lBQUFES0N3SUFBQUFMREFJQUFRQUtEQUVBQUFrTUFRQUFEQXdGQUFBQUtDTXBBWUJxQUFBQUJBSVFBQUFBQUFBQUFBQUFBQURRQWdEQS9BTVdDQVFBQUFBa0FCZ0lCQUFBQUNRQUdRZ0FBQkFJQWdBQkFBOElBZ0FCQUFPQUVnQUFBQVFDRUFEbUhROEJhdGw1QUozb3dBR1ZKcUlCQ2dBQ0FCSUFCSUFCQUFBQUFBSUlBRFVLT1FINEM2SUJDZ0FDQUFFQU53UUJBQUVBQUFTQUF3QUFBQUFDQ0FDUFZVOEJEUG1OQVFvQUFnQURBRGNFQVFBQkFBQUVnQVVBQUFBQUFnZ0FHSUljQWJqR21BRUtBQUlBQlFBM0JBRUFBUUFBQklBSEFBQUFBQUlJQUh6SHdBRU11eWNCQ2dBQ0FBY0FOd1FCQUFFQUFBU0FDUUFBQUFBQ0NBQ0RPQThCWXBodEFRb0FBZ0FKQURjRUFRQUJBQUFFZ0FzQUFBQUFBZ2dBdzMwWUFVVVFVUUVLQUFJQUN3QTNCQUVBQVFBQUJJQU5BQUFBQUFJSUFOMnRUQUU4cjRNQUNnQUNBQTBBTndRQkFBRUFBQVNBRHdBQUFBQUNDQUQ3TldrQi9HbDZBQW9BQWdBUEFEY0VBUUFCQUFBRWdCRUFBQUFBQWdnQVp0b1pBUnBURHdFS0FBSUFFUUEzQkFFQUFRQUFCSUFUQUFBQUFBSUlBQnB4UmdGcEI2RUFDZ0FDQUJNQU53UUJBQUVBQUFTQUZRQUFBQUFDQ0FCVmdYOEI2WHlPQUFvQUFnQVZBRGNFQVFBQkFBQUVnQmNBQUFBQUFnZ0FnMkkyQVZxWUdBRUtBQUlBRndBM0JBRUFBUUFBQklBWkFBQUFBQUlJQU5Zd1RBSHZFN29BQ2dBQ0FCa0FOd1FCQUFFQUFBU0FHd0FBQUFBQ0NBQ2c2bElCbXQwaEFRb0FBZ0FiQURjRUFRQUJBQUFFZ0IwQUFBQUFBZ2dBbzUwVEFlNzY4UUFLQUFJQUhRQTNCQUVBQVFBQUJJQWZBQUFBQUFJSUFLcllMZ0d5VU1BQUNnQUNBQjhBTndRQkFBRUFBQVNBSVFBQUFBQUNDQUJHbnp3QmgvQTFBUW9BQWdBaEFEY0VBUUFCQUFBRWdDTUFBQUFBQWdnQSt6VnBBYTdLRFFFS0FBSUFJd0EzQkFFQUFRQUFCSUFsQUFBQUFBSUlBRldCZndIQ3Qva0FDZ0FDQUNVQU53UUJBQUVBQUFTQUp3QUFBQUFDQ0FCMXZGd0JWUnExQUFvQUFnQW5BRGNFQVFBQkFBQUVnQ2tBQUFBQUFnZ0Fra1I1QVJYVnF3QUtBQUlBS1FBM0JBRUFBUUFBQklBckFBQUFBQUlJQUpKRWVRR1ZYOXdBQ2dBQ0FDc0FOd1FCQUFFQUFBU0FMUUFBQUFBQ0NBQnlDWndCQXYwQ0FRb0FBZ0F0QURjRUFRQUJBQUFFZ0M4QUFBQUFBZ2dBR25GR0FVRXQ1d0FLQUFJQUx3QXdCQUVBQnpjRUFRQURNUVFRQUZZQUFBQmFBQUFBWHdBQUFHZ0FBQUFBQUFTQU1RQUFBQUFDQ0FCeXpUSUJ6TE9FQVFvQUFnQXhBRGNFQVFBQkFBQUVnRE1BQUFBQUFnZ0EzYTFNQVc2RkJBRUtBQUlBTXdBd0JBRUFCemNFQVFBRE1RUVFBRlFBQUFBMEFBQUFWUUFBQUZZQUFBQUFBQVNBTlFBQUFBQUNDQUIxdkZ3QlZSclRBQW9BQWdBMUFEQUVBUUFITndRQkFBSXhCQkFBVndBQUFGZ0FBQUJhQUFBQVdRQUFBQUFBQklBM0FBQUFBQUlJQU1QbWlnRlZHc1FBQ2dBQ0FEY0FBZ1FDQUFjQUt3UUNBQUVBU0FRQUFEY0VBUUFCQm9BQUFBQUFBQUlJQUNuTmpnSDFmY0FBQkFJUUFMSjFoZ0gxZmNBQW9DU1hBYlcyeHdBakNBRUFBQUlIQWdBQUFBVUhBUUFGQkFjR0FBSUFBZ0FEQUFBSERnQUJBQUFBQXdCZ0FNZ0FBQUJPU0FrSERnQUJBQUFBQXdCZ0FNZ0FBQUJPU0FBQUFBQUVnRGtBQUFBQUFnZ0EvZWdwQVFIbzNRQUtBQUlBT1FBQ0JBSUFCd0FyQkFJQUFBQklCQUFBTndRQkFBRUdnQUFBQUFBQUFnZ0FaTTh0QWFGTDJnQUVBaEFBN0hjbEFhRkwyZ0JrenkwQllZVGhBQ01JQVFBQUFnY0NBQUFBQUFjTkFBRUFBQUFEQUdBQXlBQUFBRTRKQncwQUFRQUFBQU1BWUFESUFBQUFUZ0FBQUFBRWdEc0FBQUFBQWdnQUJrQ3hBVzNHN1FBS0FBSUFPd0FDQkFJQUNBQXJCQUlBQUFCSUJBQUFOd1FCQUFFR2dBQUFBQUFBQWdnQWJTYTFBYzNpNlFBRUFoQUFHTEdzQWMzaTZRQUdRTFVCRGFyeEFDTUlBUUFBQWdjQ0FBQUFBQWNOQUFFQUFBQURBR0FBeUFBQUFFOEpCdzBBQVFBQUFBTUFZQURJQUFBQVR3QUFBQUFFZ0QwQUFBQUFBZ2dBTGMyakFWSDNId0VLQUFJQVBRQUNCQUlBQ0FBckJBSUFBQUJJQkFBQU53UUJBQUVHZ0FBQUFBQUFBZ2dBazdPbkFiRVRIQUVFQWhBQVBqNmZBYkVUSEFFdHphY0I4ZG9qQVFFSEFRQUZBZ2NDQUFBQUFBY05BQUVBQUFBREFHQUF5QUFBQUU4SkJ3MEFBUUFBQUFNQVlBRElBQUFBVHdBQUFBQUVnRDhBQUFBQUFnZ0FDZHhDQWJOSVV3RUtBQUlBUHdBQ0JBSUFDQUFyQkFJQUFBQklCQUFBTndRQkFBRUdnQUFBQUFBQUFnZ0FjTUpHQVJObFR3RUVBaEFBR2swK0FSTmxUd0VKM0VZQlV5eFhBU01JQVFBQUFnY0NBQUFBQUFjTkFBRUFBQUFEQUdBQXlBQUFBRThKQncwQUFRQUFBQU1BWUFESUFBQUFUd0FBQUFBRWdFRUFBQUFBQWdnQXI1QXNBWjliWndFS0FBSUFRUUFDQkFJQURnQXJCQUlBQUFCSUJBQUFOd1FCQUFFR2dBQUFBQUFBQWdnQUZYY3dBWjliWndFRUFoQUF3QUVvQVgvcFlnR3ZrREFCdjgxckFTTUlBUUFCQVFjQkFBRUNCd0lBQUFBRkJ3RUFBZ0FIRGdBQkFBQUFBd0JnQU1nQUFBQlRhUWtIRGdBQkFBQUFBd0JnQU1nQUFBQlRhUUFBQUFBRWdFTUFBQUFBQWdnQUduRmtBVUV0NXdBS0FBSUFRd0FDQkFJQUFRQXJCQUlBQUFCSUJBQUFOd1FCQUFFR2dBQUFBQUFBQWdnQWdWZG9BZUdRNHdBRUFoQUFDUUJnQWVHUTR3Q0JWMmdCb2NucUFDTUlBUUFBQWdjQ0FBQUFBQWNOQUFFQUFBQURBR0FBeUFBQUFFZ0pCdzBBQVFBQUFBTUFZQURJQUFBQVNBQUFBQUFGZ0VVQUFBQUtBQUlBUlFBRUJnUUFEd0FBQUFVR0JBQU5BQUFBQUFZQ0FBSUFBd1lDQUFJQUNnWUJBQUVMQmhBQUFBQUFBRWNBQUFCR0FBQUFBQUFBQUFBQUJZQkdBQUFBQ2dBQ0FFWUFCQVlFQUJNQUFBQUZCZ1FBRFFBQUFBb0dBUUFCQUFBRmdFY0FBQUFLQUFJQVJ3QUVCZ1FBRlFBQUFBVUdCQUFQQUFBQUNnWUJBQUVBQUFXQVNBQUFBQW9BQWdCSUFBUUdCQUFYQUFBQUJRWUVBQkVBQUFBQUJnSUFBZ0FEQmdJQUFRQUtCZ0VBQVFzR0VBQlVBQUFBQUFBQUFBQUFBQUJKQUFBQUFBQUZnRWtBQUFBS0FBSUFTUUFFQmdRQUhRQUFBQVVHQkFBUkFBQUFDZ1lCQUFFQUFBV0FTZ0FBQUFvQUFnQktBQVFHQkFBZkFBQUFCUVlFQUJrQUFBQUtCZ0VBQVFBQUJZQkxBQUFBQ2dBQ0FFc0FCQVlFQUNFQUFBQUZCZ1FBR3dBQUFBb0dBUUFCQUFBRmdFd0FBQUFLQUFJQVRBQUVCZ1FBSlFBQUFBVUdCQUFqQUFBQUNnWUJBQUVBQUFXQVRRQUFBQW9BQWdCTkFBUUdCQUFuQUFBQUJRWUVBQk1BQUFBQUJnSUFBZ0FEQmdJQUFRQUtCZ0VBQVFzR0VBQlBBQUFBV0FBQUFBQUFBQUJHQUFBQUFBQUZnRTRBQUFBS0FBSUFUZ0FFQmdRQUtRQUFBQVVHQkFBVkFBQUFBQVlDQUFJQUF3WUNBQUlBQ2dZQkFBRUxCaEFBV3dBQUFFOEFBQUJIQUFBQUFBQUFBQUFBQllCUEFBQUFDZ0FDQUU4QUJBWUVBQ2tBQUFBRkJnUUFKd0FBQUFvR0FRQUJBQUFGZ0ZBQUFBQUtBQUlBVUFBRUJnUUFLd0FBQUFVR0JBQWxBQUFBQUFZQ0FBSUFBd1lDQUFFQUNnWUJBQUVMQmhBQVdRQUFBRndBQUFCUkFBQUFUQUFBQUFBQUJZQlJBQUFBQ2dBQ0FGRUFCQVlFQUMwQUFBQUZCZ1FBSlFBQUFBb0dBUUFCQUFBRmdGSUFBQUFLQUFJQVVnQUVCZ1FBTVFBQUFBVUdCQUFCQUFBQUNnWUJBQUVBQUFXQVV3QUFBQW9BQWdCVEFBUUdCQUF4QUFBQUJRWUVBQU1BQUFBS0JnRUFBUUFBQllBeUFBQUFDZ0FDQUZRQUJBWUVBREVBQUFBRkJnUUFCUUFBQUFvR0FRQUJBQUFGZ0ZRQUFBQUtBQUlBVlFBRUJnUUFNd0FBQUFVR0JBQVhBQUFBQ2dZQkFBRUFBQVdBTkFBQUFBb0FBZ0JXQUFRR0JBQXpBQUFBQlFZRUFCc0FBQUFCQmdJQUF3QUtCZ0VBQVFBQUJZQlZBQUFBQ2dBQ0FGY0FCQVlFQURNQUFBQUZCZ1FBSXdBQUFBb0dBUUFCQUFBRmdGWUFBQUFLQUFJQVdBQUVCZ1FBTXdBQUFBVUdCQUF2QUFBQUNnWUJBQUVBQUFXQVZ3QUFBQW9BQWdCWkFBUUdCQUExQUFBQUJRWUVBQmtBQUFBQkJnSUFCZ0FLQmdFQUFRQUFCWUJZQUFBQUNnQUNBRm9BQkFZRUFEVUFBQUFGQmdRQUp3QUFBQUVHQWdBREFBb0dBUUFCQUFBRmdGa0FBQUFLQUFJQVd3QUVCZ1FBTlFBQUFBVUdCQUFyQUFBQUNnWUJBQUVBQUFXQVdnQUFBQW9BQWdCY0FBUUdCQUExQUFBQUJRWUVBQzhBQUFBS0JnRUFBUUFBQllCYkFBQUFDZ0FDQUYwQUJBWUVBRGNBQUFBRkJnUUFLUUFBQUFvR0FRQUJBQUFGZ0Z3QUFBQUtBQUlBWGdBRUJnUUFOd0FBQUFVR0JBQXJBQUFBQ2dZQkFBRUFBQVdBWFFBQUFBb0FBZ0JmQUFRR0JBQTVBQUFBQlFZRUFCMEFBQUFLQmdFQUFRQUFCWUJlQUFBQUNnQUNBR0FBQkFZRUFEa0FBQUFGQmdRQUh3QUFBQW9HQVFBQkFBQUZnRjhBQUFBS0FBSUFZUUFFQmdRQU9RQUFBQVVHQkFBdkFBQUFDZ1lCQUFFQUFBV0FZQUFBQUFvQUFnQmlBQVFHQkFBN0FBQUFCUVlFQUMwQUFBQUFCZ0lBQWdBS0JnRUFBUUFBQllCaEFBQUFDZ0FDQUdNQUJBWUVBRDBBQUFBRkJnUUFCd0FBQUFvR0FRQUJBQUFGZ0dJQUFBQUtBQUlBWkFBRUJnUUFQUUFBQUFVR0JBQXRBQUFBQ2dZQkFBRUFBQVdBWXdBQUFBb0FBZ0JsQUFRR0JBQS9BQUFBQlFZRUFDRUFBQUFLQmdFQUFRQUFCWUJrQUFBQUNnQUNBR1lBQkFZRUFFRUFBQUFGQmdRQUNRQUFBQW9HQVFBQkFBQUZnR1VBQUFBS0FBSUFad0FFQmdRQVFRQUFBQVVHQkFBTEFBQUFDZ1lCQUFFQUFBV0FaZ0FBQUFvQUFnQm9BQVFHQkFCQkFBQUFCUVlFQURFQUFBQUtCZ0VBQVFBQUJZQm5BQUFBQ2dBQ0FHa0FCQVlFQUVFQUFBQUZCZ1FBUHdBQUFBb0dBUUFCQUFBRmdHZ0FBQUFLQUFJQWFnQUVCZ1FBUXdBQUFBVUdCQUF2QUFBQUFRWUNBQVFBQ2dZQkFBRUFBQUFBQUFBQUFBQUE=</t>
        </r>
      </text>
    </comment>
    <comment ref="C23" authorId="0" shapeId="0" xr:uid="{0A2BB3BE-F3A8-487E-B1CF-5DCBC076534E}">
      <text>
        <r>
          <rPr>
            <b/>
            <sz val="9"/>
            <color indexed="81"/>
            <rFont val="Tahoma"/>
            <family val="2"/>
          </rPr>
          <t>QzMzSDQ5Qk4yTzVTaXxQaWN0dXJlIDIzMnxWbXBEUkRBeE1EQUVBd0lCQUFBQUFBQUFBQUFBQUFDQUFBQUFBQU1BRlFBQUFFTm9aVzFFY21GM0lESXdMakV1TUM0eE1UQUlBQk1BQUFCVmJuUnBkR3hsWkNCRWIyTjFiV1Z1ZEFRQ0VBQkdmdm9BMDFKaUFCeG4xUUVzcmJrQkFRa0lBQUFBZXdBQUFIc0FBZ2tJQUFEQUlRQUF3TFVDRFFnQkFBRUlCd0VBQVRvRUFRQUJPd1FCQUFCRkJBRUFBVHdFQVFBQVNnUUJBQUFNQmdFQUFROEdBUUFCRFFZQkFBQkNCQUVBQUVNRUFRQUFSQVFCQUFBS0NBZ0FBd0JnQU1nQUF3QUxDQWdBR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JRQTVBUVBBRlJwYldWeklFNWxkeUJTYjIxaGJnQUllQUFBQXdBQUFsZ0NXQUFBQUFBWkRSTlgvNm4vc2hseEU1NERad1VvQS93QUFnQUFBbGdDV0FBQUFBQVpEUk5YQUFFQUFBQmtBQUFBQVFBQkFRRUFBQUFCSnc4QUFRQUJBQUFBQUFBQUFBQUFBQUFBQUFJQUdRR1FBQUFBQUFCZ0FBQUFBQUFBQUFBQUFRQUFBQUFBQUFBQUFBQUFBQUFBQUFDMEN3SUFBQUMxQ3hRQUFBQkRhR1Z0YVdOaGJDQkdiM0p0ZFd4aE9pQzJDdzRBQUFCRmVHRmpkQ0JOWVhOek9pQzNDeFFBQUFCTmIyeGxZM1ZzWVhJZ1YyVnBaMmgwT2lDNEN3Y0FBQUJ0TDNvNklMa0xGZ0FBQUVWc1pXMWxiblJoYkNCQmJtRnNlWE5wY3pvZ3Vnc1JBQUFBUW05cGJHbHVaeUJRYjJsdWREb2d1d3NSQUFBQVRXVnNkR2x1WnlCUWIybHVkRG9ndkFzUkFBQUFRM0pwZEdsallXd2dWR1Z0Y0RvZ3ZRc1JBQUFBUTNKcGRHbGpZV3dnVUhKbGN6b2d2Z3NRQUFBQVEzSnBkR2xqWVd3Z1ZtOXNPaUMvQ3hBQUFBQkhhV0ppY3lCRmJtVnlaM2s2SU1BTENRQUFBRXh2WnlCUU9pREJDd1lBQUFCTlVqb2d3Z3NQQUFBQVNHVnVjbmtuY3lCTVlYYzZJTU1MRUFBQUFFaGxZWFFnYjJZZ1JtOXliVG9neEFzSUFBQUFkRkJUUVRvZ3h3c0lBQUFBVEc5blV6b2d5QXNIQUFBQWNFdGhPaURKQ3dJQUFBREtDd0lBQUFBTERBSUFBUUFLREFFQUFBa01BUUFBREF3RkFBQUFLQ01wQVlDRkFBQUFCQUlRQUFBQUFBQUFBQUFBQUFEUUFnQkEvZ01XQ0FRQUFBQWtBQmdJQkFBQUFDUUFHUWdBQUJBSUFnQUJBQThJQWdBQkFBT0FHQUFBQUFRQ0VBQkdmdm9BMDFKaUFCeG4xUUVzcmJrQkNnQUNBQmdBQklBQkFBQUFBQUlJQUpacUpBR1BrcmtCQ2dBQ0FBRUFOd1FCQUFFQUFBU0FBd0FBQUFBQ0NBRHd0VG9CbzMrbEFRb0FBZ0FEQURjRUFRQUJBQUFFZ0FVQUFBQUFBZ2dBZU9JSEFVOU5zQUVLQUFJQUJRQTNCQUVBQVFBQUJJQUhBQUFBQUFJSUFCb1h5Z0ZsQW5RQUNnQUNBQWNBTndRQkFBRUFBQVNBQ1FBQUFBQUNDQURhMGJFQk5HQmlBQW9BQWdBSkFEY0VBUUFCQUFBRWdBc0FBQUFBQWdnQVB3Zk1BWmtKc3dBS0FBSUFDd0EzQkFFQUFRQUFCSUFOQUFBQUFBSUlBSDlNMVFGOGdaWUFDZ0FDQUEwQU53UUJBQUVBQUFTQUR3QUFBQUFDQ0FEZEo2d0JvMEUvQVFvQUFnQVBBRGNFQVFBQkFBQUVnQkVBQUFBQUFnZ0E0NWo2QVBrZWhRRUtBQUlBRVFBM0JBRUFBUUFBQklBVEFBQUFBQUlJQUNQZUF3SGNsbWdCQ2dBQ0FCTUFOd1FCQUFFQUFBU0FGUUFBQUFBQ0NBQStEamdCMHpXYkFBb0FBZ0FWQURjRUFRQUJBQUFFZ0JjQUFBQUFBZ2dBeGpvRkFiSFpKZ0VLQUFJQUZ3QTNCQUVBQVFBQUJJQVpBQUFBQUFJSUFIdlJNUUVBanJnQUNnQUNBQmtBTndRQkFBRUFBQVNBR3dBQUFBQUNDQUJibGxRQmsvQ1JBQW9BQWdBYkFEY0VBUUFCQUFBRWdCMEFBQUFBQWdnQTVNSWhBZkVlTUFFS0FBSUFIUUEzQkFFQUFRQUFCSUFmQUFBQUFBSUlBRUNSTndHRW10RUFDZ0FDQUI4QU53UUJBQUVBQUFTQUlRQUFBQUFDQ0FBQlN6NEJNV1E1QVFvQUFnQWhBRGNFQVFBQkFBQUVnQ01BQUFBQUFnZ0FBLzcrQUlTQkNRRUtBQUlBSXdBM0JBRUFBUUFBQklBbEFBQUFBQUlJQUJRNUdnRkgxOWNBQ2dBQ0FDVUFOd1FCQUFFQUFBU0FKd0FBQUFBQ0NBQ24veWNCSFhkTkFRb0FBZ0FuQURjRUFRQUJBQUFFZ0NrQUFBQUFBZ2dBVzVaVUFVVlJKUUVLQUFJQUtRQTNCQUVBQVFBQUJJQXJBQUFBQUFJSUFMWGhhZ0ZZUGhFQkNnQUNBQ3NBTndRQkFBRUFBQVNBTFFBQUFBQUNDQURWSEVnQjdLRE1BQW9BQWdBdEFEY0VBUUFCQUFBRWdDOEFBQUFBQWdnQXRlRnFBWDhEcGdBS0FBSUFMd0EzQkFFQUFRQUFCSUF4QUFBQUFBSUlBUEtrWkFHc1c4TUFDZ0FDQURFQU53UUJBQUVBQUFTQU13QUFBQUFDQ0FEeXBHUUJMT2J6QUFvQUFnQXpBRGNFQVFBQkFBQUVnRFVBQUFBQUFnZ0EwbW1IQVptREdnRUtBQUlBTlFBM0JBRUFBUUFBQklBM0FBQUFBQUlJQUh2Uk1RSFlzLzRBQ2dBQ0FEY0FNQVFCQUFjM0JBRUFBekVFRUFCc0FBQUFjQUFBQUhZQUFBQ0RBQUFBQUFBRWdEa0FBQUFBQWdnQTB5MGVBV002bkFFS0FBSUFPUUEzQkFFQUFRQUFCSUE3QUFBQUFBSUlBQk92cmdFaU5vQUFDZ0FDQURzQU53UUJBQUVBQUFTQVBRQUFBQUFDQ0FCVDlMY0JQNzZjQUFvQUFnQTlBRGNFQVFBQkFBQUVnRDhBQUFBQUFnZ0FQZzQ0QVFVTUhBRUtBQUlBUHdBd0JBRUFCemNFQVFBRE1RUVFBR2tBQUFCcUFBQUFhd0FBQUd3QUFBQUFBQVNBUVFBQUFBQUNDQURWSEVnQjdLRHFBQW9BQWdCQkFEQUVBUUFITndRQkFBSXhCQkFBYlFBQUFHNEFBQUJ3QUFBQWJ3QUFBQUFBQklCREFBQUFBQUlJQU5KcGh3RS92cHdBQ2dBQ0FFTUFBZ1FDQUFVQUt3UUNBQUFBU0FRQUFEY0VBUUFCQm9BQUFBQUFBQUlJQURsUWl3Ri9hSmtBQkFJUUFNSDRnZ0YvYUprQU9WQ0xBZjhUb0FBakNBRUFBQUlIQWdBQUFBQUhEUUFCQUFBQUF3QmdBTWdBQUFCQ0NRY05BQUVBQUFBREFHQUF5QUFBQUVJQUFBQUFCSUJGQUFBQUFBSUlBQ05IZGdIc29Oc0FDZ0FDQUVVQUFnUUNBQWNBS3dRQ0FBRUFTQVFBQURjRUFRQUJCb0FBQUFBQUFBSUlBSWt0ZWdHTUJOZ0FCQUlRQUJMV2NRR01CTmdBQVlXQ0FVdzkzd0FqQ0FFQUFBSUhBZ0FBQUFVSEFRQUZCQWNHQUFJQUFnQURBQUFIRGdBQkFBQUFBd0JnQU1nQUFBQk9TQWtIRGdBQkFBQUFBd0JnQU1nQUFBQk9TQUFBQUFBRWdFY0FBQUFBQWdnQVhra1ZBWmh1OVFBS0FBSUFSd0FDQkFJQUJ3QXJCQUlBQUFCSUJBQUFOd1FCQUFFR2dBQUFBQUFBQWdnQXhDOFpBVGpTOFFBRUFoQUFUZGdRQVRqUzhRREVMeGtCK0FyNUFDTUlBUUFBQWdjQ0FBQUFBQWNOQUFFQUFBQURBR0FBeUFBQUFFNEpCdzBBQVFBQUFBTUFZQURJQUFBQVRnQUFBQUFFZ0VrQUFBQUFBZ2dBWjZDY0FRUk5CUUVLQUFJQVNRQUNCQUlBQ0FBckJBSUFBQUJJQkFBQU53UUJBQUVHZ0FBQUFBQUFBZ2dBellhZ0FXUnBBUUVFQWhBQWVCR1lBV1JwQVFGbm9LQUJwREFKQVNNSUFRQUFBZ2NDQUFBQUFBY05BQUVBQUFBREFHQUF5QUFBQUU4SkJ3MEFBUUFBQUFNQVlBRElBQUFBVHdBQUFBQUVnRXNBQUFBQUFnZ0FqUzJQQWVoOU53RUtBQUlBU3dBQ0JBSUFDQUFyQkFJQUFBQklCQUFBTndRQkFBRUdnQUFBQUFBQUFnZ0E5Qk9UQVVpYU13RUVBaEFBbnA2S0FVaWFNd0dOTFpNQmlHRTdBUUVIQVFBRkFnY0NBQUFBQUFjTkFBRUFBQUFEQUdBQXlBQUFBRThKQncwQUFRQUFBQU1BWUFESUFBQUFUd0FBQUFBRWdFMEFBQUFBQWdnQWFqd3VBVXJQYWdFS0FBSUFUUUFDQkFJQUNBQXJCQUlBQUFCSUJBQUFOd1FCQUFFR2dBQUFBQUFBQWdnQTBDSXlBYXJyWmdFRUFoQUFlNjBwQWFyclpnRnFQRElCNnJKdUFTTUlBUUFBQWdjQ0FBQUFBQWNOQUFFQUFBQURBR0FBeUFBQUFFOEpCdzBBQVFBQUFBTUFZQURJQUFBQVR3QUFBQUFFZ0U4QUFBQUFBZ2dBRTYrUUFTSTJnQUFLQUFJQVR3QUNCQUlBQ0FBckJBSUFBQUJJQkFBQU53UUJBQUVHZ0FBQUFBQUFBZ2dBZVpXVUFZSlNmQUFFQWhBQUpDQ01BWUpTZkFBVHI1UUJ3aG1FQUNNSUFRQUFBZ2NDQUFBQUFBY05BQUVBQUFBREFHQUF5QUFBQUU4SkJ3MEFBUUFBQUFNQVlBRElBQUFBVHdBQUFBQUVnRkVBQUFBQUFnZ0FFNitmQVhCZ3JnQUtBQUlBVVFBQ0JBSUFDQUFyQkFJQUFBQklCQUFBTndRQkFBRUdnQUFBQUFBQUFnZ0FlWldqQWRCOHFnQUVBaEFBSkNDYkFkQjhxZ0FUcjZNQkVFU3lBQUVIQVFBRkFnY0NBQUFBQUFjTkFBRUFBQUFEQUdBQXlBQUFBRThKQncwQUFRQUFBQU1BWUFESUFBQUFUd0FBQUFBRWdGTUFBQUFBQWdnQUQvRVhBVGJpZmdFS0FBSUFVd0FDQkFJQURnQXJCQUlBQUFCSUJBQUFOd1FCQUFFR2dBQUFBQUFBQWdnQWR0Y2JBVGJpZmdFRUFoQUFJV0lUQVJad2VnRVA4UnNCVmxTREFTTUlBUUFCQVFjQkFBRUNCd0lBQUFBRkJ3RUFBZ0FIRGdBQkFBQUFBd0JnQU1nQUFBQlRhUWtIRGdBQkFBQUFBd0JnQU1nQUFBQlRhUUFBQUFBRWdGVUFBQUFBQWdnQWU5RlBBZGl6L2dBS0FBSUFWUUFDQkFJQUFRQXJCQUlBQUFCSUJBQUFOd1FCQUFFR2dBQUFBQUFBQWdnQTRiZFRBWGdYK3dBRUFoQUFhbUJMQVhnWCt3RGh0MU1CT0ZBQ0FTTUlBUUFBQWdjQ0FBQUFBQWNOQUFFQUFBQURBR0FBeUFBQUFFZ0pCdzBBQVFBQUFBTUFZQURJQUFBQVNBQUFBQUFGZ0ZjQUFBQUtBQUlBVndBRUJnUUFHUUFBQUFVR0JBQVZBQUFBQUFZQ0FBSUFBd1lDQUFFQUNnWUJBQUVMQmhBQVhnQUFBQUFBQUFBQUFBQUFXQUFBQUFBQUJZQllBQUFBQ2dBQ0FGZ0FCQVlFQUJzQUFBQUZCZ1FBRlFBQUFBb0dBUUFCQUFBRmdGa0FBQUFLQUFJQVdRQUVCZ1FBSFFBQUFBVUdCQUFYQUFBQUFBWUNBQUlBQXdZQ0FBRUFDZ1lCQUFFTEJoQUFhUUFBQUFBQUFBQUFBQUFBV2dBQUFBQUFCWUJhQUFBQUNnQUNBRm9BQkFZRUFDTUFBQUFGQmdRQUZ3QUFBQW9HQVFBQkFBQUZnRnNBQUFBS0FBSUFXd0FFQmdRQUpRQUFBQVVHQkFBZkFBQUFDZ1lCQUFFQUFBV0FYQUFBQUFvQUFnQmNBQVFHQkFBbkFBQUFCUVlFQUNFQUFBQUtCZ0VBQVFBQUJZQmRBQUFBQ2dBQ0FGMEFCQVlFQUNzQUFBQUZCZ1FBS1FBQUFBb0dBUUFCQUFBRmdGNEFBQUFLQUFJQVhnQUVCZ1FBTFFBQUFBVUdCQUFaQUFBQUNnWUJBQUVBQUFXQVh3QUFBQW9BQWdCZkFBUUdCQUF2QUFBQUJRWUVBQnNBQUFBQUJnSUFBZ0FEQmdJQUFnQUtCZ0VBQVFzR0VBQnhBQUFBWVFBQUFGZ0FBQUFBQUFBQUFBQUZnR0FBQUFBS0FBSUFZQUFFQmdRQU1RQUFBQVVHQkFBdEFBQUFBQVlDQUFJQUF3WUNBQUVBQ2dZQkFBRUxCaEFBWVFBQUFISUFBQUJ1QUFBQVhnQUFBQUFBQllCaEFBQUFDZ0FDQUdFQUJBWUVBREVBQUFBRkJnUUFMd0FBQUFvR0FRQUJBQUFGZ0dJQUFBQUtBQUlBWWdBRUJnUUFNd0FBQUFVR0JBQXJBQUFBQUFZQ0FBSUFBd1lDQUFFQUNnWUJBQUVMQmhBQWJ3QUFBSE1BQUFCakFBQUFYUUFBQUFBQUJZQmpBQUFBQ2dBQ0FHTUFCQVlFQURVQUFBQUZCZ1FBS3dBQUFBb0dBUUFCQUFBRmdHUUFBQUFLQUFJQVpBQUVCZ1FBT1FBQUFBVUdCQUFCQUFBQUNnWUJBQUVBQUFXQU9nQUFBQW9BQWdCbEFBUUdCQUE1QUFBQUJRWUVBQU1BQUFBS0JnRUFBUUFBQllCbEFBQUFDZ0FDQUdZQUJBWUVBRGtBQUFBRkJnUUFCUUFBQUFvR0FRQUJBQUFGZ0R3QUFBQUtBQUlBWndBRUJnUUFPd0FBQUFVR0JBQUhBQUFBQ2dZQkFBRUFBQVdBWmdBQUFBb0FBZ0JvQUFRR0JBQTdBQUFBQlFZRUFBa0FBQUFLQmdFQUFRQUFCWUErQUFBQUNnQUNBR2tBQkFZRUFEMEFBQUFGQmdRQUN3QUFBQW9HQVFBQkFBQUZnR2NBQUFBS0FBSUFhZ0FFQmdRQVBRQUFBQVVHQkFBTkFBQUFDZ1lCQUFFQUFBV0FhQUFBQUFvQUFnQnJBQVFHQkFBOUFBQUFCUVlFQURzQUFBQUtCZ0VBQVFBQUJZQnBBQUFBQ2dBQ0FHd0FCQVlFQUQ4QUFBQUZCZ1FBSFFBQUFBb0dBUUFCQUFBRmdHb0FBQUFLQUFJQWJRQUVCZ1FBUHdBQUFBVUdCQUFoQUFBQUFRWUNBQU1BQ2dZQkFBRUFBQVdBYXdBQUFBb0FBZ0J1QUFRR0JBQS9BQUFBQlFZRUFDa0FBQUFLQmdFQUFRQUFCWUJzQUFBQUNnQUNBRzhBQkFZRUFEOEFBQUFGQmdRQU53QUFBQW9HQVFBQkFBQUZnRzBBQUFBS0FBSUFjQUFFQmdRQVFRQUFBQVVHQkFBZkFBQUFBUVlDQUFZQUNnWUJBQUVBQUFXQWJnQUFBQW9BQWdCeEFBUUdCQUJCQUFBQUJRWUVBQzBBQUFBQkJnSUFBd0FLQmdFQUFRQUFCWUJ2QUFBQUNnQUNBSElBQkFZRUFFRUFBQUFGQmdRQU13QUFBQW9HQVFBQkFBQUZnSEFBQUFBS0FBSUFjd0FFQmdRQVFRQUFBQVVHQkFBM0FBQUFDZ1lCQUFFQUFBV0FjUUFBQUFvQUFnQjBBQVFHQkFCREFBQUFCUVlFQUM4QUFBQUtCZ0VBQVFBQUJZQnlBQUFBQ2dBQ0FIVUFCQVlFQUVVQUFBQUZCZ1FBTVFBQUFBb0dBUUFCQUFBRmdITUFBQUFLQUFJQWRnQUVCZ1FBUlFBQUFBVUdCQUF6QUFBQUNnWUJBQUVBQUFXQWRBQUFBQW9BQWdCM0FBUUdCQUJIQUFBQUJRWUVBQ01BQUFBS0JnRUFBUUFBQllCMUFBQUFDZ0FDQUhnQUJBWUVBRWNBQUFBRkJnUUFKUUFBQUFvR0FRQUJBQUFGZ0hZQUFBQUtBQUlBZVFBRUJnUUFSd0FBQUFVR0JBQTNBQUFBQ2dZQkFBRUFBQVdBZHdBQUFBb0FBZ0I2QUFRR0JBQkpBQUFBQlFZRUFEVUFBQUFBQmdJQUFnQUtCZ0VBQVFBQUJZQjRBQUFBQ2dBQ0FIc0FCQVlFQUVzQUFBQUZCZ1FBRHdBQUFBb0dBUUFCQUFBRmdIa0FBQUFLQUFJQWZBQUVCZ1FBU3dBQUFBVUdCQUExQUFBQUNnWUJBQUVBQUFXQWVnQUFBQW9BQWdCOUFBUUdCQUJOQUFBQUJRWUVBQ2NBQUFBS0JnRUFBUUFBQllCN0FBQUFDZ0FDQUg0QUJBWUVBRThBQUFBRkJnUUFPd0FBQUFvR0FRQUJBQUFGZ0h3QUFBQUtBQUlBZndBRUJnUUFUd0FBQUFVR0JBQkRBQUFBQ2dZQkFBRUFBQVdBZlFBQUFBb0FBZ0NBQUFRR0JBQlJBQUFBQlFZRUFEMEFBQUFLQmdFQUFRQUFCWUIrQUFBQUNnQUNBSUVBQkFZRUFGRUFBQUFGQmdRQVF3QUFBQW9HQVFBQkFBQUZnSDhBQUFBS0FBSUFnZ0FFQmdRQVV3QUFBQVVHQkFBUkFBQUFDZ1lCQUFFQUFBV0FnQUFBQUFvQUFnQ0RBQVFHQkFCVEFBQUFCUVlFQUJNQUFBQUtCZ0VBQVFBQUJZQ0JBQUFBQ2dBQ0FJUUFCQVlFQUZNQUFBQUZCZ1FBT1FBQUFBb0dBUUFCQUFBRmdJSUFBQUFLQUFJQWhRQUVCZ1FBVXdBQUFBVUdCQUJOQUFBQUNnWUJBQUVBQUFXQWd3QUFBQW9BQWdDR0FBUUdCQUJWQUFBQUJRWUVBRGNBQUFBQkJnSUFCQUFLQmdFQUFRQUFBQUFBQUFBQUFBQT0=</t>
        </r>
      </text>
    </comment>
    <comment ref="B24" authorId="0" shapeId="0" xr:uid="{88E8DCE8-00E0-4AC5-BE41-8A40565ACFFB}">
      <text>
        <r>
          <rPr>
            <b/>
            <sz val="9"/>
            <color indexed="81"/>
            <rFont val="Tahoma"/>
            <family val="2"/>
          </rPr>
          <t>QzI3SDM4TjJPM1NpfFBpY3R1cmUgMjM0fFZtcERSREF4TURBRUF3SUJBQUFBQUFBQUFBQUFBQUNBQUFBQUFBTUFGUUFBQUVOb1pXMUVjbUYzSURJd0xqRXVNQzR4TVRBSUFCTUFBQUJWYm5ScGRHeGxaQ0JFYjJOMWJXVnVkQVFDRUFEbUhROEJhdGw1QUozb3dBR1ZKcUlCQVFrSUFBQUFld0FBQUhzQUFna0lBQURBSVFBQXdMVUNEUWdCQUFFSUJ3RUFBVG9FQVFBQk93UUJBQUJGQkFFQUFUd0VBUUFBU2dRQkFBQU1CZ0VBQVE4R0FRQUJEUVlCQUFCQ0JBRUFBRU1FQVFBQVJBUUJBQUFLQ0FnQUF3QmdBTWdBQXdBTENBZ0FG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lFBNUFRUEFGUnBiV1Z6SUU1bGR5QlNiMjFoYmdBSWVBQUFBd0FBQWxnQ1dBQUFBQUFaRFJOWC82bi9zaGx4RTU0RFp3VW9BL3dBQWdBQUFsZ0NXQUFBQUFBWkRSTlhBQUVBQUFCa0FBQUFBUUFCQVFFQUFBQUJKdzhBQVFBQkFBQUFBQUFBQUFBQUFBQUFBQUlBR1FHUUFBQUFBQUJnQUFBQUFBQUFBQUFBQVFBQUFBQUFBQUFBQUFBQUFBQUFBQUMwQ3dJQUFBQzFDeFFBQUFCRGFHVnRhV05oYkNCR2IzSnRkV3hoT2lDMkN3NEFBQUJGZUdGamRDQk5ZWE56T2lDM0N4UUFBQUJOYjJ4bFkzVnNZWElnVjJWcFoyaDBPaUM0Q3djQUFBQnRMM282SUxrTEZnQUFBRVZzWlcxbGJuUmhiQ0JCYm1Gc2VYTnBjem9ndWdzUkFBQUFRbTlwYkdsdVp5QlFiMmx1ZERvZ3V3c1JBQUFBVFdWc2RHbHVaeUJRYjJsdWREb2d2QXNSQUFBQVEzSnBkR2xqWVd3Z1ZHVnRjRG9ndlFzUkFBQUFRM0pwZEdsallXd2dVSEpsY3pvZ3Znc1FBQUFBUTNKcGRHbGpZV3dnVm05c09pQy9DeEFBQUFCSGFXSmljeUJGYm1WeVozazZJTUFMQ1FBQUFFeHZaeUJRT2lEQkN3WUFBQUJOVWpvZ3dnc1BBQUFBU0dWdWNua25jeUJNWVhjNklNTUxFQUFBQUVobFlYUWdiMllnUm05eWJUb2d4QXNJQUFBQWRGQlRRVG9neHdzSUFBQUFURzluVXpvZ3lBc0hBQUFBY0V0aE9pREpDd0lBQUFES0N3SUFBQUFMREFJQUFRQUtEQUVBQUFrTUFRQUFEQXdGQUFBQUtDTXBBWUJxQUFBQUJBSVFBQUFBQUFBQUFBQUFBQURRQWdEQS9BTVdDQVFBQUFBa0FCZ0lCQUFBQUNRQUdRZ0FBQkFJQWdBQkFBOElBZ0FCQUFPQUVnQUFBQVFDRUFEbUhROEJhdGw1QUozb3dBR1ZKcUlCQ2dBQ0FCSUFCSUFCQUFBQUFBSUlBRFVLT1FINEM2SUJDZ0FDQUFFQU53UUJBQUVBQUFTQUF3QUFBQUFDQ0FDUFZVOEJEUG1OQVFvQUFnQURBRGNFQVFBQkFBQUVnQVVBQUFBQUFnZ0FHSUljQWJqR21BRUtBQUlBQlFBM0JBRUFBUUFBQklBSEFBQUFBQUlJQUh6SHdBRU11eWNCQ2dBQ0FBY0FOd1FCQUFFQUFBU0FDUUFBQUFBQ0NBQ0RPQThCWXBodEFRb0FBZ0FKQURjRUFRQUJBQUFFZ0FzQUFBQUFBZ2dBdzMwWUFVVVFVUUVLQUFJQUN3QTNCQUVBQVFBQUJJQU5BQUFBQUFJSUFOMnRUQUU4cjRNQUNnQUNBQTBBTndRQkFBRUFBQVNBRHdBQUFBQUNDQUQ3TldrQi9HbDZBQW9BQWdBUEFEY0VBUUFCQUFBRWdCRUFBQUFBQWdnQVp0b1pBUnBURHdFS0FBSUFFUUEzQkFFQUFRQUFCSUFUQUFBQUFBSUlBQnB4UmdGcEI2RUFDZ0FDQUJNQU53UUJBQUVBQUFTQUZRQUFBQUFDQ0FCVmdYOEI2WHlPQUFvQUFnQVZBRGNFQVFBQkFBQUVnQmNBQUFBQUFnZ0FnMkkyQVZxWUdBRUtBQUlBRndBM0JBRUFBUUFBQklBWkFBQUFBQUlJQU5Zd1RBSHZFN29BQ2dBQ0FCa0FOd1FCQUFFQUFBU0FHd0FBQUFBQ0NBQ2c2bElCbXQwaEFRb0FBZ0FiQURjRUFRQUJBQUFFZ0IwQUFBQUFBZ2dBbzUwVEFlNzY4UUFLQUFJQUhRQTNCQUVBQVFBQUJJQWZBQUFBQUFJSUFLcllMZ0d5VU1BQUNnQUNBQjhBTndRQkFBRUFBQVNBSVFBQUFBQUNDQUJHbnp3QmgvQTFBUW9BQWdBaEFEY0VBUUFCQUFBRWdDTUFBQUFBQWdnQSt6VnBBYTdLRFFFS0FBSUFJd0EzQkFFQUFRQUFCSUFsQUFBQUFBSUlBRldCZndIQ3Qva0FDZ0FDQUNVQU53UUJBQUVBQUFTQUp3QUFBQUFDQ0FCMXZGd0JWUnExQUFvQUFnQW5BRGNFQVFBQkFBQUVnQ2tBQUFBQUFnZ0Fra1I1QVJYVnF3QUtBQUlBS1FBM0JBRUFBUUFBQklBckFBQUFBQUlJQUpKRWVRR1ZYOXdBQ2dBQ0FDc0FOd1FCQUFFQUFBU0FMUUFBQUFBQ0NBQnlDWndCQXYwQ0FRb0FBZ0F0QURjRUFRQUJBQUFFZ0M4QUFBQUFBZ2dBR25GR0FVRXQ1d0FLQUFJQUx3QXdCQUVBQnpjRUFRQURNUVFRQUZZQUFBQmFBQUFBWHdBQUFHZ0FBQUFBQUFTQU1RQUFBQUFDQ0FCeXpUSUJ6TE9FQVFvQUFnQXhBRGNFQVFBQkFBQUVnRE1BQUFBQUFnZ0EzYTFNQVc2RkJBRUtBQUlBTXdBd0JBRUFCemNFQVFBRE1RUVFBRlFBQUFBMEFBQUFWUUFBQUZZQUFBQUFBQVNBTlFBQUFBQUNDQUIxdkZ3QlZSclRBQW9BQWdBMUFEQUVBUUFITndRQkFBSXhCQkFBVndBQUFGZ0FBQUJhQUFBQVdRQUFBQUFBQklBM0FBQUFBQUlJQU1QbWlnRlZHc1FBQ2dBQ0FEY0FBZ1FDQUFjQUt3UUNBQUVBU0FRQUFEY0VBUUFCQm9BQUFBQUFBQUlJQUNuTmpnSDFmY0FBQkFJUUFMSjFoZ0gxZmNBQW9DU1hBYlcyeHdBakNBRUFBQUlIQWdBQUFBVUhBUUFGQkFjR0FBSUFBZ0FEQUFBSERnQUJBQUFBQXdCZ0FNZ0FBQUJPU0FrSERnQUJBQUFBQXdCZ0FNZ0FBQUJPU0FBQUFBQUVnRGtBQUFBQUFnZ0EvZWdwQVFIbzNRQUtBQUlBT1FBQ0JBSUFCd0FyQkFJQUFBQklCQUFBTndRQkFBRUdnQUFBQUFBQUFnZ0FaTTh0QWFGTDJnQUVBaEFBN0hjbEFhRkwyZ0JrenkwQllZVGhBQ01JQVFBQUFnY0NBQUFBQUFjTkFBRUFBQUFEQUdBQXlBQUFBRTRKQncwQUFRQUFBQU1BWUFESUFBQUFUZ0FBQUFBRWdEc0FBQUFBQWdnQUJrQ3hBVzNHN1FBS0FBSUFPd0FDQkFJQUNBQXJCQUlBQUFCSUJBQUFOd1FCQUFFR2dBQUFBQUFBQWdnQWJTYTFBYzNpNlFBRUFoQUFHTEdzQWMzaTZRQUdRTFVCRGFyeEFDTUlBUUFBQWdjQ0FBQUFBQWNOQUFFQUFBQURBR0FBeUFBQUFFOEpCdzBBQVFBQUFBTUFZQURJQUFBQVR3QUFBQUFFZ0QwQUFBQUFBZ2dBTGMyakFWSDNId0VLQUFJQVBRQUNCQUlBQ0FBckJBSUFBQUJJQkFBQU53UUJBQUVHZ0FBQUFBQUFBZ2dBazdPbkFiRVRIQUVFQWhBQVBqNmZBYkVUSEFFdHphY0I4ZG9qQVFFSEFRQUZBZ2NDQUFBQUFBY05BQUVBQUFBREFHQUF5QUFBQUU4SkJ3MEFBUUFBQUFNQVlBRElBQUFBVHdBQUFBQUVnRDhBQUFBQUFnZ0FDZHhDQWJOSVV3RUtBQUlBUHdBQ0JBSUFDQUFyQkFJQUFBQklCQUFBTndRQkFBRUdnQUFBQUFBQUFnZ0FjTUpHQVJObFR3RUVBaEFBR2swK0FSTmxUd0VKM0VZQlV5eFhBU01JQVFBQUFnY0NBQUFBQUFjTkFBRUFBQUFEQUdBQXlBQUFBRThKQncwQUFRQUFBQU1BWUFESUFBQUFUd0FBQUFBRWdFRUFBQUFBQWdnQXI1QXNBWjliWndFS0FBSUFRUUFDQkFJQURnQXJCQUlBQUFCSUJBQUFOd1FCQUFFR2dBQUFBQUFBQWdnQUZYY3dBWjliWndFRUFoQUF3QUVvQVgvcFlnR3ZrREFCdjgxckFTTUlBUUFCQVFjQkFBRUNCd0lBQUFBRkJ3RUFBZ0FIRGdBQkFBQUFBd0JnQU1nQUFBQlRhUWtIRGdBQkFBQUFBd0JnQU1nQUFBQlRhUUFBQUFBRWdFTUFBQUFBQWdnQUduRmtBVUV0NXdBS0FBSUFRd0FDQkFJQUFRQXJCQUlBQUFCSUJBQUFOd1FCQUFFR2dBQUFBQUFBQWdnQWdWZG9BZUdRNHdBRUFoQUFDUUJnQWVHUTR3Q0JWMmdCb2NucUFDTUlBUUFBQWdjQ0FBQUFBQWNOQUFFQUFBQURBR0FBeUFBQUFFZ0pCdzBBQVFBQUFBTUFZQURJQUFBQVNBQUFBQUFGZ0VVQUFBQUtBQUlBUlFBRUJnUUFEd0FBQUFVR0JBQU5BQUFBQUFZQ0FBSUFBd1lDQUFJQUNnWUJBQUVMQmhBQUFBQUFBRWNBQUFCR0FBQUFBQUFBQUFBQUJZQkdBQUFBQ2dBQ0FFWUFCQVlFQUJNQUFBQUZCZ1FBRFFBQUFBb0dBUUFCQUFBRmdFY0FBQUFLQUFJQVJ3QUVCZ1FBRlFBQUFBVUdCQUFQQUFBQUNnWUJBQUVBQUFXQVNBQUFBQW9BQWdCSUFBUUdCQUFYQUFBQUJRWUVBQkVBQUFBQUJnSUFBZ0FEQmdJQUFRQUtCZ0VBQVFzR0VBQlVBQUFBQUFBQUFBQUFBQUJKQUFBQUFBQUZnRWtBQUFBS0FBSUFTUUFFQmdRQUhRQUFBQVVHQkFBUkFBQUFDZ1lCQUFFQUFBV0FTZ0FBQUFvQUFnQktBQVFHQkFBZkFBQUFCUVlFQUJrQUFBQUtCZ0VBQVFBQUJZQkxBQUFBQ2dBQ0FFc0FCQVlFQUNFQUFBQUZCZ1FBR3dBQUFBb0dBUUFCQUFBRmdFd0FBQUFLQUFJQVRBQUVCZ1FBSlFBQUFBVUdCQUFqQUFBQUNnWUJBQUVBQUFXQVRRQUFBQW9BQWdCTkFBUUdCQUFuQUFBQUJRWUVBQk1BQUFBQUJnSUFBZ0FEQmdJQUFRQUtCZ0VBQVFzR0VBQlBBQUFBV0FBQUFBQUFBQUJHQUFBQUFBQUZnRTRBQUFBS0FBSUFUZ0FFQmdRQUtRQUFBQVVHQkFBVkFBQUFBQVlDQUFJQUF3WUNBQUlBQ2dZQkFBRUxCaEFBV3dBQUFFOEFBQUJIQUFBQUFBQUFBQUFBQllCUEFBQUFDZ0FDQUU4QUJBWUVBQ2tBQUFBRkJnUUFKd0FBQUFvR0FRQUJBQUFGZ0ZBQUFBQUtBQUlBVUFBRUJnUUFLd0FBQUFVR0JBQWxBQUFBQUFZQ0FBSUFBd1lDQUFFQUNnWUJBQUVMQmhBQVdRQUFBRndBQUFCUkFBQUFUQUFBQUFBQUJZQlJBQUFBQ2dBQ0FGRUFCQVlFQUMwQUFBQUZCZ1FBSlFBQUFBb0dBUUFCQUFBRmdGSUFBQUFLQUFJQVVnQUVCZ1FBTVFBQUFBVUdCQUFCQUFBQUNnWUJBQUVBQUFXQVV3QUFBQW9BQWdCVEFBUUdCQUF4QUFBQUJRWUVBQU1BQUFBS0JnRUFBUUFBQllBeUFBQUFDZ0FDQUZRQUJBWUVBREVBQUFBRkJnUUFCUUFBQUFvR0FRQUJBQUFGZ0ZRQUFBQUtBQUlBVlFBRUJnUUFNd0FBQUFVR0JBQVhBQUFBQ2dZQkFBRUFBQVdBTkFBQUFBb0FBZ0JXQUFRR0JBQXpBQUFBQlFZRUFCc0FBQUFCQmdJQUF3QUtCZ0VBQVFBQUJZQlZBQUFBQ2dBQ0FGY0FCQVlFQURNQUFBQUZCZ1FBSXdBQUFBb0dBUUFCQUFBRmdGWUFBQUFLQUFJQVdBQUVCZ1FBTXdBQUFBVUdCQUF2QUFBQUNnWUJBQUVBQUFXQVZ3QUFBQW9BQWdCWkFBUUdCQUExQUFBQUJRWUVBQmtBQUFBQkJnSUFCZ0FLQmdFQUFRQUFCWUJZQUFBQUNnQUNBRm9BQkFZRUFEVUFBQUFGQmdRQUp3QUFBQUVHQWdBREFBb0dBUUFCQUFBRmdGa0FBQUFLQUFJQVd3QUVCZ1FBTlFBQUFBVUdCQUFyQUFBQUNnWUJBQUVBQUFXQVdnQUFBQW9BQWdCY0FBUUdCQUExQUFBQUJRWUVBQzhBQUFBS0JnRUFBUUFBQllCYkFBQUFDZ0FDQUYwQUJBWUVBRGNBQUFBRkJnUUFLUUFBQUFvR0FRQUJBQUFGZ0Z3QUFBQUtBQUlBWGdBRUJnUUFOd0FBQUFVR0JBQXJBQUFBQ2dZQkFBRUFBQVdBWFFBQUFBb0FBZ0JmQUFRR0JBQTVBQUFBQlFZRUFCMEFBQUFLQmdFQUFRQUFCWUJlQUFBQUNnQUNBR0FBQkFZRUFEa0FBQUFGQmdRQUh3QUFBQW9HQVFBQkFBQUZnRjhBQUFBS0FBSUFZUUFFQmdRQU9RQUFBQVVHQkFBdkFBQUFDZ1lCQUFFQUFBV0FZQUFBQUFvQUFnQmlBQVFHQkFBN0FBQUFCUVlFQUMwQUFBQUFCZ0lBQWdBS0JnRUFBUUFBQllCaEFBQUFDZ0FDQUdNQUJBWUVBRDBBQUFBRkJnUUFCd0FBQUFvR0FRQUJBQUFGZ0dJQUFBQUtBQUlBWkFBRUJnUUFQUUFBQUFVR0JBQXRBQUFBQ2dZQkFBRUFBQVdBWXdBQUFBb0FBZ0JsQUFRR0JBQS9BQUFBQlFZRUFDRUFBQUFLQmdFQUFRQUFCWUJrQUFBQUNnQUNBR1lBQkFZRUFFRUFBQUFGQmdRQUNRQUFBQW9HQVFBQkFBQUZnR1VBQUFBS0FBSUFad0FFQmdRQVFRQUFBQVVHQkFBTEFBQUFDZ1lCQUFFQUFBV0FaZ0FBQUFvQUFnQm9BQVFHQkFCQkFBQUFCUVlFQURFQUFBQUtCZ0VBQVFBQUJZQm5BQUFBQ2dBQ0FHa0FCQVlFQUVFQUFBQUZCZ1FBUHdBQUFBb0dBUUFCQUFBRmdHZ0FBQUFLQUFJQWFnQUVCZ1FBUXdBQUFBVUdCQUF2QUFBQUFRWUNBQVFBQ2dZQkFBRUFBQUFBQUFBQUFBQUE=</t>
        </r>
      </text>
    </comment>
    <comment ref="C24" authorId="0" shapeId="0" xr:uid="{E870D876-6A56-42E5-A2D3-9E80AFD7B921}">
      <text>
        <r>
          <rPr>
            <b/>
            <sz val="9"/>
            <color indexed="81"/>
            <rFont val="Tahoma"/>
            <family val="2"/>
          </rPr>
          <t>QzMzSDQ5Qk4yTzVTaXxQaWN0dXJlIDIzNnxWbXBEUkRBeE1EQUVBd0lCQUFBQUFBQUFBQUFBQUFDQUFBQUFBQU1BRlFBQUFFTm9aVzFFY21GM0lESXdMakV1TUM0eE1UQUlBQk1BQUFCVmJuUnBkR3hsWkNCRWIyTjFiV1Z1ZEFRQ0VBQlNLZThBYXRsNUFCRzg0QUdWSnFJQkFRa0lBQUFBZXdBQUFIc0FBZ2tJQUFEQUlRQUF3TFVDRFFnQkFBRUlCd0VBQVRvRUFRQUJPd1FCQUFCRkJBRUFBVHdFQVFBQVNnUUJBQUFNQmdFQUFROEdBUUFCRFFZQkFBQkNCQUVBQUVNRUFRQUFSQVFCQUFBS0NBZ0FBd0JnQU1nQUF3QUxDQWdBR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JRQTVBUVBBRlJwYldWeklFNWxkeUJTYjIxaGJnQUllQUFBQXdBQUFsZ0NXQUFBQUFBWkRSTlgvNm4vc2hseEU1NERad1VvQS93QUFnQUFBbGdDV0FBQUFBQVpEUk5YQUFFQUFBQmtBQUFBQVFBQkFRRUFBQUFCSnc4QUFRQUJBQUFBQUFBQUFBQUFBQUFBQUFJQUdRR1FBQUFBQUFCZ0FBQUFBQUFBQUFBQUFRQUFBQUFBQUFBQUFBQUFBQUFBQUFDMEN3SUFBQUMxQ3hRQUFBQkRhR1Z0YVdOaGJDQkdiM0p0ZFd4aE9pQzJDdzRBQUFCRmVHRmpkQ0JOWVhOek9pQzNDeFFBQUFCTmIyeGxZM1ZzWVhJZ1YyVnBaMmgwT2lDNEN3Y0FBQUJ0TDNvNklMa0xGZ0FBQUVWc1pXMWxiblJoYkNCQmJtRnNlWE5wY3pvZ3Vnc1JBQUFBUW05cGJHbHVaeUJRYjJsdWREb2d1d3NSQUFBQVRXVnNkR2x1WnlCUWIybHVkRG9ndkFzUkFBQUFRM0pwZEdsallXd2dWR1Z0Y0RvZ3ZRc1JBQUFBUTNKcGRHbGpZV3dnVUhKbGN6b2d2Z3NRQUFBQVEzSnBkR2xqWVd3Z1ZtOXNPaUMvQ3hBQUFBQkhhV0ppY3lCRmJtVnlaM2s2SU1BTENRQUFBRXh2WnlCUU9pREJDd1lBQUFCTlVqb2d3Z3NQQUFBQVNHVnVjbmtuY3lCTVlYYzZJTU1MRUFBQUFFaGxZWFFnYjJZZ1JtOXliVG9neEFzSUFBQUFkRkJUUVRvZ3h3c0lBQUFBVEc5blV6b2d5QXNIQUFBQWNFdGhPaURKQ3dJQUFBREtDd0lBQUFBTERBSUFBUUFLREFFQUFBa01BUUFBREF3RkFBQUFLQ01wQVlDRkFBQUFCQUlRQUFBQUFBQUFBQUFBQUFEUUFnREEvd01XQ0FRQUFBQWtBQmdJQkFBQUFDUUFHUWdBQUJBSUFnQUJBQThJQWdBQkFBT0FHQUFBQUFRQ0VBQlNLZThBYXRsNUFCRzg0QUdWSnFJQkNnQUNBQmdBQklBQkFBQUFBQUlJQUtFVkdRSDRDNklCQ2dBQ0FBRUFOd1FCQUFFQUFBU0FBd0FBQUFBQ0NBRDdZQzhCRFBtTkFRb0FBZ0FEQURjRUFRQUJBQUFFZ0FVQUFBQUFBZ2dBaEkzOEFMakdtQUVLQUFJQUJRQTNCQUVBQVFBQUJJQUhBQUFBQUFJSUFOekd6UUgvYklrQkNnQUNBQWNBTndRQkFBRUFBQVNBQ1FBQUFBQUNDQUFMcU9BQmhCeHlBUW9BQWdBSkFEY0VBUUFCQUFBRWdBc0FBQUFBQWdnQXpydU9BUU1RaUFFS0FBSUFDd0EzQkFFQUFRQUFCSUFOQUFBQUFBSUlBTE85cWdGSDBKSUJDZ0FDQUEwQU53UUJBQUVBQUFTQUR3QUFBQUFDQ0FEdVErOEFZcGh0QVFvQUFnQVBBRGNFQVFBQkFBQUVnQkVBQUFBQUFnZ0FMNG40QUVVUVVRRUtBQUlBRVFBM0JBRUFBUUFBQklBVEFBQUFBQUlJQUVtNUxBRThyNE1BQ2dBQ0FCTUFOd1FCQUFFQUFBU0FGUUFBQUFBQ0NBQm1RVWtCL0dsNkFBb0FBZ0FWQURjRUFRQUJBQUFFZ0JjQUFBQUFBZ2dBMHVYNUFCcFREd0VLQUFJQUZ3QTNCQUVBQVFBQUJJQVpBQUFBQUFJSUFJWjhKZ0ZwQjZFQUNnQUNBQmtBTndRQkFBRUFBQVNBR3dBQUFBQUNDQURCakY4QjZYeU9BQW9BQWdBYkFEY0VBUUFCQUFBRWdCMEFBQUFBQWdnQTcyMFdBVnFZR0FFS0FBSUFIUUEzQkFFQUFRQUFCSUFmQUFBQUFBSUlBRUk4TEFIdkU3b0FDZ0FDQUI4QU53UUJBQUVBQUFTQUlRQUFBQUFDQ0FBTTlqSUJtdDBoQVFvQUFnQWhBRGNFQVFBQkFBQUVnQ01BQUFBQUFnZ0FENm56QU83NjhRQUtBQUlBSXdBM0JBRUFBUUFBQklBbEFBQUFBQUlJQUJia0RnR3lVTUFBQ2dBQ0FDVUFOd1FCQUFFQUFBU0FKd0FBQUFBQ0NBQ3lxaHdCaC9BMUFRb0FBZ0FuQURjRUFRQUJBQUFFZ0NrQUFBQUFBZ2dBWmtGSkFhN0tEUUVLQUFJQUtRQTNCQUVBQVFBQUJJQXJBQUFBQUFJSUFPalNvQUVNdXljQkNnQUNBQ3NBTndRQkFBRUFBQVNBTFFBQUFBQUNDQURCakY4QndyZjVBQW9BQWdBdEFEY0VBUUFCQUFBRWdDOEFBQUFBQWdnQTRNYzhBVlVhdFFBS0FBSUFMd0EzQkFFQUFRQUFCSUF4QUFBQUFBSUlBUDVQV1FFVjFhc0FDZ0FDQURFQU53UUJBQUVBQUFTQU13QUFBQUFDQ0FEK1Qxa0JsVi9jQUFvQUFnQXpBRGNFQVFBQkFBQUVnRFVBQUFBQUFnZ0EzaFI4QVFMOUFnRUtBQUlBTlFBM0JBRUFBUUFBQklBM0FBQUFBQUlJQUlaOEpnRkJMZWNBQ2dBQ0FEY0FNQVFCQUFjM0JBRUFBekVFRUFCc0FBQUFjQUFBQUhZQUFBQ0RBQUFBQUFBRWdEa0FBQUFBQWdnQTN0Z1NBY3l6aEFFS0FBSUFPUUEzQkFFQUFRQUFCSUE3QUFBQUFBSUlBSmdHd3dFWmEyMEJDZ0FDQURzQU53UUJBQUVBQUFTQVBRQUFBQUFDQ0FCSkRLWUIxQzUxQVFvQUFnQTlBRGNFQVFBQkFBQUVnRDhBQUFBQUFnZ0FTYmtzQVc2RkJBRUtBQUlBUHdBd0JBRUFCemNFQVFBRE1RUVFBR2tBQUFCcUFBQUFhd0FBQUd3QUFBQUFBQVNBUVFBQUFBQUNDQURneHp3QlZSclRBQW9BQWdCQkFEQUVBUUFITndRQkFBSXhCQkFBYlFBQUFHNEFBQUJ3QUFBQWJ3QUFBQUFBQklCREFBQUFBQUlJQUtPV3FBRmN0VVFCQ2dBQ0FFTUFBZ1FDQUFVQUt3UUNBQUFBU0FRQUFEY0VBUUFCQm9BQUFBQUFBQUlJQUFwOXJBR2NYMEVCQkFJUUFKSWxwQUdjWDBFQkNuMnNBUndMU0FFakNBRUFBQUlIQWdBQUFBQUhEUUFCQUFBQUF3QmdBTWdBQUFCQ0NRY05BQUVBQUFBREFHQUF5QUFBQUVJQUFBQUFCSUJGQUFBQUFBSUlBQzd5YWdGVkdzUUFDZ0FDQUVVQUFnUUNBQWNBS3dRQ0FBRUFTQVFBQURjRUFRQUJCb0FBQUFBQUFBSUlBSlhZYmdIMWZjQUFCQUlRQUIyQlpnSDFmY0FBRERCM0FiVzJ4d0FqQ0FFQUFBSUhBZ0FBQUFVSEFRQUZCQWNHQUFJQUFnQURBQUFIRGdBQkFBQUFBd0JnQU1nQUFBQk9TQWtIRGdBQkFBQUFBd0JnQU1nQUFBQk9TQUFBQUFBRWdFY0FBQUFBQWdnQWFmUUpBUUhvM1FBS0FBSUFSd0FDQkFJQUJ3QXJCQUlBQUFCSUJBQUFOd1FCQUFFR2dBQUFBQUFBQWdnQXo5b05BYUZMMmdBRUFoQUFXSU1GQWFGTDJnRFAyZzBCWVlUaEFDTUlBUUFBQWdjQ0FBQUFBQWNOQUFFQUFBQURBR0FBeUFBQUFFNEpCdzBBQVFBQUFBTUFZQURJQUFBQVRnQUFBQUFFZ0VrQUFBQUFBZ2dBY2t1UkFXM0c3UUFLQUFJQVNRQUNCQUlBQ0FBckJBSUFBQUJJQkFBQU53UUJBQUVHZ0FBQUFBQUFBZ2dBMlRHVkFjM2k2UUFFQWhBQWc3eU1BYzNpNlFCeVM1VUJEYXJ4QUNNSUFRQUFBZ2NDQUFBQUFBY05BQUVBQUFBREFHQUF5QUFBQUU4SkJ3MEFBUUFBQUFNQVlBRElBQUFBVHdBQUFBQUVnRXNBQUFBQUFnZ0FtZGlEQVZIM0h3RUtBQUlBU3dBQ0JBSUFDQUFyQkFJQUFBQklCQUFBTndRQkFBRUdnQUFBQUFBQUFnZ0EvNzZIQWJFVEhBRUVBaEFBcWtsL0FiRVRIQUdaMkljQjhkb2pBUUVIQVFBRkFnY0NBQUFBQUFjTkFBRUFBQUFEQUdBQXlBQUFBRThKQncwQUFRQUFBQU1BWUFESUFBQUFUd0FBQUFBRWdFMEFBQUFBQWdnQWRlY2lBYk5JVXdFS0FBSUFUUUFDQkFJQUNBQXJCQUlBQUFCSUJBQUFOd1FCQUFFR2dBQUFBQUFBQWdnQTI4MG1BUk5sVHdFRUFoQUFobGdlQVJObFR3RjE1eVlCVXl4WEFTTUlBUUFBQWdjQ0FBQUFBQWNOQUFFQUFBQURBR0FBeUFBQUFFOEpCdzBBQVFBQUFBTUFZQURJQUFBQVR3QUFBQUFFZ0U4QUFBQUFBZ2dBaVpqRUFhQjFUd0VLQUFJQVR3QUNCQUlBQ0FBckJBSUFBQUJJQkFBQU53UUJBQUVHZ0FBQUFBQUFBZ2dBNzM3SUFRQ1NTd0VFQWhBQW1nbkFBUUNTU3dHSm1NZ0JRRmxUQVFFSEFRQUZBZ2NDQUFBQUFBY05BQUVBQUFBREFHQUF5QUFBQUU4SkJ3MEFBUUFBQUFNQVlBRElBQUFBVHdBQUFBQUVnRkVBQUFBQUFnZ0FkYldWQWRjRlhBRUtBQUlBVVFBQ0JBSUFDQUFyQkFJQUFBQklCQUFBTndRQkFBRUdnQUFBQUFBQUFnZ0EyNXVaQVRjaVdBRUVBaEFBaGlhUkFUY2lXQUYxdFprQmQrbGZBUUVIQVFBRkFnY0NBQUFBQUFjTkFBRUFBQUFEQUdBQXlBQUFBRThKQncwQUFRQUFBQU1BWUFESUFBQUFUd0FBQUFBRWdGTUFBQUFBQWdnQUc1d01BWjliWndFS0FBSUFVd0FDQkFJQURnQXJCQUlBQUFCSUJBQUFOd1FCQUFFR2dBQUFBQUFBQWdnQWdZSVFBWjliWndFRUFoQUFMQTBJQVgvcFlnRWJuQkFCdjgxckFTTUlBUUFCQVFjQkFBRUNCd0lBQUFBRkJ3RUFBZ0FIRGdBQkFBQUFBd0JnQU1nQUFBQlRhUWtIRGdBQkFBQUFBd0JnQU1nQUFBQlRhUUFBQUFBRWdGVUFBQUFBQWdnQWhueEVBVUV0NXdBS0FBSUFWUUFDQkFJQUFRQXJCQUlBQUFCSUJBQUFOd1FCQUFFR2dBQUFBQUFBQWdnQTdXSklBZUdRNHdBRUFoQUFkUXRBQWVHUTR3RHRZa2dCb2NucUFDTUlBUUFBQWdjQ0FBQUFBQWNOQUFFQUFBQURBR0FBeUFBQUFFZ0pCdzBBQVFBQUFBTUFZQURJQUFBQVNBQUFBQUFGZ0ZjQUFBQUtBQUlBVndBRUJnUUFGUUFBQUFVR0JBQVRBQUFBQUFZQ0FBSUFBd1lDQUFJQUNnWUJBQUVMQmhBQUFBQUFBRmtBQUFCWUFBQUFBQUFBQUFBQUJZQllBQUFBQ2dBQ0FGZ0FCQVlFQUJrQUFBQUZCZ1FBRXdBQUFBb0dBUUFCQUFBRmdGa0FBQUFLQUFJQVdRQUVCZ1FBR3dBQUFBVUdCQUFWQUFBQUNnWUJBQUVBQUFXQVdnQUFBQW9BQWdCYUFBUUdCQUFkQUFBQUJRWUVBQmNBQUFBQUJnSUFBZ0FEQmdJQUFRQUtCZ0VBQVFzR0VBQnBBQUFBQUFBQUFBQUFBQUJiQUFBQUFBQUZnRnNBQUFBS0FBSUFXd0FFQmdRQUl3QUFBQVVHQkFBWEFBQUFDZ1lCQUFFQUFBV0FYQUFBQUFvQUFnQmNBQVFHQkFBbEFBQUFCUVlFQUI4QUFBQUtCZ0VBQVFBQUJZQmRBQUFBQ2dBQ0FGMEFCQVlFQUNjQUFBQUZCZ1FBSVFBQUFBb0dBUUFCQUFBRmdGNEFBQUFLQUFJQVhnQUVCZ1FBTFFBQUFBVUdCQUFwQUFBQUNnWUJBQUVBQUFXQVh3QUFBQW9BQWdCZkFBUUdCQUF2QUFBQUJRWUVBQmtBQUFBQUJnSUFBZ0FEQmdJQUFRQUtCZ0VBQVFzR0VBQmhBQUFBYmdBQUFBQUFBQUJZQUFBQUFBQUZnR0FBQUFBS0FBSUFZQUFFQmdRQU1RQUFBQVVHQkFBYkFBQUFBQVlDQUFJQUF3WUNBQUlBQ2dZQkFBRUxCaEFBY2dBQUFHRUFBQUJaQUFBQUFBQUFBQUFBQllCaEFBQUFDZ0FDQUdFQUJBWUVBREVBQUFBRkJnUUFMd0FBQUFvR0FRQUJBQUFGZ0dJQUFBQUtBQUlBWWdBRUJnUUFNd0FBQUFVR0JBQXRBQUFBQUFZQ0FBSUFBd1lDQUFFQUNnWUJBQUVMQmhBQWJ3QUFBSE1BQUFCakFBQUFYZ0FBQUFBQUJZQmpBQUFBQ2dBQ0FHTUFCQVlFQURVQUFBQUZCZ1FBTFFBQUFBb0dBUUFCQUFBRmdHUUFBQUFLQUFJQVpBQUVCZ1FBT1FBQUFBVUdCQUFCQUFBQUNnWUJBQUVBQUFXQU9nQUFBQW9BQWdCbEFBUUdCQUE1QUFBQUJRWUVBQU1BQUFBS0JnRUFBUUFBQllCbEFBQUFDZ0FDQUdZQUJBWUVBRGtBQUFBRkJnUUFCUUFBQUFvR0FRQUJBQUFGZ0R3QUFBQUtBQUlBWndBRUJnUUFPd0FBQUFVR0JBQUhBQUFBQ2dZQkFBRUFBQVdBWmdBQUFBb0FBZ0JvQUFRR0JBQTdBQUFBQlFZRUFBa0FBQUFLQmdFQUFRQUFCWUErQUFBQUNnQUNBR2tBQkFZRUFEMEFBQUFGQmdRQUN3QUFBQW9HQVFBQkFBQUZnR2NBQUFBS0FBSUFhZ0FFQmdRQVBRQUFBQVVHQkFBTkFBQUFDZ1lCQUFFQUFBV0FhQUFBQUFvQUFnQnJBQVFHQkFBOUFBQUFCUVlFQURzQUFBQUtCZ0VBQVFBQUJZQnBBQUFBQ2dBQ0FHd0FCQVlFQUQ4QUFBQUZCZ1FBSFFBQUFBb0dBUUFCQUFBRmdHb0FBQUFLQUFJQWJRQUVCZ1FBUHdBQUFBVUdCQUFoQUFBQUFRWUNBQU1BQ2dZQkFBRUFBQVdBYXdBQUFBb0FBZ0J1QUFRR0JBQS9BQUFBQlFZRUFDa0FBQUFLQmdFQUFRQUFCWUJzQUFBQUNnQUNBRzhBQkFZRUFEOEFBQUFGQmdRQU53QUFBQW9HQVFBQkFBQUZnRzBBQUFBS0FBSUFjQUFFQmdRQVFRQUFBQVVHQkFBZkFBQUFBUVlDQUFZQUNnWUJBQUVBQUFXQWJnQUFBQW9BQWdCeEFBUUdCQUJCQUFBQUJRWUVBQzhBQUFBQkJnSUFBd0FLQmdFQUFRQUFCWUJ2QUFBQUNnQUNBSElBQkFZRUFFRUFBQUFGQmdRQU13QUFBQW9HQVFBQkFBQUZnSEFBQUFBS0FBSUFjd0FFQmdRQVFRQUFBQVVHQkFBM0FBQUFDZ1lCQUFFQUFBV0FjUUFBQUFvQUFnQjBBQVFHQkFCREFBQUFCUVlFQUNzQUFBQUtCZ0VBQVFBQUJZQnlBQUFBQ2dBQ0FIVUFCQVlFQUVVQUFBQUZCZ1FBTVFBQUFBb0dBUUFCQUFBRmdITUFBQUFLQUFJQWRnQUVCZ1FBUlFBQUFBVUdCQUF6QUFBQUNnWUJBQUVBQUFXQWRBQUFBQW9BQWdCM0FBUUdCQUJIQUFBQUJRWUVBQ01BQUFBS0JnRUFBUUFBQllCMUFBQUFDZ0FDQUhnQUJBWUVBRWNBQUFBRkJnUUFKUUFBQUFvR0FRQUJBQUFGZ0hZQUFBQUtBQUlBZVFBRUJnUUFSd0FBQUFVR0JBQTNBQUFBQ2dZQkFBRUFBQVdBZHdBQUFBb0FBZ0I2QUFRR0JBQkpBQUFBQlFZRUFEVUFBQUFBQmdJQUFnQUtCZ0VBQVFBQUJZQjRBQUFBQ2dBQ0FIc0FCQVlFQUVzQUFBQUZCZ1FBS3dBQUFBb0dBUUFCQUFBRmdIa0FBQUFLQUFJQWZBQUVCZ1FBU3dBQUFBVUdCQUExQUFBQUNnWUJBQUVBQUFXQWVnQUFBQW9BQWdCOUFBUUdCQUJOQUFBQUJRWUVBQ2NBQUFBS0JnRUFBUUFBQllCN0FBQUFDZ0FDQUg0QUJBWUVBRThBQUFBRkJnUUFPd0FBQUFvR0FRQUJBQUFGZ0h3QUFBQUtBQUlBZndBRUJnUUFUd0FBQUFVR0JBQkRBQUFBQ2dZQkFBRUFBQVdBZlFBQUFBb0FBZ0NBQUFRR0JBQlJBQUFBQlFZRUFEMEFBQUFLQmdFQUFRQUFCWUIrQUFBQUNnQUNBSUVBQkFZRUFGRUFBQUFGQmdRQVF3QUFBQW9HQVFBQkFBQUZnSDhBQUFBS0FBSUFnZ0FFQmdRQVV3QUFBQVVHQkFBUEFBQUFDZ1lCQUFFQUFBV0FnQUFBQUFvQUFnQ0RBQVFHQkFCVEFBQUFCUVlFQUJFQUFBQUtCZ0VBQVFBQUJZQ0JBQUFBQ2dBQ0FJUUFCQVlFQUZNQUFBQUZCZ1FBT1FBQUFBb0dBUUFCQUFBRmdJSUFBQUFLQUFJQWhRQUVCZ1FBVXdBQUFBVUdCQUJOQUFBQUNnWUJBQUVBQUFXQWd3QUFBQW9BQWdDR0FBUUdCQUJWQUFBQUJRWUVBRGNBQUFBQkJnSUFCQUFLQmdFQUFRQUFBQUFBQUFBQUFBQT0=</t>
        </r>
      </text>
    </comment>
    <comment ref="B25" authorId="0" shapeId="0" xr:uid="{247312F8-81B5-4EE3-A72B-6728726B275A}">
      <text>
        <r>
          <rPr>
            <b/>
            <sz val="9"/>
            <color indexed="81"/>
            <rFont val="Tahoma"/>
            <family val="2"/>
          </rPr>
          <t>QzI3SDM4TjJPM1NpfFBpY3R1cmUgMjM4fFZtcERSREF4TURBRUF3SUJBQUFBQUFBQUFBQUFBQUNBQUFBQUFBTUFGUUFBQUVOb1pXMUVjbUYzSURJd0xqRXVNQzR4TVRBSUFCTUFBQUJWYm5ScGRHeGxaQ0JFYjJOMWJXVnVkQVFDRUFEbUhROEJhdGw1QUozb3dBR1ZKcUlCQVFrSUFBQUFld0FBQUhzQUFna0lBQURBSVFBQXdMVUNEUWdCQUFFSUJ3RUFBVG9FQVFBQk93UUJBQUJGQkFFQUFUd0VBUUFBU2dRQkFBQU1CZ0VBQVE4R0FRQUJEUVlCQUFCQ0JBRUFBRU1FQVFBQVJBUUJBQUFLQ0FnQUF3QmdBTWdBQXdBTENBZ0FG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lFBNUFRUEFGUnBiV1Z6SUU1bGR5QlNiMjFoYmdBSWVBQUFBd0FBQWxnQ1dBQUFBQUFaRFJOWC82bi9zaGx4RTU0RFp3VW9BL3dBQWdBQUFsZ0NXQUFBQUFBWkRSTlhBQUVBQUFCa0FBQUFBUUFCQVFFQUFBQUJKdzhBQVFBQkFBQUFBQUFBQUFBQUFBQUFBQUlBR1FHUUFBQUFBQUJnQUFBQUFBQUFBQUFBQVFBQUFBQUFBQUFBQUFBQUFBQUFBQUMwQ3dJQUFBQzFDeFFBQUFCRGFHVnRhV05oYkNCR2IzSnRkV3hoT2lDMkN3NEFBQUJGZUdGamRDQk5ZWE56T2lDM0N4UUFBQUJOYjJ4bFkzVnNZWElnVjJWcFoyaDBPaUM0Q3djQUFBQnRMM282SUxrTEZnQUFBRVZzWlcxbGJuUmhiQ0JCYm1Gc2VYTnBjem9ndWdzUkFBQUFRbTlwYkdsdVp5QlFiMmx1ZERvZ3V3c1JBQUFBVFdWc2RHbHVaeUJRYjJsdWREb2d2QXNSQUFBQVEzSnBkR2xqWVd3Z1ZHVnRjRG9ndlFzUkFBQUFRM0pwZEdsallXd2dVSEpsY3pvZ3Znc1FBQUFBUTNKcGRHbGpZV3dnVm05c09pQy9DeEFBQUFCSGFXSmljeUJGYm1WeVozazZJTUFMQ1FBQUFFeHZaeUJRT2lEQkN3WUFBQUJOVWpvZ3dnc1BBQUFBU0dWdWNua25jeUJNWVhjNklNTUxFQUFBQUVobFlYUWdiMllnUm05eWJUb2d4QXNJQUFBQWRGQlRRVG9neHdzSUFBQUFURzluVXpvZ3lBc0hBQUFBY0V0aE9pREpDd0lBQUFES0N3SUFBQUFMREFJQUFRQUtEQUVBQUFrTUFRQUFEQXdGQUFBQUtDTXBBWUJxQUFBQUJBSVFBQUFBQUFBQUFBQUFBQURRQWdEQS9BTVdDQVFBQUFBa0FCZ0lCQUFBQUNRQUdRZ0FBQkFJQWdBQkFBOElBZ0FCQUFPQUVnQUFBQVFDRUFEbUhROEJhdGw1QUozb3dBR1ZKcUlCQ2dBQ0FCSUFCSUFCQUFBQUFBSUlBRFVLT1FINEM2SUJDZ0FDQUFFQU53UUJBQUVBQUFTQUF3QUFBQUFDQ0FDUFZVOEJEUG1OQVFvQUFnQURBRGNFQVFBQkFBQUVnQVVBQUFBQUFnZ0FHSUljQWJqR21BRUtBQUlBQlFBM0JBRUFBUUFBQklBSEFBQUFBQUlJQUh6SHdBRU11eWNCQ2dBQ0FBY0FOd1FCQUFFQUFBU0FDUUFBQUFBQ0NBQ0RPQThCWXBodEFRb0FBZ0FKQURjRUFRQUJBQUFFZ0FzQUFBQUFBZ2dBdzMwWUFVVVFVUUVLQUFJQUN3QTNCQUVBQVFBQUJJQU5BQUFBQUFJSUFOMnRUQUU4cjRNQUNnQUNBQTBBTndRQkFBRUFBQVNBRHdBQUFBQUNDQUQ3TldrQi9HbDZBQW9BQWdBUEFEY0VBUUFCQUFBRWdCRUFBQUFBQWdnQVp0b1pBUnBURHdFS0FBSUFFUUEzQkFFQUFRQUFCSUFUQUFBQUFBSUlBQnB4UmdGcEI2RUFDZ0FDQUJNQU53UUJBQUVBQUFTQUZRQUFBQUFDQ0FCVmdYOEI2WHlPQUFvQUFnQVZBRGNFQVFBQkFBQUVnQmNBQUFBQUFnZ0FnMkkyQVZxWUdBRUtBQUlBRndBM0JBRUFBUUFBQklBWkFBQUFBQUlJQU5Zd1RBSHZFN29BQ2dBQ0FCa0FOd1FCQUFFQUFBU0FHd0FBQUFBQ0NBQ2c2bElCbXQwaEFRb0FBZ0FiQURjRUFRQUJBQUFFZ0IwQUFBQUFBZ2dBbzUwVEFlNzY4UUFLQUFJQUhRQTNCQUVBQVFBQUJJQWZBQUFBQUFJSUFLcllMZ0d5VU1BQUNnQUNBQjhBTndRQkFBRUFBQVNBSVFBQUFBQUNDQUJHbnp3QmgvQTFBUW9BQWdBaEFEY0VBUUFCQUFBRWdDTUFBQUFBQWdnQSt6VnBBYTdLRFFFS0FBSUFJd0EzQkFFQUFRQUFCSUFsQUFBQUFBSUlBRldCZndIQ3Qva0FDZ0FDQUNVQU53UUJBQUVBQUFTQUp3QUFBQUFDQ0FCMXZGd0JWUnExQUFvQUFnQW5BRGNFQVFBQkFBQUVnQ2tBQUFBQUFnZ0Fra1I1QVJYVnF3QUtBQUlBS1FBM0JBRUFBUUFBQklBckFBQUFBQUlJQUpKRWVRR1ZYOXdBQ2dBQ0FDc0FOd1FCQUFFQUFBU0FMUUFBQUFBQ0NBQnlDWndCQXYwQ0FRb0FBZ0F0QURjRUFRQUJBQUFFZ0M4QUFBQUFBZ2dBR25GR0FVRXQ1d0FLQUFJQUx3QXdCQUVBQnpjRUFRQURNUVFRQUZZQUFBQmFBQUFBWHdBQUFHZ0FBQUFBQUFTQU1RQUFBQUFDQ0FCeXpUSUJ6TE9FQVFvQUFnQXhBRGNFQVFBQkFBQUVnRE1BQUFBQUFnZ0EzYTFNQVc2RkJBRUtBQUlBTXdBd0JBRUFCemNFQVFBRE1RUVFBRlFBQUFBMEFBQUFWUUFBQUZZQUFBQUFBQVNBTlFBQUFBQUNDQUIxdkZ3QlZSclRBQW9BQWdBMUFEQUVBUUFITndRQkFBSXhCQkFBVndBQUFGZ0FBQUJhQUFBQVdRQUFBQUFBQklBM0FBQUFBQUlJQU1QbWlnRlZHc1FBQ2dBQ0FEY0FBZ1FDQUFjQUt3UUNBQUVBU0FRQUFEY0VBUUFCQm9BQUFBQUFBQUlJQUNuTmpnSDFmY0FBQkFJUUFMSjFoZ0gxZmNBQW9DU1hBYlcyeHdBakNBRUFBQUlIQWdBQUFBVUhBUUFGQkFjR0FBSUFBZ0FEQUFBSERnQUJBQUFBQXdCZ0FNZ0FBQUJPU0FrSERnQUJBQUFBQXdCZ0FNZ0FBQUJPU0FBQUFBQUVnRGtBQUFBQUFnZ0EvZWdwQVFIbzNRQUtBQUlBT1FBQ0JBSUFCd0FyQkFJQUFBQklCQUFBTndRQkFBRUdnQUFBQUFBQUFnZ0FaTTh0QWFGTDJnQUVBaEFBN0hjbEFhRkwyZ0JrenkwQllZVGhBQ01JQVFBQUFnY0NBQUFBQUFjTkFBRUFBQUFEQUdBQXlBQUFBRTRKQncwQUFRQUFBQU1BWUFESUFBQUFUZ0FBQUFBRWdEc0FBQUFBQWdnQUJrQ3hBVzNHN1FBS0FBSUFPd0FDQkFJQUNBQXJCQUlBQUFCSUJBQUFOd1FCQUFFR2dBQUFBQUFBQWdnQWJTYTFBYzNpNlFBRUFoQUFHTEdzQWMzaTZRQUdRTFVCRGFyeEFDTUlBUUFBQWdjQ0FBQUFBQWNOQUFFQUFBQURBR0FBeUFBQUFFOEpCdzBBQVFBQUFBTUFZQURJQUFBQVR3QUFBQUFFZ0QwQUFBQUFBZ2dBTGMyakFWSDNId0VLQUFJQVBRQUNCQUlBQ0FBckJBSUFBQUJJQkFBQU53UUJBQUVHZ0FBQUFBQUFBZ2dBazdPbkFiRVRIQUVFQWhBQVBqNmZBYkVUSEFFdHphY0I4ZG9qQVFFSEFRQUZBZ2NDQUFBQUFBY05BQUVBQUFBREFHQUF5QUFBQUU4SkJ3MEFBUUFBQUFNQVlBRElBQUFBVHdBQUFBQUVnRDhBQUFBQUFnZ0FDZHhDQWJOSVV3RUtBQUlBUHdBQ0JBSUFDQUFyQkFJQUFBQklCQUFBTndRQkFBRUdnQUFBQUFBQUFnZ0FjTUpHQVJObFR3RUVBaEFBR2swK0FSTmxUd0VKM0VZQlV5eFhBU01JQVFBQUFnY0NBQUFBQUFjTkFBRUFBQUFEQUdBQXlBQUFBRThKQncwQUFRQUFBQU1BWUFESUFBQUFUd0FBQUFBRWdFRUFBQUFBQWdnQXI1QXNBWjliWndFS0FBSUFRUUFDQkFJQURnQXJCQUlBQUFCSUJBQUFOd1FCQUFFR2dBQUFBQUFBQWdnQUZYY3dBWjliWndFRUFoQUF3QUVvQVgvcFlnR3ZrREFCdjgxckFTTUlBUUFCQVFjQkFBRUNCd0lBQUFBRkJ3RUFBZ0FIRGdBQkFBQUFBd0JnQU1nQUFBQlRhUWtIRGdBQkFBQUFBd0JnQU1nQUFBQlRhUUFBQUFBRWdFTUFBQUFBQWdnQUduRmtBVUV0NXdBS0FBSUFRd0FDQkFJQUFRQXJCQUlBQUFCSUJBQUFOd1FCQUFFR2dBQUFBQUFBQWdnQWdWZG9BZUdRNHdBRUFoQUFDUUJnQWVHUTR3Q0JWMmdCb2NucUFDTUlBUUFBQWdjQ0FBQUFBQWNOQUFFQUFBQURBR0FBeUFBQUFFZ0pCdzBBQVFBQUFBTUFZQURJQUFBQVNBQUFBQUFGZ0VVQUFBQUtBQUlBUlFBRUJnUUFEd0FBQUFVR0JBQU5BQUFBQUFZQ0FBSUFBd1lDQUFJQUNnWUJBQUVMQmhBQUFBQUFBRWNBQUFCR0FBQUFBQUFBQUFBQUJZQkdBQUFBQ2dBQ0FFWUFCQVlFQUJNQUFBQUZCZ1FBRFFBQUFBb0dBUUFCQUFBRmdFY0FBQUFLQUFJQVJ3QUVCZ1FBRlFBQUFBVUdCQUFQQUFBQUNnWUJBQUVBQUFXQVNBQUFBQW9BQWdCSUFBUUdCQUFYQUFBQUJRWUVBQkVBQUFBQUJnSUFBZ0FEQmdJQUFRQUtCZ0VBQVFzR0VBQlVBQUFBQUFBQUFBQUFBQUJKQUFBQUFBQUZnRWtBQUFBS0FBSUFTUUFFQmdRQUhRQUFBQVVHQkFBUkFBQUFDZ1lCQUFFQUFBV0FTZ0FBQUFvQUFnQktBQVFHQkFBZkFBQUFCUVlFQUJrQUFBQUtCZ0VBQVFBQUJZQkxBQUFBQ2dBQ0FFc0FCQVlFQUNFQUFBQUZCZ1FBR3dBQUFBb0dBUUFCQUFBRmdFd0FBQUFLQUFJQVRBQUVCZ1FBSlFBQUFBVUdCQUFqQUFBQUNnWUJBQUVBQUFXQVRRQUFBQW9BQWdCTkFBUUdCQUFuQUFBQUJRWUVBQk1BQUFBQUJnSUFBZ0FEQmdJQUFRQUtCZ0VBQVFzR0VBQlBBQUFBV0FBQUFBQUFBQUJHQUFBQUFBQUZnRTRBQUFBS0FBSUFUZ0FFQmdRQUtRQUFBQVVHQkFBVkFBQUFBQVlDQUFJQUF3WUNBQUlBQ2dZQkFBRUxCaEFBV3dBQUFFOEFBQUJIQUFBQUFBQUFBQUFBQllCUEFBQUFDZ0FDQUU4QUJBWUVBQ2tBQUFBRkJnUUFKd0FBQUFvR0FRQUJBQUFGZ0ZBQUFBQUtBQUlBVUFBRUJnUUFLd0FBQUFVR0JBQWxBQUFBQUFZQ0FBSUFBd1lDQUFFQUNnWUJBQUVMQmhBQVdRQUFBRndBQUFCUkFBQUFUQUFBQUFBQUJZQlJBQUFBQ2dBQ0FGRUFCQVlFQUMwQUFBQUZCZ1FBSlFBQUFBb0dBUUFCQUFBRmdGSUFBQUFLQUFJQVVnQUVCZ1FBTVFBQUFBVUdCQUFCQUFBQUNnWUJBQUVBQUFXQVV3QUFBQW9BQWdCVEFBUUdCQUF4QUFBQUJRWUVBQU1BQUFBS0JnRUFBUUFBQllBeUFBQUFDZ0FDQUZRQUJBWUVBREVBQUFBRkJnUUFCUUFBQUFvR0FRQUJBQUFGZ0ZRQUFBQUtBQUlBVlFBRUJnUUFNd0FBQUFVR0JBQVhBQUFBQ2dZQkFBRUFBQVdBTkFBQUFBb0FBZ0JXQUFRR0JBQXpBQUFBQlFZRUFCc0FBQUFCQmdJQUF3QUtCZ0VBQVFBQUJZQlZBQUFBQ2dBQ0FGY0FCQVlFQURNQUFBQUZCZ1FBSXdBQUFBb0dBUUFCQUFBRmdGWUFBQUFLQUFJQVdBQUVCZ1FBTXdBQUFBVUdCQUF2QUFBQUNnWUJBQUVBQUFXQVZ3QUFBQW9BQWdCWkFBUUdCQUExQUFBQUJRWUVBQmtBQUFBQkJnSUFCZ0FLQmdFQUFRQUFCWUJZQUFBQUNnQUNBRm9BQkFZRUFEVUFBQUFGQmdRQUp3QUFBQUVHQWdBREFBb0dBUUFCQUFBRmdGa0FBQUFLQUFJQVd3QUVCZ1FBTlFBQUFBVUdCQUFyQUFBQUNnWUJBQUVBQUFXQVdnQUFBQW9BQWdCY0FBUUdCQUExQUFBQUJRWUVBQzhBQUFBS0JnRUFBUUFBQllCYkFBQUFDZ0FDQUYwQUJBWUVBRGNBQUFBRkJnUUFLUUFBQUFvR0FRQUJBQUFGZ0Z3QUFBQUtBQUlBWGdBRUJnUUFOd0FBQUFVR0JBQXJBQUFBQ2dZQkFBRUFBQVdBWFFBQUFBb0FBZ0JmQUFRR0JBQTVBQUFBQlFZRUFCMEFBQUFLQmdFQUFRQUFCWUJlQUFBQUNnQUNBR0FBQkFZRUFEa0FBQUFGQmdRQUh3QUFBQW9HQVFBQkFBQUZnRjhBQUFBS0FBSUFZUUFFQmdRQU9RQUFBQVVHQkFBdkFBQUFDZ1lCQUFFQUFBV0FZQUFBQUFvQUFnQmlBQVFHQkFBN0FBQUFCUVlFQUMwQUFBQUFCZ0lBQWdBS0JnRUFBUUFBQllCaEFBQUFDZ0FDQUdNQUJBWUVBRDBBQUFBRkJnUUFCd0FBQUFvR0FRQUJBQUFGZ0dJQUFBQUtBQUlBWkFBRUJnUUFQUUFBQUFVR0JBQXRBQUFBQ2dZQkFBRUFBQVdBWXdBQUFBb0FBZ0JsQUFRR0JBQS9BQUFBQlFZRUFDRUFBQUFLQmdFQUFRQUFCWUJrQUFBQUNnQUNBR1lBQkFZRUFFRUFBQUFGQmdRQUNRQUFBQW9HQVFBQkFBQUZnR1VBQUFBS0FBSUFad0FFQmdRQVFRQUFBQVVHQkFBTEFBQUFDZ1lCQUFFQUFBV0FaZ0FBQUFvQUFnQm9BQVFHQkFCQkFBQUFCUVlFQURFQUFBQUtCZ0VBQVFBQUJZQm5BQUFBQ2dBQ0FHa0FCQVlFQUVFQUFBQUZCZ1FBUHdBQUFBb0dBUUFCQUFBRmdHZ0FBQUFLQUFJQWFnQUVCZ1FBUXdBQUFBVUdCQUF2QUFBQUFRWUNBQVFBQ2dZQkFBRUFBQUFBQUFBQUFBQUE=</t>
        </r>
      </text>
    </comment>
    <comment ref="C25" authorId="0" shapeId="0" xr:uid="{59E265FB-055F-4123-8727-C8FD57796C54}">
      <text>
        <r>
          <rPr>
            <b/>
            <sz val="9"/>
            <color indexed="81"/>
            <rFont val="Tahoma"/>
            <family val="2"/>
          </rPr>
          <t>QzMzSDQ5Qk4yTzVTaXxQaWN0dXJlIDI0MHxWbXBEUkRBeE1EQUVBd0lCQUFBQUFBQUFBQUFBQUFDQUFBQUFBQU1BRlFBQUFFTm9aVzFFY21GM0lESXdMakV1TUM0eE1UQUlBQk1BQUFCVmJuUnBkR3hsWkNCRWIyTjFiV1Z1ZEFRQ0VBQXI0L0VBcml4YkFQVTkzZ0ZSMDhBQkFRa0lBQUFBZXdBQUFIc0FBZ2tJQUFEQUlRQUF3TFVDRFFnQkFBRUlCd0VBQVRvRUFRQUJPd1FCQUFCRkJBRUFBVHdFQVFBQVNnUUJBQUFNQmdFQUFROEdBUUFCRFFZQkFBQkNCQUVBQUVNRUFRQUFSQVFCQUFBS0NBZ0FBd0JnQU1nQUF3QUxDQWdBR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JRQTVBUVBBRlJwYldWeklFNWxkeUJTYjIxaGJnQUllQUFBQXdBQUFsZ0NXQUFBQUFBWkRSTlgvNm4vc2hseEU1NERad1VvQS93QUFnQUFBbGdDV0FBQUFBQVpEUk5YQUFFQUFBQmtBQUFBQVFBQkFRRUFBQUFCSnc4QUFRQUJBQUFBQUFBQUFBQUFBQUFBQUFJQUdRR1FBQUFBQUFCZ0FBQUFBQUFBQUFBQUFRQUFBQUFBQUFBQUFBQUFBQUFBQUFDMEN3SUFBQUMxQ3hRQUFBQkRhR1Z0YVdOaGJDQkdiM0p0ZFd4aE9pQzJDdzRBQUFCRmVHRmpkQ0JOWVhOek9pQzNDeFFBQUFCTmIyeGxZM1ZzWVhJZ1YyVnBaMmgwT2lDNEN3Y0FBQUJ0TDNvNklMa0xGZ0FBQUVWc1pXMWxiblJoYkNCQmJtRnNlWE5wY3pvZ3Vnc1JBQUFBUW05cGJHbHVaeUJRYjJsdWREb2d1d3NSQUFBQVRXVnNkR2x1WnlCUWIybHVkRG9ndkFzUkFBQUFRM0pwZEdsallXd2dWR1Z0Y0RvZ3ZRc1JBQUFBUTNKcGRHbGpZV3dnVUhKbGN6b2d2Z3NRQUFBQVEzSnBkR2xqWVd3Z1ZtOXNPaUMvQ3hBQUFBQkhhV0ppY3lCRmJtVnlaM2s2SU1BTENRQUFBRXh2WnlCUU9pREJDd1lBQUFCTlVqb2d3Z3NQQUFBQVNHVnVjbmtuY3lCTVlYYzZJTU1MRUFBQUFFaGxZWFFnYjJZZ1JtOXliVG9neEFzSUFBQUFkRkJUUVRvZ3h3c0lBQUFBVEc5blV6b2d5QXNIQUFBQWNFdGhPaURKQ3dJQUFBREtDd0lBQUFBTERBSUFBUUFLREFFQUFBa01BUUFBREF3RkFBQUFLQ01wQVlDRkFBQUFCQUlRQUFBQUFBQUFBQUFBQUFEUUFnQUEvd01XQ0FRQUFBQWtBQmdJQkFBQUFDUUFHUWdBQUJBSUFnQUJBQThJQWdBQkFBT0FHQUFBQUFRQ0VBQXI0L0VBcml4YkFQVTkzZ0ZSMDhBQkNnQUNBQmdBQklBQkFBQUFBQUlJQUNZaEp3RjNFU0lCQ2dBQ0FBRUFOd1FCQUFFQUFBU0FBd0FBQUFBQ0NBRE0xUkFCWXlRMkFRb0FBZ0FEQURjRUFRQUJBQUFFZ0FVQUFBQUFBZ2dBanhJWEFZOThVd0VLQUFJQUJRQTNCQUVBQVFBQUJJQUhBQUFBQUFJSUFFTi9EUUVBYjdvQkNnQUNBQWNBTndRQkFBRUFBQVNBQ1FBQUFBQUNDQUJ2MXlvQnc2dkFBUW9BQWdBSkFEY0VBUUFCQUFBRWdBc0FBQUFBQWdnQU94ZnlBSStrZ1FFS0FBSUFDd0EzQkFFQUFRQUFCSUFOQUFBQUFBSUlBQU02OVFCOWVwOEJDZ0FDQUEwQU53UUJBQUVBQUFTQUR3QUFBQUFDQ0FEVUhONEJVQTRKQVFvQUFnQVBBRGNFQVFBQkFBQUVnQkVBQUFBQUFnZ0FKRzVtQVNQMFVRRUtBQUlBRVFBM0JBRUFBUUFBQklBVEFBQUFBQUlJQURVRGFnR0FBbVVBQ2dBQ0FCTUFOd1FCQUFFQUFBU0FGUUFBQUFBQ0NBQlNpNFlCUUwxYkFBb0FBZ0FWQURjRUFRQUJBQUFFZ0JjQUFBQUFBZ2dBdlM4M0FWNm04QUFLQUFJQUZ3QTNCQUVBQVFBQUJJQVpBQUFBQUFJSUFITEdZd0d0V29JQUNnQUNBQmtBTndRQkFBRUFBQVNBR3dBQUFBQUNDQUNzMXB3QkxOQnZBQW9BQWdBYkFEY0VBUUFCQUFBRWdCMEFBQUFBQWdnQTJyZFRBWjdyK1FBS0FBSUFIUUEzQkFFQUFRQUFCSUFmQUFBQUFBSUlBQzZHYVFFelo1c0FDZ0FDQUI4QU53UUJBQUVBQUFTQUlRQUFBQUFDQ0FENFAzQUIzakFEQVFvQUFnQWhBRGNFQVFBQkFBQUVnQ01BQUFBQUFnZ0Erdkl3QVRGTzB3QUtBQUlBSXdBM0JBRUFBUUFBQklBbEFBQUFBQUlJQUFFdVRBSDJvNkVBQ2dBQ0FDVUFOd1FCQUFFQUFBU0FKd0FBQUFBQ0NBQ2U5RmtCeWtNWEFRb0FBZ0FuQURjRUFRQUJBQUFFZ0NrQUFBQUFBZ2dBVW91R0FmSWQ3d0FLQUFJQUtRQTNCQUVBQVFBQUJJQXJBQUFBQUFJSUFNa2lVQUVRQjJZQkNnQUNBQ3NBTndRQkFBRUFBQVNBTFFBQUFBQUNDQUNzMXB3QkJRdmJBQW9BQWdBdEFEY0VBUUFCQUFBRWdDOEFBQUFBQWdnQXpCRjZBWmx0bGdBS0FBSUFMd0EzQkFFQUFRQUFCSUF4QUFBQUFBSUlBT21abGdGWktJMEFDZ0FDQURFQU53UUJBQUVBQUFTQU13QUFBQUFDQ0FEcG1aWUIyYks5QUFvQUFnQXpBRGNFQVFBQkFBQUVnRFVBQUFBQUFnZ0F5VjY1QVVaUTVBQUtBQUlBTlFBM0JBRUFBUUFBQklBM0FBQUFBQUlJQUhMR1l3R0ZnTWdBQ2dBQ0FEY0FNQVFCQUFjM0JBRUFBekVFRUFCc0FBQUFjQUFBQUhZQUFBQ0RBQUFBQUFBRWdEa0FBQUFBQWdnQTZWMHRBYU5wUHdFS0FBSUFPUUEzQkFFQUFRQUFCSUE3QUFBQUFBSUlBQytTSVFHbUk2UUJDZ0FDQURzQU53UUJBQUVBQUFTQVBRQUFBQUFDQ0FCRGZ3MEJUTmlOQVFvQUFnQTlBRGNFQVFBQkFBQUVnRDhBQUFBQUFnZ0FOUU5xQWJMWTVRQUtBQUlBUHdBd0JBRUFCemNFQVFBRE1RUVFBR2tBQUFCcUFBQUFhd0FBQUd3QUFBQUFBQVNBUVFBQUFBQUNDQURNRVhvQm1XMjBBQW9BQWdCQkFEQUVBUUFITndRQkFBSXhCQkFBYlFBQUFHNEFBQUJ3QUFBQWJ3QUFBQUFBQklCREFBQUFBQUlJQUcvWE9RSDhHWG9CQ2dBQ0FFTUFBZ1FDQUFVQUt3UUNBQUFBU0FRQUFEY0VBUUFCQm9BQUFBQUFBQUlJQU5hOVBRRTh4SFlCQkFJUUFGNW1OUUU4eEhZQjFyMDlBYnh2ZlFFakNBRUFBQUlIQWdBQUFBQUhEUUFCQUFBQUF3QmdBTWdBQUFCQ0NRY05BQUVBQUFBREFHQUF5QUFBQUVJQUFBQUFCSUJGQUFBQUFBSUlBQm84cUFHWmJhVUFDZ0FDQUVVQUFnUUNBQWNBS3dRQ0FBRUFTQVFBQURjRUFRQUJCb0FBQUFBQUFBSUlBSUFpckFFNTBhRUFCQUlRQUFuTG93RTUwYUVBK0htMEFma0pxUUFqQ0FFQUFBSUhBZ0FBQUFVSEFRQUZCQWNHQUFJQUFnQURBQUFIRGdBQkFBQUFBd0JnQU1nQUFBQk9TQWtIRGdBQkFBQUFBd0JnQU1nQUFBQk9TQUFBQUFBRWdFY0FBQUFBQWdnQVZENUhBVVU3dndBS0FBSUFSd0FDQkFJQUJ3QXJCQUlBQUFCSUJBQUFOd1FCQUFFR2dBQUFBQUFBQWdnQXV5UkxBZVdldXdBRUFoQUFRODFDQWVXZXV3QzdKRXNCcGRmQ0FDTUlBUUFBQWdjQ0FBQUFBQWNOQUFFQUFBQURBR0FBeUFBQUFFNEpCdzBBQVFBQUFBTUFZQURJQUFBQVRnQUFBQUFFZ0VrQUFBQUFBZ2dBWHBYT0FiRVp6d0FLQUFJQVNRQUNCQUlBQ0FBckJBSUFBQUJJQkFBQU53UUJBQUVHZ0FBQUFBQUFBZ2dBeEh2U0FSRTJ5d0FFQWhBQWJ3YktBUkUyeXdCZWxkSUJVZjNTQUNNSUFRQUFBZ2NDQUFBQUFBY05BQUVBQUFBREFHQUF5QUFBQUU4SkJ3MEFBUUFBQUFNQVlBRElBQUFBVHdBQUFBQUVnRXNBQUFBQUFnZ0FoQ0xCQVpWS0FRRUtBQUlBU3dBQ0JBSUFDQUFyQkFJQUFBQklCQUFBTndRQkFBRUdnQUFBQUFBQUFnZ0E2d2pGQWZWbS9RQUVBaEFBbFpPOEFmVm0vUUNFSXNVQk5TNEZBUUVIQVFBRkFnY0NBQUFBQUFjTkFBRUFBQUFEQUdBQXlBQUFBRThKQncwQUFRQUFBQU1BWUFESUFBQUFUd0FBQUFBRWdFMEFBQUFBQWdnQVlURmdBZmViTkFFS0FBSUFUUUFDQkFJQUNBQXJCQUlBQUFCSUJBQUFOd1FCQUFFR2dBQUFBQUFBQWdnQXh4ZGtBVmU0TUFFRUFoQUFjcUpiQVZlNE1BRmhNV1FCbDM4NEFTTUlBUUFBQWdjQ0FBQUFBQWNOQUFFQUFBQURBR0FBeUFBQUFFOEpCdzBBQVFBQUFBTUFZQURJQUFBQVR3QUFBQUFFZ0U4QUFBQUFBZ2dBTi9vOEFlbnZsd0VLQUFJQVR3QUNCQUlBQ0FBckJBSUFBQUJJQkFBQU53UUJBQUVHZ0FBQUFBQUFBZ2dBbmVCQUFVa01sQUVFQWhBQVNHczRBVWtNbEFFMytrQUJpZE9iQVNNSUFRQUFBZ2NDQUFBQUFBY05BQUVBQUFBREFHQUF5QUFBQUU4SkJ3MEFBUUFBQUFNQVlBRElBQUFBVHdBQUFBQUVnRkVBQUFBQUFnZ0FRMzhjQVRuZGN3RUtBQUlBVVFBQ0JBSUFDQUFyQkFJQUFBQklCQUFBTndRQkFBRUdnQUFBQUFBQUFnZ0FxV1VnQVpuNWJ3RUVBaEFBVlBBWEFabjVid0ZEZnlBQjJjQjNBUUVIQVFBRkFnY0NBQUFBQUFjTkFBRUFBQUFEQUdBQXlBQUFBRThKQncwQUFRQUFBQU1BWUFESUFBQUFUd0FBQUFBRWdGTUFBQUFBQWdnQUJ1WkpBZU91U0FFS0FBSUFVd0FDQkFJQURnQXJCQUlBQUFCSUJBQUFOd1FCQUFZR2dBQUFBQUFBQWdnQWJjeE5BZU91U0FFRUFoQUFGMWRGQWNNOFJBRUc1azBCQXlGTkFTTUlBUUFCQVFjQkFBRUNCd0lBQUFBRkJ3RUFBZ0FIRGdBQkFBQUFBd0JnQU1nQUFBQlRhUWtIRGdBQkFBQUFBd0JnQU1nQUFBQlRhUUFBQUFBRWdGVUFBQUFBQWdnQWNzYUJBWVdBeUFBS0FBSUFWUUFDQkFJQUFRQXJCQUlBQUFCSUJBQUFOd1FCQUFFR2dBQUFBQUFBQWdnQTJLeUZBU1hreEFBRUFoQUFZVlY5QVNYa3hBRFlySVVCNVJ6TUFDTUlBUUFBQWdjQ0FBQUFBQWNOQUFFQUFBQURBR0FBeUFBQUFFZ0pCdzBBQVFBQUFBTUFZQURJQUFBQVNBQUFBQUFGZ0ZjQUFBQUtBQUlBVndBRUJnUUFGUUFBQUFVR0JBQVRBQUFBQUFZQ0FBSUFBd1lDQUFJQUNnWUJBQUVMQmhBQUFBQUFBRmtBQUFCWUFBQUFBQUFBQUFBQUJZQllBQUFBQ2dBQ0FGZ0FCQVlFQUJrQUFBQUZCZ1FBRXdBQUFBb0dBUUFCQUFBRmdGa0FBQUFLQUFJQVdRQUVCZ1FBR3dBQUFBVUdCQUFWQUFBQUNnWUJBQUVBQUFXQVdnQUFBQW9BQWdCYUFBUUdCQUFkQUFBQUJRWUVBQmNBQUFBQUJnSUFBZ0FEQmdJQUFRQUtCZ0VBQVFzR0VBQnBBQUFBQUFBQUFBQUFBQUJiQUFBQUFBQUZnRnNBQUFBS0FBSUFXd0FFQmdRQUl3QUFBQVVHQkFBWEFBQUFDZ1lCQUFFQUFBV0FYQUFBQUFvQUFnQmNBQVFHQkFBbEFBQUFCUVlFQUI4QUFBQUtCZ0VBQVFBQUJZQmRBQUFBQ2dBQ0FGMEFCQVlFQUNjQUFBQUZCZ1FBSVFBQUFBb0dBUUFCQUFBRmdGNEFBQUFLQUFJQVhnQUVCZ1FBTFFBQUFBVUdCQUFwQUFBQUNnWUJBQUVBQUFXQVh3QUFBQW9BQWdCZkFBUUdCQUF2QUFBQUJRWUVBQmtBQUFBQUJnSUFBZ0FEQmdJQUFRQUtCZ0VBQVFzR0VBQmhBQUFBYmdBQUFBQUFBQUJZQUFBQUFBQUZnR0FBQUFBS0FBSUFZQUFFQmdRQU1RQUFBQVVHQkFBYkFBQUFBQVlDQUFJQUF3WUNBQUlBQ2dZQkFBRUxCaEFBY2dBQUFHRUFBQUJaQUFBQUFBQUFBQUFBQllCaEFBQUFDZ0FDQUdFQUJBWUVBREVBQUFBRkJnUUFMd0FBQUFvR0FRQUJBQUFGZ0dJQUFBQUtBQUlBWWdBRUJnUUFNd0FBQUFVR0JBQXRBQUFBQUFZQ0FBSUFBd1lDQUFFQUNnWUJBQUVMQmhBQWJ3QUFBSE1BQUFCakFBQUFYZ0FBQUFBQUJZQmpBQUFBQ2dBQ0FHTUFCQVlFQURVQUFBQUZCZ1FBTFFBQUFBb0dBUUFCQUFBRmdHUUFBQUFLQUFJQVpBQUVCZ1FBT1FBQUFBVUdCQUFCQUFBQUNnWUJBQUVBQUFXQU9nQUFBQW9BQWdCbEFBUUdCQUE1QUFBQUJRWUVBQU1BQUFBS0JnRUFBUUFBQllCbEFBQUFDZ0FDQUdZQUJBWUVBRGtBQUFBRkJnUUFCUUFBQUFvR0FRQUJBQUFGZ0R3QUFBQUtBQUlBWndBRUJnUUFPd0FBQUFVR0JBQUhBQUFBQ2dZQkFBRUFBQVdBWmdBQUFBb0FBZ0JvQUFRR0JBQTdBQUFBQlFZRUFBa0FBQUFLQmdFQUFRQUFCWUErQUFBQUNnQUNBR2tBQkFZRUFEMEFBQUFGQmdRQUN3QUFBQW9HQVFBQkFBQUZnR2NBQUFBS0FBSUFhZ0FFQmdRQVBRQUFBQVVHQkFBTkFBQUFDZ1lCQUFFQUFBV0FhQUFBQUFvQUFnQnJBQVFHQkFBOUFBQUFCUVlFQURzQUFBQUtCZ0VBQVFBQUJZQnBBQUFBQ2dBQ0FHd0FCQVlFQUQ4QUFBQUZCZ1FBSFFBQUFBb0dBUUFCQUFBRmdHb0FBQUFLQUFJQWJRQUVCZ1FBUHdBQUFBVUdCQUFoQUFBQUFRWUNBQU1BQ2dZQkFBRUFBQVdBYXdBQUFBb0FBZ0J1QUFRR0JBQS9BQUFBQlFZRUFDa0FBQUFLQmdFQUFRQUFCWUJzQUFBQUNnQUNBRzhBQkFZRUFEOEFBQUFGQmdRQU53QUFBQW9HQVFBQkFBQUZnRzBBQUFBS0FBSUFjQUFFQmdRQVFRQUFBQVVHQkFBZkFBQUFBUVlDQUFZQUNnWUJBQUVBQUFXQWJnQUFBQW9BQWdCeEFBUUdCQUJCQUFBQUJRWUVBQzhBQUFBQkJnSUFBd0FLQmdFQUFRQUFCWUJ2QUFBQUNnQUNBSElBQkFZRUFFRUFBQUFGQmdRQU13QUFBQW9HQVFBQkFBQUZnSEFBQUFBS0FBSUFjd0FFQmdRQVFRQUFBQVVHQkFBM0FBQUFDZ1lCQUFFQUFBV0FjUUFBQUFvQUFnQjBBQVFHQkFCREFBQUFCUVlFQUNzQUFBQUtCZ0VBQVFBQUJZQnlBQUFBQ2dBQ0FIVUFCQVlFQUVVQUFBQUZCZ1FBTVFBQUFBb0dBUUFCQUFBRmdITUFBQUFLQUFJQWRnQUVCZ1FBUlFBQUFBVUdCQUF6QUFBQUNnWUJBQUVBQUFXQWRBQUFBQW9BQWdCM0FBUUdCQUJIQUFBQUJRWUVBQ01BQUFBS0JnRUFBUUFBQllCMUFBQUFDZ0FDQUhnQUJBWUVBRWNBQUFBRkJnUUFKUUFBQUFvR0FRQUJBQUFGZ0hZQUFBQUtBQUlBZVFBRUJnUUFSd0FBQUFVR0JBQTNBQUFBQ2dZQkFBRUFBQVdBZHdBQUFBb0FBZ0I2QUFRR0JBQkpBQUFBQlFZRUFEVUFBQUFBQmdJQUFnQUtCZ0VBQVFBQUJZQjRBQUFBQ2dBQ0FIc0FCQVlFQUVzQUFBQUZCZ1FBRHdBQUFBb0dBUUFCQUFBRmdIa0FBQUFLQUFJQWZBQUVCZ1FBU3dBQUFBVUdCQUExQUFBQUNnWUJBQUVBQUFXQWVnQUFBQW9BQWdCOUFBUUdCQUJOQUFBQUJRWUVBQ2NBQUFBS0JnRUFBUUFBQllCN0FBQUFDZ0FDQUg0QUJBWUVBRThBQUFBRkJnUUFPd0FBQUFvR0FRQUJBQUFGZ0h3QUFBQUtBQUlBZndBRUJnUUFUd0FBQUFVR0JBQkRBQUFBQ2dZQkFBRUFBQVdBZlFBQUFBb0FBZ0NBQUFRR0JBQlJBQUFBQlFZRUFEMEFBQUFLQmdFQUFRQUFCWUIrQUFBQUNnQUNBSUVBQkFZRUFGRUFBQUFGQmdRQVF3QUFBQW9HQVFBQkFBQUZnSDhBQUFBS0FBSUFnZ0FFQmdRQVV3QUFBQVVHQkFBUkFBQUFDZ1lCQUFFQUFBV0FnQUFBQUFvQUFnQ0RBQVFHQkFCVEFBQUFCUVlFQUNzQUFBQUtCZ0VBQVFBQUJZQ0JBQUFBQ2dBQ0FJUUFCQVlFQUZNQUFBQUZCZ1FBT1FBQUFBb0dBUUFCQUFBRmdJSUFBQUFLQUFJQWhRQUVCZ1FBVXdBQUFBVUdCQUJOQUFBQUNnWUJBQUVBQUFXQWd3QUFBQW9BQWdDR0FBUUdCQUJWQUFBQUJRWUVBRGNBQUFBQkJnSUFCQUFLQmdFQUFRQUFBQUFBQUFBQUFBQT0=</t>
        </r>
      </text>
    </comment>
    <comment ref="B26" authorId="0" shapeId="0" xr:uid="{9FE47529-AD10-42A4-967D-7F1AD5C2E702}">
      <text>
        <r>
          <rPr>
            <b/>
            <sz val="9"/>
            <color indexed="81"/>
            <rFont val="Tahoma"/>
            <family val="2"/>
          </rPr>
          <t>QzI3SDM4TjJPM1NpfFBpY3R1cmUgMjQyfFZtcERSREF4TURBRUF3SUJBQUFBQUFBQUFBQUFBQUNBQUFBQUFBTUFGUUFBQUVOb1pXMUVjbUYzSURJd0xqRXVNQzR4TVRBSUFCTUFBQUJWYm5ScGRHeGxaQ0JFYjJOMWJXVnVkQVFDRUFEbUhROEJhdGw1QUozb3dBR1ZKcUlCQVFrSUFBQUFld0FBQUhzQUFna0lBQURBSVFBQXdMVUNEUWdCQUFFSUJ3RUFBVG9FQVFBQk93UUJBQUJGQkFFQUFUd0VBUUFBU2dRQkFBQU1CZ0VBQVE4R0FRQUJEUVlCQUFCQ0JBRUFBRU1FQVFBQVJBUUJBQUFLQ0FnQUF3QmdBTWdBQXdBTENBZ0FG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lFBNUFRUEFGUnBiV1Z6SUU1bGR5QlNiMjFoYmdBSWVBQUFBd0FBQWxnQ1dBQUFBQUFaRFJOWC82bi9zaGx4RTU0RFp3VW9BL3dBQWdBQUFsZ0NXQUFBQUFBWkRSTlhBQUVBQUFCa0FBQUFBUUFCQVFFQUFBQUJKdzhBQVFBQkFBQUFBQUFBQUFBQUFBQUFBQUlBR1FHUUFBQUFBQUJnQUFBQUFBQUFBQUFBQVFBQUFBQUFBQUFBQUFBQUFBQUFBQUMwQ3dJQUFBQzFDeFFBQUFCRGFHVnRhV05oYkNCR2IzSnRkV3hoT2lDMkN3NEFBQUJGZUdGamRDQk5ZWE56T2lDM0N4UUFBQUJOYjJ4bFkzVnNZWElnVjJWcFoyaDBPaUM0Q3djQUFBQnRMM282SUxrTEZnQUFBRVZzWlcxbGJuUmhiQ0JCYm1Gc2VYTnBjem9ndWdzUkFBQUFRbTlwYkdsdVp5QlFiMmx1ZERvZ3V3c1JBQUFBVFdWc2RHbHVaeUJRYjJsdWREb2d2QXNSQUFBQVEzSnBkR2xqWVd3Z1ZHVnRjRG9ndlFzUkFBQUFRM0pwZEdsallXd2dVSEpsY3pvZ3Znc1FBQUFBUTNKcGRHbGpZV3dnVm05c09pQy9DeEFBQUFCSGFXSmljeUJGYm1WeVozazZJTUFMQ1FBQUFFeHZaeUJRT2lEQkN3WUFBQUJOVWpvZ3dnc1BBQUFBU0dWdWNua25jeUJNWVhjNklNTUxFQUFBQUVobFlYUWdiMllnUm05eWJUb2d4QXNJQUFBQWRGQlRRVG9neHdzSUFBQUFURzluVXpvZ3lBc0hBQUFBY0V0aE9pREpDd0lBQUFES0N3SUFBQUFMREFJQUFRQUtEQUVBQUFrTUFRQUFEQXdGQUFBQUtDTXBBWUJxQUFBQUJBSVFBQUFBQUFBQUFBQUFBQURRQWdEQS9BTVdDQVFBQUFBa0FCZ0lCQUFBQUNRQUdRZ0FBQkFJQWdBQkFBOElBZ0FCQUFPQUVnQUFBQVFDRUFEbUhROEJhdGw1QUozb3dBR1ZKcUlCQ2dBQ0FCSUFCSUFCQUFBQUFBSUlBRFVLT1FINEM2SUJDZ0FDQUFFQU53UUJBQUVBQUFTQUF3QUFBQUFDQ0FDUFZVOEJEUG1OQVFvQUFnQURBRGNFQVFBQkFBQUVnQVVBQUFBQUFnZ0FHSUljQWJqR21BRUtBQUlBQlFBM0JBRUFBUUFBQklBSEFBQUFBQUlJQUh6SHdBRU11eWNCQ2dBQ0FBY0FOd1FCQUFFQUFBU0FDUUFBQUFBQ0NBQ0RPQThCWXBodEFRb0FBZ0FKQURjRUFRQUJBQUFFZ0FzQUFBQUFBZ2dBdzMwWUFVVVFVUUVLQUFJQUN3QTNCQUVBQVFBQUJJQU5BQUFBQUFJSUFOMnRUQUU4cjRNQUNnQUNBQTBBTndRQkFBRUFBQVNBRHdBQUFBQUNDQUQ3TldrQi9HbDZBQW9BQWdBUEFEY0VBUUFCQUFBRWdCRUFBQUFBQWdnQVp0b1pBUnBURHdFS0FBSUFFUUEzQkFFQUFRQUFCSUFUQUFBQUFBSUlBQnB4UmdGcEI2RUFDZ0FDQUJNQU53UUJBQUVBQUFTQUZRQUFBQUFDQ0FCVmdYOEI2WHlPQUFvQUFnQVZBRGNFQVFBQkFBQUVnQmNBQUFBQUFnZ0FnMkkyQVZxWUdBRUtBQUlBRndBM0JBRUFBUUFBQklBWkFBQUFBQUlJQU5Zd1RBSHZFN29BQ2dBQ0FCa0FOd1FCQUFFQUFBU0FHd0FBQUFBQ0NBQ2c2bElCbXQwaEFRb0FBZ0FiQURjRUFRQUJBQUFFZ0IwQUFBQUFBZ2dBbzUwVEFlNzY4UUFLQUFJQUhRQTNCQUVBQVFBQUJJQWZBQUFBQUFJSUFLcllMZ0d5VU1BQUNnQUNBQjhBTndRQkFBRUFBQVNBSVFBQUFBQUNDQUJHbnp3QmgvQTFBUW9BQWdBaEFEY0VBUUFCQUFBRWdDTUFBQUFBQWdnQSt6VnBBYTdLRFFFS0FBSUFJd0EzQkFFQUFRQUFCSUFsQUFBQUFBSUlBRldCZndIQ3Qva0FDZ0FDQUNVQU53UUJBQUVBQUFTQUp3QUFBQUFDQ0FCMXZGd0JWUnExQUFvQUFnQW5BRGNFQVFBQkFBQUVnQ2tBQUFBQUFnZ0Fra1I1QVJYVnF3QUtBQUlBS1FBM0JBRUFBUUFBQklBckFBQUFBQUlJQUpKRWVRR1ZYOXdBQ2dBQ0FDc0FOd1FCQUFFQUFBU0FMUUFBQUFBQ0NBQnlDWndCQXYwQ0FRb0FBZ0F0QURjRUFRQUJBQUFFZ0M4QUFBQUFBZ2dBR25GR0FVRXQ1d0FLQUFJQUx3QXdCQUVBQnpjRUFRQURNUVFRQUZZQUFBQmFBQUFBWHdBQUFHZ0FBQUFBQUFTQU1RQUFBQUFDQ0FCeXpUSUJ6TE9FQVFvQUFnQXhBRGNFQVFBQkFBQUVnRE1BQUFBQUFnZ0EzYTFNQVc2RkJBRUtBQUlBTXdBd0JBRUFCemNFQVFBRE1RUVFBRlFBQUFBMEFBQUFWUUFBQUZZQUFBQUFBQVNBTlFBQUFBQUNDQUIxdkZ3QlZSclRBQW9BQWdBMUFEQUVBUUFITndRQkFBSXhCQkFBVndBQUFGZ0FBQUJhQUFBQVdRQUFBQUFBQklBM0FBQUFBQUlJQU1QbWlnRlZHc1FBQ2dBQ0FEY0FBZ1FDQUFjQUt3UUNBQUVBU0FRQUFEY0VBUUFCQm9BQUFBQUFBQUlJQUNuTmpnSDFmY0FBQkFJUUFMSjFoZ0gxZmNBQW9DU1hBYlcyeHdBakNBRUFBQUlIQWdBQUFBVUhBUUFGQkFjR0FBSUFBZ0FEQUFBSERnQUJBQUFBQXdCZ0FNZ0FBQUJPU0FrSERnQUJBQUFBQXdCZ0FNZ0FBQUJPU0FBQUFBQUVnRGtBQUFBQUFnZ0EvZWdwQVFIbzNRQUtBQUlBT1FBQ0JBSUFCd0FyQkFJQUFBQklCQUFBTndRQkFBRUdnQUFBQUFBQUFnZ0FaTTh0QWFGTDJnQUVBaEFBN0hjbEFhRkwyZ0JrenkwQllZVGhBQ01JQVFBQUFnY0NBQUFBQUFjTkFBRUFBQUFEQUdBQXlBQUFBRTRKQncwQUFRQUFBQU1BWUFESUFBQUFUZ0FBQUFBRWdEc0FBQUFBQWdnQUJrQ3hBVzNHN1FBS0FBSUFPd0FDQkFJQUNBQXJCQUlBQUFCSUJBQUFOd1FCQUFFR2dBQUFBQUFBQWdnQWJTYTFBYzNpNlFBRUFoQUFHTEdzQWMzaTZRQUdRTFVCRGFyeEFDTUlBUUFBQWdjQ0FBQUFBQWNOQUFFQUFBQURBR0FBeUFBQUFFOEpCdzBBQVFBQUFBTUFZQURJQUFBQVR3QUFBQUFFZ0QwQUFBQUFBZ2dBTGMyakFWSDNId0VLQUFJQVBRQUNCQUlBQ0FBckJBSUFBQUJJQkFBQU53UUJBQUVHZ0FBQUFBQUFBZ2dBazdPbkFiRVRIQUVFQWhBQVBqNmZBYkVUSEFFdHphY0I4ZG9qQVFFSEFRQUZBZ2NDQUFBQUFBY05BQUVBQUFBREFHQUF5QUFBQUU4SkJ3MEFBUUFBQUFNQVlBRElBQUFBVHdBQUFBQUVnRDhBQUFBQUFnZ0FDZHhDQWJOSVV3RUtBQUlBUHdBQ0JBSUFDQUFyQkFJQUFBQklCQUFBTndRQkFBRUdnQUFBQUFBQUFnZ0FjTUpHQVJObFR3RUVBaEFBR2swK0FSTmxUd0VKM0VZQlV5eFhBU01JQVFBQUFnY0NBQUFBQUFjTkFBRUFBQUFEQUdBQXlBQUFBRThKQncwQUFRQUFBQU1BWUFESUFBQUFUd0FBQUFBRWdFRUFBQUFBQWdnQXI1QXNBWjliWndFS0FBSUFRUUFDQkFJQURnQXJCQUlBQUFCSUJBQUFOd1FCQUFFR2dBQUFBQUFBQWdnQUZYY3dBWjliWndFRUFoQUF3QUVvQVgvcFlnR3ZrREFCdjgxckFTTUlBUUFCQVFjQkFBRUNCd0lBQUFBRkJ3RUFBZ0FIRGdBQkFBQUFBd0JnQU1nQUFBQlRhUWtIRGdBQkFBQUFBd0JnQU1nQUFBQlRhUUFBQUFBRWdFTUFBQUFBQWdnQUduRmtBVUV0NXdBS0FBSUFRd0FDQkFJQUFRQXJCQUlBQUFCSUJBQUFOd1FCQUFFR2dBQUFBQUFBQWdnQWdWZG9BZUdRNHdBRUFoQUFDUUJnQWVHUTR3Q0JWMmdCb2NucUFDTUlBUUFBQWdjQ0FBQUFBQWNOQUFFQUFBQURBR0FBeUFBQUFFZ0pCdzBBQVFBQUFBTUFZQURJQUFBQVNBQUFBQUFGZ0VVQUFBQUtBQUlBUlFBRUJnUUFEd0FBQUFVR0JBQU5BQUFBQUFZQ0FBSUFBd1lDQUFJQUNnWUJBQUVMQmhBQUFBQUFBRWNBQUFCR0FBQUFBQUFBQUFBQUJZQkdBQUFBQ2dBQ0FFWUFCQVlFQUJNQUFBQUZCZ1FBRFFBQUFBb0dBUUFCQUFBRmdFY0FBQUFLQUFJQVJ3QUVCZ1FBRlFBQUFBVUdCQUFQQUFBQUNnWUJBQUVBQUFXQVNBQUFBQW9BQWdCSUFBUUdCQUFYQUFBQUJRWUVBQkVBQUFBQUJnSUFBZ0FEQmdJQUFRQUtCZ0VBQVFzR0VBQlVBQUFBQUFBQUFBQUFBQUJKQUFBQUFBQUZnRWtBQUFBS0FBSUFTUUFFQmdRQUhRQUFBQVVHQkFBUkFBQUFDZ1lCQUFFQUFBV0FTZ0FBQUFvQUFnQktBQVFHQkFBZkFBQUFCUVlFQUJrQUFBQUtCZ0VBQVFBQUJZQkxBQUFBQ2dBQ0FFc0FCQVlFQUNFQUFBQUZCZ1FBR3dBQUFBb0dBUUFCQUFBRmdFd0FBQUFLQUFJQVRBQUVCZ1FBSlFBQUFBVUdCQUFqQUFBQUNnWUJBQUVBQUFXQVRRQUFBQW9BQWdCTkFBUUdCQUFuQUFBQUJRWUVBQk1BQUFBQUJnSUFBZ0FEQmdJQUFRQUtCZ0VBQVFzR0VBQlBBQUFBV0FBQUFBQUFBQUJHQUFBQUFBQUZnRTRBQUFBS0FBSUFUZ0FFQmdRQUtRQUFBQVVHQkFBVkFBQUFBQVlDQUFJQUF3WUNBQUlBQ2dZQkFBRUxCaEFBV3dBQUFFOEFBQUJIQUFBQUFBQUFBQUFBQllCUEFBQUFDZ0FDQUU4QUJBWUVBQ2tBQUFBRkJnUUFKd0FBQUFvR0FRQUJBQUFGZ0ZBQUFBQUtBQUlBVUFBRUJnUUFLd0FBQUFVR0JBQWxBQUFBQUFZQ0FBSUFBd1lDQUFFQUNnWUJBQUVMQmhBQVdRQUFBRndBQUFCUkFBQUFUQUFBQUFBQUJZQlJBQUFBQ2dBQ0FGRUFCQVlFQUMwQUFBQUZCZ1FBSlFBQUFBb0dBUUFCQUFBRmdGSUFBQUFLQUFJQVVnQUVCZ1FBTVFBQUFBVUdCQUFCQUFBQUNnWUJBQUVBQUFXQVV3QUFBQW9BQWdCVEFBUUdCQUF4QUFBQUJRWUVBQU1BQUFBS0JnRUFBUUFBQllBeUFBQUFDZ0FDQUZRQUJBWUVBREVBQUFBRkJnUUFCUUFBQUFvR0FRQUJBQUFGZ0ZRQUFBQUtBQUlBVlFBRUJnUUFNd0FBQUFVR0JBQVhBQUFBQ2dZQkFBRUFBQVdBTkFBQUFBb0FBZ0JXQUFRR0JBQXpBQUFBQlFZRUFCc0FBQUFCQmdJQUF3QUtCZ0VBQVFBQUJZQlZBQUFBQ2dBQ0FGY0FCQVlFQURNQUFBQUZCZ1FBSXdBQUFBb0dBUUFCQUFBRmdGWUFBQUFLQUFJQVdBQUVCZ1FBTXdBQUFBVUdCQUF2QUFBQUNnWUJBQUVBQUFXQVZ3QUFBQW9BQWdCWkFBUUdCQUExQUFBQUJRWUVBQmtBQUFBQkJnSUFCZ0FLQmdFQUFRQUFCWUJZQUFBQUNnQUNBRm9BQkFZRUFEVUFBQUFGQmdRQUp3QUFBQUVHQWdBREFBb0dBUUFCQUFBRmdGa0FBQUFLQUFJQVd3QUVCZ1FBTlFBQUFBVUdCQUFyQUFBQUNnWUJBQUVBQUFXQVdnQUFBQW9BQWdCY0FBUUdCQUExQUFBQUJRWUVBQzhBQUFBS0JnRUFBUUFBQllCYkFBQUFDZ0FDQUYwQUJBWUVBRGNBQUFBRkJnUUFLUUFBQUFvR0FRQUJBQUFGZ0Z3QUFBQUtBQUlBWGdBRUJnUUFOd0FBQUFVR0JBQXJBQUFBQ2dZQkFBRUFBQVdBWFFBQUFBb0FBZ0JmQUFRR0JBQTVBQUFBQlFZRUFCMEFBQUFLQmdFQUFRQUFCWUJlQUFBQUNnQUNBR0FBQkFZRUFEa0FBQUFGQmdRQUh3QUFBQW9HQVFBQkFBQUZnRjhBQUFBS0FBSUFZUUFFQmdRQU9RQUFBQVVHQkFBdkFBQUFDZ1lCQUFFQUFBV0FZQUFBQUFvQUFnQmlBQVFHQkFBN0FBQUFCUVlFQUMwQUFBQUFCZ0lBQWdBS0JnRUFBUUFBQllCaEFBQUFDZ0FDQUdNQUJBWUVBRDBBQUFBRkJnUUFCd0FBQUFvR0FRQUJBQUFGZ0dJQUFBQUtBQUlBWkFBRUJnUUFQUUFBQUFVR0JBQXRBQUFBQ2dZQkFBRUFBQVdBWXdBQUFBb0FBZ0JsQUFRR0JBQS9BQUFBQlFZRUFDRUFBQUFLQmdFQUFRQUFCWUJrQUFBQUNnQUNBR1lBQkFZRUFFRUFBQUFGQmdRQUNRQUFBQW9HQVFBQkFBQUZnR1VBQUFBS0FBSUFad0FFQmdRQVFRQUFBQVVHQkFBTEFBQUFDZ1lCQUFFQUFBV0FaZ0FBQUFvQUFnQm9BQVFHQkFCQkFBQUFCUVlFQURFQUFBQUtCZ0VBQVFBQUJZQm5BQUFBQ2dBQ0FHa0FCQVlFQUVFQUFBQUZCZ1FBUHdBQUFBb0dBUUFCQUFBRmdHZ0FBQUFLQUFJQWFnQUVCZ1FBUXdBQUFBVUdCQUF2QUFBQUFRWUNBQVFBQ2dZQkFBRUFBQUFBQUFBQUFBQUE=</t>
        </r>
      </text>
    </comment>
    <comment ref="C26" authorId="0" shapeId="0" xr:uid="{3E1972F2-D591-439F-95C4-499BFD1D7693}">
      <text>
        <r>
          <rPr>
            <b/>
            <sz val="9"/>
            <color indexed="81"/>
            <rFont val="Tahoma"/>
            <family val="2"/>
          </rPr>
          <t>QzMzSDQ5Qk4yTzVTaXxQaWN0dXJlIDI0NHxWbXBEUkRBeE1EQUVBd0lCQUFBQUFBQUFBQUFBQUFDQUFBQUFBQU1BRlFBQUFFTm9aVzFFY21GM0lESXdMakV1TUM0eE1UQUlBQk1BQUFCVmJuUnBkR3hsWkNCRWIyTjFiV1Z1ZEFRQ0VBRDZLUW9CWk1oSUFDYjN4UUdiTjlNQkFRa0lBQUFBZXdBQUFIc0FBZ2tJQUFEQUlRQUF3TFVDRFFnQkFBRUlCd0VBQVRvRUFRQUJPd1FCQUFCRkJBRUFBVHdFQVFBQVNnUUJBQUFNQmdFQUFROEdBUUFCRFFZQkFBQkNCQUVBQUVNRUFRQUFSQVFCQUFBS0NBZ0FBd0JnQU1nQUF3QUxDQWdBR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JRQTVBUVBBRlJwYldWeklFNWxkeUJTYjIxaGJnQUllQUFBQXdBQUFsZ0NXQUFBQUFBWkRSTlgvNm4vc2hseEU1NERad1VvQS93QUFnQUFBbGdDV0FBQUFBQVpEUk5YQUFFQUFBQmtBQUFBQVFBQkFRRUFBQUFCSnc4QUFRQUJBQUFBQUFBQUFBQUFBQUFBQUFJQUdRR1FBQUFBQUFCZ0FBQUFBQUFBQUFBQUFRQUFBQUFBQUFBQUFBQUFBQUFBQUFDMEN3SUFBQUMxQ3hRQUFBQkRhR1Z0YVdOaGJDQkdiM0p0ZFd4aE9pQzJDdzRBQUFCRmVHRmpkQ0JOWVhOek9pQzNDeFFBQUFCTmIyeGxZM1ZzWVhJZ1YyVnBaMmgwT2lDNEN3Y0FBQUJ0TDNvNklMa0xGZ0FBQUVWc1pXMWxiblJoYkNCQmJtRnNlWE5wY3pvZ3Vnc1JBQUFBUW05cGJHbHVaeUJRYjJsdWREb2d1d3NSQUFBQVRXVnNkR2x1WnlCUWIybHVkRG9ndkFzUkFBQUFRM0pwZEdsallXd2dWR1Z0Y0RvZ3ZRc1JBQUFBUTNKcGRHbGpZV3dnVUhKbGN6b2d2Z3NRQUFBQVEzSnBkR2xqWVd3Z1ZtOXNPaUMvQ3hBQUFBQkhhV0ppY3lCRmJtVnlaM2s2SU1BTENRQUFBRXh2WnlCUU9pREJDd1lBQUFCTlVqb2d3Z3NQQUFBQVNHVnVjbmtuY3lCTVlYYzZJTU1MRUFBQUFFaGxZWFFnYjJZZ1JtOXliVG9neEFzSUFBQUFkRkJUUVRvZ3h3c0lBQUFBVEc5blV6b2d5QXNIQUFBQWNFdGhPaURKQ3dJQUFBREtDd0lBQUFBTERBSUFBUUFLREFFQUFBa01BUUFBREF3RkFBQUFLQ01wQVlDRkFBQUFCQUlRQUFBQUFBQUFBQUFBQUFEUUFnQ0EvUU1XQ0FRQUFBQWtBQmdJQkFBQUFDUUFHUWdBQUJBSUFnQUJBQThJQWdBQkFBT0FHQUFBQUFRQ0VBRDZLUW9CWk1oSUFDYjN4UUdiTjlNQkNnQUNBQmdBQklBQkFBQUFBQUlJQU9mdVN3RWc3bWtCQ2dBQ0FBRUFOd1FCQUFFQUFBU0FBd0FBQUFBQ0NBQW5ORlVCQTJaTkFRb0FBZ0FEQURjRUFRQUJBQUFFZ0FVQUFBQUFBZ2dBNUZkSkFhYWZ5d0VLQUFJQUJRQTNCQUVBQVFBQUJJQUhBQUFBQUFJSUFOQnFYUUZNVkxVQkNnQUNBQWNBTndRQkFBRUFBQVNBQ1FBQUFBQUNDQUEzZFFvQmZmYkdBUW9BQWdBSkFEY0VBUUFCQUFBRWdBc0FBQUFBQWdnQVB0MGxBVG9xMHdFS0FBSUFDd0EzQkFFQUFRQUFCSUFOQUFBQUFBSUlBQVhXeFFFR3F2WUFDZ0FDQUEwQU53UUJBQUVBQUFTQUR3QUFBQUFDQ0FBTFJ4UUJYWWM4QVFvQUFnQVBBRGNFQVFBQkFBQUVnQkVBQUFBQUFnZ0FTNHdkQVQvL0h3RUtBQUlBRVFBM0JBRUFBUUFBQklBVEFBQUFBQUlJQUdhOFVRRTNubElBQ2dBQ0FCTUFOd1FCQUFFQUFBU0FGUUFBQUFBQ0NBQ0RSRzRCOWxoSkFBb0FBZ0FWQURjRUFRQUJBQUFFZ0JjQUFBQUFBZ2dBN3VnZUFSUkMzZ0FLQUFJQUZ3QTNCQUVBQVFBQUJJQVpBQUFBQUFJSUFLTi9Td0ZqOW04QUNnQUNBQmtBTndRQkFBRUFBQVNBR3dBQUFBQUNDQURkajRRQjQydGRBQW9BQWdBYkFEY0VBUUFCQUFBRWdCMEFBQUFBQWdnQURIRTdBVlNINXdBS0FBSUFIUUEzQkFFQUFRQUFCSUFmQUFBQUFBSUlBRjgvVVFIcEFva0FDZ0FDQUI4QU53UUJBQUVBQUFTQUlRQUFBQUFDQ0FBcCtWY0JsY3p3QUFvQUFnQWhBRGNFQVFBQkFBQUVnQ01BQUFBQUFnZ0FLNndZQWVqcHdBQUtBQUlBSXdBM0JBRUFBUUFBQklBbEFBQUFBQUlJQURMbk13R3NQNDhBQ2dBQ0FDVUFOd1FCQUFFQUFBU0FKd0FBQUFBQ0NBRFByVUVCZ2Q4RUFRb0FBZ0FuQURjRUFRQUJBQUFFZ0NrQUFBQUFBZ2dBZzBSdUFhaTUzQUFLQUFJQUtRQTNCQUVBQVFBQUJJQXJBQUFBQUFJSUFLQ1FJUUd5dFdjQkNnQUNBQ3NBTndRQkFBRUFBQVNBTFFBQUFBQUNDQURkajRRQnZLYklBQW9BQWdBdEFEY0VBUUFCQUFBRWdDOEFBQUFBQWdnQS9jcGhBVThKaEFBS0FBSUFMd0EzQkFFQUFRQUFCSUF4QUFBQUFBSUlBQnBUZmdFUHhIb0FDZ0FDQURFQU53UUJBQUVBQUFTQU13QUFBQUFDQ0FBYVUzNEJqMDZyQUFvQUFnQXpBRGNFQVFBQkFBQUVnRFVBQUFBQUFnZ0EraGVoQWZ6cjBRQUtBQUlBTlFBM0JBRUFBUUFBQklBM0FBQUFBQUlJQUtOL1N3RThITFlBQ2dBQ0FEY0FNQVFCQUFjM0JBRUFBekVFRUFCc0FBQUFjQUFBQUhZQUFBQ0RBQUFBQUFBRWdEa0FBQUFBQWdnQSt0czNBY2FpVXdFS0FBSUFPUUEzQkFFQUFRQUFCSUE3QUFBQUFBSUlBS01TUUFHSkY2OEJDZ0FDQURzQU53UUJBQUVBQUFTQVBRQUFBQUFDQ0FCM3VpSUJURlMxQVFvQUFnQTlBRGNFQVFBQkFBQUVnRDhBQUFBQUFnZ0FacnhSQVdoMDB3QUtBQUlBUHdBd0JBRUFCemNFQVFBRE1RUVFBR2tBQUFCcUFBQUFhd0FBQUd3QUFBQUFBQVNBUVFBQUFBQUNDQUQ5eW1FQlR3bWlBQW9BQWdCQkFEQUVBUUFITndRQkFBSXhCQkFBYlFBQUFHNEFBQUJ3QUFBQWJ3QUFBQUFBQklCREFBQUFBQUlJQUdQTkp3SGZEWVVCQ2dBQ0FFTUFBZ1FDQUFVQUt3UUNBQUFBU0FRQUFEY0VBUUFCQm9BQUFBQUFBQUlJQU1xekt3RWZ1SUVCQkFJUUFGSmNJd0VmdUlFQnlyTXJBWjlqaUFFakNBRUFBQUlIQWdBQUFBQUhEUUFCQUFBQUF3QmdBTWdBQUFCQ0NRY05BQUVBQUFBREFHQUF5QUFBQUVJQUFBQUFCSUJGQUFBQUFBSUlBRXYxandGUENaTUFDZ0FDQUVVQUFnUUNBQWNBS3dRQ0FBRUFTQVFBQURjRUFRQUJCb0FBQUFBQUFBSUlBTEhia3dIdmJJOEFCQUlRQURxRWl3SHZiSThBS1RPY0FhK2xsZ0FqQ0FFQUFBSUhBZ0FBQUFVSEFRQUZCQWNHQUFJQUFnQURBQUFIRGdBQkFBQUFBd0JnQU1nQUFBQk9TQWtIRGdBQkFBQUFBd0JnQU1nQUFBQk9TQUFBQUFBRWdFY0FBQUFBQWdnQWh2Y3VBZnpXckFBS0FBSUFSd0FDQkFJQUJ3QXJCQUlBQUFCSUJBQUFOd1FCQUFFR2dBQUFBQUFBQWdnQTdOMHlBWnc2cVFBRUFoQUFkSVlxQVp3NnFRRHMzVElCWEhPd0FDTUlBUUFBQWdjQ0FBQUFBQWNOQUFFQUFBQURBR0FBeUFBQUFFNEpCdzBBQVFBQUFBTUFZQURJQUFBQVRnQUFBQUFFZ0VrQUFBQUFBZ2dBajA2MkFXaTF2QUFLQUFJQVNRQUNCQUlBQ0FBckJBSUFBQUJJQkFBQU53UUJBQUVHZ0FBQUFBQUFBZ2dBOVRTNkFjalJ1QUFFQWhBQW9MK3hBY2pSdUFDUFRyb0JDSm5BQUNNSUFRQUFBZ2NDQUFBQUFBY05BQUVBQUFBREFHQUF5QUFBQUU4SkJ3MEFBUUFBQUFNQVlBRElBQUFBVHdBQUFBQUVnRXNBQUFBQUFnZ0F0ZHVvQVV2bTdnQUtBQUlBU3dBQ0JBSUFDQUFyQkFJQUFBQklCQUFBTndRQkFBRUdnQUFBQUFBQUFnZ0FITUtzQWFzQzZ3QUVBaEFBeGt5a0Fhc0M2d0MxMjZ3QjY4bnlBQUVIQVFBRkFnY0NBQUFBQUFjTkFBRUFBQUFEQUdBQXlBQUFBRThKQncwQUFRQUFBQU1BWUFESUFBQUFUd0FBQUFBRWdFMEFBQUFBQWdnQWt1cEhBYTAzSWdFS0FBSUFUUUFDQkFJQUNBQXJCQUlBQUFCSUJBQUFOd1FCQUFFR2dBQUFBQUFBQWdnQStOQkxBUTFVSGdFRUFoQUFvMXREQVExVUhnR1M2a3NCVFJzbUFTTUlBUUFBQWdjQ0FBQUFBQWNOQUFFQUFBQURBR0FBeUFBQUFFOEpCdzBBQVFBQUFBTUFZQURJQUFBQVR3QUFBQUFFZ0U4QUFBQUFBZ2dBYXpWREFaeEJrUUVLQUFJQVR3QUNCQUlBQ0FBckJBSUFBQUJJQkFBQU53UUJBQUVHZ0FBQUFBQUFBZ2dBMFJ0SEFmeGRqUUVFQWhBQWZLWStBZnhkalFGck5VY0JQQ1dWQVFFSEFRQUZBZ2NDQUFBQUFBY05BQUVBQUFBREFHQUF5QUFBQUU4SkJ3MEFBUUFBQUFNQVlBRElBQUFBVHdBQUFBQUVnRkVBQUFBQUFnZ0FkN29UQVRsWm13RUtBQUlBVVFBQ0JBSUFDQUFyQkFJQUFBQklCQUFBTndRQkFBRUdnQUFBQUFBQUFnZ0EzYUFYQVpsMWx3RUVBaEFBaUNzUEFabDFsd0YzdWhjQjJUeWZBUUVIQVFBRkFnY0NBQUFBQUFjTkFBRUFBQUFEQUdBQXlBQUFBRThKQncwQUFRQUFBQU1BWUFESUFBQUFUd0FBQUFBRWdGTUFBQUFBQWdnQU41OHhBWnBLTmdFS0FBSUFVd0FDQkFJQURnQXJCQUlBQUFCSUJBQUFOd1FCQUFFR2dBQUFBQUFBQWdnQW5vVTFBWnBLTmdFRUFoQUFTQkF0QVhyWU1RRTNuelVCdXJ3NkFTTUlBUUFCQVFjQkFBRUNCd0lBQUFBRkJ3RUFBZ0FIRGdBQkFBQUFBd0JnQU1nQUFBQlRhUWtIRGdBQkFBQUFBd0JnQU1nQUFBQlRhUUFBQUFBRWdGVUFBQUFBQWdnQW8zOXBBVHdjdGdBS0FBSUFWUUFDQkFJQUFRQXJCQUlBQUFCSUJBQUFOd1FCQUFFR2dBQUFBQUFBQWdnQUNXWnRBZHgvc2dBRUFoQUFrZzVsQWR4L3NnQUpabTBCbkxpNUFDTUlBUUFBQWdjQ0FBQUFBQWNOQUFFQUFBQURBR0FBeUFBQUFFZ0pCdzBBQVFBQUFBTUFZQURJQUFBQVNBQUFBQUFGZ0ZjQUFBQUtBQUlBVndBRUJnUUFGUUFBQUFVR0JBQVRBQUFBQUFZQ0FBSUFBd1lDQUFJQUNnWUJBQUVMQmhBQUFBQUFBRmtBQUFCWUFBQUFBQUFBQUFBQUJZQllBQUFBQ2dBQ0FGZ0FCQVlFQUJrQUFBQUZCZ1FBRXdBQUFBb0dBUUFCQUFBRmdGa0FBQUFLQUFJQVdRQUVCZ1FBR3dBQUFBVUdCQUFWQUFBQUNnWUJBQUVBQUFXQVdnQUFBQW9BQWdCYUFBUUdCQUFkQUFBQUJRWUVBQmNBQUFBQUJnSUFBZ0FEQmdJQUFRQUtCZ0VBQVFzR0VBQnBBQUFBQUFBQUFBQUFBQUJiQUFBQUFBQUZnRnNBQUFBS0FBSUFXd0FFQmdRQUl3QUFBQVVHQkFBWEFBQUFDZ1lCQUFFQUFBV0FYQUFBQUFvQUFnQmNBQVFHQkFBbEFBQUFCUVlFQUI4QUFBQUtCZ0VBQVFBQUJZQmRBQUFBQ2dBQ0FGMEFCQVlFQUNjQUFBQUZCZ1FBSVFBQUFBb0dBUUFCQUFBRmdGNEFBQUFLQUFJQVhnQUVCZ1FBTFFBQUFBVUdCQUFwQUFBQUNnWUJBQUVBQUFXQVh3QUFBQW9BQWdCZkFBUUdCQUF2QUFBQUJRWUVBQmtBQUFBQUJnSUFBZ0FEQmdJQUFRQUtCZ0VBQVFzR0VBQmhBQUFBYmdBQUFBQUFBQUJZQUFBQUFBQUZnR0FBQUFBS0FBSUFZQUFFQmdRQU1RQUFBQVVHQkFBYkFBQUFBQVlDQUFJQUF3WUNBQUlBQ2dZQkFBRUxCaEFBY2dBQUFHRUFBQUJaQUFBQUFBQUFBQUFBQllCaEFBQUFDZ0FDQUdFQUJBWUVBREVBQUFBRkJnUUFMd0FBQUFvR0FRQUJBQUFGZ0dJQUFBQUtBQUlBWWdBRUJnUUFNd0FBQUFVR0JBQXRBQUFBQUFZQ0FBSUFBd1lDQUFFQUNnWUJBQUVMQmhBQWJ3QUFBSE1BQUFCakFBQUFYZ0FBQUFBQUJZQmpBQUFBQ2dBQ0FHTUFCQVlFQURVQUFBQUZCZ1FBTFFBQUFBb0dBUUFCQUFBRmdHUUFBQUFLQUFJQVpBQUVCZ1FBT1FBQUFBVUdCQUFCQUFBQUNnWUJBQUVBQUFXQU9nQUFBQW9BQWdCbEFBUUdCQUE1QUFBQUJRWUVBQU1BQUFBS0JnRUFBUUFBQllCbEFBQUFDZ0FDQUdZQUJBWUVBRGtBQUFBRkJnUUFLd0FBQUFvR0FRQUJBQUFGZ0R3QUFBQUtBQUlBWndBRUJnUUFPd0FBQUFVR0JBQUZBQUFBQ2dZQkFBRUFBQVdBWmdBQUFBb0FBZ0JvQUFRR0JBQTdBQUFBQlFZRUFBY0FBQUFLQmdFQUFRQUFCWUErQUFBQUNnQUNBR2tBQkFZRUFEMEFBQUFGQmdRQUNRQUFBQW9HQVFBQkFBQUZnR2NBQUFBS0FBSUFhZ0FFQmdRQVBRQUFBQVVHQkFBTEFBQUFDZ1lCQUFFQUFBV0FhQUFBQUFvQUFnQnJBQVFHQkFBOUFBQUFCUVlFQURzQUFBQUtCZ0VBQVFBQUJZQnBBQUFBQ2dBQ0FHd0FCQVlFQUQ4QUFBQUZCZ1FBSFFBQUFBb0dBUUFCQUFBRmdHb0FBQUFLQUFJQWJRQUVCZ1FBUHdBQUFBVUdCQUFoQUFBQUFRWUNBQU1BQ2dZQkFBRUFBQVdBYXdBQUFBb0FBZ0J1QUFRR0JBQS9BQUFBQlFZRUFDa0FBQUFLQmdFQUFRQUFCWUJzQUFBQUNnQUNBRzhBQkFZRUFEOEFBQUFGQmdRQU53QUFBQW9HQVFBQkFBQUZnRzBBQUFBS0FBSUFjQUFFQmdRQVFRQUFBQVVHQkFBZkFBQUFBUVlDQUFZQUNnWUJBQUVBQUFXQWJnQUFBQW9BQWdCeEFBUUdCQUJCQUFBQUJRWUVBQzhBQUFBQkJnSUFBd0FLQmdFQUFRQUFCWUJ2QUFBQUNnQUNBSElBQkFZRUFFRUFBQUFGQmdRQU13QUFBQW9HQVFBQkFBQUZnSEFBQUFBS0FBSUFjd0FFQmdRQVFRQUFBQVVHQkFBM0FBQUFDZ1lCQUFFQUFBV0FjUUFBQUFvQUFnQjBBQVFHQkFCREFBQUFCUVlFQUNzQUFBQUtCZ0VBQVFBQUJZQnlBQUFBQ2dBQ0FIVUFCQVlFQUVVQUFBQUZCZ1FBTVFBQUFBb0dBUUFCQUFBRmdITUFBQUFLQUFJQWRnQUVCZ1FBUlFBQUFBVUdCQUF6QUFBQUNnWUJBQUVBQUFXQWRBQUFBQW9BQWdCM0FBUUdCQUJIQUFBQUJRWUVBQ01BQUFBS0JnRUFBUUFBQllCMUFBQUFDZ0FDQUhnQUJBWUVBRWNBQUFBRkJnUUFKUUFBQUFvR0FRQUJBQUFGZ0hZQUFBQUtBQUlBZVFBRUJnUUFSd0FBQUFVR0JBQTNBQUFBQ2dZQkFBRUFBQVdBZHdBQUFBb0FBZ0I2QUFRR0JBQkpBQUFBQlFZRUFEVUFBQUFBQmdJQUFnQUtCZ0VBQVFBQUJZQjRBQUFBQ2dBQ0FIc0FCQVlFQUVzQUFBQUZCZ1FBRFFBQUFBb0dBUUFCQUFBRmdIa0FBQUFLQUFJQWZBQUVCZ1FBU3dBQUFBVUdCQUExQUFBQUNnWUJBQUVBQUFXQWVnQUFBQW9BQWdCOUFBUUdCQUJOQUFBQUJRWUVBQ2NBQUFBS0JnRUFBUUFBQllCN0FBQUFDZ0FDQUg0QUJBWUVBRThBQUFBRkJnUUFPd0FBQUFvR0FRQUJBQUFGZ0h3QUFBQUtBQUlBZndBRUJnUUFUd0FBQUFVR0JBQkRBQUFBQ2dZQkFBRUFBQVdBZlFBQUFBb0FBZ0NBQUFRR0JBQlJBQUFBQlFZRUFEMEFBQUFLQmdFQUFRQUFCWUIrQUFBQUNnQUNBSUVBQkFZRUFGRUFBQUFGQmdRQVF3QUFBQW9HQVFBQkFBQUZnSDhBQUFBS0FBSUFnZ0FFQmdRQVV3QUFBQVVHQkFBUEFBQUFDZ1lCQUFFQUFBV0FnQUFBQUFvQUFnQ0RBQVFHQkFCVEFBQUFCUVlFQUJFQUFBQUtCZ0VBQVFBQUJZQ0JBQUFBQ2dBQ0FJUUFCQVlFQUZNQUFBQUZCZ1FBT1FBQUFBb0dBUUFCQUFBRmdJSUFBQUFLQUFJQWhRQUVCZ1FBVXdBQUFBVUdCQUJOQUFBQUNnWUJBQUVBQUFXQWd3QUFBQW9BQWdDR0FBUUdCQUJWQUFBQUJRWUVBRGNBQUFBQkJnSUFCQUFLQmdFQUFRQUFBQUFBQUFBQUFBQT0=</t>
        </r>
      </text>
    </comment>
    <comment ref="B27" authorId="0" shapeId="0" xr:uid="{FED4E75B-193A-4513-8B8D-159705CD42DC}">
      <text>
        <r>
          <rPr>
            <b/>
            <sz val="9"/>
            <color indexed="81"/>
            <rFont val="Tahoma"/>
            <family val="2"/>
          </rPr>
          <t>QzI3SDM4TjJPM1NpfFBpY3R1cmUgMjQ2fFZtcERSREF4TURBRUF3SUJBQUFBQUFBQUFBQUFBQUNBQUFBQUFBTUFGUUFBQUVOb1pXMUVjbUYzSURJd0xqRXVNQzR4TVRBSUFCTUFBQUJWYm5ScGRHeGxaQ0JFYjJOMWJXVnVkQVFDRUFEbUhROEJhdGw1QUozb3dBR1ZKcUlCQVFrSUFBQUFld0FBQUhzQUFna0lBQURBSVFBQXdMVUNEUWdCQUFFSUJ3RUFBVG9FQVFBQk93UUJBQUJGQkFFQUFUd0VBUUFBU2dRQkFBQU1CZ0VBQVE4R0FRQUJEUVlCQUFCQ0JBRUFBRU1FQVFBQVJBUUJBQUFLQ0FnQUF3QmdBTWdBQXdBTENBZ0FG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lFBNUFRUEFGUnBiV1Z6SUU1bGR5QlNiMjFoYmdBSWVBQUFBd0FBQWxnQ1dBQUFBQUFaRFJOWC82bi9zaGx4RTU0RFp3VW9BL3dBQWdBQUFsZ0NXQUFBQUFBWkRSTlhBQUVBQUFCa0FBQUFBUUFCQVFFQUFBQUJKdzhBQVFBQkFBQUFBQUFBQUFBQUFBQUFBQUlBR1FHUUFBQUFBQUJnQUFBQUFBQUFBQUFBQVFBQUFBQUFBQUFBQUFBQUFBQUFBQUMwQ3dJQUFBQzFDeFFBQUFCRGFHVnRhV05oYkNCR2IzSnRkV3hoT2lDMkN3NEFBQUJGZUdGamRDQk5ZWE56T2lDM0N4UUFBQUJOYjJ4bFkzVnNZWElnVjJWcFoyaDBPaUM0Q3djQUFBQnRMM282SUxrTEZnQUFBRVZzWlcxbGJuUmhiQ0JCYm1Gc2VYTnBjem9ndWdzUkFBQUFRbTlwYkdsdVp5QlFiMmx1ZERvZ3V3c1JBQUFBVFdWc2RHbHVaeUJRYjJsdWREb2d2QXNSQUFBQVEzSnBkR2xqWVd3Z1ZHVnRjRG9ndlFzUkFBQUFRM0pwZEdsallXd2dVSEpsY3pvZ3Znc1FBQUFBUTNKcGRHbGpZV3dnVm05c09pQy9DeEFBQUFCSGFXSmljeUJGYm1WeVozazZJTUFMQ1FBQUFFeHZaeUJRT2lEQkN3WUFBQUJOVWpvZ3dnc1BBQUFBU0dWdWNua25jeUJNWVhjNklNTUxFQUFBQUVobFlYUWdiMllnUm05eWJUb2d4QXNJQUFBQWRGQlRRVG9neHdzSUFBQUFURzluVXpvZ3lBc0hBQUFBY0V0aE9pREpDd0lBQUFES0N3SUFBQUFMREFJQUFRQUtEQUVBQUFrTUFRQUFEQXdGQUFBQUtDTXBBWUJxQUFBQUJBSVFBQUFBQUFBQUFBQUFBQURRQWdEQS9BTVdDQVFBQUFBa0FCZ0lCQUFBQUNRQUdRZ0FBQkFJQWdBQkFBOElBZ0FCQUFPQUVnQUFBQVFDRUFEbUhROEJhdGw1QUozb3dBR1ZKcUlCQ2dBQ0FCSUFCSUFCQUFBQUFBSUlBRFVLT1FINEM2SUJDZ0FDQUFFQU53UUJBQUVBQUFTQUF3QUFBQUFDQ0FDUFZVOEJEUG1OQVFvQUFnQURBRGNFQVFBQkFBQUVnQVVBQUFBQUFnZ0FHSUljQWJqR21BRUtBQUlBQlFBM0JBRUFBUUFBQklBSEFBQUFBQUlJQUh6SHdBRU11eWNCQ2dBQ0FBY0FOd1FCQUFFQUFBU0FDUUFBQUFBQ0NBQ0RPQThCWXBodEFRb0FBZ0FKQURjRUFRQUJBQUFFZ0FzQUFBQUFBZ2dBdzMwWUFVVVFVUUVLQUFJQUN3QTNCQUVBQVFBQUJJQU5BQUFBQUFJSUFOMnRUQUU4cjRNQUNnQUNBQTBBTndRQkFBRUFBQVNBRHdBQUFBQUNDQUQ3TldrQi9HbDZBQW9BQWdBUEFEY0VBUUFCQUFBRWdCRUFBQUFBQWdnQVp0b1pBUnBURHdFS0FBSUFFUUEzQkFFQUFRQUFCSUFUQUFBQUFBSUlBQnB4UmdGcEI2RUFDZ0FDQUJNQU53UUJBQUVBQUFTQUZRQUFBQUFDQ0FCVmdYOEI2WHlPQUFvQUFnQVZBRGNFQVFBQkFBQUVnQmNBQUFBQUFnZ0FnMkkyQVZxWUdBRUtBQUlBRndBM0JBRUFBUUFBQklBWkFBQUFBQUlJQU5Zd1RBSHZFN29BQ2dBQ0FCa0FOd1FCQUFFQUFBU0FHd0FBQUFBQ0NBQ2c2bElCbXQwaEFRb0FBZ0FiQURjRUFRQUJBQUFFZ0IwQUFBQUFBZ2dBbzUwVEFlNzY4UUFLQUFJQUhRQTNCQUVBQVFBQUJJQWZBQUFBQUFJSUFLcllMZ0d5VU1BQUNnQUNBQjhBTndRQkFBRUFBQVNBSVFBQUFBQUNDQUJHbnp3QmgvQTFBUW9BQWdBaEFEY0VBUUFCQUFBRWdDTUFBQUFBQWdnQSt6VnBBYTdLRFFFS0FBSUFJd0EzQkFFQUFRQUFCSUFsQUFBQUFBSUlBRldCZndIQ3Qva0FDZ0FDQUNVQU53UUJBQUVBQUFTQUp3QUFBQUFDQ0FCMXZGd0JWUnExQUFvQUFnQW5BRGNFQVFBQkFBQUVnQ2tBQUFBQUFnZ0Fra1I1QVJYVnF3QUtBQUlBS1FBM0JBRUFBUUFBQklBckFBQUFBQUlJQUpKRWVRR1ZYOXdBQ2dBQ0FDc0FOd1FCQUFFQUFBU0FMUUFBQUFBQ0NBQnlDWndCQXYwQ0FRb0FBZ0F0QURjRUFRQUJBQUFFZ0M4QUFBQUFBZ2dBR25GR0FVRXQ1d0FLQUFJQUx3QXdCQUVBQnpjRUFRQURNUVFRQUZZQUFBQmFBQUFBWHdBQUFHZ0FBQUFBQUFTQU1RQUFBQUFDQ0FCeXpUSUJ6TE9FQVFvQUFnQXhBRGNFQVFBQkFBQUVnRE1BQUFBQUFnZ0EzYTFNQVc2RkJBRUtBQUlBTXdBd0JBRUFCemNFQVFBRE1RUVFBRlFBQUFBMEFBQUFWUUFBQUZZQUFBQUFBQVNBTlFBQUFBQUNDQUIxdkZ3QlZSclRBQW9BQWdBMUFEQUVBUUFITndRQkFBSXhCQkFBVndBQUFGZ0FBQUJhQUFBQVdRQUFBQUFBQklBM0FBQUFBQUlJQU1QbWlnRlZHc1FBQ2dBQ0FEY0FBZ1FDQUFjQUt3UUNBQUVBU0FRQUFEY0VBUUFCQm9BQUFBQUFBQUlJQUNuTmpnSDFmY0FBQkFJUUFMSjFoZ0gxZmNBQW9DU1hBYlcyeHdBakNBRUFBQUlIQWdBQUFBVUhBUUFGQkFjR0FBSUFBZ0FEQUFBSERnQUJBQUFBQXdCZ0FNZ0FBQUJPU0FrSERnQUJBQUFBQXdCZ0FNZ0FBQUJPU0FBQUFBQUVnRGtBQUFBQUFnZ0EvZWdwQVFIbzNRQUtBQUlBT1FBQ0JBSUFCd0FyQkFJQUFBQklCQUFBTndRQkFBRUdnQUFBQUFBQUFnZ0FaTTh0QWFGTDJnQUVBaEFBN0hjbEFhRkwyZ0JrenkwQllZVGhBQ01JQVFBQUFnY0NBQUFBQUFjTkFBRUFBQUFEQUdBQXlBQUFBRTRKQncwQUFRQUFBQU1BWUFESUFBQUFUZ0FBQUFBRWdEc0FBQUFBQWdnQUJrQ3hBVzNHN1FBS0FBSUFPd0FDQkFJQUNBQXJCQUlBQUFCSUJBQUFOd1FCQUFFR2dBQUFBQUFBQWdnQWJTYTFBYzNpNlFBRUFoQUFHTEdzQWMzaTZRQUdRTFVCRGFyeEFDTUlBUUFBQWdjQ0FBQUFBQWNOQUFFQUFBQURBR0FBeUFBQUFFOEpCdzBBQVFBQUFBTUFZQURJQUFBQVR3QUFBQUFFZ0QwQUFBQUFBZ2dBTGMyakFWSDNId0VLQUFJQVBRQUNCQUlBQ0FBckJBSUFBQUJJQkFBQU53UUJBQUVHZ0FBQUFBQUFBZ2dBazdPbkFiRVRIQUVFQWhBQVBqNmZBYkVUSEFFdHphY0I4ZG9qQVFFSEFRQUZBZ2NDQUFBQUFBY05BQUVBQUFBREFHQUF5QUFBQUU4SkJ3MEFBUUFBQUFNQVlBRElBQUFBVHdBQUFBQUVnRDhBQUFBQUFnZ0FDZHhDQWJOSVV3RUtBQUlBUHdBQ0JBSUFDQUFyQkFJQUFBQklCQUFBTndRQkFBRUdnQUFBQUFBQUFnZ0FjTUpHQVJObFR3RUVBaEFBR2swK0FSTmxUd0VKM0VZQlV5eFhBU01JQVFBQUFnY0NBQUFBQUFjTkFBRUFBQUFEQUdBQXlBQUFBRThKQncwQUFRQUFBQU1BWUFESUFBQUFUd0FBQUFBRWdFRUFBQUFBQWdnQXI1QXNBWjliWndFS0FBSUFRUUFDQkFJQURnQXJCQUlBQUFCSUJBQUFOd1FCQUFFR2dBQUFBQUFBQWdnQUZYY3dBWjliWndFRUFoQUF3QUVvQVgvcFlnR3ZrREFCdjgxckFTTUlBUUFCQVFjQkFBRUNCd0lBQUFBRkJ3RUFBZ0FIRGdBQkFBQUFBd0JnQU1nQUFBQlRhUWtIRGdBQkFBQUFBd0JnQU1nQUFBQlRhUUFBQUFBRWdFTUFBQUFBQWdnQUduRmtBVUV0NXdBS0FBSUFRd0FDQkFJQUFRQXJCQUlBQUFCSUJBQUFOd1FCQUFFR2dBQUFBQUFBQWdnQWdWZG9BZUdRNHdBRUFoQUFDUUJnQWVHUTR3Q0JWMmdCb2NucUFDTUlBUUFBQWdjQ0FBQUFBQWNOQUFFQUFBQURBR0FBeUFBQUFFZ0pCdzBBQVFBQUFBTUFZQURJQUFBQVNBQUFBQUFGZ0VVQUFBQUtBQUlBUlFBRUJnUUFEd0FBQUFVR0JBQU5BQUFBQUFZQ0FBSUFBd1lDQUFJQUNnWUJBQUVMQmhBQUFBQUFBRWNBQUFCR0FBQUFBQUFBQUFBQUJZQkdBQUFBQ2dBQ0FFWUFCQVlFQUJNQUFBQUZCZ1FBRFFBQUFBb0dBUUFCQUFBRmdFY0FBQUFLQUFJQVJ3QUVCZ1FBRlFBQUFBVUdCQUFQQUFBQUNnWUJBQUVBQUFXQVNBQUFBQW9BQWdCSUFBUUdCQUFYQUFBQUJRWUVBQkVBQUFBQUJnSUFBZ0FEQmdJQUFRQUtCZ0VBQVFzR0VBQlVBQUFBQUFBQUFBQUFBQUJKQUFBQUFBQUZnRWtBQUFBS0FBSUFTUUFFQmdRQUhRQUFBQVVHQkFBUkFBQUFDZ1lCQUFFQUFBV0FTZ0FBQUFvQUFnQktBQVFHQkFBZkFBQUFCUVlFQUJrQUFBQUtCZ0VBQVFBQUJZQkxBQUFBQ2dBQ0FFc0FCQVlFQUNFQUFBQUZCZ1FBR3dBQUFBb0dBUUFCQUFBRmdFd0FBQUFLQUFJQVRBQUVCZ1FBSlFBQUFBVUdCQUFqQUFBQUNnWUJBQUVBQUFXQVRRQUFBQW9BQWdCTkFBUUdCQUFuQUFBQUJRWUVBQk1BQUFBQUJnSUFBZ0FEQmdJQUFRQUtCZ0VBQVFzR0VBQlBBQUFBV0FBQUFBQUFBQUJHQUFBQUFBQUZnRTRBQUFBS0FBSUFUZ0FFQmdRQUtRQUFBQVVHQkFBVkFBQUFBQVlDQUFJQUF3WUNBQUlBQ2dZQkFBRUxCaEFBV3dBQUFFOEFBQUJIQUFBQUFBQUFBQUFBQllCUEFBQUFDZ0FDQUU4QUJBWUVBQ2tBQUFBRkJnUUFKd0FBQUFvR0FRQUJBQUFGZ0ZBQUFBQUtBQUlBVUFBRUJnUUFLd0FBQUFVR0JBQWxBQUFBQUFZQ0FBSUFBd1lDQUFFQUNnWUJBQUVMQmhBQVdRQUFBRndBQUFCUkFBQUFUQUFBQUFBQUJZQlJBQUFBQ2dBQ0FGRUFCQVlFQUMwQUFBQUZCZ1FBSlFBQUFBb0dBUUFCQUFBRmdGSUFBQUFLQUFJQVVnQUVCZ1FBTVFBQUFBVUdCQUFCQUFBQUNnWUJBQUVBQUFXQVV3QUFBQW9BQWdCVEFBUUdCQUF4QUFBQUJRWUVBQU1BQUFBS0JnRUFBUUFBQllBeUFBQUFDZ0FDQUZRQUJBWUVBREVBQUFBRkJnUUFCUUFBQUFvR0FRQUJBQUFGZ0ZRQUFBQUtBQUlBVlFBRUJnUUFNd0FBQUFVR0JBQVhBQUFBQ2dZQkFBRUFBQVdBTkFBQUFBb0FBZ0JXQUFRR0JBQXpBQUFBQlFZRUFCc0FBQUFCQmdJQUF3QUtCZ0VBQVFBQUJZQlZBQUFBQ2dBQ0FGY0FCQVlFQURNQUFBQUZCZ1FBSXdBQUFBb0dBUUFCQUFBRmdGWUFBQUFLQUFJQVdBQUVCZ1FBTXdBQUFBVUdCQUF2QUFBQUNnWUJBQUVBQUFXQVZ3QUFBQW9BQWdCWkFBUUdCQUExQUFBQUJRWUVBQmtBQUFBQkJnSUFCZ0FLQmdFQUFRQUFCWUJZQUFBQUNnQUNBRm9BQkFZRUFEVUFBQUFGQmdRQUp3QUFBQUVHQWdBREFBb0dBUUFCQUFBRmdGa0FBQUFLQUFJQVd3QUVCZ1FBTlFBQUFBVUdCQUFyQUFBQUNnWUJBQUVBQUFXQVdnQUFBQW9BQWdCY0FBUUdCQUExQUFBQUJRWUVBQzhBQUFBS0JnRUFBUUFBQllCYkFBQUFDZ0FDQUYwQUJBWUVBRGNBQUFBRkJnUUFLUUFBQUFvR0FRQUJBQUFGZ0Z3QUFBQUtBQUlBWGdBRUJnUUFOd0FBQUFVR0JBQXJBQUFBQ2dZQkFBRUFBQVdBWFFBQUFBb0FBZ0JmQUFRR0JBQTVBQUFBQlFZRUFCMEFBQUFLQmdFQUFRQUFCWUJlQUFBQUNnQUNBR0FBQkFZRUFEa0FBQUFGQmdRQUh3QUFBQW9HQVFBQkFBQUZnRjhBQUFBS0FBSUFZUUFFQmdRQU9RQUFBQVVHQkFBdkFBQUFDZ1lCQUFFQUFBV0FZQUFBQUFvQUFnQmlBQVFHQkFBN0FBQUFCUVlFQUMwQUFBQUFCZ0lBQWdBS0JnRUFBUUFBQllCaEFBQUFDZ0FDQUdNQUJBWUVBRDBBQUFBRkJnUUFCd0FBQUFvR0FRQUJBQUFGZ0dJQUFBQUtBQUlBWkFBRUJnUUFQUUFBQUFVR0JBQXRBQUFBQ2dZQkFBRUFBQVdBWXdBQUFBb0FBZ0JsQUFRR0JBQS9BQUFBQlFZRUFDRUFBQUFLQmdFQUFRQUFCWUJrQUFBQUNnQUNBR1lBQkFZRUFFRUFBQUFGQmdRQUNRQUFBQW9HQVFBQkFBQUZnR1VBQUFBS0FBSUFad0FFQmdRQVFRQUFBQVVHQkFBTEFBQUFDZ1lCQUFFQUFBV0FaZ0FBQUFvQUFnQm9BQVFHQkFCQkFBQUFCUVlFQURFQUFBQUtCZ0VBQVFBQUJZQm5BQUFBQ2dBQ0FHa0FCQVlFQUVFQUFBQUZCZ1FBUHdBQUFBb0dBUUFCQUFBRmdHZ0FBQUFLQUFJQWFnQUVCZ1FBUXdBQUFBVUdCQUF2QUFBQUFRWUNBQVFBQ2dZQkFBRUFBQUFBQUFBQUFBQUE=</t>
        </r>
      </text>
    </comment>
    <comment ref="C27" authorId="0" shapeId="0" xr:uid="{DFC1F654-3F09-4D3D-A227-B3550F7632E0}">
      <text>
        <r>
          <rPr>
            <b/>
            <sz val="9"/>
            <color indexed="81"/>
            <rFont val="Tahoma"/>
            <family val="2"/>
          </rPr>
          <t>QzMzSDQ5Qk4yTzVTaXxQaWN0dXJlIDI0OHxWbXBEUkRBeE1EQUVBd0lCQUFBQUFBQUFBQUFBQUFDQUFBQUFBQU1BRlFBQUFFTm9aVzFFY21GM0lESXdMakV1TUM0eE1UQUlBQk1BQUFCVmJuUnBkR3hsWkNCRWIyTjFiV1Z1ZEFRQ0VBQ2FRTzRBd0c5eUFJYmc0UUUva0trQkFRa0lBQUFBZXdBQUFIc0FBZ2tJQUFEQUlRQUF3TFVDRFFnQkFBRUlCd0VBQVRvRUFRQUJPd1FCQUFCRkJBRUFBVHdFQVFBQVNnUUJBQUFNQmdFQUFROEdBUUFCRFFZQkFBQkNCQUVBQUVNRUFRQUFSQVFCQUFBS0NBZ0FBd0JnQU1nQUF3QUxDQWdBR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JRQTVBUVBBRlJwYldWeklFNWxkeUJTYjIxaGJnQUllQUFBQXdBQUFsZ0NXQUFBQUFBWkRSTlgvNm4vc2hseEU1NERad1VvQS93QUFnQUFBbGdDV0FBQUFBQVpEUk5YQUFFQUFBQmtBQUFBQVFBQkFRRUFBQUFCSnc4QUFRQUJBQUFBQUFBQUFBQUFBQUFBQUFJQUdRR1FBQUFBQUFCZ0FBQUFBQUFBQUFBQUFRQUFBQUFBQUFBQUFBQUFBQUFBQUFDMEN3SUFBQUMxQ3hRQUFBQkRhR1Z0YVdOaGJDQkdiM0p0ZFd4aE9pQzJDdzRBQUFCRmVHRmpkQ0JOWVhOek9pQzNDeFFBQUFCTmIyeGxZM1ZzWVhJZ1YyVnBaMmgwT2lDNEN3Y0FBQUJ0TDNvNklMa0xGZ0FBQUVWc1pXMWxiblJoYkNCQmJtRnNlWE5wY3pvZ3Vnc1JBQUFBUW05cGJHbHVaeUJRYjJsdWREb2d1d3NSQUFBQVRXVnNkR2x1WnlCUWIybHVkRG9ndkFzUkFBQUFRM0pwZEdsallXd2dWR1Z0Y0RvZ3ZRc1JBQUFBUTNKcGRHbGpZV3dnVUhKbGN6b2d2Z3NRQUFBQVEzSnBkR2xqWVd3Z1ZtOXNPaUMvQ3hBQUFBQkhhV0ppY3lCRmJtVnlaM2s2SU1BTENRQUFBRXh2WnlCUU9pREJDd1lBQUFCTlVqb2d3Z3NQQUFBQVNHVnVjbmtuY3lCTVlYYzZJTU1MRUFBQUFFaGxZWFFnYjJZZ1JtOXliVG9neEFzSUFBQUFkRkJUUVRvZ3h3c0lBQUFBVEc5blV6b2d5QXNIQUFBQWNFdGhPaURKQ3dJQUFBREtDd0lBQUFBTERBSUFBUUFLREFFQUFBa01BUUFBREF3RkFBQUFLQ01wQVlDS0FBQUFCQUlRQUFBQUFBQUFBQUFBQUFEUUFnREEvd01XQ0FRQUFBQWtBQmdJQkFBQUFDUUFHUWdBQUJBSUFnQUJBQThJQWdBQkFBT0FLQUFBQUFRQ0VBQ2FRTzRBd0c5eUFJYmc0UUUva0trQkNnQUNBQ2dBQklBQkFBQUFBQUlJQVBBd1ZRR2lkYWtCQ2dBQ0FBRUFOd1FCQUFFQUFBU0FBd0FBQUFBQ0NBQktmR3NCdG1LVkFRb0FBZ0FEQURjRUFRQUJBQUFFZ0FVQUFBQUFBZ2dBMDZnNEFXSXdvQUVLQUFJQUJRQTNCQUVBQVFBQUJJQUhBQUFBQUFJSUFEZGI3Z0F1MkMwQkNnQUNBQWNBTndRQkFBRUFBQVNBQ1FBQUFBQUNDQUIzb1BjQVMyQktBUW9BQWdBSkFEY0VBUUFCQUFBRWdBc0FBQUFBQWdnQTNOVVJBZWEyK1FBS0FBSUFDd0EzQkFFQUFRQUFCSUFOQUFBQUFBSUlBSnlRK1FBWFdRc0JDZ0FDQUEwQU53UUJBQUVBQUFTQUR3QUFBQUFDQ0FCbHYrRUJZbEVnQVFvQUFnQVBBRGNFQVFBQkFBQUVnQkVBQUFBQUFnZ0FQbDhyQVEwQ2RRRUtBQUlBRVFBM0JBRUFBUUFBQklBVEFBQUFBQUlJQUg2a05BSHZlVmdCQ2dBQ0FCTUFOd1FCQUFFQUFBU0FGUUFBQUFBQ0NBREdwVzBCa2tWOEFBb0FBZ0FWQURjRUFRQUJBQUFFZ0JjQUFBQUFBZ2dBNHkyS0FWSUFjd0FLQUFJQUZ3QTNCQUVBQVFBQUJJQVpBQUFBQUFJSUFFN1NPZ0Z3NlFjQkNnQUNBQmtBTndRQkFBRUFBQVNBR3dBQUFBQUNDQUFEYVdjQnY1MlpBQW9BQWdBYkFEY0VBUUFCQUFBRWdCMEFBQUFBQWdnQVBYbWdBVDRUaHdBS0FBSUFIUUEzQkFFQUFRQUFCSUFmQUFBQUFBSUlBR3RhVndHd0xoRUJDZ0FDQUI4QU53UUJBQUVBQUFTQUlRQUFBQUFDQ0FDL0tHMEJSYXF5QUFvQUFnQWhBRGNFQVFBQkFBQUVnQ01BQUFBQUFnZ0FpNVUwQVVTUjZnQUtBQUlBSXdBM0JBRUFBUUFBQklBbEFBQUFBQUlJQUpMUVR3RUk1N2dBQ2dBQ0FDVUFOd1FCQUFFQUFBU0FKd0FBQUFBQ0NBRGpMWW9CQkdFR0FRb0FBZ0FuQURjRUFRQUJBQUFFZ0NrQUFBQUFBZ2dBa01GMUFaZEJJd0VLQUFJQUtRQTNCQUVBQVFBQUJJQXJBQUFBQUFJSUFEMTVvQUVZVHZJQUNnQUNBQ3NBTndRQkFBRUFBQVNBTFFBQUFBQUNDQUJkdEgwQnE3Q3RBQW9BQWdBdEFEY0VBUUFCQUFBRWdDOEFBQUFBQWdnQWVqeWFBV3RycEFBS0FBSUFMd0EzQkFFQUFRQUFCSUF4QUFBQUFBSUlBQUhHV0FFeFdqMEJDZ0FDQURFQU53UUJBQVlBQUFTQU13QUFBQUFDQ0FCNlBKb0I2L1hVQUFvQUFnQXpBRGNFQVFBQkFBQUVnRFVBQUFBQUFnZ0FXZ0c5QVZpVCt3QUtBQUlBTlFBM0JBRUFBUUFBQklBM0FBQUFBQUlJQUFOcFp3R1h3OThBQ2dBQ0FEY0FNQVFCQUFjM0JBRUFBekVFRUFCd0FBQUFkQUFBQUhvQUFBQ0lBQUFBQUFBRWdEa0FBQUFBQWdnQUxmUk9BWFlkakFFS0FBSUFPUUEzQkFFQUFRQUFCSUE3QUFBQUFBSUlBR1N6Q3dIeEZEUUJDZ0FDQURzQU53UUJBQUVBQUFTQVBRQUFBQUFDQ0FDaytCUUIwNHdYQVFvQUFnQTlBRGNFQVFBQkFBQUVnRDhBQUFBQUFnZ0F4cVZ0QWNRYi9RQUtBQUlBUHdBd0JBRUFCemNFQVFBRE1RUVFBRzBBQUFCdUFBQUFjQUFBQUc4QUFBQUFBQVNBUVFBQUFBQUNDQUJkdEgwQnE3RExBQW9BQWdCQkFEQUVBUUFITndRQkFBSXhCQkFBY1FBQUFISUFBQUIwQUFBQWN3QUFBQUFBQklCREFBQUFBQUlJQU9ROVBBSHhGRFFCQ2dBQ0FFTUFBZ1FDQUFVQUt3UUNBQUFBU0FRQUFEY0VBUUFCQm9BQUFBQUFBQUlJQUVva1FBRXh2ekFCQkFJUUFOUE1Od0V4dnpBQlNpUkFBYkZxTndFakNBRUFBQUlIQWdBQUFBQUhEUUFCQUFBQUF3QmdBTWdBQUFCQ0NRY05BQUVBQUFBREFHQUF5QUFBQUVJQUFBQUFCSUJGQUFBQUFBSUlBS3ZlcXdHcnNMd0FDZ0FDQUVVQUFnUUNBQWNBS3dRQ0FBRUFTQVFBQURjRUFRQUJCb0FBQUFBQUFBSUlBQkhGcndGTEZMa0FCQUlRQUpwdHB3RkxGTGtBaVJ5NEFRdE53QUFqQ0FFQUFBSUhBZ0FBQUFVSEFRQUZCQWNHQUFJQUFnQURBQUFIRGdBQkFBQUFBd0JnQU1nQUFBQk9TQWtIRGdBQkFBQUFBd0JnQU1nQUFBQk9TQUFBQUFBRWdFY0FBQUFBQWdnQTVlQktBVmQrMWdBS0FBSUFSd0FDQkFJQUJ3QXJCQUlBQUFCSUJBQUFOd1FCQUFFR2dBQUFBQUFBQWdnQVRNZE9BZmZoMGdBRUFoQUExRzlHQWZmaDBnQk14MDRCdHhyYUFDTUlBUUFBQWdjQ0FBQUFBQWNOQUFFQUFBQURBR0FBeUFBQUFFNEpCdzBBQVFBQUFBTUFZQURJQUFBQVRnQUFBQUFFZ0VrQUFBQUFBZ2dBN3pmU0FjTmM1Z0FLQUFJQVNRQUNCQUlBQ0FBckJBSUFBQUJJQkFBQU53UUJBQUVHZ0FBQUFBQUFBZ2dBVlI3V0FTTjU0Z0FFQWhBQUFLbk5BU041NGdEdk45WUJZMERxQUNNSUFRQUFBZ2NDQUFBQUFBY05BQUVBQUFBREFHQUF5QUFBQUU4SkJ3MEFBUUFBQUFNQVlBRElBQUFBVHdBQUFBQUVnRXNBQUFBQUFnZ0FGY1hFQWFlTkdBRUtBQUlBU3dBQ0JBSUFDQUFyQkFJQUFBQklCQUFBTndRQkFBRUdnQUFBQUFBQUFnZ0FmS3ZJQVFlcUZBRUVBaEFBSmpiQUFRZXFGQUVWeGNnQlIzRWNBUUVIQVFBRkFnY0NBQUFBQUFjTkFBRUFBQUFEQUdBQXlBQUFBRThKQncwQUFRQUFBQU1BWUFESUFBQUFUd0FBQUFBRWdFMEFBQUFBQWdnQXhBSmZBVjJ5V2dFS0FBSUFUUUFDQkFJQUNBQXJCQUlBQUFCSUJBQUFOd1FCQUFFR2dBQUFBQUFBQWdnQUsrbGlBYjNPVmdFRUFoQUExWE5hQWIzT1ZnSEVBbU1CL1pWZUFRRUhBUUFGQWdjQ0FBQUFBQWNOQUFFQUFBQURBR0FBeUFBQUFFOEpCdzBBQVFBQUFBTUFZQURJQUFBQVR3QUFBQUFFZ0U4QUFBQUFBZ2dBcFBnakFTRzNSUUVLQUFJQVR3QUNCQUlBQ0FBckJBSUFBQUJJQkFBQU53UUJBQUVHZ0FBQUFBQUFBZ2dBQ3Q4bkFZSFRRUUVFQWhBQXRXa2ZBWUhUUVFHaytDY0J3WnBKQVFFSEFRQUZBZ2NDQUFBQUFBY05BQUVBQUFBREFHQUF5QUFBQUU4SkJ3MEFBUUFBQUFNQVlBRElBQUFBVHdBQUFBQUVnRkVBQUFBQUFnZ0FwUGd5QWRPTUZ3RUtBQUlBVVFBQ0JBSUFDQUFyQkFJQUFBQklCQUFBTndRQkFBRUdnQUFBQUFBQUFnZ0FDdDgyQVRPcEV3RUVBaEFBdFdrdUFUT3BFd0drK0RZQmMzQWJBU01JQVFBQUFnY0NBQUFBQUFjTkFBRUFBQUFEQUdBQXlBQUFBRThKQncwQUFRQUFBQU1BWUFESUFBQUFUd0FBQUFBRWdGTUFBQUFBQWdnQWFyZElBVW5GYmdFS0FBSUFVd0FDQkFJQURnQXJCQUlBQUFCSUJBQUFOd1FCQUFFR2dBQUFBQUFBQWdnQTBKMU1BVW5GYmdFRUFoQUFleWhFQVNsVGFnRnF0MHdCYVRkekFTTUlBUUFCQVFjQkFBRUNCd0lBQUFBRkJ3RUFBZ0FIRGdBQkFBQUFBd0JnQU1nQUFBQlRhUWtIRGdBQkFBQUFBd0JnQU1nQUFBQlRhUUFBQUFBRWdGVUFBQUFBQWdnQUhrNTFBWEdmUmdFS0FBSUFWUUFDQkFJQUFRQXJCQUlBQUFCSUJBQUFOd1FCQUFFR2dBQUFBQUFBQWdnQWhUUjVBUkVEUXdFRUFoQUFEZDF3QVJFRFF3R0ZOSGtCMFR0S0FTTUlBUUFBQWdjQ0FBQUFBQWNOQUFFQUFBQURBR0FBeUFBQUFFZ0pCdzBBQVFBQUFBTUFZQURJQUFBQVNBQUFBQUFFZ0ZjQUFBQUFBZ2dBQTJtRkFaZkQzd0FLQUFJQVZ3QUNCQUlBQVFBckJBSUFBQUJJQkFBQU53UUJBQUVHZ0FBQUFBQUFBZ2dBYVUrSkFUY24zQUFFQWhBQTh2ZUFBVGNuM0FCcFQ0a0I5MS9qQUNNSUFRQUFBZ2NDQUFBQUFBY05BQUVBQUFBREFHQUF5QUFBQUVnSkJ3MEFBUUFBQUFNQVlBRElBQUFBU0FBQUFBQUZnRmtBQUFBS0FBSUFXUUFFQmdRQUZ3QUFBQVVHQkFBVkFBQUFBQVlDQUFJQUF3WUNBQUlBQ2dZQkFBRUxCaEFBQUFBQUFGc0FBQUJhQUFBQUFBQUFBQUFBQllCYUFBQUFDZ0FDQUZvQUJBWUVBQnNBQUFBRkJnUUFGUUFBQUFvR0FRQUJBQUFGZ0ZzQUFBQUtBQUlBV3dBRUJnUUFIUUFBQUFVR0JBQVhBQUFBQ2dZQkFBRUFBQVdBWEFBQUFBb0FBZ0JjQUFRR0JBQWZBQUFBQlFZRUFCa0FBQUFBQmdJQUFnQURCZ0lBQVFBS0JnRUFBUXNHRUFCdEFBQUFBQUFBQUFBQUFBQmRBQUFBQUFBRmdGMEFBQUFLQUFJQVhRQUVCZ1FBSXdBQUFBVUdCQUFaQUFBQUNnWUJBQUVBQUFXQVhnQUFBQW9BQWdCZUFBUUdCQUFsQUFBQUJRWUVBQ0VBQUFBS0JnRUFBUUFBQllCZkFBQUFDZ0FDQUY4QUJBWUVBQ3NBQUFBRkJnUUFKd0FBQUFvR0FRQUJBQUFGZ0dBQUFBQUtBQUlBWUFBRUJnUUFMUUFBQUFVR0JBQWJBQUFBQUFZQ0FBSUFBd1lDQUFFQUNnWUJBQUVMQmhBQVlnQUFBSElBQUFBQUFBQUFXZ0FBQUFBQUJZQmhBQUFBQ2dBQ0FHRUFCQVlFQUM4QUFBQUZCZ1FBSFFBQUFBQUdBZ0FDQUFNR0FnQUNBQW9HQVFBQkN3WVFBSFlBQUFCaUFBQUFXd0FBQUFBQUFBQUFBQVdBWWdBQUFBb0FBZ0JpQUFRR0JBQXZBQUFBQlFZRUFDMEFBQUFLQmdFQUFRQUFCWUJqQUFBQUNnQUNBR01BQkFZRUFERUFBQUFGQmdRQUtRQUFBQW9HQVFBQkFBQUZnR1FBQUFBS0FBSUFaQUFFQmdRQU13QUFBQVVHQkFBckFBQUFBQVlDQUFJQUF3WUNBQUVBQ2dZQkFBRUxCaEFBY3dBQUFIY0FBQUJsQUFBQVh3QUFBQUFBQllCbEFBQUFDZ0FDQUdVQUJBWUVBRFVBQUFBRkJnUUFLd0FBQUFvR0FRQUJBQUFGZ0RvQUFBQUtBQUlBWmdBRUJnUUFPUUFBQUFVR0JBQUJBQUFBQ2dZQkFBRUFBQVdBWmdBQUFBb0FBZ0JuQUFRR0JBQTVBQUFBQlFZRUFBTUFBQUFLQmdFQUFRQUFCWUJuQUFBQUNnQUNBR2dBQkFZRUFEa0FBQUFGQmdRQUJRQUFBQW9HQVFBQkFBQUZnR2dBQUFBS0FBSUFhUUFFQmdRQU93QUFBQVVHQkFBSEFBQUFDZ1lCQUFFQUFBV0FhUUFBQUFvQUFnQnFBQVFHQkFBN0FBQUFCUVlFQUFrQUFBQUtCZ0VBQVFBQUJZQnFBQUFBQ2dBQ0FHc0FCQVlFQUQwQUFBQUZCZ1FBQ3dBQUFBb0dBUUFCQUFBRmdHc0FBQUFLQUFJQWJBQUVCZ1FBUFFBQUFBVUdCQUFOQUFBQUNnWUJBQUVBQUFXQWJBQUFBQW9BQWdCdEFBUUdCQUE5QUFBQUJRWUVBRHNBQUFBS0JnRUFBUUFBQllCdEFBQUFDZ0FDQUc0QUJBWUVBRDhBQUFBRkJnUUFId0FBQUFvR0FRQUJBQUFGZ0c0QUFBQUtBQUlBYndBRUJnUUFQd0FBQUFVR0JBQW5BQUFBQ2dZQkFBRUFBQVdBYndBQUFBb0FBZ0J3QUFRR0JBQS9BQUFBQlFZRUFDa0FBQUFCQmdJQUF3QUtCZ0VBQVFBQUJZQndBQUFBQ2dBQ0FIRUFCQVlFQUQ4QUFBQUZCZ1FBTndBQUFBb0dBUUFCQUFBRmdIRUFBQUFLQUFJQWNnQUVCZ1FBUVFBQUFBVUdCQUFoQUFBQUFRWUNBQVlBQ2dZQkFBRUFBQVdBY2dBQUFBb0FBZ0J6QUFRR0JBQkJBQUFBQlFZRUFDMEFBQUFCQmdJQUF3QUtCZ0VBQVFBQUJZQnpBQUFBQ2dBQ0FIUUFCQVlFQUVFQUFBQUZCZ1FBTXdBQUFBb0dBUUFCQUFBRmdIUUFBQUFLQUFJQWRRQUVCZ1FBUVFBQUFBVUdCQUEzQUFBQUNnWUJBQUVBQUFXQWRRQUFBQW9BQWdCMkFBUUdCQUJEQUFBQUJRWUVBREVBQUFBS0JnRUFBUUFBQllCMkFBQUFDZ0FDQUhjQUJBWUVBRVVBQUFBRkJnUUFMd0FBQUFvR0FRQUJBQUFGZ0hjQUFBQUtBQUlBZUFBRUJnUUFSUUFBQUFVR0JBQXpBQUFBQ2dZQkFBRUFBQVdBZUFBQUFBb0FBZ0I1QUFRR0JBQkhBQUFBQlFZRUFDTUFBQUFLQmdFQUFRQUFCWUI1QUFBQUNnQUNBSG9BQkFZRUFFY0FBQUFGQmdRQUpRQUFBQW9HQVFBQkFBQUZnSG9BQUFBS0FBSUFld0FFQmdRQVJ3QUFBQVVHQkFBM0FBQUFDZ1lCQUFFQUFBV0Fld0FBQUFvQUFnQjhBQVFHQkFCSkFBQUFCUVlFQURVQUFBQUFCZ0lBQWdBS0JnRUFBUUFBQllCOEFBQUFDZ0FDQUgwQUJBWUVBRXNBQUFBRkJnUUFEd0FBQUFvR0FRQUJBQUFGZ0gwQUFBQUtBQUlBZmdBRUJnUUFTd0FBQUFVR0JBQTFBQUFBQ2dZQkFBRUFBQVdBZmdBQUFBb0FBZ0IvQUFRR0JBQk5BQUFBQlFZRUFERUFBQUFLQmdFQUFRQUFCWUIvQUFBQUNnQUNBSUFBQkFZRUFFOEFBQUFGQmdRQU93QUFBQW9HQVFBQkFBQUZnSUFBQUFBS0FBSUFnUUFFQmdRQVR3QUFBQVVHQkFCREFBQUFDZ1lCQUFFQUFBV0FnUUFBQUFvQUFnQ0NBQVFHQkFCUkFBQUFCUVlFQUQwQUFBQUtCZ0VBQVFBQUJZQ0NBQUFBQ2dBQ0FJTUFCQVlFQUZFQUFBQUZCZ1FBUXdBQUFBb0dBUUFCQUFBRmdJTUFBQUFLQUFJQWhBQUVCZ1FBVXdBQUFBVUdCQUFSQUFBQUNnWUJBQUVBQUFXQWhBQUFBQW9BQWdDRkFBUUdCQUJUQUFBQUJRWUVBQk1BQUFBS0JnRUFBUUFBQllDRkFBQUFDZ0FDQUlZQUJBWUVBRk1BQUFBRkJnUUFPUUFBQUFvR0FRQUJBQUFGZ0lZQUFBQUtBQUlBaHdBRUJnUUFVd0FBQUFVR0JBQk5BQUFBQ2dZQkFBRUFBQVdBaHdBQUFBb0FBZ0NJQUFRR0JBQlZBQUFBQlFZRUFERUFBQUFLQmdFQUFRQUFCWUNJQUFBQUNnQUNBSWtBQkFZRUFGY0FBQUFGQmdRQU53QUFBQUVHQWdBRUFBb0dBUUFCQUFBQUFBQUFBQUFBQUE9PQ==</t>
        </r>
      </text>
    </comment>
    <comment ref="B28" authorId="0" shapeId="0" xr:uid="{8672A8D0-72D4-47CF-BA83-E648080E61A7}">
      <text>
        <r>
          <rPr>
            <b/>
            <sz val="9"/>
            <color indexed="81"/>
            <rFont val="Tahoma"/>
            <family val="2"/>
          </rPr>
          <t>QzI3SDM4TjJPM1NpfFBpY3R1cmUgMjUwfFZtcERSREF4TURBRUF3SUJBQUFBQUFBQUFBQUFBQUNBQUFBQUFBTUFGUUFBQUVOb1pXMUVjbUYzSURJd0xqRXVNQzR4TVRBSUFCTUFBQUJWYm5ScGRHeGxaQ0JFYjJOMWJXVnVkQVFDRUFEbUhROEJhdGw1QUozb3dBR1ZKcUlCQVFrSUFBQUFld0FBQUhzQUFna0lBQURBSVFBQXdMVUNEUWdCQUFFSUJ3RUFBVG9FQVFBQk93UUJBQUJGQkFFQUFUd0VBUUFBU2dRQkFBQU1CZ0VBQVE4R0FRQUJEUVlCQUFCQ0JBRUFBRU1FQVFBQVJBUUJBQUFLQ0FnQUF3QmdBTWdBQXdBTENBZ0FG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lFBNUFRUEFGUnBiV1Z6SUU1bGR5QlNiMjFoYmdBSWVBQUFBd0FBQWxnQ1dBQUFBQUFaRFJOWC82bi9zaGx4RTU0RFp3VW9BL3dBQWdBQUFsZ0NXQUFBQUFBWkRSTlhBQUVBQUFCa0FBQUFBUUFCQVFFQUFBQUJKdzhBQVFBQkFBQUFBQUFBQUFBQUFBQUFBQUlBR1FHUUFBQUFBQUJnQUFBQUFBQUFBQUFBQVFBQUFBQUFBQUFBQUFBQUFBQUFBQUMwQ3dJQUFBQzFDeFFBQUFCRGFHVnRhV05oYkNCR2IzSnRkV3hoT2lDMkN3NEFBQUJGZUdGamRDQk5ZWE56T2lDM0N4UUFBQUJOYjJ4bFkzVnNZWElnVjJWcFoyaDBPaUM0Q3djQUFBQnRMM282SUxrTEZnQUFBRVZzWlcxbGJuUmhiQ0JCYm1Gc2VYTnBjem9ndWdzUkFBQUFRbTlwYkdsdVp5QlFiMmx1ZERvZ3V3c1JBQUFBVFdWc2RHbHVaeUJRYjJsdWREb2d2QXNSQUFBQVEzSnBkR2xqWVd3Z1ZHVnRjRG9ndlFzUkFBQUFRM0pwZEdsallXd2dVSEpsY3pvZ3Znc1FBQUFBUTNKcGRHbGpZV3dnVm05c09pQy9DeEFBQUFCSGFXSmljeUJGYm1WeVozazZJTUFMQ1FBQUFFeHZaeUJRT2lEQkN3WUFBQUJOVWpvZ3dnc1BBQUFBU0dWdWNua25jeUJNWVhjNklNTUxFQUFBQUVobFlYUWdiMllnUm05eWJUb2d4QXNJQUFBQWRGQlRRVG9neHdzSUFBQUFURzluVXpvZ3lBc0hBQUFBY0V0aE9pREpDd0lBQUFES0N3SUFBQUFMREFJQUFRQUtEQUVBQUFrTUFRQUFEQXdGQUFBQUtDTXBBWUJxQUFBQUJBSVFBQUFBQUFBQUFBQUFBQURRQWdEQS9BTVdDQVFBQUFBa0FCZ0lCQUFBQUNRQUdRZ0FBQkFJQWdBQkFBOElBZ0FCQUFPQUVnQUFBQVFDRUFEbUhROEJhdGw1QUozb3dBR1ZKcUlCQ2dBQ0FCSUFCSUFCQUFBQUFBSUlBRFVLT1FINEM2SUJDZ0FDQUFFQU53UUJBQUVBQUFTQUF3QUFBQUFDQ0FDUFZVOEJEUG1OQVFvQUFnQURBRGNFQVFBQkFBQUVnQVVBQUFBQUFnZ0FHSUljQWJqR21BRUtBQUlBQlFBM0JBRUFBUUFBQklBSEFBQUFBQUlJQUh6SHdBRU11eWNCQ2dBQ0FBY0FOd1FCQUFFQUFBU0FDUUFBQUFBQ0NBQ0RPQThCWXBodEFRb0FBZ0FKQURjRUFRQUJBQUFFZ0FzQUFBQUFBZ2dBdzMwWUFVVVFVUUVLQUFJQUN3QTNCQUVBQVFBQUJJQU5BQUFBQUFJSUFOMnRUQUU4cjRNQUNnQUNBQTBBTndRQkFBRUFBQVNBRHdBQUFBQUNDQUQ3TldrQi9HbDZBQW9BQWdBUEFEY0VBUUFCQUFBRWdCRUFBQUFBQWdnQVp0b1pBUnBURHdFS0FBSUFFUUEzQkFFQUFRQUFCSUFUQUFBQUFBSUlBQnB4UmdGcEI2RUFDZ0FDQUJNQU53UUJBQUVBQUFTQUZRQUFBQUFDQ0FCVmdYOEI2WHlPQUFvQUFnQVZBRGNFQVFBQkFBQUVnQmNBQUFBQUFnZ0FnMkkyQVZxWUdBRUtBQUlBRndBM0JBRUFBUUFBQklBWkFBQUFBQUlJQU5Zd1RBSHZFN29BQ2dBQ0FCa0FOd1FCQUFFQUFBU0FHd0FBQUFBQ0NBQ2c2bElCbXQwaEFRb0FBZ0FiQURjRUFRQUJBQUFFZ0IwQUFBQUFBZ2dBbzUwVEFlNzY4UUFLQUFJQUhRQTNCQUVBQVFBQUJJQWZBQUFBQUFJSUFLcllMZ0d5VU1BQUNnQUNBQjhBTndRQkFBRUFBQVNBSVFBQUFBQUNDQUJHbnp3QmgvQTFBUW9BQWdBaEFEY0VBUUFCQUFBRWdDTUFBQUFBQWdnQSt6VnBBYTdLRFFFS0FBSUFJd0EzQkFFQUFRQUFCSUFsQUFBQUFBSUlBRldCZndIQ3Qva0FDZ0FDQUNVQU53UUJBQUVBQUFTQUp3QUFBQUFDQ0FCMXZGd0JWUnExQUFvQUFnQW5BRGNFQVFBQkFBQUVnQ2tBQUFBQUFnZ0Fra1I1QVJYVnF3QUtBQUlBS1FBM0JBRUFBUUFBQklBckFBQUFBQUlJQUpKRWVRR1ZYOXdBQ2dBQ0FDc0FOd1FCQUFFQUFBU0FMUUFBQUFBQ0NBQnlDWndCQXYwQ0FRb0FBZ0F0QURjRUFRQUJBQUFFZ0M4QUFBQUFBZ2dBR25GR0FVRXQ1d0FLQUFJQUx3QXdCQUVBQnpjRUFRQURNUVFRQUZZQUFBQmFBQUFBWHdBQUFHZ0FBQUFBQUFTQU1RQUFBQUFDQ0FCeXpUSUJ6TE9FQVFvQUFnQXhBRGNFQVFBQkFBQUVnRE1BQUFBQUFnZ0EzYTFNQVc2RkJBRUtBQUlBTXdBd0JBRUFCemNFQVFBRE1RUVFBRlFBQUFBMEFBQUFWUUFBQUZZQUFBQUFBQVNBTlFBQUFBQUNDQUIxdkZ3QlZSclRBQW9BQWdBMUFEQUVBUUFITndRQkFBSXhCQkFBVndBQUFGZ0FBQUJhQUFBQVdRQUFBQUFBQklBM0FBQUFBQUlJQU1QbWlnRlZHc1FBQ2dBQ0FEY0FBZ1FDQUFjQUt3UUNBQUVBU0FRQUFEY0VBUUFCQm9BQUFBQUFBQUlJQUNuTmpnSDFmY0FBQkFJUUFMSjFoZ0gxZmNBQW9DU1hBYlcyeHdBakNBRUFBQUlIQWdBQUFBVUhBUUFGQkFjR0FBSUFBZ0FEQUFBSERnQUJBQUFBQXdCZ0FNZ0FBQUJPU0FrSERnQUJBQUFBQXdCZ0FNZ0FBQUJPU0FBQUFBQUVnRGtBQUFBQUFnZ0EvZWdwQVFIbzNRQUtBQUlBT1FBQ0JBSUFCd0FyQkFJQUFBQklCQUFBTndRQkFBRUdnQUFBQUFBQUFnZ0FaTTh0QWFGTDJnQUVBaEFBN0hjbEFhRkwyZ0JrenkwQllZVGhBQ01JQVFBQUFnY0NBQUFBQUFjTkFBRUFBQUFEQUdBQXlBQUFBRTRKQncwQUFRQUFBQU1BWUFESUFBQUFUZ0FBQUFBRWdEc0FBQUFBQWdnQUJrQ3hBVzNHN1FBS0FBSUFPd0FDQkFJQUNBQXJCQUlBQUFCSUJBQUFOd1FCQUFFR2dBQUFBQUFBQWdnQWJTYTFBYzNpNlFBRUFoQUFHTEdzQWMzaTZRQUdRTFVCRGFyeEFDTUlBUUFBQWdjQ0FBQUFBQWNOQUFFQUFBQURBR0FBeUFBQUFFOEpCdzBBQVFBQUFBTUFZQURJQUFBQVR3QUFBQUFFZ0QwQUFBQUFBZ2dBTGMyakFWSDNId0VLQUFJQVBRQUNCQUlBQ0FBckJBSUFBQUJJQkFBQU53UUJBQUVHZ0FBQUFBQUFBZ2dBazdPbkFiRVRIQUVFQWhBQVBqNmZBYkVUSEFFdHphY0I4ZG9qQVFFSEFRQUZBZ2NDQUFBQUFBY05BQUVBQUFBREFHQUF5QUFBQUU4SkJ3MEFBUUFBQUFNQVlBRElBQUFBVHdBQUFBQUVnRDhBQUFBQUFnZ0FDZHhDQWJOSVV3RUtBQUlBUHdBQ0JBSUFDQUFyQkFJQUFBQklCQUFBTndRQkFBRUdnQUFBQUFBQUFnZ0FjTUpHQVJObFR3RUVBaEFBR2swK0FSTmxUd0VKM0VZQlV5eFhBU01JQVFBQUFnY0NBQUFBQUFjTkFBRUFBQUFEQUdBQXlBQUFBRThKQncwQUFRQUFBQU1BWUFESUFBQUFUd0FBQUFBRWdFRUFBQUFBQWdnQXI1QXNBWjliWndFS0FBSUFRUUFDQkFJQURnQXJCQUlBQUFCSUJBQUFOd1FCQUFFR2dBQUFBQUFBQWdnQUZYY3dBWjliWndFRUFoQUF3QUVvQVgvcFlnR3ZrREFCdjgxckFTTUlBUUFCQVFjQkFBRUNCd0lBQUFBRkJ3RUFBZ0FIRGdBQkFBQUFBd0JnQU1nQUFBQlRhUWtIRGdBQkFBQUFBd0JnQU1nQUFBQlRhUUFBQUFBRWdFTUFBQUFBQWdnQUduRmtBVUV0NXdBS0FBSUFRd0FDQkFJQUFRQXJCQUlBQUFCSUJBQUFOd1FCQUFFR2dBQUFBQUFBQWdnQWdWZG9BZUdRNHdBRUFoQUFDUUJnQWVHUTR3Q0JWMmdCb2NucUFDTUlBUUFBQWdjQ0FBQUFBQWNOQUFFQUFBQURBR0FBeUFBQUFFZ0pCdzBBQVFBQUFBTUFZQURJQUFBQVNBQUFBQUFGZ0VVQUFBQUtBQUlBUlFBRUJnUUFEd0FBQUFVR0JBQU5BQUFBQUFZQ0FBSUFBd1lDQUFJQUNnWUJBQUVMQmhBQUFBQUFBRWNBQUFCR0FBQUFBQUFBQUFBQUJZQkdBQUFBQ2dBQ0FFWUFCQVlFQUJNQUFBQUZCZ1FBRFFBQUFBb0dBUUFCQUFBRmdFY0FBQUFLQUFJQVJ3QUVCZ1FBRlFBQUFBVUdCQUFQQUFBQUNnWUJBQUVBQUFXQVNBQUFBQW9BQWdCSUFBUUdCQUFYQUFBQUJRWUVBQkVBQUFBQUJnSUFBZ0FEQmdJQUFRQUtCZ0VBQVFzR0VBQlVBQUFBQUFBQUFBQUFBQUJKQUFBQUFBQUZnRWtBQUFBS0FBSUFTUUFFQmdRQUhRQUFBQVVHQkFBUkFBQUFDZ1lCQUFFQUFBV0FTZ0FBQUFvQUFnQktBQVFHQkFBZkFBQUFCUVlFQUJrQUFBQUtCZ0VBQVFBQUJZQkxBQUFBQ2dBQ0FFc0FCQVlFQUNFQUFBQUZCZ1FBR3dBQUFBb0dBUUFCQUFBRmdFd0FBQUFLQUFJQVRBQUVCZ1FBSlFBQUFBVUdCQUFqQUFBQUNnWUJBQUVBQUFXQVRRQUFBQW9BQWdCTkFBUUdCQUFuQUFBQUJRWUVBQk1BQUFBQUJnSUFBZ0FEQmdJQUFRQUtCZ0VBQVFzR0VBQlBBQUFBV0FBQUFBQUFBQUJHQUFBQUFBQUZnRTRBQUFBS0FBSUFUZ0FFQmdRQUtRQUFBQVVHQkFBVkFBQUFBQVlDQUFJQUF3WUNBQUlBQ2dZQkFBRUxCaEFBV3dBQUFFOEFBQUJIQUFBQUFBQUFBQUFBQllCUEFBQUFDZ0FDQUU4QUJBWUVBQ2tBQUFBRkJnUUFKd0FBQUFvR0FRQUJBQUFGZ0ZBQUFBQUtBQUlBVUFBRUJnUUFLd0FBQUFVR0JBQWxBQUFBQUFZQ0FBSUFBd1lDQUFFQUNnWUJBQUVMQmhBQVdRQUFBRndBQUFCUkFBQUFUQUFBQUFBQUJZQlJBQUFBQ2dBQ0FGRUFCQVlFQUMwQUFBQUZCZ1FBSlFBQUFBb0dBUUFCQUFBRmdGSUFBQUFLQUFJQVVnQUVCZ1FBTVFBQUFBVUdCQUFCQUFBQUNnWUJBQUVBQUFXQVV3QUFBQW9BQWdCVEFBUUdCQUF4QUFBQUJRWUVBQU1BQUFBS0JnRUFBUUFBQllBeUFBQUFDZ0FDQUZRQUJBWUVBREVBQUFBRkJnUUFCUUFBQUFvR0FRQUJBQUFGZ0ZRQUFBQUtBQUlBVlFBRUJnUUFNd0FBQUFVR0JBQVhBQUFBQ2dZQkFBRUFBQVdBTkFBQUFBb0FBZ0JXQUFRR0JBQXpBQUFBQlFZRUFCc0FBQUFCQmdJQUF3QUtCZ0VBQVFBQUJZQlZBQUFBQ2dBQ0FGY0FCQVlFQURNQUFBQUZCZ1FBSXdBQUFBb0dBUUFCQUFBRmdGWUFBQUFLQUFJQVdBQUVCZ1FBTXdBQUFBVUdCQUF2QUFBQUNnWUJBQUVBQUFXQVZ3QUFBQW9BQWdCWkFBUUdCQUExQUFBQUJRWUVBQmtBQUFBQkJnSUFCZ0FLQmdFQUFRQUFCWUJZQUFBQUNnQUNBRm9BQkFZRUFEVUFBQUFGQmdRQUp3QUFBQUVHQWdBREFBb0dBUUFCQUFBRmdGa0FBQUFLQUFJQVd3QUVCZ1FBTlFBQUFBVUdCQUFyQUFBQUNnWUJBQUVBQUFXQVdnQUFBQW9BQWdCY0FBUUdCQUExQUFBQUJRWUVBQzhBQUFBS0JnRUFBUUFBQllCYkFBQUFDZ0FDQUYwQUJBWUVBRGNBQUFBRkJnUUFLUUFBQUFvR0FRQUJBQUFGZ0Z3QUFBQUtBQUlBWGdBRUJnUUFOd0FBQUFVR0JBQXJBQUFBQ2dZQkFBRUFBQVdBWFFBQUFBb0FBZ0JmQUFRR0JBQTVBQUFBQlFZRUFCMEFBQUFLQmdFQUFRQUFCWUJlQUFBQUNnQUNBR0FBQkFZRUFEa0FBQUFGQmdRQUh3QUFBQW9HQVFBQkFBQUZnRjhBQUFBS0FBSUFZUUFFQmdRQU9RQUFBQVVHQkFBdkFBQUFDZ1lCQUFFQUFBV0FZQUFBQUFvQUFnQmlBQVFHQkFBN0FBQUFCUVlFQUMwQUFBQUFCZ0lBQWdBS0JnRUFBUUFBQllCaEFBQUFDZ0FDQUdNQUJBWUVBRDBBQUFBRkJnUUFCd0FBQUFvR0FRQUJBQUFGZ0dJQUFBQUtBQUlBWkFBRUJnUUFQUUFBQUFVR0JBQXRBQUFBQ2dZQkFBRUFBQVdBWXdBQUFBb0FBZ0JsQUFRR0JBQS9BQUFBQlFZRUFDRUFBQUFLQmdFQUFRQUFCWUJrQUFBQUNnQUNBR1lBQkFZRUFFRUFBQUFGQmdRQUNRQUFBQW9HQVFBQkFBQUZnR1VBQUFBS0FBSUFad0FFQmdRQVFRQUFBQVVHQkFBTEFBQUFDZ1lCQUFFQUFBV0FaZ0FBQUFvQUFnQm9BQVFHQkFCQkFBQUFCUVlFQURFQUFBQUtCZ0VBQVFBQUJZQm5BQUFBQ2dBQ0FHa0FCQVlFQUVFQUFBQUZCZ1FBUHdBQUFBb0dBUUFCQUFBRmdHZ0FBQUFLQUFJQWFnQUVCZ1FBUXdBQUFBVUdCQUF2QUFBQUFRWUNBQVFBQ2dZQkFBRUFBQUFBQUFBQUFBQUE=</t>
        </r>
      </text>
    </comment>
    <comment ref="C28" authorId="0" shapeId="0" xr:uid="{DA3815FD-512F-46E9-8472-BB73C5603539}">
      <text>
        <r>
          <rPr>
            <b/>
            <sz val="9"/>
            <color indexed="81"/>
            <rFont val="Tahoma"/>
            <family val="2"/>
          </rPr>
          <t>QzMzSDQ5Qk4yTzVTaXxQaWN0dXJlIDI1MnxWbXBEUkRBeE1EQUVBd0lCQUFBQUFBQUFBQUFBQUFDQUFBQUFBQU1BRlFBQUFFTm9aVzFFY21GM0lESXdMakV1TUM0eE1UQUlBQk1BQUFCVmJuUnBkR3hsWkNCRWIyTjFiV1Z1ZEFRQ0VBRG1IUThCYXRsNUFKM293QUdWSnFJQkFRa0lBQUFBZXdBQUFIc0FBZ2tJQUFEQUlRQUF3TFVDRFFnQkFBRUlCd0VBQVRvRUFRQUJPd1FCQUFCRkJBRUFBVHdFQVFBQVNnUUJBQUFNQmdFQUFROEdBUUFCRFFZQkFBQkNCQUVBQUVNRUFRQUFSQVFCQUFBS0NBZ0FBd0JnQU1nQUF3QUxDQWdBR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JRQTVBUVBBRlJwYldWeklFNWxkeUJTYjIxaGJnQUllQUFBQXdBQUFsZ0NXQUFBQUFBWkRSTlgvNm4vc2hseEU1NERad1VvQS93QUFnQUFBbGdDV0FBQUFBQVpEUk5YQUFFQUFBQmtBQUFBQVFBQkFRRUFBQUFCSnc4QUFRQUJBQUFBQUFBQUFBQUFBQUFBQUFJQUdRR1FBQUFBQUFCZ0FBQUFBQUFBQUFBQUFRQUFBQUFBQUFBQUFBQUFBQUFBQUFDMEN3SUFBQUMxQ3hRQUFBQkRhR1Z0YVdOaGJDQkdiM0p0ZFd4aE9pQzJDdzRBQUFCRmVHRmpkQ0JOWVhOek9pQzNDeFFBQUFCTmIyeGxZM1ZzWVhJZ1YyVnBaMmgwT2lDNEN3Y0FBQUJ0TDNvNklMa0xGZ0FBQUVWc1pXMWxiblJoYkNCQmJtRnNlWE5wY3pvZ3Vnc1JBQUFBUW05cGJHbHVaeUJRYjJsdWREb2d1d3NSQUFBQVRXVnNkR2x1WnlCUWIybHVkRG9ndkFzUkFBQUFRM0pwZEdsallXd2dWR1Z0Y0RvZ3ZRc1JBQUFBUTNKcGRHbGpZV3dnVUhKbGN6b2d2Z3NRQUFBQVEzSnBkR2xqWVd3Z1ZtOXNPaUMvQ3hBQUFBQkhhV0ppY3lCRmJtVnlaM2s2SU1BTENRQUFBRXh2WnlCUU9pREJDd1lBQUFCTlVqb2d3Z3NQQUFBQVNHVnVjbmtuY3lCTVlYYzZJTU1MRUFBQUFFaGxZWFFnYjJZZ1JtOXliVG9neEFzSUFBQUFkRkJUUVRvZ3h3c0lBQUFBVEc5blV6b2d5QXNIQUFBQWNFdGhPaURKQ3dJQUFBREtDd0lBQUFBTERBSUFBUUFLREFFQUFBa01BUUFBREF3RkFBQUFLQ01wQVlDS0FBQUFCQUlRQUFBQUFBQUFBQUFBQUFEUUFnREEvQU1XQ0FRQUFBQWtBQmdJQkFBQUFDUUFHUWdBQUJBSUFnQUJBQThJQWdBQkFBT0FHZ0FBQUFRQ0VBRG1IUThCYXRsNUFKM293QUdWSnFJQkNnQUNBQm9BQklBQkFBQUFBQUlJQURVS09RSDRDNklCQ2dBQ0FBRUFOd1FCQUFFQUFBU0FBd0FBQUFBQ0NBQ1BWVThCRFBtTkFRb0FBZ0FEQURjRUFRQUJBQUFFZ0FVQUFBQUFBZ2dBR0lJY0FiakdtQUVLQUFJQUJRQTNCQUVBQVFBQUJJQUhBQUFBQUFJSUFENzlrQUdpdEhFQkNnQUNBQWNBTndRQkFBRUFBQVNBQ1FBQUFBQUNDQUFxRUtVQlNHbGJBUW9BQWdBSkFEY0VBUUFCQUFBRWdBc0FBQUFBQWdnQWtScFNBWGtMYlFFS0FBSUFDd0EzQkFFQUFRQUFCSUFOQUFBQUFBSUlBSm1DYlFFMVAza0JDZ0FDQUEwQU53UUJBQUVBQUFTQUR3QUFBQUFDQ0FCOHg4QUJETHNuQVFvQUFnQVBBRGNFQVFBQkFBQUVnQkVBQUFBQUFnZ0FnemdQQVdLWWJRRUtBQUlBRVFBM0JBRUFBUUFBQklBVEFBQUFBQUlJQU1OOUdBRkZFRkVCQ2dBQ0FCTUFOd1FCQUFFQUFBU0FGUUFBQUFBQ0NBRGRyVXdCUEsrREFBb0FBZ0FWQURjRUFRQUJBQUFFZ0JjQUFBQUFBZ2dBK3pWcEFmeHBlZ0FLQUFJQUZ3QTNCQUVBQVFBQUJJQVpBQUFBQUFJSUFHYmFHUUVhVXc4QkNnQUNBQmtBTndRQkFBRUFBQVNBR3dBQUFBQUNDQUFhY1VZQmFRZWhBQW9BQWdBYkFEY0VBUUFCQUFBRWdCMEFBQUFBQWdnQVZZRi9BZWw4amdBS0FBSUFIUUEzQkFFQUFRQUFCSUFmQUFBQUFBSUlBSU5pTmdGYW1CZ0JDZ0FDQUI4QU53UUJBQUVBQUFTQUlRQUFBQUFDQ0FEV01Fd0I3eE82QUFvQUFnQWhBRGNFQVFBQkFBQUVnQ01BQUFBQUFnZ0FvT3BTQVpyZElRRUtBQUlBSXdBM0JBRUFBUUFBQklBbEFBQUFBQUlJQUtPZEV3SHUrdkVBQ2dBQ0FDVUFOd1FCQUFFQUFBU0FKd0FBQUFBQ0NBQ3EyQzRCc2xEQUFBb0FBZ0FuQURjRUFRQUJBQUFFZ0NrQUFBQUFBZ2dBUnA4OEFZZndOUUVLQUFJQUtRQTNCQUVBQVFBQUJJQXJBQUFBQUFJSUFIVzhYQUZWR3JVQUNnQUNBQ3NBTndRQkFBRUFBQVNBTFFBQUFBQUNDQUNTUkhrQkZkV3JBQW9BQWdBdEFEY0VBUUFCQUFBRWdDOEFBQUFBQWdnQVZZRi9BY0szK1FBS0FBSUFMd0EzQkFFQUFRQUFCSUF4QUFBQUFBSUlBUHMxYVFHdXlnMEJDZ0FDQURFQU53UUJBQVlBQUFTQU13QUFBQUFDQ0FDU1JIa0JsVi9jQUFvQUFnQXpBRGNFQVFBQkFBQUVnRFVBQUFBQUFnZ0FjZ21jQVFMOUFnRUtBQUlBTlFBM0JBRUFBUUFBQklBM0FBQUFBQUlJQUJweFJnRkJMZWNBQ2dBQ0FEY0FNQVFCQUFjM0JBRUFBekVFRUFCd0FBQUFkQUFBQUhvQUFBQ0lBQUFBQUFBRWdEa0FBQUFBQWdnQWNzMHlBY3l6aEFFS0FBSUFPUUEzQkFFQUFRQUFCSUE3QUFBQUFBSUlBUDYzaHdHRkxGVUJDZ0FDQURzQU53UUJBQUVBQUFTQVBRQUFBQUFDQ0FEUlgyb0JTR2xiQVFvQUFnQTlBRGNFQVFBQkFBQUVnRDhBQUFBQUFnZ0EzYTFNQVc2RkJBRUtBQUlBUHdBd0JBRUFCemNFQVFBQ01RUVFBRzBBQUFCdUFBQUFid0FBQUhBQUFBQUFBQVNBUVFBQUFBQUNDQUIxdkZ3QlZSclRBQW9BQWdCQkFEQUVBUUFITndRQkFBSXhCQkFBY1FBQUFISUFBQUIwQUFBQWN3QUFBQUFBQklCREFBQUFBQUlJQUw1eWJ3SGFJaXNCQ2dBQ0FFTUFBZ1FDQUFVQUt3UUNBQUFBU0FRQUFEY0VBUUFCQm9BQUFBQUFBQUlJQUNSWmN3RWF6U2NCQkFJUUFLMEJhd0VhelNjQkpGbHpBWnA0TGdFakNBRUFBQUlIQWdBQUFBQUhEUUFCQUFBQUF3QmdBTWdBQUFCQ0NRY05BQUVBQUFBREFHQUF5QUFBQUVJQUFBQUFCSUJGQUFBQUFBSUlBTVBtaWdGVkdzUUFDZ0FDQUVVQUFnUUNBQWNBS3dRQ0FBRUFTQVFBQURjRUFRQUJCb0FBQUFBQUFBSUlBQ25OamdIMWZjQUFCQUlRQUxKMWhnSDFmY0FBb0NTWEFiVzJ4d0FqQ0FFQUFBSUhBZ0FBQUFVSEFRQUZCQWNHQUFJQUFnQURBQUFIRGdBQkFBQUFBd0JnQU1nQUFBQk9TQWtIRGdBQkFBQUFBd0JnQU1nQUFBQk9TQUFBQUFBRWdFY0FBQUFBQWdnQS9lZ3BBUUhvM1FBS0FBSUFSd0FDQkFJQUJ3QXJCQUlBQUFCSUJBQUFOd1FCQUFFR2dBQUFBQUFBQWdnQVpNOHRBYUZMMmdBRUFoQUE3SGNsQWFGTDJnQmt6eTBCWVlUaEFDTUlBUUFBQWdjQ0FBQUFBQWNOQUFFQUFBQURBR0FBeUFBQUFFNEpCdzBBQVFBQUFBTUFZQURJQUFBQVRnQUFBQUFFZ0VrQUFBQUFBZ2dBQmtDeEFXM0c3UUFLQUFJQVNRQUNCQUlBQ0FBckJBSUFBQUJJQkFBQU53UUJBQUVHZ0FBQUFBQUFBZ2dBYlNhMUFjM2k2UUFFQWhBQUdMR3NBYzNpNlFBR1FMVUJEYXJ4QUNNSUFRQUFBZ2NDQUFBQUFBY05BQUVBQUFBREFHQUF5QUFBQUU4SkJ3MEFBUUFBQUFNQVlBRElBQUFBVHdBQUFBQUVnRXNBQUFBQUFnZ0FMYzJqQVZIM0h3RUtBQUlBU3dBQ0JBSUFDQUFyQkFJQUFBQklCQUFBTndRQkFBRUdnQUFBQUFBQUFnZ0FrN09uQWJFVEhBRUVBaEFBUGo2ZkFiRVRIQUV0emFjQjhkb2pBUUVIQVFBRkFnY0NBQUFBQUFjTkFBRUFBQUFEQUdBQXlBQUFBRThKQncwQUFRQUFBQU1BWUFESUFBQUFUd0FBQUFBRWdFMEFBQUFBQWdnQUNkeENBYk5JVXdFS0FBSUFUUUFDQkFJQUNBQXJCQUlBQUFCSUJBQUFOd1FCQUFFR2dBQUFBQUFBQWdnQWNNSkdBUk5sVHdFRUFoQUFHazArQVJObFR3RUozRVlCVXl4WEFRRUhBUUFGQWdjQ0FBQUFBQWNOQUFFQUFBQURBR0FBeUFBQUFFOEpCdzBBQVFBQUFBTUFZQURJQUFBQVR3QUFBQUFFZ0U4QUFBQUFBZ2dBeGRxS0FaZFdOd0VLQUFJQVR3QUNCQUlBQ0FBckJBSUFBQUJJQkFBQU53UUJBQUVHZ0FBQUFBQUFBZ2dBSzhHT0FmZHlNd0VFQWhBQTFrdUdBZmR5TXdIRjJvNEJOem83QVFFSEFRQUZBZ2NDQUFBQUFBY05BQUVBQUFBREFHQUF5QUFBQUU4SkJ3MEFBUUFBQUFNQVlBRElBQUFBVHdBQUFBQUVnRkVBQUFBQUFnZ0EwVjliQVRWdVFRRUtBQUlBVVFBQ0JBSUFDQUFyQkFJQUFBQklCQUFBTndRQkFBRUdnQUFBQUFBQUFnZ0FPRVpmQVpXS1BRRUVBaEFBNHRCV0FaV0tQUUhSWDE4QjFWRkZBUUVIQVFBRkFnY0NBQUFBQUFjTkFBRUFBQUFEQUdBQXlBQUFBRThKQncwQUFRQUFBQU1BWUFESUFBQUFUd0FBQUFBRWdGTUFBQUFBQWdnQXI1QXNBWjliWndFS0FBSUFVd0FDQkFJQURnQXJCQUlBQUFCSUJBQUFOd1FCQUFFR2dBQUFBQUFBQWdnQUZYY3dBWjliWndFRUFoQUF3QUVvQVgvcFlnR3ZrREFCdjgxckFTTUlBUUFCQVFjQkFBRUNCd0lBQUFBRkJ3RUFBZ0FIRGdBQkFBQUFBd0JnQU1nQUFBQlRhUWtIRGdBQkFBQUFBd0JnQU1nQUFBQlRhUUFBQUFBRWdGVUFBQUFBQWdnQUdMNkZBZTRQRndFS0FBSUFWUUFDQkFJQUFRQXJCQUlBQUFCSUJBQUFOd1FCQUFFR2dBQUFBQUFBQWdnQWZxU0pBWTV6RXdFRUFoQUFCMDJCQVk1ekV3RitwSWtCVHF3YUFTTUlBUUFBQWdjQ0FBQUFBQWNOQUFFQUFBQURBR0FBeUFBQUFFZ0pCdzBBQVFBQUFBTUFZQURJQUFBQVNBQUFBQUFFZ0ZjQUFBQUFBZ2dBR25Ga0FVRXQ1d0FLQUFJQVZ3QUNCQUlBQVFBckJBSUFBQUJJQkFBQU53UUJBQUVHZ0FBQUFBQUFBZ2dBZ1Zkb0FlR1E0d0FFQWhBQUNRQmdBZUdRNHdDQlYyZ0JvY25xQUNNSUFRQUFBZ2NDQUFBQUFBY05BQUVBQUFBREFHQUF5QUFBQUVnSkJ3MEFBUUFBQUFNQVlBRElBQUFBU0FBQUFBQUZnRmtBQUFBS0FBSUFXUUFFQmdRQUZ3QUFBQVVHQkFBVkFBQUFBQVlDQUFJQUF3WUNBQUlBQ2dZQkFBRUxCaEFBQUFBQUFGc0FBQUJhQUFBQUFBQUFBQUFBQllCYUFBQUFDZ0FDQUZvQUJBWUVBQnNBQUFBRkJnUUFGUUFBQUFvR0FRQUJBQUFGZ0ZzQUFBQUtBQUlBV3dBRUJnUUFIUUFBQUFVR0JBQVhBQUFBQ2dZQkFBRUFBQVdBWEFBQUFBb0FBZ0JjQUFRR0JBQWZBQUFBQlFZRUFCa0FBQUFBQmdJQUFnQURCZ0lBQVFBS0JnRUFBUXNHRUFCdEFBQUFBQUFBQUFBQUFBQmRBQUFBQUFBRmdGMEFBQUFLQUFJQVhRQUVCZ1FBSlFBQUFBVUdCQUFaQUFBQUNnWUJBQUVBQUFXQVhnQUFBQW9BQWdCZUFBUUdCQUFuQUFBQUJRWUVBQ0VBQUFBS0JnRUFBUUFBQllCZkFBQUFDZ0FDQUY4QUJBWUVBQ2tBQUFBRkJnUUFJd0FBQUFvR0FRQUJBQUFGZ0dBQUFBQUtBQUlBWUFBRUJnUUFLd0FBQUFVR0JBQWJBQUFBQUFZQ0FBSUFBd1lDQUFFQUNnWUJBQUVMQmhBQVlnQUFBSElBQUFBQUFBQUFXZ0FBQUFBQUJZQmhBQUFBQ2dBQ0FHRUFCQVlFQUMwQUFBQUZCZ1FBSFFBQUFBQUdBZ0FDQUFNR0FnQUNBQW9HQVFBQkN3WVFBSFlBQUFCaUFBQUFXd0FBQUFBQUFBQUFBQVdBWWdBQUFBb0FBZ0JpQUFRR0JBQXRBQUFBQlFZRUFDc0FBQUFLQmdFQUFRQUFCWUJqQUFBQUNnQUNBR01BQkFZRUFERUFBQUFGQmdRQUx3QUFBQW9HQVFBQkFBQUZnR1FBQUFBS0FBSUFaQUFFQmdRQU13QUFBQVVHQkFBdkFBQUFBQVlDQUFJQUF3WUNBQUVBQ2dZQkFBRUxCaEFBY3dBQUFIY0FBQUJsQUFBQVl3QUFBQUFBQllCbEFBQUFDZ0FDQUdVQUJBWUVBRFVBQUFBRkJnUUFMd0FBQUFvR0FRQUJBQUFGZ0RvQUFBQUtBQUlBWmdBRUJnUUFPUUFBQUFVR0JBQUJBQUFBQ2dZQkFBRUFBQVdBWmdBQUFBb0FBZ0JuQUFRR0JBQTVBQUFBQlFZRUFBTUFBQUFLQmdFQUFRQUFCWUJuQUFBQUNnQUNBR2dBQkFZRUFEa0FBQUFGQmdRQUJRQUFBQW9HQVFBQkFBQUZnR2dBQUFBS0FBSUFhUUFFQmdRQU93QUFBQVVHQkFBSEFBQUFDZ1lCQUFFQUFBV0FhUUFBQUFvQUFnQnFBQVFHQkFBN0FBQUFCUVlFQUFrQUFBQUtCZ0VBQVFBQUJZQnFBQUFBQ2dBQ0FHc0FCQVlFQUQwQUFBQUZCZ1FBQ3dBQUFBb0dBUUFCQUFBRmdHc0FBQUFLQUFJQWJBQUVCZ1FBUFFBQUFBVUdCQUFOQUFBQUNnWUJBQUVBQUFXQWJBQUFBQW9BQWdCdEFBUUdCQUE5QUFBQUJRWUVBRHNBQUFBS0JnRUFBUUFBQllCdEFBQUFDZ0FDQUc0QUJBWUVBRDhBQUFBRkJnUUFId0FBQUFvR0FRQUJBQUFGZ0c0QUFBQUtBQUlBYndBRUJnUUFQd0FBQUFVR0JBQWpBQUFBQVFZQ0FBTUFDZ1lCQUFFQUFBV0Fid0FBQUFvQUFnQndBQVFHQkFBL0FBQUFCUVlFQURFQUFBQUtCZ0VBQVFBQUJZQndBQUFBQ2dBQ0FIRUFCQVlFQUQ4QUFBQUZCZ1FBTndBQUFBb0dBUUFCQUFBRmdIRUFBQUFLQUFJQWNnQUVCZ1FBUVFBQUFBVUdCQUFoQUFBQUFRWUNBQVlBQ2dZQkFBRUFBQVdBY2dBQUFBb0FBZ0J6QUFRR0JBQkJBQUFBQlFZRUFDc0FBQUFCQmdJQUF3QUtCZ0VBQVFBQUJZQnpBQUFBQ2dBQ0FIUUFCQVlFQUVFQUFBQUZCZ1FBTXdBQUFBb0dBUUFCQUFBRmdIUUFBQUFLQUFJQWRRQUVCZ1FBUVFBQUFBVUdCQUEzQUFBQUNnWUJBQUVBQUFXQWRRQUFBQW9BQWdCMkFBUUdCQUJEQUFBQUJRWUVBREVBQUFBS0JnRUFBUUFBQllCMkFBQUFDZ0FDQUhjQUJBWUVBRVVBQUFBRkJnUUFMUUFBQUFvR0FRQUJBQUFGZ0hjQUFBQUtBQUlBZUFBRUJnUUFSUUFBQUFVR0JBQXpBQUFBQ2dZQkFBRUFBQVdBZUFBQUFBb0FBZ0I1QUFRR0JBQkhBQUFBQlFZRUFDVUFBQUFLQmdFQUFRQUFCWUI1QUFBQUNnQUNBSG9BQkFZRUFFY0FBQUFGQmdRQUp3QUFBQW9HQVFBQkFBQUZnSG9BQUFBS0FBSUFld0FFQmdRQVJ3QUFBQVVHQkFBM0FBQUFDZ1lCQUFFQUFBV0Fld0FBQUFvQUFnQjhBQVFHQkFCSkFBQUFCUVlFQURVQUFBQUFCZ0lBQWdBS0JnRUFBUUFBQllCOEFBQUFDZ0FDQUgwQUJBWUVBRXNBQUFBRkJnUUFEd0FBQUFvR0FRQUJBQUFGZ0gwQUFBQUtBQUlBZmdBRUJnUUFTd0FBQUFVR0JBQTFBQUFBQ2dZQkFBRUFBQVdBZmdBQUFBb0FBZ0IvQUFRR0JBQk5BQUFBQlFZRUFDa0FBQUFLQmdFQUFRQUFCWUIvQUFBQUNnQUNBSUFBQkFZRUFFOEFBQUFGQmdRQU93QUFBQW9HQVFBQkFBQUZnSUFBQUFBS0FBSUFnUUFFQmdRQVR3QUFBQVVHQkFCREFBQUFDZ1lCQUFFQUFBV0FnUUFBQUFvQUFnQ0NBQVFHQkFCUkFBQUFCUVlFQUQwQUFBQUtCZ0VBQVFBQUJZQ0NBQUFBQ2dBQ0FJTUFCQVlFQUZFQUFBQUZCZ1FBUXdBQUFBb0dBUUFCQUFBRmdJTUFBQUFLQUFJQWhBQUVCZ1FBVXdBQUFBVUdCQUFSQUFBQUNnWUJBQUVBQUFXQWhBQUFBQW9BQWdDRkFBUUdCQUJUQUFBQUJRWUVBQk1BQUFBS0JnRUFBUUFBQllDRkFBQUFDZ0FDQUlZQUJBWUVBRk1BQUFBRkJnUUFPUUFBQUFvR0FRQUJBQUFGZ0lZQUFBQUtBQUlBaHdBRUJnUUFVd0FBQUFVR0JBQk5BQUFBQ2dZQkFBRUFBQVdBaHdBQUFBb0FBZ0NJQUFRR0JBQlZBQUFBQlFZRUFERUFBQUFLQmdFQUFRQUFCWUNJQUFBQUNnQUNBSWtBQkFZRUFGY0FBQUFGQmdRQU53QUFBQUVHQWdBRUFBb0dBUUFCQUFBQUFBQUFBQUFBQUE9PQ==</t>
        </r>
      </text>
    </comment>
    <comment ref="B29" authorId="0" shapeId="0" xr:uid="{F07B2931-2F65-4266-BBC1-C0D2CFB2D281}">
      <text>
        <r>
          <rPr>
            <b/>
            <sz val="9"/>
            <color indexed="81"/>
            <rFont val="Tahoma"/>
            <family val="2"/>
          </rPr>
          <t>QzdINEJyRjN8UGljdHVyZSAyNzh8Vm1wRFJEQXhNREFFQXdJQkFBQUFBQUFBQUFBQUFBQ0FBQUFBQUFNQUZRQUFBRU5vWlcxRWNtRjNJREl3TGpFdU1DNHhNVEFJQUJNQUFBQlZiblJwZEd4bFpDQkViMk4xYldWdWRBUUNFQUNRZlRnQlB6RElBRytDbHdIQXoxTUJBUWtJQUFBQWV3QUFBSHNBQWdrSUFBREFJUUFBd0xVQ0RRZ0JBQUVJQndFQUFUb0VBUUFCT3dRQkFBQkZCQUVBQVR3RUFRQUFTZ1FCQUFBTUJnRUFBUThHQVFBQkRRWUJBQUJDQkFFQUFFTUVBUUFBUkFRQkFBQUtDQWdBQXdCZ0FNZ0FBd0FMQ0FnQUZ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CUUE1QVFQQUZScGJXVnpJRTVsZHlCU2IyMWhiZ0FJZUFBQUF3QUFBbGdDV0FBQUFBQVpEUk5YLzZuL3NobHhFNTREWndVb0Evd0FBZ0FBQWxnQ1dBQUFBQUFaRFJOWEFBRUFBQUJrQUFBQUFRQUJBUUVBQUFBQkp3OEFBUUFCQUFBQUFBQUFBQUFBQUFBQUFBSUFHUUdRQUFBQUFBQmdBQUFBQUFBQUFBQUFBUUFBQUFBQUFBQUFBQUFBQUFBQUFBQzBDd0lBQUFDMUN4UUFBQUJEYUdWdGFXTmhiQ0JHYjNKdGRXeGhPaUMyQ3c0QUFBQkZlR0ZqZENCTllYTnpPaUMzQ3hRQUFBQk5iMnhsWTNWc1lYSWdWMlZwWjJoME9pQzRDd2NBQUFCdEwzbzZJTGtMRmdBQUFFVnNaVzFsYm5SaGJDQkJibUZzZVhOcGN6b2d1Z3NSQUFBQVFtOXBiR2x1WnlCUWIybHVkRG9ndXdzUkFBQUFUV1ZzZEdsdVp5QlFiMmx1ZERvZ3ZBc1JBQUFBUTNKcGRHbGpZV3dnVkdWdGNEb2d2UXNSQUFBQVEzSnBkR2xqWVd3Z1VISmxjem9ndmdzUUFBQUFRM0pwZEdsallXd2dWbTlzT2lDL0N4QUFBQUJIYVdKaWN5QkZibVZ5WjNrNklNQUxDUUFBQUV4dlp5QlFPaURCQ3dZQUFBQk5Vam9nd2dzUEFBQUFTR1Z1Y25rbmN5Qk1ZWGM2SU1NTEVBQUFBRWhsWVhRZ2IyWWdSbTl5YlRvZ3hBc0lBQUFBZEZCVFFUb2d4d3NJQUFBQVRHOW5Vem9neUFzSEFBQUFjRXRoT2lESkN3SUFBQURLQ3dJQUFBQUxEQUlBQVFBS0RBRUFBQWtNQVFBQURBd0ZBQUFBS0NNcEFZQWlBQUFBQkFJUUFBQUFBQUFBQUFBQUFFRGVBZ0NBN2dNV0NBUUFBQUFrQUJnSUJBQUFBQ1FBR1FnQUFCQUlBZ0FCQUE4SUFnQUJBQU9BQWdBQUFBUUNFQUNRZlRnQlB6RElBRytDbHdIQXoxTUJDZ0FDQUFJQUJJQUJBQUFBQUFJSUFLSHVsZ0ZaTHhrQkNnQUNBQUVBTndRQkFBRUFBQVNBQXdBQUFBQUNDQUNoN29jQlJqVC9BQW9BQWdBREFEY0VBUUFCQUFBRWdBVUFBQUFBQWdnQW9lNkhBV3dxTXdFS0FBSUFCUUEzQkFFQUFRQUFCSUFIQUFBQUFBSUlBS0h1V2dGWkx4a0JDZ0FDQUFjQU53UUJBQUVBQUFTQUNRQUFBQUFDQ0FDaDdta0JSalQvQUFvQUFnQUpBRGNFQVFBQkFBQUVnQXNBQUFBQUFnZ0FvZTVwQVd3cU13RUtBQUlBQ3dBM0JBRUFBUUFBQklBTkFBQUFBQUlJQUtIdVdnRXpPZVVBQ2dBQ0FBMEFOd1FCQUFFQUFBU0FEd0FBQUFBQ0NBQ2g3bG9CZ0NWTkFRb0FBZ0FQQUFJRUFnQWpBQ3NFQWdBQUFFZ0VBQUEzQkFFQUFRYUFBQUFBQUFBQ0NBQUkxVjRCd005SkFRUUNFQUNRZlZZQndNOUpBUWpWWGdIQXoxTUJJd2dCQUFBQ0J3SUFBQUFGQndFQUFRQUhEZ0FCQUFBQUF3QmdBTWdBQUFCQ2Nna0hEZ0FCQUFBQUF3QmdBTWdBQUFCQ2NnQUFBQUFFZ0JFQUFBQUFBZ2dBb2U0OEFUTTU1UUFLQUFJQUVRQUNCQUlBQ1FBckJBSUFBQUJJQkFBQU53UUJBQUVHZ0FBQUFBQUFBZ2dBQ05WQUFWTXI0Z0FFQWhBQWtIMDRBVk1yNGdBSTFVQUJFMGZvQUNNSUFRQUFBZ2NDQUFBQUFBY05BQUVBQUFBREFHQUF5QUFBQUVZSkJ3MEFBUUFBQUFNQVlBRElBQUFBUmdBQUFBQUVnQk1BQUFBQUFnZ0FvZTVMQVI4K3l3QUtBQUlBRXdBQ0JBSUFDUUFyQkFJQUFBQklCQUFBTndRQkFBRUdnQUFBQUFBQUFnZ0FDTlZQQVQ4d3lBQUVBaEFBa0gxSEFUOHd5QUFJMVU4Qi8wdk9BQUVIQVFBRkFnY0NBQUFBQUFjTkFBRUFBQUFEQUdBQXlBQUFBRVlKQncwQUFRQUFBQU1BWUFESUFBQUFSZ0FBQUFBRWdCVUFBQUFBQWdnQW9lNXBBUjgreXdBS0FBSUFGUUFDQkFJQUNRQXJCQUlBQUFCSUJBQUFOd1FCQUFFR2dBQUFBQUFBQWdnQUNOVnRBVDh3eUFBRUFoQUFrSDFsQVQ4d3lBQUkxVzBCLzB2T0FDTUlBUUFBQWdjQ0FBQUFBQWNOQUFFQUFBQURBR0FBeUFBQUFFWUpCdzBBQVFBQUFBTUFZQURJQUFBQVJnQUFBQUFGZ0JjQUFBQUtBQUlBRndBRUJnUUFBd0FBQUFVR0JBQUJBQUFBQUFZQ0FBSUFBd1lDQUFFQUNnWUJBQUVMQmhBQUdRQUFBQUFBQUFBQUFBQUFHQUFBQUFBQUJZQVlBQUFBQ2dBQ0FCZ0FCQVlFQUFVQUFBQUZCZ1FBQVFBQUFBb0dBUUFCQUFBRmdCa0FBQUFLQUFJQUdRQUVCZ1FBQ1FBQUFBVUdCQUFEQUFBQUNnWUJBQUVBQUFXQUdnQUFBQW9BQWdBYUFBUUdCQUFKQUFBQUJRWUVBQWNBQUFBQUJnSUFBZ0FEQmdJQUFnQUtCZ0VBQVFzR0VBQWRBQUFBR1FBQUFCd0FBQUFBQUFBQUFBQUZnQnNBQUFBS0FBSUFHd0FFQmdRQUN3QUFBQVVHQkFBRkFBQUFBQVlDQUFJQUF3WUNBQUlBQ2dZQkFBRUxCaEFBSGdBQUFCd0FBQUFZQUFBQUFBQUFBQUFBQllBY0FBQUFDZ0FDQUJ3QUJBWUVBQXNBQUFBRkJnUUFCd0FBQUFvR0FRQUJBQUFGZ0IwQUFBQUtBQUlBSFFBRUJnUUFEUUFBQUFVR0JBQUpBQUFBQ2dZQkFBRUFBQVdBSGdBQUFBb0FBZ0FlQUFRR0JBQVBBQUFBQlFZRUFBc0FBQUFLQmdFQUFRQUFCWUFmQUFBQUNnQUNBQjhBQkFZRUFCRUFBQUFGQmdRQURRQUFBQW9HQVFBQkFBQUZnQ0FBQUFBS0FBSUFJQUFFQmdRQUV3QUFBQVVHQkFBTkFBQUFDZ1lCQUFFQUFBV0FGZ0FBQUFvQUFnQWhBQVFHQkFBVkFBQUFCUVlFQUEwQUFBQUtCZ0VBQVFBQUFBQUFBQUFBQUFBPQ==</t>
        </r>
      </text>
    </comment>
    <comment ref="C29" authorId="0" shapeId="0" xr:uid="{08C96394-AC4F-476D-96B7-F685D09A1C27}">
      <text>
        <r>
          <rPr>
            <b/>
            <sz val="9"/>
            <color indexed="81"/>
            <rFont val="Tahoma"/>
            <family val="2"/>
          </rPr>
          <t>QzEzSDE1QkJyRjNPMnxQaWN0dXJlIDI4MHxWbXBEUkRBeE1EQUVBd0lCQUFBQUFBQUFBQUFBQUFDQUFBQUFBQU1BRlFBQUFFTm9aVzFFY21GM0lESXdMakV1TUM0eE1UQUlBQk1BQUFCVmJuUnBkR3hsWkNCRWIyTjFiV1Z1ZEFRQ0VBRE5FUmdCMnZtbEFETHV0d0VsQm5ZQkFRa0lBQUFBZXdBQUFIc0FBZ2tJQUFEQUlRQUF3TFVDRFFnQkFBRUlCd0VBQVRvRUFRQUJPd1FCQUFCRkJBRUFBVHdFQVFBQVNnUUJBQUFNQmdFQUFROEdBUUFCRFFZQkFBQkNCQUVBQUVNRUFRQUFSQVFCQUFBS0NBZ0FBd0JnQU1nQUF3QUxDQWdBR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JRQTVBUVBBRlJwYldWeklFNWxkeUJTYjIxaGJnQUllQUFBQXdBQUFsZ0NXQUFBQUFBWkRSTlgvNm4vc2hseEU1NERad1VvQS93QUFnQUFBbGdDV0FBQUFBQVpEUk5YQUFFQUFBQmtBQUFBQVFBQkFRRUFBQUFCSnc4QUFRQUJBQUFBQUFBQUFBQUFBQUFBQUFJQUdRR1FBQUFBQUFCZ0FBQUFBQUFBQUFBQUFRQUFBQUFBQUFBQUFBQUFBQUFBQUFDMEN3SUFBQUMxQ3hRQUFBQkRhR1Z0YVdOaGJDQkdiM0p0ZFd4aE9pQzJDdzRBQUFCRmVHRmpkQ0JOWVhOek9pQzNDeFFBQUFCTmIyeGxZM1ZzWVhJZ1YyVnBaMmgwT2lDNEN3Y0FBQUJ0TDNvNklMa0xGZ0FBQUVWc1pXMWxiblJoYkNCQmJtRnNlWE5wY3pvZ3Vnc1JBQUFBUW05cGJHbHVaeUJRYjJsdWREb2d1d3NSQUFBQVRXVnNkR2x1WnlCUWIybHVkRG9ndkFzUkFBQUFRM0pwZEdsallXd2dWR1Z0Y0RvZ3ZRc1JBQUFBUTNKcGRHbGpZV3dnVUhKbGN6b2d2Z3NRQUFBQVEzSnBkR2xqWVd3Z1ZtOXNPaUMvQ3hBQUFBQkhhV0ppY3lCRmJtVnlaM2s2SU1BTENRQUFBRXh2WnlCUU9pREJDd1lBQUFCTlVqb2d3Z3NQQUFBQVNHVnVjbmtuY3lCTVlYYzZJTU1MRUFBQUFFaGxZWFFnYjJZZ1JtOXliVG9neEFzSUFBQUFkRkJUUVRvZ3h3c0lBQUFBVEc5blV6b2d5QXNIQUFBQWNFdGhPaURKQ3dJQUFBREtDd0lBQUFBTERBSUFBUUFLREFFQUFBa01BUUFBREF3RkFBQUFLQ01wQVlBOUFBQUFCQUlRQUFBQUFBQUFBQUFBQUFEUUFnREErUU1XQ0FRQUFBQWtBQmdJQkFBQUFDUUFHUWdBQUJBSUFnQUJBQThJQWdBQkFBT0FDZ0FBQUFRQ0VBRE5FUmdCMnZtbEFETHV0d0VsQm5ZQkNnQUNBQW9BQklBQkFBQUFBQUlJQU90U0pBR3hVTGdBQ2dBQ0FBRUFOd1FCQUFFQUFBU0FBd0FBQUFBQ0NBQXVIeGdCdWJqVEFBb0FBZ0FEQURjRUFRQUJBQUFFZ0FVQUFBQUFBZ2dBWDVKaEFiRlFxUUFLQUFJQUJRQTNCQUVBQVFBQUJJQUhBQUFBQUFJSUFISzhRd0hxTGFZQUNnQUNBQWNBTndRQkFBRUFBQVNBQ1FBQUFBQUNDQURNQjFvQkN3Y2xBUW9BQWdBSkFEY0VBUUFCQUFBRWdBc0FBQUFBQWdnQXpBZUhBUjhDUHdFS0FBSUFDd0EzQkFFQUFRQUFCSUFOQUFBQUFBSUlBTXdIaHdINEN3c0JDZ0FDQUEwQU53UUJBQUVBQUFTQUR3QUFBQUFDQ0FETUIya0JId0kvQVFvQUFnQVBBRGNFQVFBQkFBQUVnQkVBQUFBQUFnZ0F6QWRwQWZnTEN3RUtBQUlBRVFBM0JBRUFBUUFBQklBVEFBQUFBQUlJQU13SGxnRUxCeVVCQ2dBQ0FCTUFOd1FCQUFFQUFBU0FGUUFBQUFBQ0NBQWI5VFVCOFpYUUFBb0FBZ0FWQURjRUFRQUJBQUFFZ0JjQUFBQUFBZ2dBTC9CUEFmR1Z3UUFLQUFJQUZ3QTNCQUVBQVFBQUJJQVpBQUFBQUFJSUFNd0hXZ0V5L1ZnQkNnQUNBQmtBTndRQkFBRUFBQVNBR3dBQUFBQUNDQURNQjFvQjVSRHhBQW9BQWdBYkFBSUVBZ0FGQUNzRUFnQUFBRWdFQUFBM0JBRUFBUWFBQUFBQUFBQUNDQUF5N2wwQkpidnRBQVFDRUFDN2xsVUJKYnZ0QURMdVhRR2xadlFBSXdnQkFBQUNCd0lBQUFBQUJ3MEFBUUFBQUFNQVlBRElBQUFBUWdrSERRQUJBQUFBQXdCZ0FNZ0FBQUJDQUFBQUFBU0FIUUFBQUFBQ0NBRE1CN1FCQ3djbEFRb0FBZ0FkQUFJRUFnQWpBQ3NFQWdBQUFFZ0VBQUEzQkFFQUFRYUFBQUFBQUFBQ0NBQXk3cmNCUzdFaEFRUUNFQUM3bHE4QlM3RWhBVEx1dHdGTHNTc0JJd2dCQUFBQ0J3SUFBQUFGQndFQUFRQUhEZ0FCQUFBQUF3QmdBTWdBQUFCQ2Nna0hEZ0FCQUFBQUF3QmdBTWdBQUFCQ2NnQUFBQUFFZ0I4QUFBQUFBZ2dBekFkTEFVWDRjZ0VLQUFJQUh3QUNCQUlBQ1FBckJBSUFBQUJJQkFBQU53UUJBQUVHZ0FBQUFBQUFBZ2dBTXU1T0FXWHFid0VFQWhBQXU1WkdBV1hxYndFeTdrNEJKUVoyQVNNSUFRQUFBZ2NDQUFBQUFBY05BQUVBQUFBREFHQUF5QUFBQUVZSkJ3MEFBUUFBQUFNQVlBRElBQUFBUmdBQUFBQUVnQ0VBQUFBQUFnZ0F6QWM4QVRMOVdBRUtBQUlBSVFBQ0JBSUFDUUFyQkFJQUFBQklCQUFBTndRQkFBRUdnQUFBQUFBQUFnZ0FNdTQvQVZMdlZRRUVBaEFBdTVZM0FWTHZWUUV5N2o4QkVndGNBUUVIQVFBRkFnY0NBQUFBQUFjTkFBRUFBQUFEQUdBQXlBQUFBRVlKQncwQUFRQUFBQU1BWUFESUFBQUFSZ0FBQUFBRWdDTUFBQUFBQWdnQXpBZHBBVVg0Y2dFS0FBSUFJd0FDQkFJQUNRQXJCQUlBQUFCSUJBQUFOd1FCQUFFR2dBQUFBQUFBQWdnQU11NXNBV1hxYndFRUFoQUF1NVprQVdYcWJ3RXk3bXdCSlFaMkFTTUlBUUFBQWdjQ0FBQUFBQWNOQUFFQUFBQURBR0FBeUFBQUFFWUpCdzBBQVFBQUFBTUFZQURJQUFBQVJnQUFBQUFFZ0NVQUFBQUFBZ2dBM2pFOEFSN3U3UUFLQUFJQUpRQUNCQUlBQ0FBckJBSUFBQUJJQkFBQU53UUJBQUVHZ0FBQUFBQUFBZ2dBUlJoQUFYNEs2Z0FFQWhBQTc2STNBWDRLNmdEZU1VQUJ2dEh4QUNNSUFRQUFBZ2NDQUFBQUFBY05BQUVBQUFBREFHQUF5QUFBQUU4SkJ3MEFBUUFBQUFNQVlBRElBQUFBVHdBQUFBQUVnQ2NBQUFBQUFnZ0FpVHRtQWQ2bzFRQUtBQUlBSndBQ0JBSUFDQUFyQkFJQUFBQklCQUFBTndRQkFBRUdnQUFBQUFBQUFnZ0E3eUZxQVQ3RjBRQUVBaEFBbXF4aEFUN0YwUUNKTzJvQmZvelpBQ01JQVFBQUFnY0NBQUFBQUFjTkFBRUFBQUFEQUdBQXlBQUFBRThKQncwQUFRQUFBQU1BWUFESUFBQUFUd0FBQUFBRmdDa0FBQUFLQUFJQUtRQUVCZ1FBRHdBQUFBVUdCQUFKQUFBQUFBWUNBQUlBQXdZQ0FBRUFDZ1lCQUFFTEJoQUFLZ0FBQURRQUFBQUFBQUFBS3dBQUFBQUFCWUFxQUFBQUNnQUNBQ29BQkFZRUFBOEFBQUFGQmdRQUN3QUFBQW9HQVFBQkFBQUZnQ3NBQUFBS0FBSUFLd0FFQmdRQUVRQUFBQVVHQkFBSkFBQUFDZ1lCQUFFQUFBV0FMQUFBQUFvQUFnQXNBQVFHQkFBUkFBQUFCUVlFQUEwQUFBQUFCZ0lBQWdBREJnSUFBUUFLQmdFQUFRc0dFQUFyQUFBQU5RQUFBQUFBQUFBdUFBQUFBQUFGZ0MwQUFBQUtBQUlBTFFBRUJnUUFFd0FBQUFVR0JBQUxBQUFBQUFZQ0FBSUFBd1lDQUFFQUNnWUJBQUVMQmhBQUxnQUFBRFlBQUFBQUFBQUFLZ0FBQUFBQUJZQXVBQUFBQ2dBQ0FDNEFCQVlFQUJNQUFBQUZCZ1FBRFFBQUFBb0dBUUFCQUFBRmdDOEFBQUFLQUFJQUx3QUVCZ1FBRlFBQUFBVUdCQUFCQUFBQUNnWUJBQUVBQUFXQU1BQUFBQW9BQWdBd0FBUUdCQUFWQUFBQUJRWUVBQU1BQUFBS0JnRUFBUUFBQllBeEFBQUFDZ0FDQURFQUJBWUVBQmNBQUFBRkJnUUFCUUFBQUFvR0FRQUJBQUFGZ0RJQUFBQUtBQUlBTWdBRUJnUUFGd0FBQUFVR0JBQUhBQUFBQ2dZQkFBRUFBQVdBTXdBQUFBb0FBZ0F6QUFRR0JBQVhBQUFBQlFZRUFCVUFBQUFLQmdFQUFRQUFCWUEwQUFBQUNnQUNBRFFBQkFZRUFCa0FBQUFGQmdRQUR3QUFBQW9HQVFBQkFBQUZnRFVBQUFBS0FBSUFOUUFFQmdRQUd3QUFBQVVHQkFBUkFBQUFDZ1lCQUFFQUFBV0FOZ0FBQUFvQUFnQTJBQVFHQkFBZEFBQUFCUVlFQUJNQUFBQUtCZ0VBQVFBQUJZQTNBQUFBQ2dBQ0FEY0FCQVlFQUI4QUFBQUZCZ1FBR1FBQUFBb0dBUUFCQUFBRmdEZ0FBQUFLQUFJQU9BQUVCZ1FBSVFBQUFBVUdCQUFaQUFBQUNnWUJBQUVBQUFXQU9RQUFBQW9BQWdBNUFBUUdCQUFqQUFBQUJRWUVBQmtBQUFBS0JnRUFBUUFBQllBbUFBQUFDZ0FDQURvQUJBWUVBQ1VBQUFBRkJnUUFGUUFBQUFvR0FRQUJBQUFGZ0RvQUFBQUtBQUlBT3dBRUJnUUFKUUFBQUFVR0JBQWJBQUFBQ2dZQkFBRUFBQVdBS0FBQUFBb0FBZ0E4QUFRR0JBQW5BQUFBQlFZRUFCY0FBQUFLQmdFQUFRQUFCWUE3QUFBQUNnQUNBRDBBQkFZRUFDY0FBQUFGQmdRQUd3QUFBQW9HQVFBQkFBQUFBQUFBQUFBQUFBPT0=</t>
        </r>
      </text>
    </comment>
    <comment ref="B30" authorId="0" shapeId="0" xr:uid="{F5402595-A1DB-4D4C-B556-3194283CB530}">
      <text>
        <r>
          <rPr>
            <b/>
            <sz val="9"/>
            <color indexed="81"/>
            <rFont val="Tahoma"/>
            <family val="2"/>
          </rPr>
          <t>QzdINEJyRjN8UGljdHVyZSAyODJ8Vm1wRFJEQXhNREFFQXdJQkFBQUFBQUFBQUFBQUFBQ0FBQUFBQUFNQUZRQUFBRU5vWlcxRWNtRjNJREl3TGpFdU1DNHhNVEFJQUJNQUFBQlZiblJwZEd4bFpDQkViMk4xYldWdWRBUUNFQUNRZlRnQlB6RElBRytDbHdIQXoxTUJBUWtJQUFBQWV3QUFBSHNBQWdrSUFBREFJUUFBd0xVQ0RRZ0JBQUVJQndFQUFUb0VBUUFCT3dRQkFBQkZCQUVBQVR3RUFRQUFTZ1FCQUFBTUJnRUFBUThHQVFBQkRRWUJBQUJDQkFFQUFFTUVBUUFBUkFRQkFBQUtDQWdBQXdCZ0FNZ0FBd0FMQ0FnQUZ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CUUE1QVFQQUZScGJXVnpJRTVsZHlCU2IyMWhiZ0FJZUFBQUF3QUFBbGdDV0FBQUFBQVpEUk5YLzZuL3NobHhFNTREWndVb0Evd0FBZ0FBQWxnQ1dBQUFBQUFaRFJOWEFBRUFBQUJrQUFBQUFRQUJBUUVBQUFBQkp3OEFBUUFCQUFBQUFBQUFBQUFBQUFBQUFBSUFHUUdRQUFBQUFBQmdBQUFBQUFBQUFBQUFBUUFBQUFBQUFBQUFBQUFBQUFBQUFBQzBDd0lBQUFDMUN4UUFBQUJEYUdWdGFXTmhiQ0JHYjNKdGRXeGhPaUMyQ3c0QUFBQkZlR0ZqZENCTllYTnpPaUMzQ3hRQUFBQk5iMnhsWTNWc1lYSWdWMlZwWjJoME9pQzRDd2NBQUFCdEwzbzZJTGtMRmdBQUFFVnNaVzFsYm5SaGJDQkJibUZzZVhOcGN6b2d1Z3NSQUFBQVFtOXBiR2x1WnlCUWIybHVkRG9ndXdzUkFBQUFUV1ZzZEdsdVp5QlFiMmx1ZERvZ3ZBc1JBQUFBUTNKcGRHbGpZV3dnVkdWdGNEb2d2UXNSQUFBQVEzSnBkR2xqWVd3Z1VISmxjem9ndmdzUUFBQUFRM0pwZEdsallXd2dWbTlzT2lDL0N4QUFBQUJIYVdKaWN5QkZibVZ5WjNrNklNQUxDUUFBQUV4dlp5QlFPaURCQ3dZQUFBQk5Vam9nd2dzUEFBQUFTR1Z1Y25rbmN5Qk1ZWGM2SU1NTEVBQUFBRWhsWVhRZ2IyWWdSbTl5YlRvZ3hBc0lBQUFBZEZCVFFUb2d4d3NJQUFBQVRHOW5Vem9neUFzSEFBQUFjRXRoT2lESkN3SUFBQURLQ3dJQUFBQUxEQUlBQVFBS0RBRUFBQWtNQVFBQURBd0ZBQUFBS0NNcEFZQWlBQUFBQkFJUUFBQUFBQUFBQUFBQUFFRGVBZ0NBN2dNV0NBUUFBQUFrQUJnSUJBQUFBQ1FBR1FnQUFCQUlBZ0FCQUE4SUFnQUJBQU9BQWdBQUFBUUNFQUNRZlRnQlB6RElBRytDbHdIQXoxTUJDZ0FDQUFJQUJJQUJBQUFBQUFJSUFLSHVsZ0ZaTHhrQkNnQUNBQUVBTndRQkFBRUFBQVNBQXdBQUFBQUNDQUNoN29jQlJqVC9BQW9BQWdBREFEY0VBUUFCQUFBRWdBVUFBQUFBQWdnQW9lNkhBV3dxTXdFS0FBSUFCUUEzQkFFQUFRQUFCSUFIQUFBQUFBSUlBS0h1V2dGWkx4a0JDZ0FDQUFjQU53UUJBQUVBQUFTQUNRQUFBQUFDQ0FDaDdta0JSalQvQUFvQUFnQUpBRGNFQVFBQkFBQUVnQXNBQUFBQUFnZ0FvZTVwQVd3cU13RUtBQUlBQ3dBM0JBRUFBUUFBQklBTkFBQUFBQUlJQUtIdVdnRXpPZVVBQ2dBQ0FBMEFOd1FCQUFFQUFBU0FEd0FBQUFBQ0NBQ2g3bG9CZ0NWTkFRb0FBZ0FQQUFJRUFnQWpBQ3NFQWdBQUFFZ0VBQUEzQkFFQUFRYUFBQUFBQUFBQ0NBQUkxVjRCd005SkFRUUNFQUNRZlZZQndNOUpBUWpWWGdIQXoxTUJJd2dCQUFBQ0J3SUFBQUFGQndFQUFRQUhEZ0FCQUFBQUF3QmdBTWdBQUFCQ2Nna0hEZ0FCQUFBQUF3QmdBTWdBQUFCQ2NnQUFBQUFFZ0JFQUFBQUFBZ2dBb2U0OEFUTTU1UUFLQUFJQUVRQUNCQUlBQ1FBckJBSUFBQUJJQkFBQU53UUJBQUVHZ0FBQUFBQUFBZ2dBQ05WQUFWTXI0Z0FFQWhBQWtIMDRBVk1yNGdBSTFVQUJFMGZvQUNNSUFRQUFBZ2NDQUFBQUFBY05BQUVBQUFBREFHQUF5QUFBQUVZSkJ3MEFBUUFBQUFNQVlBRElBQUFBUmdBQUFBQUVnQk1BQUFBQUFnZ0FvZTVMQVI4K3l3QUtBQUlBRXdBQ0JBSUFDUUFyQkFJQUFBQklCQUFBTndRQkFBRUdnQUFBQUFBQUFnZ0FDTlZQQVQ4d3lBQUVBaEFBa0gxSEFUOHd5QUFJMVU4Qi8wdk9BQUVIQVFBRkFnY0NBQUFBQUFjTkFBRUFBQUFEQUdBQXlBQUFBRVlKQncwQUFRQUFBQU1BWUFESUFBQUFSZ0FBQUFBRWdCVUFBQUFBQWdnQW9lNXBBUjgreXdBS0FBSUFGUUFDQkFJQUNRQXJCQUlBQUFCSUJBQUFOd1FCQUFFR2dBQUFBQUFBQWdnQUNOVnRBVDh3eUFBRUFoQUFrSDFsQVQ4d3lBQUkxVzBCLzB2T0FBRUhBUUFGQWdjQ0FBQUFBQWNOQUFFQUFBQURBR0FBeUFBQUFFWUpCdzBBQVFBQUFBTUFZQURJQUFBQVJnQUFBQUFGZ0JjQUFBQUtBQUlBRndBRUJnUUFBd0FBQUFVR0JBQUJBQUFBQUFZQ0FBSUFBd1lDQUFFQUNnWUJBQUVMQmhBQUdRQUFBQUFBQUFBQUFBQUFHQUFBQUFBQUJZQVlBQUFBQ2dBQ0FCZ0FCQVlFQUFVQUFBQUZCZ1FBQVFBQUFBb0dBUUFCQUFBRmdCa0FBQUFLQUFJQUdRQUVCZ1FBQ1FBQUFBVUdCQUFEQUFBQUNnWUJBQUVBQUFXQUdnQUFBQW9BQWdBYUFBUUdCQUFKQUFBQUJRWUVBQWNBQUFBQUJnSUFBZ0FEQmdJQUFnQUtCZ0VBQVFzR0VBQWRBQUFBR1FBQUFCd0FBQUFBQUFBQUFBQUZnQnNBQUFBS0FBSUFHd0FFQmdRQUN3QUFBQVVHQkFBRkFBQUFBQVlDQUFJQUF3WUNBQUlBQ2dZQkFBRUxCaEFBSGdBQUFCd0FBQUFZQUFBQUFBQUFBQUFBQllBY0FBQUFDZ0FDQUJ3QUJBWUVBQXNBQUFBRkJnUUFCd0FBQUFvR0FRQUJBQUFGZ0IwQUFBQUtBQUlBSFFBRUJnUUFEUUFBQUFVR0JBQUpBQUFBQ2dZQkFBRUFBQVdBSGdBQUFBb0FBZ0FlQUFRR0JBQVBBQUFBQlFZRUFBc0FBQUFLQmdFQUFRQUFCWUFmQUFBQUNnQUNBQjhBQkFZRUFCRUFBQUFGQmdRQURRQUFBQW9HQVFBQkFBQUZnQ0FBQUFBS0FBSUFJQUFFQmdRQUV3QUFBQVVHQkFBTkFBQUFDZ1lCQUFFQUFBV0FGZ0FBQUFvQUFnQWhBQVFHQkFBVkFBQUFCUVlFQUEwQUFBQUtCZ0VBQVFBQUFBQUFBQUFBQUFBPQ==</t>
        </r>
      </text>
    </comment>
    <comment ref="C30" authorId="0" shapeId="0" xr:uid="{B7FF5622-82FC-45B6-94F8-BD3B4FF4CB49}">
      <text>
        <r>
          <rPr>
            <b/>
            <sz val="9"/>
            <color indexed="81"/>
            <rFont val="Tahoma"/>
            <family val="2"/>
          </rPr>
          <t>QzEzSDE1QkJyRjNPMnxQaWN0dXJlIDI4NHxWbXBEUkRBeE1EQUVBd0lCQUFBQUFBQUFBQUFBQUFDQUFBQUFBQU1BRlFBQUFFTm9aVzFFY21GM0lESXdMakV1TUM0eE1UQUlBQk1BQUFCVmJuUnBkR3hsWkNCRWIyTjFiV1Z1ZEFRQ0VBRE5FUmdCYzFPd0FETHV0d0dNckdzQkFRa0lBQUFBZXdBQUFIc0FBZ2tJQUFEQUlRQUF3TFVDRFFnQkFBRUlCd0VBQVRvRUFRQUJPd1FCQUFCRkJBRUFBVHdFQVFBQVNnUUJBQUFNQmdFQUFROEdBUUFCRFFZQkFBQkNCQUVBQUVNRUFRQUFSQVFCQUFBS0NBZ0FBd0JnQU1nQUF3QUxDQWdBR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JRQTVBUVBBRlJwYldWeklFNWxkeUJTYjIxaGJnQUllQUFBQXdBQUFsZ0NXQUFBQUFBWkRSTlgvNm4vc2hseEU1NERad1VvQS93QUFnQUFBbGdDV0FBQUFBQVpEUk5YQUFFQUFBQmtBQUFBQVFBQkFRRUFBQUFCSnc4QUFRQUJBQUFBQUFBQUFBQUFBQUFBQUFJQUdRR1FBQUFBQUFCZ0FBQUFBQUFBQUFBQUFRQUFBQUFBQUFBQUFBQUFBQUFBQUFDMEN3SUFBQUMxQ3hRQUFBQkRhR1Z0YVdOaGJDQkdiM0p0ZFd4aE9pQzJDdzRBQUFCRmVHRmpkQ0JOWVhOek9pQzNDeFFBQUFCTmIyeGxZM1ZzWVhJZ1YyVnBaMmgwT2lDNEN3Y0FBQUJ0TDNvNklMa0xGZ0FBQUVWc1pXMWxiblJoYkNCQmJtRnNlWE5wY3pvZ3Vnc1JBQUFBUW05cGJHbHVaeUJRYjJsdWREb2d1d3NSQUFBQVRXVnNkR2x1WnlCUWIybHVkRG9ndkFzUkFBQUFRM0pwZEdsallXd2dWR1Z0Y0RvZ3ZRc1JBQUFBUTNKcGRHbGpZV3dnVUhKbGN6b2d2Z3NRQUFBQVEzSnBkR2xqWVd3Z1ZtOXNPaUMvQ3hBQUFBQkhhV0ppY3lCRmJtVnlaM2s2SU1BTENRQUFBRXh2WnlCUU9pREJDd1lBQUFCTlVqb2d3Z3NQQUFBQVNHVnVjbmtuY3lCTVlYYzZJTU1MRUFBQUFFaGxZWFFnYjJZZ1JtOXliVG9neEFzSUFBQUFkRkJUUVRvZ3h3c0lBQUFBVEc5blV6b2d5QXNIQUFBQWNFdGhPaURKQ3dJQUFBREtDd0lBQUFBTERBSUFBUUFLREFFQUFBa01BUUFBREF3RkFBQUFLQ01wQVlBOUFBQUFCQUlRQUFBQUFBQUFBQUFBQUFEUUFnREErUU1XQ0FRQUFBQWtBQmdJQkFBQUFDUUFHUWdBQUJBSUFnQUJBQThJQWdBQkFBT0FDZ0FBQUFRQ0VBRE5FUmdCYzFPd0FETHV0d0dNckdzQkNnQUNBQW9BQklBQkFBQUFBQUlJQUhLOFF3RjhlR3NCQ2dBQ0FBRUFOd1FCQUFFQUFBU0FBd0FBQUFBQ0NBQmZrbUVCdEZWb0FRb0FBZ0FEQURjRUFRQUJBQUFFZ0FVQUFBQUFBZ2dBTGg4WUFhM3RQUUVLQUFJQUJRQTNCQUVBQVFBQUJJQUhBQUFBQUFJSUFPdFNKQUcwVlZrQkNnQUNBQWNBTndRQkFBRUFBQVNBQ1FBQUFBQUNDQURNQjJrQlI2VFNBQW9BQWdBSkFEY0VBUUFCQUFBRWdBc0FBQUFBQWdnQXpBZGFBVnFmN0FBS0FBSUFDd0EzQkFFQUFRQUFCSUFOQUFBQUFBSUlBTXdIbGdGYW4rd0FDZ0FDQUEwQU53UUJBQUVBQUFTQUR3QUFBQUFDQ0FETUI0Y0JSNlRTQUFvQUFnQVBBRGNFQVFBQkFBQUVnQkVBQUFBQUFnZ0F6QWVIQVcyYUJnRUtBQUlBRVFBM0JBRUFBUUFBQklBVEFBQUFBQUlJQU13SGFRRnRtZ1lCQ2dBQ0FCTUFOd1FCQUFFQUFBU0FGUUFBQUFBQ0NBQXY4RThCZEJCUUFRb0FBZ0FWQURjRUFRQUJBQUFFZ0JjQUFBQUFBZ2dBRy9VMUFYUVFRUUVLQUFJQUZ3QTNCQUVBQVFBQUJJQVpBQUFBQUFJSUFNd0hsZ0dBbFNBQkNnQUNBQmtBTndRQkFBRUFBQVNBR3dBQUFBQUNDQURNQjFvQmdKVWdBUW9BQWdBYkFBSUVBZ0FGQUNzRUFnQUFBRWdFQUFBM0JBRUFBUWFBQUFBQUFBQUNDQUF5N2wwQndEOGRBUVFDRUFDN2xsVUJ3RDhkQVRMdVhRRkE2eU1CSXdnQkFBQUNCd0lBQUFBQUJ3MEFBUUFBQUFNQVlBRElBQUFBUWdrSERRQUJBQUFBQXdCZ0FNZ0FBQUJDQUFBQUFBU0FIUUFBQUFBQ0NBRE1CNVlCTTZtNEFBb0FBZ0FkQUFJRUFnQWpBQ3NFQWdBQUFFZ0VBQUEzQkFFQUFRYUFBQUFBQUFBQ0NBQXk3cGtCYzFPNkFBUUNFQUM3bHBFQmMxT3dBREx1bVFGelU3b0FJd2dCQVA4QkJ3RUEvd0lIQWdBQUFBVUhBUUFEQUFjT0FBRUFBQUFEQUdBQXlBQUFBRUp5Q1FjT0FBRUFBQUFEQUdBQXlBQUFBRUp5QUFBQUFBU0FId0FBQUFBQ0NBRE1CN1FCZ0pVZ0FRb0FBZ0FmQUFJRUFnQUpBQ3NFQWdBQUFFZ0VBQUEzQkFFQUFRYUFBQUFBQUFBQ0NBQXk3cmNCb0ljZEFRUUNFQUM3bHE4Qm9JY2RBVEx1dHdGZ295TUJJd2dCQUFBQ0J3SUFBQUFBQncwQUFRQUFBQU1BWUFESUFBQUFSZ2tIRFFBQkFBQUFBd0JnQU1nQUFBQkdBQUFBQUFTQUlRQUFBQUFDQ0FETUI2VUJsSkE2QVFvQUFnQWhBQUlFQWdBSkFDc0VBZ0FBQUVnRUFBQTNCQUVBQVFhQUFBQUFBQUFDQ0FBeTdxZ0J0SUkzQVFRQ0VBQzdscUFCdElJM0FUTHVxQUYwbmowQkFRY0JBQVVDQndJQUFBQUFCdzBBQVFBQUFBTUFZQURJQUFBQVJna0hEUUFCQUFBQUF3QmdBTWdBQUFCR0FBQUFBQVNBSXdBQUFBQUNDQURNQjRjQmxKQTZBUW9BQWdBakFBSUVBZ0FKQUNzRUFnQUFBRWdFQUFBM0JBRUFBUWFBQUFBQUFBQUNDQUF5N29vQnRJSTNBUVFDRUFDN2xvSUJ0SUkzQVRMdWlnRjBuajBCSXdnQkFBQUNCd0lBQUFBQUJ3MEFBUUFBQUFNQVlBRElBQUFBUmdrSERRQUJBQUFBQXdCZ0FNZ0FBQUJHQUFBQUFBU0FKUUFBQUFBQ0NBQ0pPMllCaVAwN0FRb0FBZ0FsQUFJRUFnQUlBQ3NFQWdBQUFFZ0VBQUEzQkFFQUFRYUFBQUFBQUFBQ0NBRHZJV29CNkJrNEFRUUNFQUNhckdFQjZCazRBWWs3YWdFbzRUOEJJd2dCQUFBQ0J3SUFBQUFBQncwQUFRQUFBQU1BWUFESUFBQUFUd2tIRFFBQkFBQUFBd0JnQU1nQUFBQlBBQUFBQUFTQUp3QUFBQUFDQ0FEZU1Ud0JTTGdqQVFvQUFnQW5BQUlFQWdBSUFDc0VBZ0FBQUVnRUFBQTNCQUVBQVFhQUFBQUFBQUFDQ0FCRkdFQUJxTlFmQVFRQ0VBRHZvamNCcU5RZkFkNHhRQUhvbXljQkl3Z0JBQUFDQndJQUFBQUFCdzBBQVFBQUFBTUFZQURJQUFBQVR3a0hEUUFCQUFBQUF3QmdBTWdBQUFCUEFBQUFBQVdBS1FBQUFBb0FBZ0FwQUFRR0JBQUxBQUFBQlFZRUFBa0FBQUFBQmdJQUFnQURCZ0lBQVFBS0JnRUFBUXNHRUFBdEFBQUFBQUFBQUFBQUFBQXFBQUFBQUFBRmdDb0FBQUFLQUFJQUtnQUVCZ1FBRHdBQUFBVUdCQUFKQUFBQUNnWUJBQUVBQUFXQUt3QUFBQW9BQWdBckFBUUdCQUFQQUFBQUJRWUVBQTBBQUFBQUJnSUFBZ0FEQmdJQUFRQUtCZ0VBQVFzR0VBQXFBQUFBTmdBQUFBQUFBQUFzQUFBQUFBQUZnQ3dBQUFBS0FBSUFMQUFFQmdRQUVRQUFBQVVHQkFBTkFBQUFDZ1lCQUFFQUFBV0FMUUFBQUFvQUFnQXRBQVFHQkFBVEFBQUFCUVlFQUFzQUFBQUtCZ0VBQVFBQUJZQXVBQUFBQ2dBQ0FDNEFCQVlFQUJNQUFBQUZCZ1FBRVFBQUFBQUdBZ0FDQUFNR0FnQUNBQW9HQVFBQkN3WVFBRFVBQUFBdEFBQUFMQUFBQURRQUFBQUFBQVdBTHdBQUFBb0FBZ0F2QUFRR0JBQVZBQUFBQlFZRUFBRUFBQUFLQmdFQUFRQUFCWUF3QUFBQUNnQUNBREFBQkFZRUFCVUFBQUFGQmdRQUF3QUFBQW9HQVFBQkFBQUZnREVBQUFBS0FBSUFNUUFFQmdRQUZ3QUFBQVVHQkFBRkFBQUFDZ1lCQUFFQUFBV0FNZ0FBQUFvQUFnQXlBQVFHQkFBWEFBQUFCUVlFQUFjQUFBQUtCZ0VBQVFBQUJZQXpBQUFBQ2dBQ0FETUFCQVlFQUJjQUFBQUZCZ1FBRlFBQUFBb0dBUUFCQUFBRmdEUUFBQUFLQUFJQU5BQUVCZ1FBR1FBQUFBVUdCQUFSQUFBQUNnWUJBQUVBQUFXQU5RQUFBQW9BQWdBMUFBUUdCQUFiQUFBQUJRWUVBQk1BQUFBS0JnRUFBUUFBQllBMkFBQUFDZ0FDQURZQUJBWUVBQjBBQUFBRkJnUUFEd0FBQUFvR0FRQUJBQUFGZ0RjQUFBQUtBQUlBTndBRUJnUUFId0FBQUFVR0JBQVpBQUFBQ2dZQkFBRUFBQVdBT0FBQUFBb0FBZ0E0QUFRR0JBQWhBQUFBQlFZRUFCa0FBQUFLQmdFQUFRQUFCWUE1QUFBQUNnQUNBRGtBQkFZRUFDTUFBQUFGQmdRQUdRQUFBQW9HQVFBQkFBQUZnQ1lBQUFBS0FBSUFPZ0FFQmdRQUpRQUFBQVVHQkFBVkFBQUFDZ1lCQUFFQUFBV0FPZ0FBQUFvQUFnQTdBQVFHQkFBbEFBQUFCUVlFQUJzQUFBQUtCZ0VBQVFBQUJZQW9BQUFBQ2dBQ0FEd0FCQVlFQUNjQUFBQUZCZ1FBRndBQUFBb0dBUUFCQUFBRmdEc0FBQUFLQUFJQVBRQUVCZ1FBSndBQUFBVUdCQUFiQUFBQUNnWUJBQUVBQUFBQUFBQUFBQUFB</t>
        </r>
      </text>
    </comment>
    <comment ref="B31" authorId="0" shapeId="0" xr:uid="{1AB7F071-F639-476C-9155-2F4C25E2A866}">
      <text>
        <r>
          <rPr>
            <b/>
            <sz val="9"/>
            <color indexed="81"/>
            <rFont val="Tahoma"/>
            <family val="2"/>
          </rPr>
          <t>QzdINEJyRjN8UGljdHVyZSAyODZ8Vm1wRFJEQXhNREFFQXdJQkFBQUFBQUFBQUFBQUFBQ0FBQUFBQUFNQUZRQUFBRU5vWlcxRWNtRjNJREl3TGpFdU1DNHhNVEFJQUJNQUFBQlZiblJwZEd4bFpDQkViMk4xYldWdWRBUUNFQUNRZlRnQlB6RElBRytDbHdIQXoxTUJBUWtJQUFBQWV3QUFBSHNBQWdrSUFBREFJUUFBd0xVQ0RRZ0JBQUVJQndFQUFUb0VBUUFCT3dRQkFBQkZCQUVBQVR3RUFRQUFTZ1FCQUFBTUJnRUFBUThHQVFBQkRRWUJBQUJDQkFFQUFFTUVBUUFBUkFRQkFBQUtDQWdBQXdCZ0FNZ0FBd0FMQ0FnQUZ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CUUE1QVFQQUZScGJXVnpJRTVsZHlCU2IyMWhiZ0FJZUFBQUF3QUFBbGdDV0FBQUFBQVpEUk5YLzZuL3NobHhFNTREWndVb0Evd0FBZ0FBQWxnQ1dBQUFBQUFaRFJOWEFBRUFBQUJrQUFBQUFRQUJBUUVBQUFBQkp3OEFBUUFCQUFBQUFBQUFBQUFBQUFBQUFBSUFHUUdRQUFBQUFBQmdBQUFBQUFBQUFBQUFBUUFBQUFBQUFBQUFBQUFBQUFBQUFBQzBDd0lBQUFDMUN4UUFBQUJEYUdWdGFXTmhiQ0JHYjNKdGRXeGhPaUMyQ3c0QUFBQkZlR0ZqZENCTllYTnpPaUMzQ3hRQUFBQk5iMnhsWTNWc1lYSWdWMlZwWjJoME9pQzRDd2NBQUFCdEwzbzZJTGtMRmdBQUFFVnNaVzFsYm5SaGJDQkJibUZzZVhOcGN6b2d1Z3NSQUFBQVFtOXBiR2x1WnlCUWIybHVkRG9ndXdzUkFBQUFUV1ZzZEdsdVp5QlFiMmx1ZERvZ3ZBc1JBQUFBUTNKcGRHbGpZV3dnVkdWdGNEb2d2UXNSQUFBQVEzSnBkR2xqWVd3Z1VISmxjem9ndmdzUUFBQUFRM0pwZEdsallXd2dWbTlzT2lDL0N4QUFBQUJIYVdKaWN5QkZibVZ5WjNrNklNQUxDUUFBQUV4dlp5QlFPaURCQ3dZQUFBQk5Vam9nd2dzUEFBQUFTR1Z1Y25rbmN5Qk1ZWGM2SU1NTEVBQUFBRWhsWVhRZ2IyWWdSbTl5YlRvZ3hBc0lBQUFBZEZCVFFUb2d4d3NJQUFBQVRHOW5Vem9neUFzSEFBQUFjRXRoT2lESkN3SUFBQURLQ3dJQUFBQUxEQUlBQVFBS0RBRUFBQWtNQVFBQURBd0ZBQUFBS0NNcEFZQWlBQUFBQkFJUUFBQUFBQUFBQUFBQUFFRGVBZ0NBN2dNV0NBUUFBQUFrQUJnSUJBQUFBQ1FBR1FnQUFCQUlBZ0FCQUE4SUFnQUJBQU9BQWdBQUFBUUNFQUNRZlRnQlB6RElBRytDbHdIQXoxTUJDZ0FDQUFJQUJJQUJBQUFBQUFJSUFLSHVsZ0ZaTHhrQkNnQUNBQUVBTndRQkFBRUFBQVNBQXdBQUFBQUNDQUNoN29jQlJqVC9BQW9BQWdBREFEY0VBUUFCQUFBRWdBVUFBQUFBQWdnQW9lNkhBV3dxTXdFS0FBSUFCUUEzQkFFQUFRQUFCSUFIQUFBQUFBSUlBS0h1V2dGWkx4a0JDZ0FDQUFjQU53UUJBQUVBQUFTQUNRQUFBQUFDQ0FDaDdta0JSalQvQUFvQUFnQUpBRGNFQVFBQkFBQUVnQXNBQUFBQUFnZ0FvZTVwQVd3cU13RUtBQUlBQ3dBM0JBRUFBUUFBQklBTkFBQUFBQUlJQUtIdVdnRXpPZVVBQ2dBQ0FBMEFOd1FCQUFFQUFBU0FEd0FBQUFBQ0NBQ2g3bG9CZ0NWTkFRb0FBZ0FQQUFJRUFnQWpBQ3NFQWdBQUFFZ0VBQUEzQkFFQUFRYUFBQUFBQUFBQ0NBQUkxVjRCd005SkFRUUNFQUNRZlZZQndNOUpBUWpWWGdIQXoxTUJJd2dCQUFBQ0J3SUFBQUFGQndFQUFRQUhEZ0FCQUFBQUF3QmdBTWdBQUFCQ2Nna0hEZ0FCQUFBQUF3QmdBTWdBQUFCQ2NnQUFBQUFFZ0JFQUFBQUFBZ2dBb2U0OEFUTTU1UUFLQUFJQUVRQUNCQUlBQ1FBckJBSUFBQUJJQkFBQU53UUJBQUVHZ0FBQUFBQUFBZ2dBQ05WQUFWTXI0Z0FFQWhBQWtIMDRBVk1yNGdBSTFVQUJFMGZvQUNNSUFRQUFBZ2NDQUFBQUFBY05BQUVBQUFBREFHQUF5QUFBQUVZSkJ3MEFBUUFBQUFNQVlBRElBQUFBUmdBQUFBQUVnQk1BQUFBQUFnZ0FvZTVMQVI4K3l3QUtBQUlBRXdBQ0JBSUFDUUFyQkFJQUFBQklCQUFBTndRQkFBRUdnQUFBQUFBQUFnZ0FDTlZQQVQ4d3lBQUVBaEFBa0gxSEFUOHd5QUFJMVU4Qi8wdk9BQ01JQVFBQUFnY0NBQUFBQUFjTkFBRUFBQUFEQUdBQXlBQUFBRVlKQncwQUFRQUFBQU1BWUFESUFBQUFSZ0FBQUFBRWdCVUFBQUFBQWdnQW9lNXBBUjgreXdBS0FBSUFGUUFDQkFJQUNRQXJCQUlBQUFCSUJBQUFOd1FCQUFFR2dBQUFBQUFBQWdnQUNOVnRBVDh3eUFBRUFoQUFrSDFsQVQ4d3lBQUkxVzBCLzB2T0FBRUhBUUFGQWdjQ0FBQUFBQWNOQUFFQUFBQURBR0FBeUFBQUFFWUpCdzBBQVFBQUFBTUFZQURJQUFBQVJnQUFBQUFGZ0JjQUFBQUtBQUlBRndBRUJnUUFBd0FBQUFVR0JBQUJBQUFBQUFZQ0FBSUFBd1lDQUFFQUNnWUJBQUVMQmhBQUdRQUFBQUFBQUFBQUFBQUFHQUFBQUFBQUJZQVlBQUFBQ2dBQ0FCZ0FCQVlFQUFVQUFBQUZCZ1FBQVFBQUFBb0dBUUFCQUFBRmdCa0FBQUFLQUFJQUdRQUVCZ1FBQ1FBQUFBVUdCQUFEQUFBQUNnWUJBQUVBQUFXQUdnQUFBQW9BQWdBYUFBUUdCQUFKQUFBQUJRWUVBQWNBQUFBQUJnSUFBZ0FEQmdJQUFnQUtCZ0VBQVFzR0VBQWRBQUFBR1FBQUFCd0FBQUFBQUFBQUFBQUZnQnNBQUFBS0FBSUFHd0FFQmdRQUN3QUFBQVVHQkFBRkFBQUFBQVlDQUFJQUF3WUNBQUlBQ2dZQkFBRUxCaEFBSGdBQUFCd0FBQUFZQUFBQUFBQUFBQUFBQllBY0FBQUFDZ0FDQUJ3QUJBWUVBQXNBQUFBRkJnUUFCd0FBQUFvR0FRQUJBQUFGZ0IwQUFBQUtBQUlBSFFBRUJnUUFEUUFBQUFVR0JBQUpBQUFBQ2dZQkFBRUFBQVdBSGdBQUFBb0FBZ0FlQUFRR0JBQVBBQUFBQlFZRUFBc0FBQUFLQmdFQUFRQUFCWUFmQUFBQUNnQUNBQjhBQkFZRUFCRUFBQUFGQmdRQURRQUFBQW9HQVFBQkFBQUZnQ0FBQUFBS0FBSUFJQUFFQmdRQUV3QUFBQVVHQkFBTkFBQUFDZ1lCQUFFQUFBV0FGZ0FBQUFvQUFnQWhBQVFHQkFBVkFBQUFCUVlFQUEwQUFBQUtCZ0VBQVFBQUFBQUFBQUFBQUFBPQ==</t>
        </r>
      </text>
    </comment>
    <comment ref="C31" authorId="0" shapeId="0" xr:uid="{949B80D4-6005-415E-934E-07823F4C230E}">
      <text>
        <r>
          <rPr>
            <b/>
            <sz val="9"/>
            <color indexed="81"/>
            <rFont val="Tahoma"/>
            <family val="2"/>
          </rPr>
          <t>QzEzSDE1QkJyRjNPMnxQaWN0dXJlIDI4OHxWbXBEUkRBeE1EQUVBd0lCQUFBQUFBQUFBQUFBQUFDQUFBQUFBQU1BRlFBQUFFTm9aVzFFY21GM0lESXdMakV1TUM0eE1UQUlBQk1BQUFCVmJuUnBkR3hsWkNCRWIyTjFiV1Z1ZEFRQ0VBRE5FUmdCMnZtbEFETHV0d0VsQm5ZQkFRa0lBQUFBZXdBQUFIc0FBZ2tJQUFEQUlRQUF3TFVDRFFnQkFBRUlCd0VBQVRvRUFRQUJPd1FCQUFCRkJBRUFBVHdFQVFBQVNnUUJBQUFNQmdFQUFROEdBUUFCRFFZQkFBQkNCQUVBQUVNRUFRQUFSQVFCQUFBS0NBZ0FBd0JnQU1nQUF3QUxDQWdBR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JRQTVBUVBBRlJwYldWeklFNWxkeUJTYjIxaGJnQUllQUFBQXdBQUFsZ0NXQUFBQUFBWkRSTlgvNm4vc2hseEU1NERad1VvQS93QUFnQUFBbGdDV0FBQUFBQVpEUk5YQUFFQUFBQmtBQUFBQVFBQkFRRUFBQUFCSnc4QUFRQUJBQUFBQUFBQUFBQUFBQUFBQUFJQUdRR1FBQUFBQUFCZ0FBQUFBQUFBQUFBQUFRQUFBQUFBQUFBQUFBQUFBQUFBQUFDMEN3SUFBQUMxQ3hRQUFBQkRhR1Z0YVdOaGJDQkdiM0p0ZFd4aE9pQzJDdzRBQUFCRmVHRmpkQ0JOWVhOek9pQzNDeFFBQUFCTmIyeGxZM1ZzWVhJZ1YyVnBaMmgwT2lDNEN3Y0FBQUJ0TDNvNklMa0xGZ0FBQUVWc1pXMWxiblJoYkNCQmJtRnNlWE5wY3pvZ3Vnc1JBQUFBUW05cGJHbHVaeUJRYjJsdWREb2d1d3NSQUFBQVRXVnNkR2x1WnlCUWIybHVkRG9ndkFzUkFBQUFRM0pwZEdsallXd2dWR1Z0Y0RvZ3ZRc1JBQUFBUTNKcGRHbGpZV3dnVUhKbGN6b2d2Z3NRQUFBQVEzSnBkR2xqWVd3Z1ZtOXNPaUMvQ3hBQUFBQkhhV0ppY3lCRmJtVnlaM2s2SU1BTENRQUFBRXh2WnlCUU9pREJDd1lBQUFCTlVqb2d3Z3NQQUFBQVNHVnVjbmtuY3lCTVlYYzZJTU1MRUFBQUFFaGxZWFFnYjJZZ1JtOXliVG9neEFzSUFBQUFkRkJUUVRvZ3h3c0lBQUFBVEc5blV6b2d5QXNIQUFBQWNFdGhPaURKQ3dJQUFBREtDd0lBQUFBTERBSUFBUUFLREFFQUFBa01BUUFBREF3RkFBQUFLQ01wQVlBOUFBQUFCQUlRQUFBQUFBQUFBQUFBQUFEUUFnREErUU1XQ0FRQUFBQWtBQmdJQkFBQUFDUUFHUWdBQUJBSUFnQUJBQThJQWdBQkFBT0FDZ0FBQUFRQ0VBRE5FUmdCMnZtbEFETHV0d0VsQm5ZQkNnQUNBQW9BQklBQkFBQUFBQUlJQUhLOFF3RVYwblVCQ2dBQ0FBRUFOd1FCQUFFQUFBU0FBd0FBQUFBQ0NBQmZrbUVCVHE5eUFRb0FBZ0FEQURjRUFRQUJBQUFFZ0FVQUFBQUFBZ2dBTGg4WUFVWkhTQUVLQUFJQUJRQTNCQUVBQVFBQUJJQUhBQUFBQUFJSUFPdFNKQUZPcjJNQkNnQUNBQWNBTndRQkFBRUFBQVNBQ1FBQUFBQUNDQURNQjJrQjRQM2NBQW9BQWdBSkFEY0VBUUFCQUFBRWdBc0FBQUFBQWdnQXpBZGFBZlQ0OWdBS0FBSUFDd0EzQkFFQUFRQUFCSUFOQUFBQUFBSUlBTXdIbGdIMCtQWUFDZ0FDQUEwQU53UUJBQUVBQUFTQUR3QUFBQUFDQ0FETUI0Y0I0UDNjQUFvQUFnQVBBRGNFQVFBQkFBQUVnQkVBQUFBQUFnZ0F6QWRwQVFmMEVBRUtBQUlBRVFBM0JBRUFBUUFBQklBVEFBQUFBQUlJQU13SGh3RUg5QkFCQ2dBQ0FCTUFOd1FCQUFFQUFBU0FGUUFBQUFBQ0NBQXY4RThCRG1wYUFRb0FBZ0FWQURjRUFRQUJBQUFFZ0JjQUFBQUFBZ2dBRy9VMUFRNXFTd0VLQUFJQUZ3QTNCQUVBQVFBQUJJQVpBQUFBQUFJSUFNd0hsZ0hOQXNNQUNnQUNBQmtBTndRQkFBRUFBQVNBR3dBQUFBQUNDQURNQjFvQkd1OHFBUW9BQWdBYkFBSUVBZ0FGQUNzRUFnQUFBRWdFQUFBM0JBRUFBUWFBQUFBQUFBQUNDQUF5N2wwQldwa25BUVFDRUFDN2xsVUJXcGtuQVRMdVhRSGFSQzRCSXdnQkFBQUNCd0lBQUFBQUJ3MEFBUUFBQUFNQVlBRElBQUFBUWdrSERRQUJBQUFBQXdCZ0FNZ0FBQUJDQUFBQUFBU0FIUUFBQUFBQ0NBRE1CNVlCR3U4cUFRb0FBZ0FkQUFJRUFnQWpBQ3NFQWdBQUFFZ0VBQUEzQkFFQUFRYUFBQUFBQUFBQ0NBQXk3cGtCV3BrbkFRUUNFQUM3bHBFQldwa25BVEx1bVFGYW1URUJJd2dCQUFBQ0J3SUFBQUFGQndFQUFRQUhEZ0FCQUFBQUF3QmdBTWdBQUFCQ2Nna0hEZ0FCQUFBQUF3QmdBTWdBQUFCQ2NnQUFBQUFFZ0I4QUFBQUFBZ2dBekFlbEFib0hxUUFLQUFJQUh3QUNCQUlBQ1FBckJBSUFBQUJJQkFBQU53UUJBQUVHZ0FBQUFBQUFBZ2dBTXU2b0FkcjVwUUFFQWhBQXU1YWdBZHI1cFFBeTdxZ0JtaFdzQUNNSUFRQUFBZ2NDQUFBQUFBY05BQUVBQUFBREFHQUF5QUFBQUVZSkJ3MEFBUUFBQUFNQVlBRElBQUFBUmdBQUFBQUVnQ0VBQUFBQUFnZ0F6QWUwQWMwQ3d3QUtBQUlBSVFBQ0JBSUFDUUFyQkFJQUFBQklCQUFBTndRQkFBRUdnQUFBQUFBQUFnZ0FNdTYzQWUzMHZ3QUVBaEFBdTVhdkFlMzB2d0F5N3JjQnJSREdBQ01JQVFBQUFnY0NBQUFBQUFjTkFBRUFBQUFEQUdBQXlBQUFBRVlKQncwQUFRQUFBQU1BWUFESUFBQUFSZ0FBQUFBRWdDTUFBQUFBQWdnQXpBZUhBYm9IcVFBS0FBSUFJd0FDQkFJQUNRQXJCQUlBQUFCSUJBQUFOd1FCQUFFR2dBQUFBQUFBQWdnQU11NktBZHI1cFFBRUFoQUF1NWFDQWRyNXBRQXk3b29CbWhXc0FBRUhBUUFGQWdjQ0FBQUFBQWNOQUFFQUFBQURBR0FBeUFBQUFFWUpCdzBBQVFBQUFBTUFZQURJQUFBQVJnQUFBQUFFZ0NVQUFBQUFBZ2dBaVR0bUFTRlhSZ0VLQUFJQUpRQUNCQUlBQ0FBckJBSUFBQUJJQkFBQU53UUJBQUVHZ0FBQUFBQUFBZ2dBN3lGcUFZRnpRZ0VFQWhBQW1xeGhBWUZ6UWdHSk8yb0J3VHBLQVNNSUFRQUFBZ2NDQUFBQUFBY05BQUVBQUFBREFHQUF5QUFBQUU4SkJ3MEFBUUFBQUFNQVlBRElBQUFBVHdBQUFBQUVnQ2NBQUFBQUFnZ0EzakU4QWVFUkxnRUtBQUlBSndBQ0JBSUFDQUFyQkFJQUFBQklCQUFBTndRQkFBRUdnQUFBQUFBQUFnZ0FSUmhBQVVFdUtnRUVBaEFBNzZJM0FVRXVLZ0hlTVVBQmdmVXhBUUVIQVFBRkFnY0NBQUFBQUFjTkFBRUFBQUFEQUdBQXlBQUFBRThKQncwQUFRQUFBQU1BWUFESUFBQUFUd0FBQUFBRmdDa0FBQUFLQUFJQUtRQUVCZ1FBQ3dBQUFBVUdCQUFKQUFBQUFBWUNBQUlBQXdZQ0FBRUFDZ1lCQUFFTEJoQUFMQUFBQUFBQUFBQUFBQUFBS2dBQUFBQUFCWUFxQUFBQUNnQUNBQ29BQkFZRUFBOEFBQUFGQmdRQUNRQUFBQW9HQVFBQkFBQUZnQ3NBQUFBS0FBSUFLd0FFQmdRQUR3QUFBQVVHQkFBTkFBQUFBQVlDQUFJQUF3WUNBQUVBQ2dZQkFBRUxCaEFBS2dBQUFEUUFBQUFBQUFBQUxRQUFBQUFBQllBc0FBQUFDZ0FDQUN3QUJBWUVBQkVBQUFBRkJnUUFDd0FBQUFvR0FRQUJBQUFGZ0MwQUFBQUtBQUlBTFFBRUJnUUFFd0FBQUFVR0JBQU5BQUFBQ2dZQkFBRUFBQVdBTGdBQUFBb0FBZ0F1QUFRR0JBQVRBQUFBQlFZRUFCRUFBQUFBQmdJQUFnQURCZ0lBQVFBS0JnRUFBUXNHRUFBdEFBQUFOZ0FBQURVQUFBQXNBQUFBQUFBRmdDOEFBQUFLQUFJQUx3QUVCZ1FBRlFBQUFBVUdCQUFCQUFBQUNnWUJBQUVBQUFXQU1BQUFBQW9BQWdBd0FBUUdCQUFWQUFBQUJRWUVBQU1BQUFBS0JnRUFBUUFBQllBeEFBQUFDZ0FDQURFQUJBWUVBQmNBQUFBRkJnUUFCUUFBQUFvR0FRQUJBQUFGZ0RJQUFBQUtBQUlBTWdBRUJnUUFGd0FBQUFVR0JBQUhBQUFBQ2dZQkFBRUFBQVdBTXdBQUFBb0FBZ0F6QUFRR0JBQVhBQUFBQlFZRUFCVUFBQUFLQmdFQUFRQUFCWUEwQUFBQUNnQUNBRFFBQkFZRUFCa0FBQUFGQmdRQUR3QUFBQW9HQVFBQkFBQUZnRFVBQUFBS0FBSUFOUUFFQmdRQUd3QUFBQVVHQkFBUkFBQUFDZ1lCQUFFQUFBV0FOZ0FBQUFvQUFnQTJBQVFHQkFBZEFBQUFCUVlFQUJNQUFBQUtCZ0VBQVFBQUJZQTNBQUFBQ2dBQ0FEY0FCQVlFQUI4QUFBQUZCZ1FBR1FBQUFBb0dBUUFCQUFBRmdEZ0FBQUFLQUFJQU9BQUVCZ1FBSVFBQUFBVUdCQUFaQUFBQUNnWUJBQUVBQUFXQU9RQUFBQW9BQWdBNUFBUUdCQUFqQUFBQUJRWUVBQmtBQUFBS0JnRUFBUUFBQllBbUFBQUFDZ0FDQURvQUJBWUVBQ1VBQUFBRkJnUUFGUUFBQUFvR0FRQUJBQUFGZ0RvQUFBQUtBQUlBT3dBRUJnUUFKUUFBQUFVR0JBQWJBQUFBQ2dZQkFBRUFBQVdBS0FBQUFBb0FBZ0E4QUFRR0JBQW5BQUFBQlFZRUFCY0FBQUFLQmdFQUFRQUFCWUE3QUFBQUNnQUNBRDBBQkFZRUFDY0FBQUFGQmdRQUd3QUFBQW9HQVFBQkFBQUFBQUFBQUFBQUFBPT0=</t>
        </r>
      </text>
    </comment>
    <comment ref="B32" authorId="0" shapeId="0" xr:uid="{4B9E1A3C-FFD3-4EE4-AE1B-D89269F557A1}">
      <text>
        <r>
          <rPr>
            <b/>
            <sz val="9"/>
            <color indexed="81"/>
            <rFont val="Tahoma"/>
            <family val="2"/>
          </rPr>
          <t>QzdINEJyRjN8UGljdHVyZSAyOTB8Vm1wRFJEQXhNREFFQXdJQkFBQUFBQUFBQUFBQUFBQ0FBQUFBQUFNQUZRQUFBRU5vWlcxRWNtRjNJREl3TGpFdU1DNHhNVEFJQUJNQUFBQlZiblJwZEd4bFpDQkViMk4xYldWdWRBUUNFQUNRZlRnQlB6RElBRytDbHdIQXoxTUJBUWtJQUFBQWV3QUFBSHNBQWdrSUFBREFJUUFBd0xVQ0RRZ0JBQUVJQndFQUFUb0VBUUFCT3dRQkFBQkZCQUVBQVR3RUFRQUFTZ1FCQUFBTUJnRUFBUThHQVFBQkRRWUJBQUJDQkFFQUFFTUVBUUFBUkFRQkFBQUtDQWdBQXdCZ0FNZ0FBd0FMQ0FnQUZ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CUUE1QVFQQUZScGJXVnpJRTVsZHlCU2IyMWhiZ0FJZUFBQUF3QUFBbGdDV0FBQUFBQVpEUk5YLzZuL3NobHhFNTREWndVb0Evd0FBZ0FBQWxnQ1dBQUFBQUFaRFJOWEFBRUFBQUJrQUFBQUFRQUJBUUVBQUFBQkp3OEFBUUFCQUFBQUFBQUFBQUFBQUFBQUFBSUFHUUdRQUFBQUFBQmdBQUFBQUFBQUFBQUFBUUFBQUFBQUFBQUFBQUFBQUFBQUFBQzBDd0lBQUFDMUN4UUFBQUJEYUdWdGFXTmhiQ0JHYjNKdGRXeGhPaUMyQ3c0QUFBQkZlR0ZqZENCTllYTnpPaUMzQ3hRQUFBQk5iMnhsWTNWc1lYSWdWMlZwWjJoME9pQzRDd2NBQUFCdEwzbzZJTGtMRmdBQUFFVnNaVzFsYm5SaGJDQkJibUZzZVhOcGN6b2d1Z3NSQUFBQVFtOXBiR2x1WnlCUWIybHVkRG9ndXdzUkFBQUFUV1ZzZEdsdVp5QlFiMmx1ZERvZ3ZBc1JBQUFBUTNKcGRHbGpZV3dnVkdWdGNEb2d2UXNSQUFBQVEzSnBkR2xqWVd3Z1VISmxjem9ndmdzUUFBQUFRM0pwZEdsallXd2dWbTlzT2lDL0N4QUFBQUJIYVdKaWN5QkZibVZ5WjNrNklNQUxDUUFBQUV4dlp5QlFPaURCQ3dZQUFBQk5Vam9nd2dzUEFBQUFTR1Z1Y25rbmN5Qk1ZWGM2SU1NTEVBQUFBRWhsWVhRZ2IyWWdSbTl5YlRvZ3hBc0lBQUFBZEZCVFFUb2d4d3NJQUFBQVRHOW5Vem9neUFzSEFBQUFjRXRoT2lESkN3SUFBQURLQ3dJQUFBQUxEQUlBQVFBS0RBRUFBQWtNQVFBQURBd0ZBQUFBS0NNcEFZQWlBQUFBQkFJUUFBQUFBQUFBQUFBQUFFRGVBZ0NBN2dNV0NBUUFBQUFrQUJnSUJBQUFBQ1FBR1FnQUFCQUlBZ0FCQUE4SUFnQUJBQU9BQWdBQUFBUUNFQUNRZlRnQlB6RElBRytDbHdIQXoxTUJDZ0FDQUFJQUJJQUJBQUFBQUFJSUFLSHVsZ0ZaTHhrQkNnQUNBQUVBTndRQkFBRUFBQVNBQXdBQUFBQUNDQUNoN29jQlJqVC9BQW9BQWdBREFEY0VBUUFCQUFBRWdBVUFBQUFBQWdnQW9lNkhBV3dxTXdFS0FBSUFCUUEzQkFFQUFRQUFCSUFIQUFBQUFBSUlBS0h1V2dGWkx4a0JDZ0FDQUFjQU53UUJBQUVBQUFTQUNRQUFBQUFDQ0FDaDdta0JSalQvQUFvQUFnQUpBRGNFQVFBQkFBQUVnQXNBQUFBQUFnZ0FvZTVwQVd3cU13RUtBQUlBQ3dBM0JBRUFBUUFBQklBTkFBQUFBQUlJQUtIdVdnRXpPZVVBQ2dBQ0FBMEFOd1FCQUFFQUFBU0FEd0FBQUFBQ0NBQ2g3bG9CZ0NWTkFRb0FBZ0FQQUFJRUFnQWpBQ3NFQWdBQUFFZ0VBQUEzQkFFQUFRYUFBQUFBQUFBQ0NBQUkxVjRCd005SkFRUUNFQUNRZlZZQndNOUpBUWpWWGdIQXoxTUJJd2dCQUFBQ0J3SUFBQUFGQndFQUFRQUhEZ0FCQUFBQUF3QmdBTWdBQUFCQ2Nna0hEZ0FCQUFBQUF3QmdBTWdBQUFCQ2NnQUFBQUFFZ0JFQUFBQUFBZ2dBb2U0OEFUTTU1UUFLQUFJQUVRQUNCQUlBQ1FBckJBSUFBQUJJQkFBQU53UUJBQUVHZ0FBQUFBQUFBZ2dBQ05WQUFWTXI0Z0FFQWhBQWtIMDRBVk1yNGdBSTFVQUJFMGZvQUNNSUFRQUFBZ2NDQUFBQUFBY05BQUVBQUFBREFHQUF5QUFBQUVZSkJ3MEFBUUFBQUFNQVlBRElBQUFBUmdBQUFBQUVnQk1BQUFBQUFnZ0FvZTVMQVI4K3l3QUtBQUlBRXdBQ0JBSUFDUUFyQkFJQUFBQklCQUFBTndRQkFBRUdnQUFBQUFBQUFnZ0FDTlZQQVQ4d3lBQUVBaEFBa0gxSEFUOHd5QUFJMVU4Qi8wdk9BQUVIQVFBRkFnY0NBQUFBQUFjTkFBRUFBQUFEQUdBQXlBQUFBRVlKQncwQUFRQUFBQU1BWUFESUFBQUFSZ0FBQUFBRWdCVUFBQUFBQWdnQW9lNXBBUjgreXdBS0FBSUFGUUFDQkFJQUNRQXJCQUlBQUFCSUJBQUFOd1FCQUFFR2dBQUFBQUFBQWdnQUNOVnRBVDh3eUFBRUFoQUFrSDFsQVQ4d3lBQUkxVzBCLzB2T0FBRUhBUUFGQWdjQ0FBQUFBQWNOQUFFQUFBQURBR0FBeUFBQUFFWUpCdzBBQVFBQUFBTUFZQURJQUFBQVJnQUFBQUFGZ0JjQUFBQUtBQUlBRndBRUJnUUFBd0FBQUFVR0JBQUJBQUFBQUFZQ0FBSUFBd1lDQUFFQUNnWUJBQUVMQmhBQUdRQUFBQUFBQUFBQUFBQUFHQUFBQUFBQUJZQVlBQUFBQ2dBQ0FCZ0FCQVlFQUFVQUFBQUZCZ1FBQVFBQUFBb0dBUUFCQUFBRmdCa0FBQUFLQUFJQUdRQUVCZ1FBQ1FBQUFBVUdCQUFEQUFBQUNnWUJBQUVBQUFXQUdnQUFBQW9BQWdBYUFBUUdCQUFKQUFBQUJRWUVBQWNBQUFBQUJnSUFBZ0FEQmdJQUFnQUtCZ0VBQVFzR0VBQWRBQUFBR1FBQUFCd0FBQUFBQUFBQUFBQUZnQnNBQUFBS0FBSUFHd0FFQmdRQUN3QUFBQVVHQkFBRkFBQUFBQVlDQUFJQUF3WUNBQUlBQ2dZQkFBRUxCaEFBSGdBQUFCd0FBQUFZQUFBQUFBQUFBQUFBQllBY0FBQUFDZ0FDQUJ3QUJBWUVBQXNBQUFBRkJnUUFCd0FBQUFvR0FRQUJBQUFGZ0IwQUFBQUtBQUlBSFFBRUJnUUFEUUFBQUFVR0JBQUpBQUFBQ2dZQkFBRUFBQVdBSGdBQUFBb0FBZ0FlQUFRR0JBQVBBQUFBQlFZRUFBc0FBQUFLQmdFQUFRQUFCWUFmQUFBQUNnQUNBQjhBQkFZRUFCRUFBQUFGQmdRQURRQUFBQW9HQVFBQkFBQUZnQ0FBQUFBS0FBSUFJQUFFQmdRQUV3QUFBQVVHQkFBTkFBQUFDZ1lCQUFFQUFBV0FGZ0FBQUFvQUFnQWhBQVFHQkFBVkFBQUFCUVlFQUEwQUFBQUtCZ0VBQVFBQUFBQUFBQUFBQUFBPQ==</t>
        </r>
      </text>
    </comment>
    <comment ref="C32" authorId="0" shapeId="0" xr:uid="{DCE60D51-6380-453E-852B-F804A411CCA1}">
      <text>
        <r>
          <rPr>
            <b/>
            <sz val="9"/>
            <color indexed="81"/>
            <rFont val="Tahoma"/>
            <family val="2"/>
          </rPr>
          <t>QzEzSDE1QkJyRjNPMnxQaWN0dXJlIDI5MnxWbXBEUkRBeE1EQUVBd0lCQUFBQUFBQUFBQUFBQUFDQUFBQUFBQU1BRlFBQUFFTm9aVzFFY21GM0lESXdMakV1TUM0eE1UQUlBQk1BQUFCVmJuUnBkR3hsWkNCRWIyTjFiV1Z1ZEFRQ0VBRE5FUmdCM1R2QkFETHV0d0VpeEZvQkFRa0lBQUFBZXdBQUFIc0FBZ2tJQUFEQUlRQUF3TFVDRFFnQkFBRUlCd0VBQVRvRUFRQUJPd1FCQUFCRkJBRUFBVHdFQVFBQVNnUUJBQUFNQmdFQUFROEdBUUFCRFFZQkFBQkNCQUVBQUVNRUFRQUFSQVFCQUFBS0NBZ0FBd0JnQU1nQUF3QUxDQWdBR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JRQTVBUVBBRlJwYldWeklFNWxkeUJTYjIxaGJnQUllQUFBQXdBQUFsZ0NXQUFBQUFBWkRSTlgvNm4vc2hseEU1NERad1VvQS93QUFnQUFBbGdDV0FBQUFBQVpEUk5YQUFFQUFBQmtBQUFBQVFBQkFRRUFBQUFCSnc4QUFRQUJBQUFBQUFBQUFBQUFBQUFBQUFJQUdRR1FBQUFBQUFCZ0FBQUFBQUFBQUFBQUFRQUFBQUFBQUFBQUFBQUFBQUFBQUFDMEN3SUFBQUMxQ3hRQUFBQkRhR1Z0YVdOaGJDQkdiM0p0ZFd4aE9pQzJDdzRBQUFCRmVHRmpkQ0JOWVhOek9pQzNDeFFBQUFCTmIyeGxZM1ZzWVhJZ1YyVnBaMmgwT2lDNEN3Y0FBQUJ0TDNvNklMa0xGZ0FBQUVWc1pXMWxiblJoYkNCQmJtRnNlWE5wY3pvZ3Vnc1JBQUFBUW05cGJHbHVaeUJRYjJsdWREb2d1d3NSQUFBQVRXVnNkR2x1WnlCUWIybHVkRG9ndkFzUkFBQUFRM0pwZEdsallXd2dWR1Z0Y0RvZ3ZRc1JBQUFBUTNKcGRHbGpZV3dnVUhKbGN6b2d2Z3NRQUFBQVEzSnBkR2xqWVd3Z1ZtOXNPaUMvQ3hBQUFBQkhhV0ppY3lCRmJtVnlaM2s2SU1BTENRQUFBRXh2WnlCUU9pREJDd1lBQUFCTlVqb2d3Z3NQQUFBQVNHVnVjbmtuY3lCTVlYYzZJTU1MRUFBQUFFaGxZWFFnYjJZZ1JtOXliVG9neEFzSUFBQUFkRkJUUVRvZ3h3c0lBQUFBVEc5blV6b2d5QXNIQUFBQWNFdGhPaURKQ3dJQUFBREtDd0lBQUFBTERBSUFBUUFLREFFQUFBa01BUUFBREF3RkFBQUFLQ01wQVlBOUFBQUFCQUlRQUFBQUFBQUFBQUFBQUFEUUFnREErUU1XQ0FRQUFBQWtBQmdJQkFBQUFDUUFHUWdBQUJBSUFnQUJBQThJQWdBQkFBT0FDZ0FBQUFRQ0VBRE5FUmdCM1R2QkFETHV0d0VpeEZvQkNnQUNBQW9BQklBQkFBQUFBQUlJQUhLOFF3RVNrRm9CQ2dBQ0FBRUFOd1FCQUFFQUFBU0FBd0FBQUFBQ0NBQmZrbUVCUzIxWEFRb0FBZ0FEQURjRUFRQUJBQUFFZ0FVQUFBQUFBZ2dBTGg4WUFVTUZMUUVLQUFJQUJRQTNCQUVBQVFBQUJJQUhBQUFBQUFJSUFPdFNKQUZMYlVnQkNnQUNBQWNBTndRQkFBRUFBQVNBQ1FBQUFBQUNDQURNQjRjQjNidkJBQW9BQWdBSkFEY0VBUUFCQUFBRWdBc0FBQUFBQWdnQXpBZVdBZkMyMndBS0FBSUFDd0EzQkFFQUFRQUFCSUFOQUFBQUFBSUlBTXdIYVFIZHU4RUFDZ0FDQUEwQU53UUJBQUVBQUFTQUR3QUFBQUFDQ0FETUI0Y0JCTEwxQUFvQUFnQVBBRGNFQVFBQkFBQUVnQkVBQUFBQUFnZ0F6QWRhQWZDMjJ3QUtBQUlBRVFBM0JBRUFBUUFBQklBVEFBQUFBQUlJQU13SGFRRUVzdlVBQ2dBQ0FCTUFOd1FCQUFFQUFBU0FGUUFBQUFBQ0NBQXY4RThCQ3lnL0FRb0FBZ0FWQURjRUFRQUJBQUFFZ0JjQUFBQUFBZ2dBRy9VMUFRc29NQUVLQUFJQUZ3QTNCQUVBQVFBQUJJQVpBQUFBQUFJSUFNd0hsZ0VYclE4QkNnQUNBQmtBTndRQkFBRUFBQVNBR3dBQUFBQUNDQURNQjFvQkY2MFBBUW9BQWdBYkFBSUVBZ0FGQUNzRUFnQUFBRWdFQUFBM0JBRUFBUWFBQUFBQUFBQUNDQUF5N2wwQlYxY01BUVFDRUFDN2xsVUJWMWNNQVRMdVhRSFhBaE1CSXdnQkFBQUNCd0lBQUFBQUJ3MEFBUUFBQUFNQVlBRElBQUFBUWdrSERRQUJBQUFBQXdCZ0FNZ0FBQUJDQUFBQUFBU0FIUUFBQUFBQ0NBRE1CendCOExiYkFBb0FBZ0FkQUFJRUFnQWpBQ3NFQWdBQUFFZ0VBQUEzQkFFQUFRYUFBQUFBQUFBQ0NBQXk3ajhCTUdIWUFBUUNFQUM3bGpjQk1HSFlBREx1UHdFd1llSUFJd2dCQUFBQ0J3SUFBQUFGQndFQUFRQUhEZ0FCQUFBQUF3QmdBTWdBQUFCQ2Nna0hEZ0FCQUFBQUF3QmdBTWdBQUFCQ2NnQUFBQUFFZ0I4QUFBQUFBZ2dBekFlMEFSZXREd0VLQUFJQUh3QUNCQUlBQ1FBckJBSUFBQUJJQkFBQU53UUJBQUVHZ0FBQUFBQUFBZ2dBTXU2M0FUZWZEQUVFQWhBQXU1YXZBVGVmREFFeTdyY0I5N29TQVNNSUFRQUFBZ2NDQUFBQUFBY05BQUVBQUFBREFHQUF5QUFBQUVZSkJ3MEFBUUFBQUFNQVlBRElBQUFBUmdBQUFBQUVnQ0VBQUFBQUFnZ0F6QWVsQVNxb0tRRUtBQUlBSVFBQ0JBSUFDUUFyQkFJQUFBQklCQUFBTndRQkFBRUdnQUFBQUFBQUFnZ0FNdTZvQVVxYUpnRUVBaEFBdTVhZ0FVcWFKZ0V5N3FnQkNyWXNBU01JQVFBQUFnY0NBQUFBQUFjTkFBRUFBQUFEQUdBQXlBQUFBRVlKQncwQUFRQUFBQU1BWUFESUFBQUFSZ0FBQUFBRWdDTUFBQUFBQWdnQXpBZUhBU3FvS1FFS0FBSUFJd0FDQkFJQUNRQXJCQUlBQUFCSUJBQUFOd1FCQUFFR2dBQUFBQUFBQWdnQU11NktBVXFhSmdFRUFoQUF1NWFDQVVxYUpnRXk3b29CQ3JZc0FRRUhBUUFGQWdjQ0FBQUFBQWNOQUFFQUFBQURBR0FBeUFBQUFFWUpCdzBBQVFBQUFBTUFZQURJQUFBQVJnQUFBQUFFZ0NVQUFBQUFBZ2dBaVR0bUFSNFZLd0VLQUFJQUpRQUNCQUlBQ0FBckJBSUFBQUJJQkFBQU53UUJBQUVHZ0FBQUFBQUFBZ2dBN3lGcUFYNHhKd0VFQWhBQW1xeGhBWDR4SndHSk8yb0J2dmd1QVNNSUFRQUFBZ2NDQUFBQUFBY05BQUVBQUFBREFHQUF5QUFBQUU4SkJ3MEFBUUFBQUFNQVlBRElBQUFBVHdBQUFBQUVnQ2NBQUFBQUFnZ0EzakU4QWQ3UEVnRUtBQUlBSndBQ0JBSUFDQUFyQkFJQUFBQklCQUFBTndRQkFBRUdnQUFBQUFBQUFnZ0FSUmhBQVQ3c0RnRUVBaEFBNzZJM0FUN3NEZ0hlTVVBQmZyTVdBU01JQVFBQUFnY0NBQUFBQUFjTkFBRUFBQUFEQUdBQXlBQUFBRThKQncwQUFRQUFBQU1BWUFESUFBQUFUd0FBQUFBRmdDa0FBQUFLQUFJQUtRQUVCZ1FBQ3dBQUFBVUdCQUFKQUFBQUFBWUNBQUlBQXdZQ0FBSUFDZ1lCQUFFTEJoQUFBQUFBQUNzQUFBQXFBQUFBQUFBQUFBQUFCWUFxQUFBQUNnQUNBQ29BQkFZRUFBMEFBQUFGQmdRQUNRQUFBQW9HQVFBQkFBQUZnQ3NBQUFBS0FBSUFLd0FFQmdRQUR3QUFBQVVHQkFBTEFBQUFDZ1lCQUFFQUFBV0FMQUFBQUFvQUFnQXNBQVFHQkFBUkFBQUFCUVlFQUEwQUFBQUFCZ0lBQWdBREJnSUFBUUFLQmdFQUFRc0dFQUF1QUFBQU5nQUFBQUFBQUFBcUFBQUFBQUFGZ0MwQUFBQUtBQUlBTFFBRUJnUUFFd0FBQUFVR0JBQVBBQUFBQUFZQ0FBSUFBd1lDQUFJQUNnWUJBQUVMQmhBQU5RQUFBQzRBQUFBckFBQUFOQUFBQUFBQUJZQXVBQUFBQ2dBQ0FDNEFCQVlFQUJNQUFBQUZCZ1FBRVFBQUFBb0dBUUFCQUFBRmdDOEFBQUFLQUFJQUx3QUVCZ1FBRlFBQUFBVUdCQUFCQUFBQUNnWUJBQUVBQUFXQU1BQUFBQW9BQWdBd0FBUUdCQUFWQUFBQUJRWUVBQU1BQUFBS0JnRUFBUUFBQllBeEFBQUFDZ0FDQURFQUJBWUVBQmNBQUFBRkJnUUFCUUFBQUFvR0FRQUJBQUFGZ0RJQUFBQUtBQUlBTWdBRUJnUUFGd0FBQUFVR0JBQUhBQUFBQ2dZQkFBRUFBQVdBTXdBQUFBb0FBZ0F6QUFRR0JBQVhBQUFBQlFZRUFCVUFBQUFLQmdFQUFRQUFCWUEwQUFBQUNnQUNBRFFBQkFZRUFCa0FBQUFGQmdRQUR3QUFBQW9HQVFBQkFBQUZnRFVBQUFBS0FBSUFOUUFFQmdRQUd3QUFBQVVHQkFBVEFBQUFDZ1lCQUFFQUFBV0FOZ0FBQUFvQUFnQTJBQVFHQkFBZEFBQUFCUVlFQUJFQUFBQUtCZ0VBQVFBQUJZQTNBQUFBQ2dBQ0FEY0FCQVlFQUI4QUFBQUZCZ1FBR1FBQUFBb0dBUUFCQUFBRmdEZ0FBQUFLQUFJQU9BQUVCZ1FBSVFBQUFBVUdCQUFaQUFBQUNnWUJBQUVBQUFXQU9RQUFBQW9BQWdBNUFBUUdCQUFqQUFBQUJRWUVBQmtBQUFBS0JnRUFBUUFBQllBbUFBQUFDZ0FDQURvQUJBWUVBQ1VBQUFBRkJnUUFGUUFBQUFvR0FRQUJBQUFGZ0RvQUFBQUtBQUlBT3dBRUJnUUFKUUFBQUFVR0JBQWJBQUFBQ2dZQkFBRUFBQVdBS0FBQUFBb0FBZ0E4QUFRR0JBQW5BQUFBQlFZRUFCY0FBQUFLQmdFQUFRQUFCWUE3QUFBQUNnQUNBRDBBQkFZRUFDY0FBQUFGQmdRQUd3QUFBQW9HQVFBQkFBQUFBQUFBQUFBQUFBPT0=</t>
        </r>
      </text>
    </comment>
    <comment ref="C33" authorId="1" shapeId="0" xr:uid="{6944CBF4-1552-4DA6-8A81-E53303C37C42}">
      <text>
        <r>
          <rPr>
            <b/>
            <sz val="9"/>
            <color indexed="81"/>
            <rFont val="Tahoma"/>
            <family val="2"/>
          </rPr>
          <t>QzI4SDM3Qk40TzVTfFBpY3R1cmUgMzkwfFZtcERSREF4TURBRUF3SUJBQUFBQUFBQUFBQUFBQUNBQUFBQUFBTUFGQUFBQUVOb1pXMUVjbUYzSURJeExqQXVNQzR5T0FnQUV3QUFBRlZ1ZEdsMGJHVmtJRVJ2WTNWdFpXNTBCQUlRQUJrNzRnT2phbk1BNXNTTkJGeVZxQUVCQ1FnQUFJQ09BQUNBam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QUFoNEFBQURBQUFDV0FKWUFBQUFBQmtORTFmL3FmK3lHWEVUbmdObkJTZ0QvQUFDQUFBQ1dBSllBQUFBQUJrTkUxY0FBUUFBQUdRQUFBQUJBQUVCQVFBQUFBRW5Ed0FCQUFFQUFBQUFBQUFBQUFBQUFBQUFBZ0FaQVpBQUFBQUFBR0FBQUFBQUFBQUFBQUFCQUFBQUFBQUFBQUFBQUFBQUFBQUFBTF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SFlBQUFBRUFoQUFBQUFBQUFBQUFBRG1oSkVFQUVEdkF4WUlCQUFBQUNRQUdBZ0VBQUFBSkFBWkNBQUFFQWdDQUFNQUR3Z0NBQUVBQTRBVUFBQUFCQUlRQUJrNzRnT2phbk1BNXNTTkJGeVZxQUVLQUFJQUZBQUVnQUVBQUFBQUFnZ0FHVEZSQkZ4VnFBRUtBQUlBQVFBM0JBRUFBUUFBQklBREFBQUFBQUlJQUJreFlBUklXbzRCQ2dBQ0FBTUFOd1FCQUFFQUFBU0FCUUFBQUFBQ0NBQVpNVzhFWEZXb0FRb0FBZ0FGQURjRUFRQUJBQUFFZ0FjQUFBQUFBZ2dBR1RHTkJGeFZxQUVLQUFJQUJ3QTNCQUVBQVFBQUJJQUpBQUFBQUFJSUFEZDg3Z043d1lVQUNnQUNBQWtBTndRQkFBRUFBQVNBQ3dBQUFBQUNDQUI2U09JRGdpbWhBQW9BQWdBTEFEY0VBUUFCQUFBRWdBMEFBQUFBQWdnQXJMc3JCSHZCZGdBS0FBSUFEUUEzQkFFQUFRQUFCSUFQQUFBQUFBSUlBTDdsRFFTem5uTUFDZ0FDQUE4QU53UUJBQUVBQUFTQUVRQUFBQUFDQ0FBWk1lZ0RTRnFPQVFvQUFnQVJBRGNFQVFBQkFBQUVnQk1BQUFBQUFnZ0FHVEdOQkE5cFFBRUtBQUlBRXdBM0JBRUFBUUFBQklBVkFBQUFBQUlJQUJreFlBUWlaRm9CQ2dBQ0FCVUFOd1FCQUFFQUFBU0FGd0FBQUFBQ0NBQVpNWDRFKzIwbUFRb0FBZ0FYQURjRUFRQUJBQUFFZ0JrQUFBQUFBZ2dBR1RGUkJBOXBRQUVLQUFJQUdRQTNCQUVBQVFBQUJJQWJBQUFBQUFJSUFCa3hKQVRWZC9JQUNnQUNBQnNBTndRQkFBRUFBQVNBSFFBQUFBQUNDQUFaTVkwRU5WOTBBUW9BQWdBZEFEY0VBUUFCQUFBRWdCOEFBQUFBQWdnQUdURlJCRFZmZEFFS0FBSUFId0EzQkFFQUFRQUFCSUFoQUFBQUFBSUlBQmt4VVFUQ2ZOZ0FDZ0FDQUNFQU53UUJBQUVBQUFTQUl3QUFBQUFDQ0FBWk1VSUVTRnFPQVFvQUFnQWpBRGNFQVFBQkFBQUVnQ1VBQUFBQUFnZ0FHVEYrQkNKa1dnRUtBQUlBSlFBM0JBRUFBUUFBQklBbkFBQUFBQUlJQUJreFlBVDdiU1lCQ2dBQ0FDY0FOd1FCQUFFQUFBU0FLUUFBQUFBQ0NBQVpNVE1Fd256WUFBb0FBZ0FwQURjRUFRQUJBQUFFZ0NzQUFBQUFBZ2dBR1RFekJPaHlEQUVLQUFJQUt3QTNCQUVBQVFBQUJJQXRBQUFBQUFJSUFCa3hVUVRvY2d3QkNnQUNBQzBBTndRQkFBRUFBQVNBTHdBQUFBQUNDQUFaTVNRRUltUmFBUW9BQWdBdkFEY0VBUUFCQUFBRWdERUFBQUFBQWdnQUdURVZCRFZmZEFFS0FBSUFNUUEzQkFFQUFRQUFCSUF6QUFBQUFBSUlBQmt4ZmdSSVdvNEJDZ0FDQURNQU53UUJBQUVBQUFTQU5RQUFBQUFDQ0FCb0hnQUV1d2FlQUFvQUFnQTFBRGNFQVFBQkFBQUVnRGNBQUFBQUFnZ0FleGthQkxzR2p3QUtBQUlBTndBM0JBRUFBUUFBQklBNUFBQUFBQUlJQUJreEpBU3ZnYjRBQ2dBQ0FEa0FBZ1FDQUFVQUt3UUNBQUFBU0FRQUFEY0VBUUFCQm9BQUFBQUFBQUlJQUg4WEtBVHZLN3NBQkFJUUFBakFId1R2SzdzQWZ4Y29CRy9Yd1FBakNBRUFBQUlIQWdBQUFBQUhEUUFCQUFBQUF3QmdBTWdBQUFCQ0NRY05BQUVBQUFBREFHQUF5QUFBQUVJQUFBQUFCSUE3QUFBQUFBSUlBQmt4WUFUVmQvSUFDZ0FDQURzQUFnUUNBQWNBS3dRQ0FBQUFTQVFBQURjRUFRQUJCb0FBQUFBQUFBSUlBSDhYWkFSMTIrNEFCQUlRQUFqQVd3UjEyKzRBZnhka0JEVVU5Z0FqQ0FFQUFBSUhBZ0FBQUFBSERRQUJBQUFBQXdCZ0FNZ0FBQUJPQ1FjTkFBRUFBQUFEQUdBQXlBQUFBRTRBQUFBQUJJQTlBQUFBQUFJSUFCa3hRZ1FpWkZvQkNnQUNBRDBBQWdRQ0FBY0FLd1FDQUFFQVNBUUFBRGNFQVFBQkJvQUFBQUFBQUFJSUFIOFhSZ1NDQUY0QkJBSVFBQWpBUFFRQ2owOEJmeGRHQklJQVhnRWpDQUVBL3dFSEFRRC9BZ2NDQUFBQUJRY0JBQU1BQnc0QUFRQUFBQU1BWUFESUFBQUFUa2dKQnc0QUFRQUFBQU1BWUFESUFBQUFUa2dBQUFBQUJJQS9BQUFBQUFJSUFCa3hKQVJJV280QkNnQUNBRDhBQWdRQ0FBY0FLd1FDQUFBQVNBUUFBRGNFQVFBQkJvQUFBQUFBQUFJSUFIOFhLQVRvdllvQkJBSVFBQWpBSHdUb3ZZb0JmeGNvQktqMmtRRWpDQUVBQUFJSEFnQUFBQUFIRFFBQkFBQUFBd0JnQU1nQUFBQk9DUWNOQUFFQUFBQURBR0FBeUFBQUFFNEFBQUFBQklCQkFBQUFBQUlJQUJreEZRUVBhVUFCQ2dBQ0FFRUFBZ1FDQUFjQUt3UUNBQUFBU0FRQUFEY0VBUUFCQm9BQUFBQUFBQUlJQUg4WEdRU3Z6RHdCQkFJUUFBakFFQVN2ekR3QmZ4Y1pCRzhGUkFFakNBRUFBQUlIQWdBQUFBQUhEUUFCQUFBQUF3QmdBTWdBQUFCT0NRY05BQUVBQUFBREFHQUF5QUFBQUU0QUFBQUFCSUJEQUFBQUFBSUlBQ3dzUGdUN2JUVUJDZ0FDQUVNQUFnUUNBQWdBS3dRQ0FBQUFTQVFBQURjRUFRQUJCb0FBQUFBQUFBSUlBSklTUWdSYmlqRUJCQUlRQUQyZE9RUmJpakVCTEN4Q0JKdFJPUUVqQ0FFQUFBSUhBZ0FBQUFBSERRQUJBQUFBQXdCZ0FNZ0FBQUJQQ1FjTkFBRUFBQUFEQUdBQXlBQUFBRThBQUFBQUJJQkZBQUFBQUFJSUFBVTJDZ1Q3YlJjQkNnQUNBRVVBQWdRQ0FBZ0FLd1FDQUFBQVNBUUFBRGNFQVFBQkJvQUFBQUFBQUFJSUFHd2NEZ1JiaWhNQkJBSVFBQmFuQlFSYmloTUJCVFlPQkp0Ukd3RWpDQUVBQUFJSEFnQUFBQUFIRFFBQkFBQUFBd0JnQU1nQUFBQlBDUWNOQUFFQUFBQURBR0FBeUFBQUFFOEFBQUFBQklCSEFBQUFBQUlJQUJreDl3TTFYM1FCQ2dBQ0FFY0FBZ1FDQUFnQUt3UUNBQUFBU0FRQUFEY0VBUUFCQm9BQUFBQUFBQUlJQUg4WCt3T1ZlM0FCQkFJUUFDcWk4Z09WZTNBQkdUSDdBOVZDZUFFakNBRUFBQUlIQWdBQUFBQUhEUUFCQUFBQUF3QmdBTWdBQUFCUENRY05BQUVBQUFBREFHQUF5QUFBQUU4QUFBQUFCSUJKQUFBQUFBSUlBQ3RiQmdUblhyc0FDZ0FDQUVrQUFnUUNBQWdBS3dRQ0FBQUFTQVFBQURjRUFRQUJCb0FBQUFBQUFBSUlBSkZCQ2dSSGU3Y0FCQUlRQUR6TUFRUkhlN2NBSzFzS0JJZEN2d0FqQ0FFQUFBSUhBZ0FBQUFBSERRQUJBQUFBQXdCZ0FNZ0FBQUJQQ1FjTkFBRUFBQUFEQUdBQXlBQUFBRThBQUFBQUJJQkxBQUFBQUFJSUFOVmtNQVNuR2FNQUNnQUNBRXNBQWdRQ0FBZ0FLd1FDQUFBQVNBUUFBRGNFQVFBQkJvQUFBQUFBQUFJSUFEeExOQVFITnA4QUJBSVFBT2JWS3dRSE5wOEExV1EwQkVmOXBnQWpDQUVBQUFJSEFnQUFBQUFIRFFBQkFBQUFBd0JnQU1nQUFBQlBDUWNOQUFFQUFBQURBR0FBeUFBQUFFOEFBQUFBQklCTkFBQUFBQUlJQUJreEpBVDdiU1lCQ2dBQ0FFMEFBZ1FDQUJBQUt3UUNBQUFBU0FRQUFEY0VBUUFCQm9BQUFBQUFBQUlJQUg4WEtBUTdHQ01CQkFJUUFDcWlId1E3R0NNQkdURW9CTHZES1FFakNBRUFBQUlIQWdBQUFBQUhEUUFCQUFBQUF3QmdBTWdBQUFCVENRY05BQUVBQUFBREFHQUF5QUFBQUZNQUFBQUFCWUJQQUFBQUNnQUNBRThBQkFZRUFCY0FBQUFGQmdRQUV3QUFBQW9HQVFBQkFBQUZnRkFBQUFBS0FBSUFVQUFFQmdRQUdRQUFBQVVHQkFBVkFBQUFBQVlDQUFJQUF3WUNBQUlBQ2dZQkFBRUxCaEFBQUFBQUFGY0FBQUJVQUFBQUFBQUFBQUFBQllCUkFBQUFDZ0FDQUZFQUJBWUVBQ01BQUFBRkJnUUFBUUFBQUFvR0FRQUJBQUFGZ0ZJQUFBQUtBQUlBVWdBRUJnUUFJd0FBQUFVR0JBQWZBQUFBQUFZQ0FBSUFBd1lDQUFJQUNnWUJBQUVMQmhBQVVRQUFBR3dBQUFCcUFBQUFBQUFBQUFBQUJZQlRBQUFBQ2dBQ0FGTUFCQVlFQUNVQUFBQUZCZ1FBRXdBQUFBQUdBZ0FDQUFNR0FnQUNBQW9HQVFBQkN3WVFBRlVBQUFCVUFBQUFUd0FBQUFBQUFBQUFBQVdBVkFBQUFBb0FBZ0JVQUFRR0JBQWxBQUFBQlFZRUFCVUFBQUFLQmdFQUFRQUFCWUJWQUFBQUNnQUNBRlVBQkFZRUFDVUFBQUFGQmdRQUhRQUFBQW9HQVFBQkFBQUZnRllBQUFBS0FBSUFWZ0FFQmdRQUp3QUFBQVVHQkFBWEFBQUFBQVlDQUFJQUF3WUNBQUVBQ2dZQkFBRUxCaEFBVndBQUFGc0FBQUFBQUFBQVR3QUFBQUFBQllCWEFBQUFDZ0FDQUZjQUJBWUVBQ2NBQUFBRkJnUUFHUUFBQUFvR0FRQUJBQUFGZ0ZnQUFBQUtBQUlBV0FBRUJnUUFLUUFBQUFVR0JBQWJBQUFBQUFZQ0FBSUFBd1lDQUFJQUNnWUJBQUVMQmhBQVp3QUFBRmtBQUFCYUFBQUFBQUFBQUFBQUJZQlpBQUFBQ2dBQ0FGa0FCQVlFQUNrQUFBQUZCZ1FBSVFBQUFBb0dBUUFCQUFBRmdGb0FBQUFLQUFJQVdnQUVCZ1FBS3dBQUFBVUdCQUFiQUFBQUNnWUJBQUVBQUFXQVd3QUFBQW9BQWdCYkFBUUdCQUF0QUFBQUJRWUVBQ2NBQUFBS0JnRUFBUUFBQllCY0FBQUFDZ0FDQUZ3QUJBWUVBQzBBQUFBRkJnUUFLd0FBQUFBR0FnQUNBQU1HQWdBQkFBb0dBUUFCQ3dZUUFHa0FBQUJiQUFBQVRnQUFBRm9BQUFBQUFBV0FYUUFBQUFvQUFnQmRBQVFHQkFBeEFBQUFCUVlFQUM4QUFBQUtCZ0VBQVFBQUJZQmVBQUFBQ2dBQ0FGNEFCQVlFQURNQUFBQUZCZ1FBQXdBQUFBb0dBUUFCQUFBRmdGOEFBQUFLQUFJQVh3QUVCZ1FBTXdBQUFBVUdCQUFGQUFBQUNnWUJBQUVBQUFXQVlBQUFBQW9BQWdCZ0FBUUdCQUF6QUFBQUJRWUVBQWNBQUFBS0JnRUFBUUFBQllCaEFBQUFDZ0FDQUdFQUJBWUVBRE1BQUFBRkJnUUFIUUFBQUFvR0FRQUJBQUFGZ0dJQUFBQUtBQUlBWWdBRUJnUUFOUUFBQUFVR0JBQUpBQUFBQ2dZQkFBRUFBQVdBWXdBQUFBb0FBZ0JqQUFRR0JBQTFBQUFBQlFZRUFBc0FBQUFLQmdFQUFRQUFCWUJrQUFBQUNnQUNBR1FBQkFZRUFEY0FBQUFGQmdRQURRQUFBQW9HQVFBQkFBQUZnR1VBQUFBS0FBSUFaUUFFQmdRQU53QUFBQVVHQkFBUEFBQUFDZ1lCQUFFQUFBV0FaZ0FBQUFvQUFnQm1BQVFHQkFBM0FBQUFCUVlFQURVQUFBQUtCZ0VBQVFBQUJZQm5BQUFBQ2dBQ0FHY0FCQVlFQURrQUFBQUZCZ1FBS1FBQUFBb0dBUUFCQUFBRmdHZ0FBQUFLQUFJQWFBQUVCZ1FBT3dBQUFBVUdCQUFoQUFBQUFBWUNBQUlBQXdZQ0FBSUFDZ1lCQUFFTEJoQUFBQUFBQUdrQUFBQlpBQUFBQUFBQUFBQUFCWUJwQUFBQUNnQUNBR2tBQkFZRUFEc0FBQUFGQmdRQUxRQUFBQW9HQVFBQkFBQUZnR29BQUFBS0FBSUFhZ0FFQmdRQVBRQUFBQVVHQkFBZkFBQUFDZ1lCQUFFQUFBV0Fhd0FBQUFvQUFnQnJBQVFHQkFBOUFBQUFCUVlFQUM4QUFBQUtCZ0VBQVFBQUJZQnNBQUFBQ2dBQ0FHd0FCQVlFQUQ4QUFBQUZCZ1FBSXdBQUFBb0dBUUFCQUFBRmdHMEFBQUFLQUFJQWJRQUVCZ1FBUHdBQUFBVUdCQUF4QUFBQUFBWUNBQUlBQXdZQ0FBRUFDZ1lCQUFFTEJoQUFiQUFBQUFBQUFBQnZBQUFBWFFBQUFBQUFCWUJ1QUFBQUNnQUNBRzRBQkFZRUFFRUFBQUFGQmdRQUx3QUFBQUFHQWdBQ0FBRUdBZ0FJQUFNR0FnQUNBQW9HQVFBQkN3WVFBQUFBQUFCeUFBQUFhd0FBQUYwQUFBQUFBQVdBU0FBQUFBb0FBZ0J2QUFRR0JBQkhBQUFBQlFZRUFCRUFBQUFLQmdFQUFRQUFCWUJ2QUFBQUNnQUNBSEFBQkFZRUFFY0FBQUFGQmdRQU1RQUFBQW9HQVFBQkFBQUZnRW9BQUFBS0FBSUFjUUFFQmdRQVNRQUFBQVVHQkFBMUFBQUFDZ1lCQUFFQUFBV0FjQUFBQUFvQUFnQnlBQVFHQkFCSkFBQUFCUVlFQURrQUFBQUtCZ0VBQVFBQUJZQk1BQUFBQ2dBQ0FITUFCQVlFQUVzQUFBQUZCZ1FBTndBQUFBb0dBUUFCQUFBRmdIRUFBQUFLQUFJQWRBQUVCZ1FBU3dBQUFBVUdCQUE1QUFBQUNnWUJBQUVBQUFXQVRnQUFBQW9BQWdCMUFBUUdCQUJOQUFBQUJRWUVBQ3NBQUFBS0JnRUFBUUFBQllCeUFBQUFDZ0FDQUhZQUJBWUVBRTBBQUFBRkJnUUFRUUFBQUFvR0FRQUJBQUFGZ0hNQUFBQUtBQUlBZHdBRUJnUUFUUUFBQUFVR0JBQkRBQUFBQUFZQ0FBSUFDZ1lCQUFFQUFBV0FkQUFBQUFvQUFnQjRBQVFHQkFCTkFBQUFCUVlFQUVVQUFBQUFCZ0lBQWdBS0JnRUFBUUFBQUFBQUFBQUFBQUE9</t>
        </r>
      </text>
    </comment>
    <comment ref="B34" authorId="1" shapeId="0" xr:uid="{53004F78-08E3-491D-8181-FD944FB48EF7}">
      <text>
        <r>
          <rPr>
            <b/>
            <sz val="9"/>
            <color indexed="81"/>
            <rFont val="Tahoma"/>
            <family val="2"/>
          </rPr>
          <t>QzIySDI2TjRPM1N8UGljdHVyZSAzOTJ8Vm1wRFJEQXhNREFFQXdJQkFBQUFBQUFBQUFBQUFBQ0FBQUFBQUFNQUZBQUFBRU5vWlcxRWNtRjNJREl4TGpBdU1DNHlPQWdBRXdBQUFGVnVkR2wwYkdWa0lFUnZZM1Z0Wlc1MEJBSVFBQm0yMndOcy82RUE1a21VQkpNQWVnRUJDUWdBQUlDT0FBQ0Fq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Gd0FBQUFFQWhBQUFBQUFBQUFBQUFEbUNaZ0VBTUR3QXhZSUJBQUFBQ1FBR0FnRUFBQUFKQUFaQ0FBQUVBZ0NBQU1BRHdnQ0FBRUFBNEFRQUFBQUJBSVFBQm0yMndOcy82RUE1a21VQkpNQWVnRUtBQUlBRUFBRWdBRUFBQUFBQWdnQTVrbVFCS1l3OEFBS0FBSUFBUUEzQkFFQUFRQUFCSUFEQUFBQUFBSUlBT1pKSndSc1A2SUFDZ0FDQUFNQU53UUJBQUVBQUFTQUJRQUFBQUFDQ0FEbVNSZ0VmenE4QUFvQUFnQUZBRGNFQVFBQkFBQUVnQWNBQUFBQUFnZ0E1a2xGQkd3L29nQUtBQUlBQndBM0JBRUFBUUFBQklBSkFBQUFBQUlJQU9aSmdRUUdHSElCQ2dBQ0FBa0FOd1FCQUFFQUFBU0FDd0FBQUFBQ0NBRG1TZXNEQmhoeUFRb0FBZ0FMQURjRUFRQUJBQUFFZ0EwQUFBQUFBZ2dBNWtrSkJBWVljZ0VLQUFJQURRQTNCQUVBQVFBQUJJQVBBQUFBQUFJSUFPWkpHQVNtTVBBQUNnQUNBQThBTndRQkFBRUFBQVNBRVFBQUFBQUNDQURtU1VVRXVTc0tBUW9BQWdBUkFEY0VBUUFCQUFBRWdCTUFBQUFBQWdnQTVra0pCTGtyQ2dFS0FBSUFFd0EzQkFFQUFRQUFCSUFWQUFBQUFBSUlBT1pKTmdUTUppUUJDZ0FDQUJVQU53UUJBQUVBQUFTQUZ3QUFBQUFDQ0FEbVNkd0Q4eHhZQVFvQUFnQVhBRGNFQVFBQkFBQUVnQmtBQUFBQUFnZ0E1a2xGQkpNMTFnQUtBQUlBR1FBM0JBRUFBUUFBQklBYkFBQUFBQUlJQU9aSll3UzVLd29CQ2dBQ0FCc0FOd1FCQUFFQUFBU0FIUUFBQUFBQ0NBRG1TWUVFdVNzS0FRb0FBZ0FkQURjRUFRQUJBQUFFZ0I4QUFBQUFBZ2dBNWtrMkJLWXc4QUFLQUFJQUh3QTNCQUVBQVFBQUJJQWhBQUFBQUFJSUFPWkpHQVRNSmlRQkNnQUNBQ0VBTndRQkFBRUFBQVNBSXdBQUFBQUNDQURtU1JnRTh4eFlBUW9BQWdBakFEY0VBUUFCQUFBRWdDVUFBQUFBQWdnQTVra0pCT0FoUGdFS0FBSUFKUUEzQkFFQUFRQUFCSUFuQUFBQUFBSUlBT1pKWXdUZ0lUNEJDZ0FDQUNjQU53UUJBQUVBQUFTQUtRQUFBQUFDQ0FEbVNZRUU0Q0UrQVFvQUFnQXBBRGNFQVFBQkFBQUVnQ3NBQUFBQUFnZ0E1a2syQkg4NnZBQUtBQUlBS3dBM0JBRUFBUUFBQklBdEFBQUFBQUlJQU9aSjZ3UGdJVDRCQ2dBQ0FDMEFBZ1FDQUFjQUt3UUNBQUFBU0FRQUFEY0VBUUFCQm9BQUFBQUFBQUlJQUUwdzd3T0FoVG9CQkFJUUFOWFk1Z09BaFRvQlRURHZBMEMrUVFFakNBRUFBQUlIQWdBQUFBQUhEUUFCQUFBQUF3QmdBTWdBQUFCT0NRY05BQUVBQUFBREFHQUF5QUFBQUU0QUFBQUFCSUF2QUFBQUFBSUlBT1pKVkFUTUppUUJDZ0FDQUM4QUFnUUNBQWNBS3dRQ0FBRUFTQVFBQURjRUFRQUJCb0FBQUFBQUFBSUlBTlhZVHdSc2lpQUJCQUlRQUY2QlJ3UnNpaUFCVFRCWUJDekRKd0VqQ0FFQUFBSUhBZ0FBQUFVSEFRQUVCQWNHQUFJQUFnQUVBQUFIRGdBQkFBQUFBd0JnQU1nQUFBQk9TQWtIRGdBQkFBQUFBd0JnQU1nQUFBQk9TQUFBQUFBRWdERUFBQUFBQWdnQTVrbVFCTXdtSkFFS0FBSUFNUUFDQkFJQUJ3QXJCQUlBQUFCSUJBQUFOd1FCQUFFR2dBQUFBQUFBQWdnQVRUQ1VCR3lLSUFFRUFoQUExZGlMQkd5S0lBRk5NSlFFTE1NbkFTTUlBUUFBQWdjQ0FBQUFBQWNOQUFFQUFBQURBR0FBeUFBQUFFNEpCdzBBQVFBQUFBTUFZQURJQUFBQVRnQUFBQUFFZ0RNQUFBQUFBZ2dBNWtsVUJQTWNXQUVLQUFJQU13QUNCQUlBQndBckJBSUFBQUJJQkFBQU53UUJBQUVHZ0FBQUFBQUFBZ2dBVFRCWUJKT0FWQUVFQWhBQTFkaFBCSk9BVkFGTk1GZ0VVN2xiQVNNSUFRQUFBZ2NDQUFBQUFBY05BQUVBQUFBREFHQUF5QUFBQUU0SkJ3MEFBUUFBQUFNQVlBRElBQUFBVGdBQUFBQUVnRFVBQUFBQUFnZ0E1a2syQlBNY09nRUtBQUlBTlFBQ0JBSUFDQUFyQkFJQUFBQklCQUFBTndRQkFBRUdnQUFBQUFBQUFnZ0FUVEE2QkZNNU5nRUVBaEFBOTdveEJGTTVOZ0htU1RvRWt3QStBU01JQVFBQUFnY0NBQUFBQUFjTkFBRUFBQUFEQUdBQXlBQUFBRThKQncwQUFRQUFBQU1BWUFESUFBQUFUd0FBQUFBRWdEY0FBQUFBQWdnQTVrazJCUE1jZGdFS0FBSUFOd0FDQkFJQUNBQXJCQUlBQUFCSUJBQUFOd1FCQUFFR2dBQUFBQUFBQWdnQVRUQTZCRk01Y2dFRUFoQUE5N294QkZNNWNnSG1TVG9Fa3dCNkFTTUlBUUFBQWdjQ0FBQUFBQWNOQUFFQUFBQURBR0FBeUFBQUFFOEpCdzBBQVFBQUFBTUFZQURJQUFBQVR3QUFBQUFFZ0RrQUFBQUFBZ2dBNWttUUJQTWNXQUVLQUFJQU9RQUNCQUlBQ0FBckJBSUFBQUJJQkFBQU53UUJBQUVHZ0FBQUFBQUFBZ2dBVFRDVUJGTTVWQUVFQWhBQTk3cUxCRk01VkFIbVNaUUVrd0JjQVNNSUFRQUFBZ2NDQUFBQUFBY05BQUVBQUFBREFHQUF5QUFBQUU4SkJ3MEFBUUFBQUFNQVlBRElBQUFBVHdBQUFBQUVnRHNBQUFBQUFnZ0E1a2syQlBNY1dBRUtBQUlBT3dBQ0JBSUFFQUFyQkFJQUFBQklCQUFBTndRQkFBRUdnQUFBQUFBQUFnZ0FUVEE2QkRQSFZBRUVBaEFBOTdveEJEUEhWQUhtU1RvRXMzSmJBU01JQVFBQUFnY0NBQUFBQUFjTkFBRUFBQUFEQUdBQXlBQUFBRk1KQncwQUFRQUFBQU1BWUFESUFBQUFVd0FBQUFBRmdEMEFBQUFLQUFJQVBRQUVCZ1FBRFFBQUFBVUdCQUFMQUFBQUFBWUNBQUlBQXdZQ0FBRUFDZ1lCQUFFTEJoQUFTQUFBQUFBQUFBQUFBQUFBUUFBQUFBQUFCWUErQUFBQUNnQUNBRDRBQkFZRUFCTUFBQUFGQmdRQUR3QUFBQW9HQVFBQkFBQUZnRDhBQUFBS0FBSUFQd0FFQmdRQUZRQUFBQVVHQkFBUkFBQUFBQVlDQUFJQUF3WUNBQUlBQ2dZQkFBRUxCaEFBQUFBQUFFY0FBQUJFQUFBQUFBQUFBQUFBQllCQUFBQUFDZ0FDQUVBQUJBWUVBQmNBQUFBRkJnUUFDd0FBQUFvR0FRQUJBQUFGZ0VFQUFBQUtBQUlBUVFBRUJnUUFIUUFBQUFVR0JBQUJBQUFBQ2dZQkFBRUFBQVdBUWdBQUFBb0FBZ0JDQUFRR0JBQWRBQUFBQlFZRUFCc0FBQUFBQmdJQUFnQURCZ0lBQWdBS0JnRUFBUXNHRUFCQkFBQUFWQUFBQUZJQUFBQUFBQUFBQUFBRmdFTUFBQUFLQUFJQVF3QUVCZ1FBSHdBQUFBVUdCQUFQQUFBQUFBWUNBQUlBQXdZQ0FBSUFDZ1lCQUFFTEJoQUFSUUFBQUVRQUFBQStBQUFBQUFBQUFBQUFCWUJFQUFBQUNnQUNBRVFBQkFZRUFCOEFBQUFGQmdRQUVRQUFBQW9HQVFBQkFBQUZnRVVBQUFBS0FBSUFSUUFFQmdRQUh3QUFBQVVHQkFBWkFBQUFDZ1lCQUFFQUFBV0FSZ0FBQUFvQUFnQkdBQVFHQkFBaEFBQUFCUVlFQUJNQUFBQUFCZ0lBQWdBREJnSUFBUUFLQmdFQUFRc0dFQUJIQUFBQVNRQUFBQUFBQUFBK0FBQUFBQUFGZ0VjQUFBQUtBQUlBUndBRUJnUUFJUUFBQUFVR0JBQVZBQUFBQ2dZQkFBRUFBQVdBU0FBQUFBb0FBZ0JJQUFRR0JBQWpBQUFBQlFZRUFBMEFBQUFLQmdFQUFRQUFCWUJKQUFBQUNnQUNBRWtBQkFZRUFDVUFBQUFGQmdRQUlRQUFBQW9HQVFBQkFBQUZnRW9BQUFBS0FBSUFTZ0FFQmdRQUpRQUFBQVVHQkFBakFBQUFBQVlDQUFJQUF3WUNBQUVBQ2dZQkFBRUxCaEFBVVFBQUFFa0FBQUJZQUFBQVNBQUFBQUFBQllCTEFBQUFDZ0FDQUVzQUJBWUVBQ2tBQUFBRkJnUUFKd0FBQUFvR0FRQUJBQUFGZ0V3QUFBQUtBQUlBVEFBRUJnUUFLd0FBQUFVR0JBQURBQUFBQ2dZQkFBRUFBQVdBVFFBQUFBb0FBZ0JOQUFRR0JBQXJBQUFBQlFZRUFBVUFBQUFLQmdFQUFRQUFCWUJPQUFBQUNnQUNBRTRBQkFZRUFDc0FBQUFGQmdRQUJ3QUFBQW9HQVFBQkFBQUZnRThBQUFBS0FBSUFUd0FFQmdRQUt3QUFBQVVHQkFBWkFBQUFDZ1lCQUFFQUFBV0FVQUFBQUFvQUFnQlFBQVFHQkFBdEFBQUFCUVlFQUJjQUFBQUFCZ0lBQWdBREJnSUFBZ0FLQmdFQUFRc0dFQUFBQUFBQVVRQUFBRUFBQUFBQUFBQUFBQUFGZ0ZFQUFBQUtBQUlBVVFBRUJnUUFMUUFBQUFVR0JBQWxBQUFBQ2dZQkFBRUFBQVdBVWdBQUFBb0FBZ0JTQUFRR0JBQXZBQUFBQlFZRUFCc0FBQUFLQmdFQUFRQUFCWUJUQUFBQUNnQUNBRk1BQkFZRUFDOEFBQUFGQmdRQUp3QUFBQW9HQVFBQkFBQUZnRlFBQUFBS0FBSUFWQUFFQmdRQU1RQUFBQVVHQkFBZEFBQUFDZ1lCQUFFQUFBV0FWUUFBQUFvQUFnQlZBQVFHQkFBeEFBQUFCUVlFQUNrQUFBQUFCZ0lBQWdBREJnSUFBUUFLQmdFQUFRc0dFQUJVQUFBQUFBQUFBRG9BQUFCTEFBQUFBQUFGZ0ZZQUFBQUtBQUlBVmdBRUJnUUFNd0FBQUFVR0JBQW5BQUFBQUFZQ0FBSUFBUVlDQUFnQUF3WUNBQUlBQ2dZQkFBRUxCaEFBQUFBQUFEd0FBQUJUQUFBQVN3QUFBQUFBQllCWEFBQUFDZ0FDQUZjQUJBWUVBRGtBQUFBRkJnUUFDUUFBQUFvR0FRQUJBQUFGZ0RvQUFBQUtBQUlBV0FBRUJnUUFPUUFBQUFVR0JBQXBBQUFBQ2dZQkFBRUFBQVdBV0FBQUFBb0FBZ0JaQUFRR0JBQTdBQUFBQlFZRUFDTUFBQUFLQmdFQUFRQUFCWUE4QUFBQUNnQUNBRm9BQkFZRUFEc0FBQUFGQmdRQU13QUFBQW9HQVFBQkFBQUZnRmtBQUFBS0FBSUFXd0FFQmdRQU93QUFBQVVHQkFBMUFBQUFBQVlDQUFJQUNnWUJBQUVBQUFXQVdnQUFBQW9BQWdCY0FBUUdCQUE3QUFBQUJRWUVBRGNBQUFBQUJnSUFBZ0FLQmdFQUFRQUFBQUFBQUFBQUFBQT0=</t>
        </r>
      </text>
    </comment>
    <comment ref="C34" authorId="1" shapeId="0" xr:uid="{60EF081C-C06A-4A01-BEAD-153F3267C946}">
      <text>
        <r>
          <rPr>
            <b/>
            <sz val="9"/>
            <color indexed="81"/>
            <rFont val="Tahoma"/>
            <family val="2"/>
          </rPr>
          <t>QzI4SDM3Qk40TzVTfFBpY3R1cmUgMzk0fFZtcERSREF4TURBRUF3SUJBQUFBQUFBQUFBQUFBQUNBQUFBQUFBTUFGQUFBQUVOb1pXMUVjbUYzSURJeExqQXVNQzR5T0FnQUV3QUFBRlZ1ZEdsMGJHVmtJRVJ2WTNWdFpXNTBCQUlRQUxTdTVBT2pTbk1BUzFHTEJGeTFxQUVCQ1FnQUFJQ09BQUNBam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QUFoNEFBQURBQUFDV0FKWUFBQUFBQmtORTFmL3FmK3lHWEVUbmdObkJTZ0QvQUFDQUFBQ1dBSllBQUFBQUJrTkUxY0FBUUFBQUdRQUFBQUJBQUVCQVFBQUFBRW5Ed0FCQUFFQUFBQUFBQUFBQUFBQUFBQUFBZ0FaQVpBQUFBQUFBR0FBQUFBQUFBQUFBQUFCQUFBQUFBQUFBQUFBQUFBQUFBQUFBTF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SFlBQUFBRUFoQUFBQUFBQUFBQUFBQkxFWThFQUFEdEF4WUlCQUFBQUNRQUdBZ0VBQUFBSkFBWkNBQUFFQWdDQUFNQUR3Z0NBQUVBQTRBV0FBQUFCQUlRQUxTdTVBT2pTbk1BUzFHTEJGeTFxQUVLQUFJQUZnQUVnQUVBQUFBQUFnZ0FqaDFPQkQyalF3RUtBQUlBQVFBM0JBRUFBUUFBQklBREFBQUFBQUlJQUhzaVlRUXFxRGdCQ2dBQ0FBTUFOd1FCQUFFQUFBU0FCUUFBQUFBQ0NBQjdJbUVFS3FnYUFRb0FBZ0FGQURjRUFRQUJBQUFFZ0FjQUFBQUFBZ2dBcldoRkJJUmVsZ0VLQUFJQUJ3QTNCQUVBQVFBQUJJQUpBQUFBQUFJSUFQQTBPUVI5OW5vQkNnQUNBQWtBTndRQkFBRUFBQVNBQ3dBQUFBQUNDQUFpcUlJRWhGNmxBUW9BQWdBTEFEY0VBUUFCQUFBRWdBMEFBQUFBQWdnQU5OSmtCRXlCcUFFS0FBSUFEUUEzQkFFQUFRQUFCSUFQQUFBQUFBSUlBSTRkNVFNRXN2VUFDZ0FDQUE4QU53UUJBQUVBQUFTQUVRQUFBQUFDQ0FDT0hUQUVvOHB6QUFvQUFnQVJBRGNFQVFBQkFBQUVnQk1BQUFBQUFnZ0FqaDBoQkxmRmpRQUtBQUlBRXdBM0JBRUFBUUFBQklBVkFBQUFBQUlJQUk0ZFhRUUVzdlVBQ2dBQ0FCVUFOd1FCQUFFQUFBU0FGd0FBQUFBQ0NBQ09IWW9FOExiYkFBb0FBZ0FYQURjRUFRQUJBQUFFZ0JrQUFBQUFBZ2dBamgxT0JQQzIyd0FLQUFJQUdRQTNCQUVBQVFBQUJJQWJBQUFBQUFJSUFJNGRld1RkdThFQUNnQUNBQnNBTndRQkFBRUFBQVNBSFFBQUFBQUNDQUNPSFU0RW84cHpBQW9BQWdBZEFEY0VBUUFCQUFBRWdCOEFBQUFBQWdnQWpoMktCQmV0RHdFS0FBSUFId0EzQkFFQUFRQUFCSUFoQUFBQUFBSUlBSTRkVGdRWHJROEJDZ0FDQUNFQU53UUJBQUVBQUFTQUl3QUFBQUFDQ0FDT0hZb0VQYU5EQVFvQUFnQWpBRGNFQVFBQkFBQUVnQ1VBQUFBQUFnZ0FqaDAvQkNxb0tRRUtBQUlBSlFBM0JBRUFBUUFBQklBbkFBQUFBQUlJQUk0ZGV3UUVzdlVBQ2dBQ0FDY0FOd1FCQUFFQUFBU0FLUUFBQUFBQ0NBQ09IVjBFM2J2QkFBb0FBZ0FwQURjRUFRQUJBQUFFZ0NzQUFBQUFBZ2dBamgwd0JNckFwd0FLQUFJQUt3QTNCQUVBQVFBQUJJQXRBQUFBQUFJSUFJNGRUZ1RLd0tjQUNnQUNBQzBBTndRQkFBRUFBQVNBTHdBQUFBQUNDQUNPSFNFRUJMTDFBQW9BQWdBdkFEY0VBUUFCQUFBRWdERUFBQUFBQWdnQWpoMFNCQmV0RHdFS0FBSUFNUUEzQkFFQUFRQUFCSUF6QUFBQUFBSUlBSTRkZXdRcXFDa0JDZ0FDQURNQU53UUJBQUVBQUFTQU5RQUFBQUFDQ0FEZENsY0VSQmwrQVFvQUFnQTFBRGNFQVFBQkFBQUVnRGNBQUFBQUFnZ0E4UVZ4QkVRWmpRRUtBQUlBTndBM0JBRUFBUUFBQklBNUFBQUFBQUlJQUk0ZGV3UlFubDBCQ2dBQ0FEa0FBZ1FDQUFVQUt3UUNBQUFBU0FRQUFEY0VBUUFCQm9BQUFBQUFBQUlJQVBRRGZ3U1FTRm9CQkFJUUFIMnNkZ1NRU0ZvQjlBTi9CQkQwWUFFakNBRUFBQUlIQWdBQUFBQUhEUUFCQUFBQUF3QmdBTWdBQUFCQ0NRY05BQUVBQUFBREFHQUF5QUFBQUVJQUFBQUFCSUE3QUFBQUFBSUlBSTRkWFFTM3hZMEFDZ0FDQURzQUFnUUNBQWNBS3dRQ0FBQUFTQVFBQURjRUFRQUJCb0FBQUFBQUFBSUlBUFFEWVFSWEtZb0FCQUlRQUgyc1dBUlhLWW9BOUFOaEJCZGlrUUFqQ0FFQUFBSUhBZ0FBQUFBSERRQUJBQUFBQXdCZ0FNZ0FBQUJPQ1FjTkFBRUFBQUFEQUdBQXlBQUFBRTRBQUFBQUJJQTlBQUFBQUFJSUFJNGRQd1FFc3ZVQUNnQUNBRDBBQWdRQ0FBY0FLd1FDQUFFQVNBUUFBRGNFQVFBQkJvQUFBQUFBQUFJSUFQUURRd1JrVHZrQUJBSVFBSDJzT2dUazNPb0E5QU5EQkdSTytRQWpDQUVBL3dFSEFRRC9BZ2NDQUFBQUJRY0JBQU1BQnc0QUFRQUFBQU1BWUFESUFBQUFUa2dKQnc0QUFRQUFBQU1BWUFESUFBQUFUa2dBQUFBQUJJQS9BQUFBQUFJSUFJNGRJUVFxcUNrQkNnQUNBRDhBQWdRQ0FBY0FLd1FDQUFBQVNBUUFBRGNFQVFBQkJvQUFBQUFBQUFJSUFQUURKUVRLQ3lZQkJBSVFBSDJzSEFUS0N5WUI5QU1sQklwRUxRRWpDQUVBQUFJSEFnQUFBQUFIRFFBQkFBQUFBd0JnQU1nQUFBQk9DUWNOQUFFQUFBQURBR0FBeUFBQUFFNEFBQUFBQklCQkFBQUFBQUlJQUk0ZEVnVHd0dHNBQ2dBQ0FFRUFBZ1FDQUFjQUt3UUNBQUFBU0FRQUFEY0VBUUFCQm9BQUFBQUFBQUlJQVBRREZnU1FHdGdBQkFJUUFIMnNEUVNRR3RnQTlBTVdCRkJUM3dBakNBRUFBQUlIQWdBQUFBQUhEUUFCQUFBQUF3QmdBTWdBQUFCT0NRY05BQUVBQUFBREFHQUF5QUFBQUU0QUFBQUFCSUJEQUFBQUFBSUlBSHNpQndUZHU3SUFDZ0FDQUVNQUFnUUNBQWdBS3dRQ0FBQUFTQVFBQURjRUFRQUJCb0FBQUFBQUFBSUlBT0VJQ3dROTJLNEFCQUlRQUl5VEFnUTkySzRBZXlJTEJIMmZ0Z0FqQ0FFQUFBSUhBZ0FBQUFBSERRQUJBQUFBQXdCZ0FNZ0FBQUJQQ1FjTkFBRUFBQUFEQUdBQXlBQUFBRThBQUFBQUJJQkZBQUFBQUFJSUFLRVlPd1RkdTlBQUNnQUNBRVVBQWdRQ0FBZ0FLd1FDQUFBQVNBUUFBRGNFQVFBQkJvQUFBQUFBQUFJSUFBai9QZ1E5Mk13QUJBSVFBTEtKTmdROTJNd0FvUmcvQkgyZjFBQWpDQUVBQUFJSEFnQUFBQUFIRFFBQkFBQUFBd0JnQU1nQUFBQlBDUWNOQUFFQUFBQURBR0FBeUFBQUFFOEFBQUFBQklCSEFBQUFBQUlJQUk0ZDlBTVhyUThCQ2dBQ0FFY0FBZ1FDQUFnQUt3UUNBQUFBU0FRQUFEY0VBUUFCQm9BQUFBQUFBQUlJQVBRRCtBTjN5UXNCQkFJUUFKK083d04zeVFzQmpoMzRBN2VRRXdFakNBRUFBQUlIQWdBQUFBQUhEUUFCQUFBQUF3QmdBTWdBQUFCUENRY05BQUVBQUFBREFHQUF5QUFBQUU4QUFBQUFCSUJKQUFBQUFBSUlBS0JIWFFRWXdXQUJDZ0FDQUVrQUFnUUNBQWdBS3dRQ0FBQUFTQVFBQURjRUFRQUJCb0FBQUFBQUFBSUlBQWN1WVFSNDNWd0JCQUlRQUxLNFdBUjQzVndCb0VkaEJMaWtaQUVqQ0FFQUFBSUhBZ0FBQUFBSERRQUJBQUFBQXdCZ0FNZ0FBQUJQQ1FjTkFBRUFBQUFEQUdBQXlBQUFBRThBQUFBQUJJQkxBQUFBQUFJSUFFdFJod1JZQm5rQkNnQUNBRXNBQWdRQ0FBZ0FLd1FDQUFBQVNBUUFBRGNFQVFBQkJvQUFBQUFBQUFJSUFMRTNpd1M0SW5VQkJBSVFBRnpDZ2dTNEluVUJTMUdMQlBqcGZBRWpDQUVBQUFJSEFnQUFBQUFIRFFBQkFBQUFBd0JnQU1nQUFBQlBDUWNOQUFFQUFBQURBR0FBeUFBQUFFOEFBQUFBQklCTkFBQUFBQUlJQUk0ZElRVGR1OEVBQ2dBQ0FFMEFBZ1FDQUJBQUt3UUNBQUFBU0FRQUFEY0VBUUFCQm9BQUFBQUFBQUlJQVBRREpRUWRacjRBQkFJUUFKK09IQVFkWnI0QWpoMGxCSjBSeFFBakNBRUFBQUlIQWdBQUFBQUhEUUFCQUFBQUF3QmdBTWdBQUFCVENRY05BQUVBQUFBREFHQUF5QUFBQUZNQUFBQUFCWUJQQUFBQUNnQUNBRThBQkFZRUFCTUFBQUFGQmdRQUVRQUFBQUFHQWdBQ0FBTUdBZ0FCQUFvR0FRQUJDd1lRQUZvQUFBQUFBQUFBQUFBQUFGSUFBQUFBQUFXQVVBQUFBQW9BQWdCUUFBUUdCQUFaQUFBQUJRWUVBQlVBQUFBS0JnRUFBUUFBQllCUkFBQUFDZ0FDQUZFQUJBWUVBQnNBQUFBRkJnUUFGd0FBQUFBR0FnQUNBQU1HQWdBQkFBb0dBUUFCQ3dZUUFGa0FBQUFBQUFBQUFBQUFBRllBQUFBQUFBV0FVZ0FBQUFvQUFnQlNBQVFHQkFBZEFBQUFCUVlFQUJFQUFBQUtCZ0VBQVFBQUJZQlRBQUFBQ2dBQ0FGTUFCQVlFQUNVQUFBQUZCZ1FBQVFBQUFBb0dBUUFCQUFBRmdGUUFBQUFLQUFJQVZBQUVCZ1FBSlFBQUFBVUdCQUFoQUFBQUFBWUNBQUlBQXdZQ0FBSUFDZ1lCQUFFTEJoQUFVd0FBQUd3QUFBQnFBQUFBQUFBQUFBQUFCWUJWQUFBQUNnQUNBRlVBQkFZRUFDY0FBQUFGQmdRQUZRQUFBQUFHQWdBQ0FBTUdBZ0FCQUFvR0FRQUJDd1lRQUZZQUFBQlhBQUFBQUFBQUFGQUFBQUFBQUFXQVZnQUFBQW9BQWdCV0FBUUdCQUFuQUFBQUJRWUVBQmNBQUFBS0JnRUFBUUFBQllCWEFBQUFDZ0FDQUZjQUJBWUVBQ2NBQUFBRkJnUUFId0FBQUFvR0FRQUJBQUFGZ0ZnQUFBQUtBQUlBV0FBRUJnUUFLUUFBQUFVR0JBQVpBQUFBQUFZQ0FBSUFBd1lDQUFJQUNnWUJBQUVMQmhBQVd3QUFBRmtBQUFCUUFBQUFBQUFBQUFBQUJZQlpBQUFBQ2dBQ0FGa0FCQVlFQUNrQUFBQUZCZ1FBR3dBQUFBb0dBUUFCQUFBRmdGb0FBQUFLQUFJQVdnQUVCZ1FBS3dBQUFBVUdCQUFUQUFBQUNnWUJBQUVBQUFXQVd3QUFBQW9BQWdCYkFBUUdCQUF0QUFBQUJRWUVBQ2tBQUFBS0JnRUFBUUFBQllCY0FBQUFDZ0FDQUZ3QUJBWUVBQzBBQUFBRkJnUUFLd0FBQUFBR0FnQUNBQU1HQWdBQkFBb0dBUUFCQ3dZUUFHa0FBQUJiQUFBQVRnQUFBRm9BQUFBQUFBV0FYUUFBQUFvQUFnQmRBQVFHQkFBeEFBQUFCUVlFQUM4QUFBQUtCZ0VBQVFBQUJZQmVBQUFBQ2dBQ0FGNEFCQVlFQURNQUFBQUZCZ1FBQXdBQUFBb0dBUUFCQUFBRmdGOEFBQUFLQUFJQVh3QUVCZ1FBTXdBQUFBVUdCQUFGQUFBQUNnWUJBQUVBQUFXQVlBQUFBQW9BQWdCZ0FBUUdCQUF6QUFBQUJRWUVBQjhBQUFBS0JnRUFBUUFBQllCaEFBQUFDZ0FDQUdFQUJBWUVBRE1BQUFBRkJnUUFJd0FBQUFvR0FRQUJBQUFGZ0dJQUFBQUtBQUlBWWdBRUJnUUFOUUFBQUFVR0JBQUhBQUFBQ2dZQkFBRUFBQVdBWXdBQUFBb0FBZ0JqQUFRR0JBQTFBQUFBQlFZRUFBa0FBQUFLQmdFQUFRQUFCWUJrQUFBQUNnQUNBR1FBQkFZRUFEY0FBQUFGQmdRQUN3QUFBQW9HQVFBQkFBQUZnR1VBQUFBS0FBSUFaUUFFQmdRQU53QUFBQVVHQkFBTkFBQUFDZ1lCQUFFQUFBV0FaZ0FBQUFvQUFnQm1BQVFHQkFBM0FBQUFCUVlFQURVQUFBQUtCZ0VBQVFBQUJZQm5BQUFBQ2dBQ0FHY0FCQVlFQURrQUFBQUZCZ1FBSXdBQUFBb0dBUUFCQUFBRmdHZ0FBQUFLQUFJQWFBQUVCZ1FBT3dBQUFBVUdCQUFkQUFBQUFBWUNBQUlBQXdZQ0FBSUFDZ1lCQUFFTEJoQUFBQUFBQUdrQUFBQlNBQUFBQUFBQUFBQUFCWUJwQUFBQUNnQUNBR2tBQkFZRUFEc0FBQUFGQmdRQUxRQUFBQW9HQVFBQkFBQUZnR29BQUFBS0FBSUFhZ0FFQmdRQVBRQUFBQVVHQkFBaEFBQUFDZ1lCQUFFQUFBV0Fhd0FBQUFvQUFnQnJBQVFHQkFBOUFBQUFCUVlFQUM4QUFBQUtCZ0VBQVFBQUJZQnNBQUFBQ2dBQ0FHd0FCQVlFQUQ4QUFBQUZCZ1FBSlFBQUFBb0dBUUFCQUFBRmdHMEFBQUFLQUFJQWJRQUVCZ1FBUHdBQUFBVUdCQUF4QUFBQUFBWUNBQUlBQXdZQ0FBRUFDZ1lCQUFFTEJoQUFiQUFBQUFBQUFBQnZBQUFBWFFBQUFBQUFCWUJ1QUFBQUNnQUNBRzRBQkFZRUFFRUFBQUFGQmdRQUx3QUFBQUFHQWdBQ0FBRUdBZ0FJQUFNR0FnQUNBQW9HQVFBQkN3WVFBQUFBQUFCeUFBQUFhd0FBQUYwQUFBQUFBQVdBU0FBQUFBb0FBZ0J2QUFRR0JBQkhBQUFBQlFZRUFBOEFBQUFLQmdFQUFRQUFCWUJ2QUFBQUNnQUNBSEFBQkFZRUFFY0FBQUFGQmdRQU1RQUFBQW9HQVFBQkFBQUZnRW9BQUFBS0FBSUFjUUFFQmdRQVNRQUFBQVVHQkFBMUFBQUFDZ1lCQUFFQUFBV0FjQUFBQUFvQUFnQnlBQVFHQkFCSkFBQUFCUVlFQURrQUFBQUtCZ0VBQVFBQUJZQk1BQUFBQ2dBQ0FITUFCQVlFQUVzQUFBQUZCZ1FBTndBQUFBb0dBUUFCQUFBRmdIRUFBQUFLQUFJQWRBQUVCZ1FBU3dBQUFBVUdCQUE1QUFBQUNnWUJBQUVBQUFXQVRnQUFBQW9BQWdCMUFBUUdCQUJOQUFBQUJRWUVBQ3NBQUFBS0JnRUFBUUFBQllCeUFBQUFDZ0FDQUhZQUJBWUVBRTBBQUFBRkJnUUFRUUFBQUFvR0FRQUJBQUFGZ0hNQUFBQUtBQUlBZHdBRUJnUUFUUUFBQUFVR0JBQkRBQUFBQUFZQ0FBSUFDZ1lCQUFFQUFBV0FkQUFBQUFvQUFnQjRBQVFHQkFCTkFBQUFCUVlFQUVVQUFBQUFCZ0lBQWdBS0JnRUFBUUFBQUFBQUFBQUFBQUE9</t>
        </r>
      </text>
    </comment>
    <comment ref="B35" authorId="1" shapeId="0" xr:uid="{AD8B3BC9-79EA-457E-A42C-23B69642E579}">
      <text>
        <r>
          <rPr>
            <b/>
            <sz val="9"/>
            <color indexed="81"/>
            <rFont val="Tahoma"/>
            <family val="2"/>
          </rPr>
          <t>QzIySDI2TjRPM1N8UGljdHVyZSAzOTZ8Vm1wRFJEQXhNREFFQXdJQkFBQUFBQUFBQUFBQUFBQ0FBQUFBQUFNQUZBQUFBRU5vWlcxRWNtRjNJREl4TGpBdU1DNHlPQWdBRXdBQUFGVnVkR2wwYkdWa0lFUnZZM1Z0Wlc1MEJBSVFBQm0yMndOcy82RUE1a21VQkpNQWVnRUJDUWdBQUlDT0FBQ0Fq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Gd0FBQUFFQWhBQUFBQUFBQUFBQUFEbUNaZ0VBTUR3QXhZSUJBQUFBQ1FBR0FnRUFBQUFKQUFaQ0FBQUVBZ0NBQU1BRHdnQ0FBRUFBNEFRQUFBQUJBSVFBQm0yMndOcy82RUE1a21VQkpNQWVnRUtBQUlBRUFBRWdBRUFBQUFBQWdnQTVrbVFCS1l3OEFBS0FBSUFBUUEzQkFFQUFRQUFCSUFEQUFBQUFBSUlBT1pKSndSc1A2SUFDZ0FDQUFNQU53UUJBQUVBQUFTQUJRQUFBQUFDQ0FEbVNSZ0VmenE4QUFvQUFnQUZBRGNFQVFBQkFBQUVnQWNBQUFBQUFnZ0E1a2xGQkd3L29nQUtBQUlBQndBM0JBRUFBUUFBQklBSkFBQUFBQUlJQU9aSmdRUUdHSElCQ2dBQ0FBa0FOd1FCQUFFQUFBU0FDd0FBQUFBQ0NBRG1TZXNEQmhoeUFRb0FBZ0FMQURjRUFRQUJBQUFFZ0EwQUFBQUFBZ2dBNWtrSkJBWVljZ0VLQUFJQURRQTNCQUVBQVFBQUJJQVBBQUFBQUFJSUFPWkpHQVNtTVBBQUNnQUNBQThBTndRQkFBRUFBQVNBRVFBQUFBQUNDQURtU1VVRXVTc0tBUW9BQWdBUkFEY0VBUUFCQUFBRWdCTUFBQUFBQWdnQTVra0pCTGtyQ2dFS0FBSUFFd0EzQkFFQUFRQUFCSUFWQUFBQUFBSUlBT1pKTmdUTUppUUJDZ0FDQUJVQU53UUJBQUVBQUFTQUZ3QUFBQUFDQ0FEbVNkd0Q4eHhZQVFvQUFnQVhBRGNFQVFBQkFBQUVnQmtBQUFBQUFnZ0E1a2xGQkpNMTFnQUtBQUlBR1FBM0JBRUFBUUFBQklBYkFBQUFBQUlJQU9aSll3UzVLd29CQ2dBQ0FCc0FOd1FCQUFFQUFBU0FIUUFBQUFBQ0NBRG1TWUVFdVNzS0FRb0FBZ0FkQURjRUFRQUJBQUFFZ0I4QUFBQUFBZ2dBNWtrMkJLWXc4QUFLQUFJQUh3QTNCQUVBQVFBQUJJQWhBQUFBQUFJSUFPWkpHQVRNSmlRQkNnQUNBQ0VBTndRQkFBRUFBQVNBSXdBQUFBQUNDQURtU1JnRTh4eFlBUW9BQWdBakFEY0VBUUFCQUFBRWdDVUFBQUFBQWdnQTVra0pCT0FoUGdFS0FBSUFKUUEzQkFFQUFRQUFCSUFuQUFBQUFBSUlBT1pKWXdUZ0lUNEJDZ0FDQUNjQU53UUJBQUVBQUFTQUtRQUFBQUFDQ0FEbVNZRUU0Q0UrQVFvQUFnQXBBRGNFQVFBQkFBQUVnQ3NBQUFBQUFnZ0E1a2syQkg4NnZBQUtBQUlBS3dBM0JBRUFBUUFBQklBdEFBQUFBQUlJQU9aSjZ3UGdJVDRCQ2dBQ0FDMEFBZ1FDQUFjQUt3UUNBQUFBU0FRQUFEY0VBUUFCQm9BQUFBQUFBQUlJQUUwdzd3T0FoVG9CQkFJUUFOWFk1Z09BaFRvQlRURHZBMEMrUVFFakNBRUFBQUlIQWdBQUFBQUhEUUFCQUFBQUF3QmdBTWdBQUFCT0NRY05BQUVBQUFBREFHQUF5QUFBQUU0QUFBQUFCSUF2QUFBQUFBSUlBT1pKVkFUTUppUUJDZ0FDQUM4QUFnUUNBQWNBS3dRQ0FBRUFTQVFBQURjRUFRQUJCb0FBQUFBQUFBSUlBTlhZVHdSc2lpQUJCQUlRQUY2QlJ3UnNpaUFCVFRCWUJDekRKd0VqQ0FFQUFBSUhBZ0FBQUFVSEFRQUVCQWNHQUFJQUFnQUVBQUFIRGdBQkFBQUFBd0JnQU1nQUFBQk9TQWtIRGdBQkFBQUFBd0JnQU1nQUFBQk9TQUFBQUFBRWdERUFBQUFBQWdnQTVrbVFCTXdtSkFFS0FBSUFNUUFDQkFJQUJ3QXJCQUlBQUFCSUJBQUFOd1FCQUFFR2dBQUFBQUFBQWdnQVRUQ1VCR3lLSUFFRUFoQUExZGlMQkd5S0lBRk5NSlFFTE1NbkFTTUlBUUFBQWdjQ0FBQUFBQWNOQUFFQUFBQURBR0FBeUFBQUFFNEpCdzBBQVFBQUFBTUFZQURJQUFBQVRnQUFBQUFFZ0RNQUFBQUFBZ2dBNWtsVUJQTWNXQUVLQUFJQU13QUNCQUlBQndBckJBSUFBQUJJQkFBQU53UUJBQUVHZ0FBQUFBQUFBZ2dBVFRCWUJKT0FWQUVFQWhBQTFkaFBCSk9BVkFGTk1GZ0VVN2xiQVNNSUFRQUFBZ2NDQUFBQUFBY05BQUVBQUFBREFHQUF5QUFBQUU0SkJ3MEFBUUFBQUFNQVlBRElBQUFBVGdBQUFBQUVnRFVBQUFBQUFnZ0E1a2syQlBNY09nRUtBQUlBTlFBQ0JBSUFDQUFyQkFJQUFBQklCQUFBTndRQkFBRUdnQUFBQUFBQUFnZ0FUVEE2QkZNNU5nRUVBaEFBOTdveEJGTTVOZ0htU1RvRWt3QStBU01JQVFBQUFnY0NBQUFBQUFjTkFBRUFBQUFEQUdBQXlBQUFBRThKQncwQUFRQUFBQU1BWUFESUFBQUFUd0FBQUFBRWdEY0FBQUFBQWdnQTVrazJCUE1jZGdFS0FBSUFOd0FDQkFJQUNBQXJCQUlBQUFCSUJBQUFOd1FCQUFFR2dBQUFBQUFBQWdnQVRUQTZCRk01Y2dFRUFoQUE5N294QkZNNWNnSG1TVG9Fa3dCNkFTTUlBUUFBQWdjQ0FBQUFBQWNOQUFFQUFBQURBR0FBeUFBQUFFOEpCdzBBQVFBQUFBTUFZQURJQUFBQVR3QUFBQUFFZ0RrQUFBQUFBZ2dBNWttUUJQTWNXQUVLQUFJQU9RQUNCQUlBQ0FBckJBSUFBQUJJQkFBQU53UUJBQUVHZ0FBQUFBQUFBZ2dBVFRDVUJGTTVWQUVFQWhBQTk3cUxCRk01VkFIbVNaUUVrd0JjQVNNSUFRQUFBZ2NDQUFBQUFBY05BQUVBQUFBREFHQUF5QUFBQUU4SkJ3MEFBUUFBQUFNQVlBRElBQUFBVHdBQUFBQUVnRHNBQUFBQUFnZ0E1a2syQlBNY1dBRUtBQUlBT3dBQ0JBSUFFQUFyQkFJQUFBQklCQUFBTndRQkFBRUdnQUFBQUFBQUFnZ0FUVEE2QkRQSFZBRUVBaEFBOTdveEJEUEhWQUhtU1RvRXMzSmJBU01JQVFBQUFnY0NBQUFBQUFjTkFBRUFBQUFEQUdBQXlBQUFBRk1KQncwQUFRQUFBQU1BWUFESUFBQUFVd0FBQUFBRmdEMEFBQUFLQUFJQVBRQUVCZ1FBRFFBQUFBVUdCQUFMQUFBQUFBWUNBQUlBQXdZQ0FBRUFDZ1lCQUFFTEJoQUFTQUFBQUFBQUFBQUFBQUFBUUFBQUFBQUFCWUErQUFBQUNnQUNBRDRBQkFZRUFCTUFBQUFGQmdRQUR3QUFBQW9HQVFBQkFBQUZnRDhBQUFBS0FBSUFQd0FFQmdRQUZRQUFBQVVHQkFBUkFBQUFBQVlDQUFJQUF3WUNBQUlBQ2dZQkFBRUxCaEFBQUFBQUFFY0FBQUJFQUFBQUFBQUFBQUFBQllCQUFBQUFDZ0FDQUVBQUJBWUVBQmNBQUFBRkJnUUFDd0FBQUFvR0FRQUJBQUFGZ0VFQUFBQUtBQUlBUVFBRUJnUUFIUUFBQUFVR0JBQUJBQUFBQ2dZQkFBRUFBQVdBUWdBQUFBb0FBZ0JDQUFRR0JBQWRBQUFBQlFZRUFCc0FBQUFBQmdJQUFnQURCZ0lBQWdBS0JnRUFBUXNHRUFCQkFBQUFWQUFBQUZJQUFBQUFBQUFBQUFBRmdFTUFBQUFLQUFJQVF3QUVCZ1FBSHdBQUFBVUdCQUFQQUFBQUFBWUNBQUlBQXdZQ0FBSUFDZ1lCQUFFTEJoQUFSUUFBQUVRQUFBQStBQUFBQUFBQUFBQUFCWUJFQUFBQUNnQUNBRVFBQkFZRUFCOEFBQUFGQmdRQUVRQUFBQW9HQVFBQkFBQUZnRVVBQUFBS0FBSUFSUUFFQmdRQUh3QUFBQVVHQkFBWkFBQUFDZ1lCQUFFQUFBV0FSZ0FBQUFvQUFnQkdBQVFHQkFBaEFBQUFCUVlFQUJNQUFBQUFCZ0lBQWdBREJnSUFBUUFLQmdFQUFRc0dFQUJIQUFBQVNRQUFBQUFBQUFBK0FBQUFBQUFGZ0VjQUFBQUtBQUlBUndBRUJnUUFJUUFBQUFVR0JBQVZBQUFBQ2dZQkFBRUFBQVdBU0FBQUFBb0FBZ0JJQUFRR0JBQWpBQUFBQlFZRUFBMEFBQUFLQmdFQUFRQUFCWUJKQUFBQUNnQUNBRWtBQkFZRUFDVUFBQUFGQmdRQUlRQUFBQW9HQVFBQkFBQUZnRW9BQUFBS0FBSUFTZ0FFQmdRQUpRQUFBQVVHQkFBakFBQUFBQVlDQUFJQUF3WUNBQUVBQ2dZQkFBRUxCaEFBVVFBQUFFa0FBQUJZQUFBQVNBQUFBQUFBQllCTEFBQUFDZ0FDQUVzQUJBWUVBQ2tBQUFBRkJnUUFKd0FBQUFvR0FRQUJBQUFGZ0V3QUFBQUtBQUlBVEFBRUJnUUFLd0FBQUFVR0JBQURBQUFBQ2dZQkFBRUFBQVdBVFFBQUFBb0FBZ0JOQUFRR0JBQXJBQUFBQlFZRUFBVUFBQUFLQmdFQUFRQUFCWUJPQUFBQUNnQUNBRTRBQkFZRUFDc0FBQUFGQmdRQUJ3QUFBQW9HQVFBQkFBQUZnRThBQUFBS0FBSUFUd0FFQmdRQUt3QUFBQVVHQkFBWkFBQUFDZ1lCQUFFQUFBV0FVQUFBQUFvQUFnQlFBQVFHQkFBdEFBQUFCUVlFQUJjQUFBQUFCZ0lBQWdBREJnSUFBZ0FLQmdFQUFRc0dFQUFBQUFBQVVRQUFBRUFBQUFBQUFBQUFBQUFGZ0ZFQUFBQUtBQUlBVVFBRUJnUUFMUUFBQUFVR0JBQWxBQUFBQ2dZQkFBRUFBQVdBVWdBQUFBb0FBZ0JTQUFRR0JBQXZBQUFBQlFZRUFCc0FBQUFLQmdFQUFRQUFCWUJUQUFBQUNnQUNBRk1BQkFZRUFDOEFBQUFGQmdRQUp3QUFBQW9HQVFBQkFBQUZnRlFBQUFBS0FBSUFWQUFFQmdRQU1RQUFBQVVHQkFBZEFBQUFDZ1lCQUFFQUFBV0FWUUFBQUFvQUFnQlZBQVFHQkFBeEFBQUFCUVlFQUNrQUFBQUFCZ0lBQWdBREJnSUFBUUFLQmdFQUFRc0dFQUJVQUFBQUFBQUFBRG9BQUFCTEFBQUFBQUFGZ0ZZQUFBQUtBQUlBVmdBRUJnUUFNd0FBQUFVR0JBQW5BQUFBQUFZQ0FBSUFBUVlDQUFnQUF3WUNBQUlBQ2dZQkFBRUxCaEFBQUFBQUFEd0FBQUJUQUFBQVN3QUFBQUFBQllCWEFBQUFDZ0FDQUZjQUJBWUVBRGtBQUFBRkJnUUFDUUFBQUFvR0FRQUJBQUFGZ0RvQUFBQUtBQUlBV0FBRUJnUUFPUUFBQUFVR0JBQXBBQUFBQ2dZQkFBRUFBQVdBV0FBQUFBb0FBZ0JaQUFRR0JBQTdBQUFBQlFZRUFDTUFBQUFLQmdFQUFRQUFCWUE4QUFBQUNnQUNBRm9BQkFZRUFEc0FBQUFGQmdRQU13QUFBQW9HQVFBQkFBQUZnRmtBQUFBS0FBSUFXd0FFQmdRQU93QUFBQVVHQkFBMUFBQUFBQVlDQUFJQUNnWUJBQUVBQUFXQVdnQUFBQW9BQWdCY0FBUUdCQUE3QUFBQUJRWUVBRGNBQUFBQUJnSUFBZ0FLQmdFQUFRQUFBQUFBQUFBQUFBQT0=</t>
        </r>
      </text>
    </comment>
    <comment ref="C35" authorId="1" shapeId="0" xr:uid="{4C9E0C6E-154D-4E69-A294-82E0C93DAAE2}">
      <text>
        <r>
          <rPr>
            <b/>
            <sz val="9"/>
            <color indexed="81"/>
            <rFont val="Tahoma"/>
            <family val="2"/>
          </rPr>
          <t>QzI4SDM3Qk40TzVTfFBpY3R1cmUgMzk4fFZtcERSREF4TURBRUF3SUJBQUFBQUFBQUFBQUFBQUNBQUFBQUFBTUFGQUFBQUVOb1pXMUVjbUYzSURJeExqQXVNQzR5T0FnQUV3QUFBRlZ1ZEdsMGJHVmtJRVJ2WTNWdFpXNTBCQUlRQU1SQnNBT3pzNlVBTzc2L0JFeE1kZ0VCQ1FnQUFJQ09BQUNBam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QUFoNEFBQURBQUFDV0FKWUFBQUFBQmtORTFmL3FmK3lHWEVUbmdObkJTZ0QvQUFDQUFBQ1dBSllBQUFBQUJrTkUxY0FBUUFBQUdRQUFBQUJBQUVCQVFBQUFBRW5Ed0FCQUFFQUFBQUFBQUFBQUFBQUFBQUFBZ0FaQVpBQUFBQUFBR0FBQUFBQUFBQUFBQUFCQUFBQUFBQUFBQUFBQUFBQUFBQUFBTF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SFlBQUFBRUFoQUFBQUFBQUFBQUFBQTdmc01FQUVEN0F4WUlCQUFBQUNRQUdBZ0VBQUFBSkFBWkNBQUFFQWdDQUFNQUR3Z0NBQUVBQTRBWUFBQUFCQUlRQU1SQnNBT3pzNlVBTzc2L0JFeE1kZ0VLQUFJQUdBQUVnQUVBQUFBQUFnZ0FuckFaQkxQenBRQUtBQUlBQVFBM0JBRUFBUUFBQklBREFBQUFBQUlJQUo2d1ZRU3o4NlVBQ2dBQ0FBTUFOd1FCQUFFQUFBU0FCUUFBQUFBQ0NBQ2VzRGNFcy9PbEFBb0FBZ0FGQURjRUFRQUJBQUFFZ0FjQUFBQUFBZ2dBbnJBb0JNYnV2d0FLQUFJQUJ3QTNCQUVBQVFBQUJJQUpBQUFBQUFJSUFLa09yZ1RoVVFRQkNnQUNBQWtBTndRQkFBRUFBQVNBQ3dBQUFBQUNDQURhc0w4RW9BenNBQW9BQWdBTEFEY0VBUUFCQUFBRWdBMEFBQUFBQWdnQTJyQy9CQkxIeHdBS0FBSUFEUUEzQkFFQUFRQUFCSUFQQUFBQUFBSUlBS2tPcmdUU2dhOEFDZ0FDQUE4QU53UUJBQUVBQUFTQUVRQUFBQUFDQ0FDZXNMQUQ3T1R6QUFvQUFnQVJBRGNFQVFBQkFBQUVnQk1BQUFBQUFnZ0FuckQ3QTB6TWRRRUtBQUlBRXdBM0JBRUFBUUFBQklBVkFBQUFBQUlJQUo2dzdBTTUwVnNCQ2dBQ0FCVUFOd1FCQUFFQUFBU0FGd0FBQUFBQ0NBQ2VzRVlFRTlzbkFRb0FBZ0FYQURjRUFRQUJBQUFFZ0JrQUFBQUFBZ2dBbnJBWkJBRGdEUUVLQUFJQUdRQTNCQUVBQVFBQUJJQWJBQUFBQUFJSUFKNndWUVFBNEEwQkNnQUNBQnNBTndRQkFBRUFBQVNBSFFBQUFBQUNDQUNlc0NnRTdPVHpBQW9BQWdBZEFEY0VBUUFCQUFBRWdCOEFBQUFBQWdnQW5yQVpCRXpNZFFFS0FBSUFId0EzQkFFQUFRQUFCSUFoQUFBQUFBSUlBSjZ3R1FUWjZka0FDZ0FDQUNFQU53UUJBQUVBQUFTQUl3QUFBQUFDQ0FDZXNBb0V4dTYvQUFvQUFnQWpBRGNFQVFBQkFBQUVnQ1VBQUFBQUFnZ0FuckFvQkJQYkp3RUtBQUlBSlFBM0JBRUFBUUFBQklBbkFBQUFBQUlJQUo2d1JnVHM1UE1BQ2dBQ0FDY0FOd1FCQUFFQUFBU0FLUUFBQUFBQ0NBQ2VzUHNESnRaQkFRb0FBZ0FwQURjRUFRQUJBQUFFZ0NzQUFBQUFBZ2dBbnJBWkJDYldRUUVLQUFJQUt3QTNCQUVBQVFBQUJJQXRBQUFBQUFJSUFKNndWUVRaNmRrQUNnQUNBQzBBTndRQkFBWUFBQVNBTHdBQUFBQUNDQUNlc093RDdPVHpBQW9BQWdBdkFEY0VBUUFCQUFBRWdERUFBQUFBQWdnQW5yRGRBOW5wMlFBS0FBSUFNUUEzQkFFQUFRQUFCSUF6QUFBQUFBSUlBSjZ3UmdURzdyOEFDZ0FDQURNQU53UUJBQUVBQUFTQU5RQUFBQUFDQ0FEczJxRUUyZW5vQUFvQUFnQTFBRGNFQVFBQkFBQUVnRGNBQUFBQUFnZ0E3TnFoQk5ucHlnQUtBQUlBTndBM0JBRUFBUUFBQklBNUFBQUFBQUlJQUo2d2N3VFo2ZGtBQ2dBQ0FEa0FBZ1FDQUFVQUt3UUNBQUFBU0FRQUFEY0VBUUFCQm9BQUFBQUFBQUlJQUFTWGR3UVpsTllBQkFJUUFJMC9id1FabE5ZQUJKZDNCSmsvM1FBakNBRUFBQUlIQWdBQUFBQUhEUUFCQUFBQUF3QmdBTWdBQUFCQ0NRY05BQUVBQUFBREFHQUF5QUFBQUVJQUFBQUFCSUE3QUFBQUFBSUlBSjZ3S0FRNTBWc0JDZ0FDQURzQUFnUUNBQWNBS3dRQ0FBQUFTQVFBQURjRUFRQUJCb0FBQUFBQUFBSUlBQVNYTEFUWk5GZ0JCQUlRQUkwL0pBVFpORmdCQkpjc0JKbHRYd0VqQ0FFQUFBSUhBZ0FBQUFBSERRQUJBQUFBQXdCZ0FNZ0FBQUJPQ1FjTkFBRUFBQUFEQUdBQXlBQUFBRTRBQUFBQUJJQTlBQUFBQUFJSUFKNndDZ1RzNVBNQUNnQUNBRDBBQWdRQ0FBY0FLd1FDQUFFQVNBUUFBRGNFQVFBQkJvQUFBQUFBQUFJSUFBU1hEZ1NNU1BBQUJBSVFBSTAvQmdTTVNQQUFCSmNPQkF5Ni9nQWpDQUVBQUFJSEFnQUFBQVVIQVFBQkFBY09BQUVBQUFBREFHQUF5QUFBQUU1SUNRY09BQUVBQUFBREFHQUF5QUFBQUU1SUFBQUFBQVNBUHdBQUFBQUNDQUNlc093RHh1Ni9BQW9BQWdBL0FBSUVBZ0FIQUNzRUFnQUFBRWdFQUFBM0JBRUFBUWFBQUFBQUFBQUNDQUFFbC9BRFpsSzhBQVFDRUFDTlArZ0RabEs4QUFTWDhBTW1pOE1BSXdnQkFBQUNCd0lBQUFBQUJ3MEFBUUFBQUFNQVlBRElBQUFBVGdrSERRQUJBQUFBQXdCZ0FNZ0FBQUJPQUFBQUFBU0FRUUFBQUFBQ0NBQ2VzTjBEQU9BTkFRb0FBZ0JCQUFJRUFnQUhBQ3NFQWdBQUFFZ0VBQUEzQkFFQUFRYUFBQUFBQUFBQ0NBQUVsK0VEb0VNS0FRUUNFQUNOUDlrRG9FTUtBUVNYNFFOZ2ZCRUJJd2dCQUFBQ0J3SUFBQUFBQncwQUFRQUFBQU1BWUFESUFBQUFUZ2tIRFFBQkFBQUFBd0JnQU1nQUFBQk9BQUFBQUFTQVF3QUFBQUFDQ0FDeHF3WUVFOXNZQVFvQUFnQkRBQUlFQWdBSUFDc0VBZ0FBQUVnRUFBQTNCQUVBQVFhQUFBQUFBQUFDQ0FBWWtnb0VjL2NVQVFRQ0VBRENIQUlFYy9jVUFiR3JDZ1N6dmh3Qkl3Z0JBQUFDQndJQUFBQUFCdzBBQVFBQUFBTUFZQURJQUFBQVR3a0hEUUFCQUFBQUF3QmdBTWdBQUFCUEFBQUFBQVNBUlFBQUFBQUNDQUNMdGRJREU5czJBUW9BQWdCRkFBSUVBZ0FJQUNzRUFnQUFBRWdFQUFBM0JBRUFBUWFBQUFBQUFBQUNDQUR4bTlZRGMvY3lBUVFDRUFDY0pzNERjL2N5QVl1MTFnT3p2am9CSXdnQkFBQUNCd0lBQUFBQUJ3MEFBUUFBQUFNQVlBRElBQUFBVHdrSERRQUJBQUFBQXdCZ0FNZ0FBQUJQQUFBQUFBU0FSd0FBQUFBQ0NBQ2VzTDhEMmVuWkFBb0FBZ0JIQUFJRUFnQUlBQ3NFQWdBQUFFZ0VBQUEzQkFFQUFRYUFBQUFBQUFBQ0NBQUVsOE1ET1FiV0FBUUNFQUN2SWJzRE9RYldBSjZ3d3dONXpkMEFJd2dCQUFBQ0J3SUFBQUFBQncwQUFRQUFBQU1BWUFESUFBQUFUd2tIRFFBQkFBQUFBd0JnQU1nQUFBQlBBQUFBQUFTQVNRQUFBQUFDQ0FEUFVvVUVHUy95QUFvQUFnQkpBQUlFQWdBSUFDc0VBZ0FBQUVnRUFBQTNCQUVBQVFhQUFBQUFBQUFDQ0FBMU9Za0VlVXZ1QUFRQ0VBRGd3NEFFZVV2dUFNOVNpUVM1RXZZQUl3Z0JBQUFDQndJQUFBQUFCdzBBQVFBQUFBTUFZQURJQUFBQVR3a0hEUUFCQUFBQUF3QmdBTWdBQUFCUEFBQUFBQVNBU3dBQUFBQUNDQURQVW9VRW1hVEJBQW9BQWdCTEFBSUVBZ0FJQUNzRUFnQUFBRWdFQUFBM0JBRUFBUWFBQUFBQUFBQUNDQUExT1lrRStjQzlBQVFDRUFEZ3c0QUUrY0M5QU05U2lRUTVpTVVBSXdnQkFBQUNCd0lBQUFBQUJ3MEFBUUFBQUFNQVlBRElBQUFBVHdrSERRQUJBQUFBQXdCZ0FNZ0FBQUJQQUFBQUFBU0FUUUFBQUFBQ0NBQ2VzT3dERTlzbkFRb0FBZ0JOQUFJRUFnQVFBQ3NFQWdBQUFFZ0VBQUEzQkFFQUFRYUFBQUFBQUFBQ0NBQUVsL0FEVTRVa0FRUUNFQUN2SWVnRFU0VWtBWjZ3OEFQVE1Dc0JJd2dCQUFBQ0J3SUFBQUFBQncwQUFRQUFBQU1BWUFESUFBQUFVd2tIRFFBQkFBQUFBd0JnQU1nQUFBQlRBQUFBQUFXQVR3QUFBQW9BQWdCUEFBUUdCQUFWQUFBQUJRWUVBQk1BQUFBQUJnSUFBZ0FEQmdJQUFnQUtCZ0VBQVFzR0VBQUFBQUFBV1FBQUFGSUFBQUFBQUFBQUFBQUZnRkFBQUFBS0FBSUFVQUFFQmdRQUd3QUFBQVVHQkFBWEFBQUFDZ1lCQUFFQUFBV0FVUUFBQUFvQUFnQlJBQVFHQkFBZEFBQUFCUVlFQUJrQUFBQUFCZ0lBQWdBREJnSUFBZ0FLQmdFQUFRc0dFQUFBQUFBQVdBQUFBRllBQUFBQUFBQUFBQUFGZ0ZJQUFBQUtBQUlBVWdBRUJnUUFId0FBQUFVR0JBQVRBQUFBQ2dZQkFBRUFBQVdBVXdBQUFBb0FBZ0JUQUFRR0JBQWpBQUFBQlFZRUFBRUFBQUFLQmdFQUFRQUFCWUJVQUFBQUNnQUNBRlFBQkFZRUFDTUFBQUFGQmdRQUlRQUFBQUFHQWdBQ0FBTUdBZ0FCQUFvR0FRQUJDd1lRQUd3QUFBQlRBQUFBQUFBQUFHb0FBQUFBQUFXQVZRQUFBQW9BQWdCVkFBUUdCQUFsQUFBQUJRWUVBQmNBQUFBQUJnSUFBZ0FEQmdJQUFnQUtCZ0VBQVFzR0VBQmFBQUFBVmdBQUFGQUFBQUFBQUFBQUFBQUZnRllBQUFBS0FBSUFWZ0FFQmdRQUpRQUFBQVVHQkFBWkFBQUFDZ1lCQUFFQUFBV0FWd0FBQUFvQUFnQlhBQVFHQkFBbkFBQUFCUVlFQUJzQUFBQUFCZ0lBQWdBREJnSUFBUUFLQmdFQUFRc0dFQUJZQUFBQVhBQUFBQUFBQUFCUUFBQUFBQUFGZ0ZnQUFBQUtBQUlBV0FBRUJnUUFKd0FBQUFVR0JBQWRBQUFBQ2dZQkFBRUFBQVdBV1FBQUFBb0FBZ0JaQUFRR0JBQXBBQUFBQlFZRUFCVUFBQUFLQmdFQUFRQUFCWUJhQUFBQUNnQUNBRm9BQkFZRUFDc0FBQUFGQmdRQUpRQUFBQW9HQVFBQkFBQUZnRnNBQUFBS0FBSUFXd0FFQmdRQUt3QUFBQVVHQkFBcEFBQUFBQVlDQUFJQUF3WUNBQUlBQ2dZQkFBRUxCaEFBV2dBQUFHa0FBQUJaQUFBQVRnQUFBQUFBQllCY0FBQUFDZ0FDQUZ3QUJBWUVBQzBBQUFBRkJnUUFKd0FBQUFvR0FRQUJBQUFGZ0YwQUFBQUtBQUlBWFFBRUJnUUFNUUFBQUFVR0JBQXZBQUFBQ2dZQkFBRUFBQVdBWGdBQUFBb0FBZ0JlQUFRR0JBQXpBQUFBQlFZRUFBTUFBQUFLQmdFQUFRQUFCWUJmQUFBQUNnQUNBRjhBQkFZRUFETUFBQUFGQmdRQUJRQUFBQW9HQVFBQkFBQUZnR0FBQUFBS0FBSUFZQUFFQmdRQU13QUFBQVVHQkFBSEFBQUFDZ1lCQUFFQUFBV0FZUUFBQUFvQUFnQmhBQVFHQkFBekFBQUFCUVlFQUMwQUFBQUtCZ0VBQVFBQUJZQmlBQUFBQ2dBQ0FHSUFCQVlFQURVQUFBQUZCZ1FBQ1FBQUFBb0dBUUFCQUFBRmdHTUFBQUFLQUFJQVl3QUVCZ1FBTlFBQUFBVUdCQUFMQUFBQUNnWUJBQUVBQUFXQVpBQUFBQW9BQWdCa0FBUUdCQUEzQUFBQUJRWUVBQTBBQUFBS0JnRUFBUUFBQllCbEFBQUFDZ0FDQUdVQUJBWUVBRGNBQUFBRkJnUUFEd0FBQUFvR0FRQUJBQUFGZ0dZQUFBQUtBQUlBWmdBRUJnUUFOd0FBQUFVR0JBQTFBQUFBQ2dZQkFBRUFBQVdBWndBQUFBb0FBZ0JuQUFRR0JBQTVBQUFBQlFZRUFDMEFBQUFLQmdFQUFRQUFCWUJvQUFBQUNnQUNBR2dBQkFZRUFEc0FBQUFGQmdRQUh3QUFBQUFHQWdBQ0FBTUdBZ0FCQUFvR0FRQUJDd1lRQUdrQUFBQUFBQUFBQUFBQUFGSUFBQUFBQUFXQWFRQUFBQW9BQWdCcEFBUUdCQUE3QUFBQUJRWUVBQ3NBQUFBS0JnRUFBUUFBQllCcUFBQUFDZ0FDQUdvQUJBWUVBRDBBQUFBRkJnUUFJUUFBQUFvR0FRQUJBQUFGZ0dzQUFBQUtBQUlBYXdBRUJnUUFQUUFBQUFVR0JBQXZBQUFBQ2dZQkFBRUFBQVdBYkFBQUFBb0FBZ0JzQUFRR0JBQS9BQUFBQlFZRUFDTUFBQUFLQmdFQUFRQUFCWUJ0QUFBQUNnQUNBRzBBQkFZRUFEOEFBQUFGQmdRQU1RQUFBQUFHQWdBQ0FBTUdBZ0FDQUFvR0FRQUJDd1lRQUFBQUFBQnNBQUFBWFFBQUFHOEFBQUFBQUFXQWJnQUFBQW9BQWdCdUFBUUdCQUJCQUFBQUJRWUVBQzhBQUFBQUJnSUFBZ0FCQmdJQUNBQURCZ0lBQVFBS0JnRUFBUXNHRUFCeUFBQUFBQUFBQUYwQUFBQnJBQUFBQUFBRmdFZ0FBQUFLQUFJQWJ3QUVCZ1FBUndBQUFBVUdCQUFSQUFBQUNnWUJBQUVBQUFXQWJ3QUFBQW9BQWdCd0FBUUdCQUJIQUFBQUJRWUVBREVBQUFBS0JnRUFBUUFBQllCS0FBQUFDZ0FDQUhFQUJBWUVBRWtBQUFBRkJnUUFOUUFBQUFvR0FRQUJBQUFGZ0hBQUFBQUtBQUlBY2dBRUJnUUFTUUFBQUFVR0JBQTVBQUFBQ2dZQkFBRUFBQVdBVEFBQUFBb0FBZ0J6QUFRR0JBQkxBQUFBQlFZRUFEY0FBQUFLQmdFQUFRQUFCWUJ4QUFBQUNnQUNBSFFBQkFZRUFFc0FBQUFGQmdRQU9RQUFBQW9HQVFBQkFBQUZnRTRBQUFBS0FBSUFkUUFFQmdRQVRRQUFBQVVHQkFBcEFBQUFDZ1lCQUFFQUFBV0FjZ0FBQUFvQUFnQjJBQVFHQkFCTkFBQUFCUVlFQUVFQUFBQUtCZ0VBQVFBQUJZQnpBQUFBQ2dBQ0FIY0FCQVlFQUUwQUFBQUZCZ1FBUXdBQUFBQUdBZ0FDQUFvR0FRQUJBQUFGZ0hRQUFBQUtBQUlBZUFBRUJnUUFUUUFBQUFVR0JBQkZBQUFBQUFZQ0FBSUFDZ1lCQUFFQUFBQUFBQUFBQUFBQQ==</t>
        </r>
      </text>
    </comment>
    <comment ref="B36" authorId="1" shapeId="0" xr:uid="{8CD7D3DC-4222-4416-8061-CDE6D4FB6061}">
      <text>
        <r>
          <rPr>
            <b/>
            <sz val="9"/>
            <color indexed="81"/>
            <rFont val="Tahoma"/>
            <family val="2"/>
          </rPr>
          <t>QzIySDI2TjRPM1N8UGljdHVyZSA0MDB8Vm1wRFJEQXhNREFFQXdJQkFBQUFBQUFBQUFBQUFBQ0FBQUFBQUFNQUZBQUFBRU5vWlcxRWNtRjNJREl4TGpBdU1DNHlPQWdBRXdBQUFGVnVkR2wwYkdWa0lFUnZZM1Z0Wlc1MEJBSVFBQm0yMndOcy82RUE1a21VQkpNQWVnRUJDUWdBQUlDT0FBQ0Fq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Gd0FBQUFFQWhBQUFBQUFBQUFBQUFEbUNaZ0VBTUR3QXhZSUJBQUFBQ1FBR0FnRUFBQUFKQUFaQ0FBQUVBZ0NBQU1BRHdnQ0FBRUFBNEFRQUFBQUJBSVFBQm0yMndOcy82RUE1a21VQkpNQWVnRUtBQUlBRUFBRWdBRUFBQUFBQWdnQTVrbVFCS1l3OEFBS0FBSUFBUUEzQkFFQUFRQUFCSUFEQUFBQUFBSUlBT1pKSndSc1A2SUFDZ0FDQUFNQU53UUJBQUVBQUFTQUJRQUFBQUFDQ0FEbVNSZ0VmenE4QUFvQUFnQUZBRGNFQVFBQkFBQUVnQWNBQUFBQUFnZ0E1a2xGQkd3L29nQUtBQUlBQndBM0JBRUFBUUFBQklBSkFBQUFBQUlJQU9aSmdRUUdHSElCQ2dBQ0FBa0FOd1FCQUFFQUFBU0FDd0FBQUFBQ0NBRG1TZXNEQmhoeUFRb0FBZ0FMQURjRUFRQUJBQUFFZ0EwQUFBQUFBZ2dBNWtrSkJBWVljZ0VLQUFJQURRQTNCQUVBQVFBQUJJQVBBQUFBQUFJSUFPWkpHQVNtTVBBQUNnQUNBQThBTndRQkFBRUFBQVNBRVFBQUFBQUNDQURtU1VVRXVTc0tBUW9BQWdBUkFEY0VBUUFCQUFBRWdCTUFBQUFBQWdnQTVra0pCTGtyQ2dFS0FBSUFFd0EzQkFFQUFRQUFCSUFWQUFBQUFBSUlBT1pKTmdUTUppUUJDZ0FDQUJVQU53UUJBQUVBQUFTQUZ3QUFBQUFDQ0FEbVNkd0Q4eHhZQVFvQUFnQVhBRGNFQVFBQkFBQUVnQmtBQUFBQUFnZ0E1a2xGQkpNMTFnQUtBQUlBR1FBM0JBRUFBUUFBQklBYkFBQUFBQUlJQU9aSll3UzVLd29CQ2dBQ0FCc0FOd1FCQUFFQUFBU0FIUUFBQUFBQ0NBRG1TWUVFdVNzS0FRb0FBZ0FkQURjRUFRQUJBQUFFZ0I4QUFBQUFBZ2dBNWtrMkJLWXc4QUFLQUFJQUh3QTNCQUVBQVFBQUJJQWhBQUFBQUFJSUFPWkpHQVRNSmlRQkNnQUNBQ0VBTndRQkFBRUFBQVNBSXdBQUFBQUNDQURtU1JnRTh4eFlBUW9BQWdBakFEY0VBUUFCQUFBRWdDVUFBQUFBQWdnQTVra0pCT0FoUGdFS0FBSUFKUUEzQkFFQUFRQUFCSUFuQUFBQUFBSUlBT1pKWXdUZ0lUNEJDZ0FDQUNjQU53UUJBQUVBQUFTQUtRQUFBQUFDQ0FEbVNZRUU0Q0UrQVFvQUFnQXBBRGNFQVFBQkFBQUVnQ3NBQUFBQUFnZ0E1a2syQkg4NnZBQUtBQUlBS3dBM0JBRUFBUUFBQklBdEFBQUFBQUlJQU9aSjZ3UGdJVDRCQ2dBQ0FDMEFBZ1FDQUFjQUt3UUNBQUFBU0FRQUFEY0VBUUFCQm9BQUFBQUFBQUlJQUUwdzd3T0FoVG9CQkFJUUFOWFk1Z09BaFRvQlRURHZBMEMrUVFFakNBRUFBQUlIQWdBQUFBQUhEUUFCQUFBQUF3QmdBTWdBQUFCT0NRY05BQUVBQUFBREFHQUF5QUFBQUU0QUFBQUFCSUF2QUFBQUFBSUlBT1pKVkFUTUppUUJDZ0FDQUM4QUFnUUNBQWNBS3dRQ0FBRUFTQVFBQURjRUFRQUJCb0FBQUFBQUFBSUlBTlhZVHdSc2lpQUJCQUlRQUY2QlJ3UnNpaUFCVFRCWUJDekRKd0VqQ0FFQUFBSUhBZ0FBQUFVSEFRQUVCQWNHQUFJQUFnQUVBQUFIRGdBQkFBQUFBd0JnQU1nQUFBQk9TQWtIRGdBQkFBQUFBd0JnQU1nQUFBQk9TQUFBQUFBRWdERUFBQUFBQWdnQTVrbVFCTXdtSkFFS0FBSUFNUUFDQkFJQUJ3QXJCQUlBQUFCSUJBQUFOd1FCQUFFR2dBQUFBQUFBQWdnQVRUQ1VCR3lLSUFFRUFoQUExZGlMQkd5S0lBRk5NSlFFTE1NbkFTTUlBUUFBQWdjQ0FBQUFBQWNOQUFFQUFBQURBR0FBeUFBQUFFNEpCdzBBQVFBQUFBTUFZQURJQUFBQVRnQUFBQUFFZ0RNQUFBQUFBZ2dBNWtsVUJQTWNXQUVLQUFJQU13QUNCQUlBQndBckJBSUFBQUJJQkFBQU53UUJBQUVHZ0FBQUFBQUFBZ2dBVFRCWUJKT0FWQUVFQWhBQTFkaFBCSk9BVkFGTk1GZ0VVN2xiQVNNSUFRQUFBZ2NDQUFBQUFBY05BQUVBQUFBREFHQUF5QUFBQUU0SkJ3MEFBUUFBQUFNQVlBRElBQUFBVGdBQUFBQUVnRFVBQUFBQUFnZ0E1a2syQlBNY09nRUtBQUlBTlFBQ0JBSUFDQUFyQkFJQUFBQklCQUFBTndRQkFBRUdnQUFBQUFBQUFnZ0FUVEE2QkZNNU5nRUVBaEFBOTdveEJGTTVOZ0htU1RvRWt3QStBU01JQVFBQUFnY0NBQUFBQUFjTkFBRUFBQUFEQUdBQXlBQUFBRThKQncwQUFRQUFBQU1BWUFESUFBQUFUd0FBQUFBRWdEY0FBQUFBQWdnQTVrazJCUE1jZGdFS0FBSUFOd0FDQkFJQUNBQXJCQUlBQUFCSUJBQUFOd1FCQUFFR2dBQUFBQUFBQWdnQVRUQTZCRk01Y2dFRUFoQUE5N294QkZNNWNnSG1TVG9Fa3dCNkFTTUlBUUFBQWdjQ0FBQUFBQWNOQUFFQUFBQURBR0FBeUFBQUFFOEpCdzBBQVFBQUFBTUFZQURJQUFBQVR3QUFBQUFFZ0RrQUFBQUFBZ2dBNWttUUJQTWNXQUVLQUFJQU9RQUNCQUlBQ0FBckJBSUFBQUJJQkFBQU53UUJBQUVHZ0FBQUFBQUFBZ2dBVFRDVUJGTTVWQUVFQWhBQTk3cUxCRk01VkFIbVNaUUVrd0JjQVNNSUFRQUFBZ2NDQUFBQUFBY05BQUVBQUFBREFHQUF5QUFBQUU4SkJ3MEFBUUFBQUFNQVlBRElBQUFBVHdBQUFBQUVnRHNBQUFBQUFnZ0E1a2syQlBNY1dBRUtBQUlBT3dBQ0JBSUFFQUFyQkFJQUFBQklCQUFBTndRQkFBRUdnQUFBQUFBQUFnZ0FUVEE2QkRQSFZBRUVBaEFBOTdveEJEUEhWQUhtU1RvRXMzSmJBU01JQVFBQUFnY0NBQUFBQUFjTkFBRUFBQUFEQUdBQXlBQUFBRk1KQncwQUFRQUFBQU1BWUFESUFBQUFVd0FBQUFBRmdEMEFBQUFLQUFJQVBRQUVCZ1FBRFFBQUFBVUdCQUFMQUFBQUFBWUNBQUlBQXdZQ0FBRUFDZ1lCQUFFTEJoQUFTQUFBQUFBQUFBQUFBQUFBUUFBQUFBQUFCWUErQUFBQUNnQUNBRDRBQkFZRUFCTUFBQUFGQmdRQUR3QUFBQW9HQVFBQkFBQUZnRDhBQUFBS0FBSUFQd0FFQmdRQUZRQUFBQVVHQkFBUkFBQUFBQVlDQUFJQUF3WUNBQUlBQ2dZQkFBRUxCaEFBQUFBQUFFY0FBQUJFQUFBQUFBQUFBQUFBQllCQUFBQUFDZ0FDQUVBQUJBWUVBQmNBQUFBRkJnUUFDd0FBQUFvR0FRQUJBQUFGZ0VFQUFBQUtBQUlBUVFBRUJnUUFIUUFBQUFVR0JBQUJBQUFBQ2dZQkFBRUFBQVdBUWdBQUFBb0FBZ0JDQUFRR0JBQWRBQUFBQlFZRUFCc0FBQUFBQmdJQUFnQURCZ0lBQWdBS0JnRUFBUXNHRUFCQkFBQUFWQUFBQUZJQUFBQUFBQUFBQUFBRmdFTUFBQUFLQUFJQVF3QUVCZ1FBSHdBQUFBVUdCQUFQQUFBQUFBWUNBQUlBQXdZQ0FBSUFDZ1lCQUFFTEJoQUFSUUFBQUVRQUFBQStBQUFBQUFBQUFBQUFCWUJFQUFBQUNnQUNBRVFBQkFZRUFCOEFBQUFGQmdRQUVRQUFBQW9HQVFBQkFBQUZnRVVBQUFBS0FBSUFSUUFFQmdRQUh3QUFBQVVHQkFBWkFBQUFDZ1lCQUFFQUFBV0FSZ0FBQUFvQUFnQkdBQVFHQkFBaEFBQUFCUVlFQUJNQUFBQUFCZ0lBQWdBREJnSUFBUUFLQmdFQUFRc0dFQUJIQUFBQVNRQUFBQUFBQUFBK0FBQUFBQUFGZ0VjQUFBQUtBQUlBUndBRUJnUUFJUUFBQUFVR0JBQVZBQUFBQ2dZQkFBRUFBQVdBU0FBQUFBb0FBZ0JJQUFRR0JBQWpBQUFBQlFZRUFBMEFBQUFLQmdFQUFRQUFCWUJKQUFBQUNnQUNBRWtBQkFZRUFDVUFBQUFGQmdRQUlRQUFBQW9HQVFBQkFBQUZnRW9BQUFBS0FBSUFTZ0FFQmdRQUpRQUFBQVVHQkFBakFBQUFBQVlDQUFJQUF3WUNBQUVBQ2dZQkFBRUxCaEFBVVFBQUFFa0FBQUJZQUFBQVNBQUFBQUFBQllCTEFBQUFDZ0FDQUVzQUJBWUVBQ2tBQUFBRkJnUUFKd0FBQUFvR0FRQUJBQUFGZ0V3QUFBQUtBQUlBVEFBRUJnUUFLd0FBQUFVR0JBQURBQUFBQ2dZQkFBRUFBQVdBVFFBQUFBb0FBZ0JOQUFRR0JBQXJBQUFBQlFZRUFBVUFBQUFLQmdFQUFRQUFCWUJPQUFBQUNnQUNBRTRBQkFZRUFDc0FBQUFGQmdRQUJ3QUFBQW9HQVFBQkFBQUZnRThBQUFBS0FBSUFUd0FFQmdRQUt3QUFBQVVHQkFBWkFBQUFDZ1lCQUFFQUFBV0FVQUFBQUFvQUFnQlFBQVFHQkFBdEFBQUFCUVlFQUJjQUFBQUFCZ0lBQWdBREJnSUFBZ0FLQmdFQUFRc0dFQUFBQUFBQVVRQUFBRUFBQUFBQUFBQUFBQUFGZ0ZFQUFBQUtBQUlBVVFBRUJnUUFMUUFBQUFVR0JBQWxBQUFBQ2dZQkFBRUFBQVdBVWdBQUFBb0FBZ0JTQUFRR0JBQXZBQUFBQlFZRUFCc0FBQUFLQmdFQUFRQUFCWUJUQUFBQUNnQUNBRk1BQkFZRUFDOEFBQUFGQmdRQUp3QUFBQW9HQVFBQkFBQUZnRlFBQUFBS0FBSUFWQUFFQmdRQU1RQUFBQVVHQkFBZEFBQUFDZ1lCQUFFQUFBV0FWUUFBQUFvQUFnQlZBQVFHQkFBeEFBQUFCUVlFQUNrQUFBQUFCZ0lBQWdBREJnSUFBUUFLQmdFQUFRc0dFQUJVQUFBQUFBQUFBRG9BQUFCTEFBQUFBQUFGZ0ZZQUFBQUtBQUlBVmdBRUJnUUFNd0FBQUFVR0JBQW5BQUFBQUFZQ0FBSUFBUVlDQUFnQUF3WUNBQUlBQ2dZQkFBRUxCaEFBQUFBQUFEd0FBQUJUQUFBQVN3QUFBQUFBQllCWEFBQUFDZ0FDQUZjQUJBWUVBRGtBQUFBRkJnUUFDUUFBQUFvR0FRQUJBQUFGZ0RvQUFBQUtBQUlBV0FBRUJnUUFPUUFBQUFVR0JBQXBBQUFBQ2dZQkFBRUFBQVdBV0FBQUFBb0FBZ0JaQUFRR0JBQTdBQUFBQlFZRUFDTUFBQUFLQmdFQUFRQUFCWUE4QUFBQUNnQUNBRm9BQkFZRUFEc0FBQUFGQmdRQU13QUFBQW9HQVFBQkFBQUZnRmtBQUFBS0FBSUFXd0FFQmdRQU93QUFBQVVHQkFBMUFBQUFBQVlDQUFJQUNnWUJBQUVBQUFXQVdnQUFBQW9BQWdCY0FBUUdCQUE3QUFBQUJRWUVBRGNBQUFBQUJnSUFBZ0FLQmdFQUFRQUFBQUFBQUFBQUFBQT0=</t>
        </r>
      </text>
    </comment>
    <comment ref="C36" authorId="1" shapeId="0" xr:uid="{E1770F46-895F-4EE9-A406-9CBF49BB1973}">
      <text>
        <r>
          <rPr>
            <b/>
            <sz val="9"/>
            <color indexed="81"/>
            <rFont val="Tahoma"/>
            <family val="2"/>
          </rPr>
          <t>QzI4SDM3Qk40TzVTfFBpY3R1cmUgNDAyfFZtcERSREF4TURBRUF3SUJBQUFBQUFBQUFBQUFBQUNBQUFBQUFBTUFGQUFBQUVOb1pXMUVjbUYzSURJeExqQXVNQzR5T0FnQUV3QUFBRlZ1ZEdsMGJHVmtJRVJ2WTNWdFpXNTBCQUlRQUlnOTBRUDZqcFlBZDhLZUJBVnhoUUVCQ1FnQUFJQ09BQUNBam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QUFoNEFBQURBQUFDV0FKWUFBQUFBQmtORTFmL3FmK3lHWEVUbmdObkJTZ0QvQUFDQUFBQ1dBSllBQUFBQUJrTkUxY0FBUUFBQUdRQUFBQUJBQUVCQVFBQUFBRW5Ed0FCQUFFQUFBQUFBQUFBQUFBQUFBQUFBZ0FaQVpBQUFBQUFBR0FBQUFBQUFBQUFBQUFCQUFBQUFBQUFBQUFBQUFBQUFBQUFBTF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SFlBQUFBRUFoQUFBQUFBQUFBQUFBQjNncUlFQU1EekF4WUlCQUFBQUNRQUdBZ0VBQUFBSkFBWkNBQUFFQWdDQUFNQUR3Z0NBQUVBQTRBWUFBQUFCQUlRQUlnOTBRUDZqcFlBZDhLZUJBVnhoUUVLQUFJQUdBQUVnQUVBQUFBQUFnZ0FkOHpWQStkZUlBRUtBQUlBQVFBM0JBRUFBUUFBQklBREFBQUFBQUlJQUhmTTVBUDZXVG9CQ2dBQ0FBTUFOd1FCQUFFQUFBU0FCUUFBQUFBQ0NBQjN6UE1ENTE0Z0FRb0FBZ0FGQURjRUFRQUJBQUFFZ0FjQUFBQUFBZ2dBZDh6ekF3MVZWQUVLQUFJQUJ3QTNCQUVBQVFBQUJJQUpBQUFBQUFJSUFGbUJrZ1F1R25NQkNnQUNBQWtBTndRQkFBRUFBQVNBQ3dBQUFBQUNDQUFWdFo0RUpySlhBUW9BQWdBTEFEY0VBUUFCQUFBRWdBMEFBQUFBQWdnQTVFRlZCQzRhZ2dFS0FBSUFEUUEzQkFFQUFRQUFCSUFQQUFBQUFBSUlBTkVYY3dUMVBJVUJDZ0FDQUE4QU53UUJBQUVBQUFTQUVRQUFBQUFDQ0FCM3pPUURoM2VlQUFvQUFnQVJBRGNFQVFBQkFBQUVnQk1BQUFBQUFnZ0FkOHg2QklkM25nQUtBQUlBRXdBM0JBRUFBUUFBQklBVkFBQUFBQUlJQUhmTVhBU0hkNTRBQ2dBQ0FCVUFOd1FCQUFFQUFBU0FGd0FBQUFBQ0NBQjN6QzhFd0dqc0FBb0FBZ0FYQURjRUFRQUJBQUFFZ0JrQUFBQUFBZ2dBZDh3Z0JOUmpCZ0VLQUFJQUdRQTNCQUVBQVFBQUJJQWJBQUFBQUFJSUFIZk1pUVNhY3JnQUNnQUNBQnNBTndRQkFBRUFBQVNBSFFBQUFBQUNDQUIzekZ3RTFHTUdBUW9BQWdBZEFEY0VBUUFCQUFBRWdCOEFBQUFBQWdnQWQ4d2dCUHBaT2dFS0FBSUFId0EzQkFFQUFRQUFCSUFoQUFBQUFBSUlBSGZNQWdUVVl3WUJDZ0FDQUNFQU53UUJBQUVBQUFTQUl3QUFBQUFDQ0FCM3pPUUQxR01HQVFvQUFnQWpBRGNFQVFBQkFBQUVnQ1VBQUFBQUFnZ0FkOHhOQk1CbzdBQUtBQUlBSlFBM0JBRUFBUUFBQklBbkFBQUFBQUlJQUhmTUx3VG5YaUFCQ2dBQ0FDY0FOd1FCQUFFQUFBU0FLUUFBQUFBQ0NBQjN6RTBFNTE0Z0FRb0FBZ0FwQURjRUFRQUJBQUFFZ0NzQUFBQUFBZ2dBZDh4TkJKcHl1QUFLQUFJQUt3QTNCQUVBQVFBQUJJQXRBQUFBQUFJSUFIZk1YQVN0YmRJQUNnQUNBQzBBTndRQkFBRUFBQVNBTHdBQUFBQUNDQUIzekFJRXJXM1NBQW9BQWdBdkFEY0VBUUFCQUFBRWdERUFBQUFBQWdnQWQ4emtBNjF0MGdBS0FBSUFNUUEzQkFFQUFRQUFCSUF6QUFBQUFBSUlBSGZNQWdUNldUb0JDZ0FDQURNQU53UUJBQUVBQUFTQU5RQUFBQUFDQ0FBbzM0QUU3dFJhQVFvQUFnQTFBRGNFQVFBQkFBQUVnRGNBQUFBQUFnZ0FGZVJtQk83VWFRRUtBQUlBTndBM0JBRUFBUUFBQklBNUFBQUFBQUlJQUhmTVhBVDZXVG9CQ2dBQ0FEa0FBZ1FDQUFVQUt3UUNBQUFBU0FRQUFEY0VBUUFCQm9BQUFBQUFBQUlJQU42eVlBUTZCRGNCQkFJUUFHWmJXQVE2QkRjQjNySmdCTHF2UFFFakNBRUFBQUlIQWdBQUFBQUhEUUFCQUFBQUF3QmdBTWdBQUFCQ0NRY05BQUVBQUFBREFHQUF5QUFBQUVJQUFBQUFCSUE3QUFBQUFBSUlBSGZNZWdTdGJkSUFDZ0FDQURzQUFnUUNBQWNBS3dRQ0FBQUFTQVFBQURjRUFRQUJCb0FBQUFBQUFBSUlBTjZ5ZmdSTjBjNEFCQUlRQUdaYmRnUk4wYzRBM3JKK0JBMEsxZ0FqQ0FFQUFBSUhBZ0FBQUFBSERRQUJBQUFBQXdCZ0FNZ0FBQUJPQ1FjTkFBRUFBQUFEQUdBQXlBQUFBRTRBQUFBQUJJQTlBQUFBQUFJSUFIZk1FUVRBYU93QUNnQUNBRDBBQWdRQ0FBY0FLd1FDQUFFQVNBUUFBRGNFQVFBQkJvQUFBQUFBQUFJSUFONnlGUVJnek9nQUJBSVFBR1piRFFSZ3pPZ0FWUW9lQkNBRjhBQWpDQUVBQUFJSEFnQUFBQVVIQVFBRkJBY0dBQUlBQWdBREFBQUhEZ0FCQUFBQUF3QmdBTWdBQUFCT1NBa0hEZ0FCQUFBQUF3QmdBTWdBQUFCT1NBQUFBQUFFZ0Q4QUFBQUFBZ2dBZDh6VkE4Qm83QUFLQUFJQVB3QUNCQUlBQndBckJBSUFBQUJJQkFBQU53UUJBQUVHZ0FBQUFBQUFBZ2dBM3JMWkEyRE02QUFFQWhBQVpsdlJBMkRNNkFEZXN0a0RJQVh3QUNNSUFRQUFBZ2NDQUFBQUFBY05BQUVBQUFBREFHQUF5QUFBQUU0SkJ3MEFBUUFBQUFNQVlBRElBQUFBVGdBQUFBQUVnRUVBQUFBQUFnZ0FkOHdSQkpweXVBQUtBQUlBUVFBQ0JBSUFCd0FyQkFJQUFBQklCQUFBTndRQkFBRUdnQUFBQUFBQUFnZ0EzcklWQkRyV3RBQUVBaEFBWmxzTkJEcld0QURlc2hVRStnNjhBQ01JQVFBQUFnY0NBQUFBQUFjTkFBRUFBQUFEQUdBQXlBQUFBRTRKQncwQUFRQUFBQU1BWUFESUFBQUFUZ0FBQUFBRWdFTUFBQUFBQWdnQWQ4d3ZCSnB5bWdBS0FBSUFRd0FDQkFJQUNBQXJCQUlBQUFCSUJBQUFOd1FCQUFFR2dBQUFBQUFBQWdnQTNySXpCUHFPbGdBRUFoQUFpRDByQlBxT2xnQjN6RE1FT2xhZUFDTUlBUUFBQWdjQ0FBQUFBQWNOQUFFQUFBQURBR0FBeUFBQUFFOEpCdzBBQVFBQUFBTUFZQURJQUFBQVR3QUFBQUFFZ0VVQUFBQUFBZ2dBZDh3dkJKcHkxZ0FLQUFJQVJRQUNCQUlBQ0FBckJBSUFBQUJJQkFBQU53UUJBQUVHZ0FBQUFBQUFBZ2dBM3JJekJQcU8wZ0FFQWhBQWlEMHJCUHFPMGdCM3pETUVPbGJhQUNNSUFRQUFBZ2NDQUFBQUFBY05BQUVBQUFBREFHQUF5QUFBQUU4SkJ3MEFBUUFBQUFNQVlBRElBQUFBVHdBQUFBQUVnRWNBQUFBQUFnZ0FkOHpWQTVweXVBQUtBQUlBUndBQ0JBSUFDQUFyQkFJQUFBQklCQUFBTndRQkFBRUdnQUFBQUFBQUFnZ0EzckxaQS9xT3RBQUVBaEFBaUQzUkEvcU90QUIzek5rRE9sYThBQ01JQVFBQUFnY0NBQUFBQUFjTkFBRUFBQUFEQUdBQXlBQUFBRThKQncwQUFRQUFBQU1BWUFESUFBQUFUd0FBQUFBRWdFa0FBQUFBQWdnQVphSjZCTUY4UFFFS0FBSUFTUUFDQkFJQUNBQXJCQUlBQUFCSUJBQUFOd1FCQUFFR2dBQUFBQUFBQWdnQXk0aCtCQ0daT1FFRUFoQUFkaE4yQkNHWk9RRmxvbjRFWVdCQkFTTUlBUUFBQWdjQ0FBQUFBQWNOQUFFQUFBQURBR0FBeUFBQUFFOEpCdzBBQVFBQUFBTUFZQURJQUFBQVR3QUFBQUFFZ0VzQUFBQUFBZ2dBdXBoUUJBSENWUUVLQUFJQVN3QUNCQUlBQ0FBckJBSUFBQUJJQkFBQU53UUJBQUVHZ0FBQUFBQUFBZ2dBSVg5VUJHSGVVUUVFQWhBQXpBbE1CR0hlVVFHNm1GUUVvYVZaQVNNSUFRQUFBZ2NDQUFBQUFBY05BQUVBQUFBREFHQUF5QUFBQUU4SkJ3MEFBUUFBQUFNQVlBRElBQUFBVHdBQUFBQUVnRTBBQUFBQUFnZ0FkOHd2QkpweXVBQUtBQUlBVFFBQ0JBSUFFQUFyQkFJQUFBQklCQUFBTndRQkFBRUdnQUFBQUFBQUFnZ0Ezckl6Qk5vY3RRQUVBaEFBaUQwckJOb2N0UUIzekRNRVdzaTdBQ01JQVFBQUFnY0NBQUFBQUFjTkFBRUFBQUFEQUdBQXlBQUFBRk1KQncwQUFRQUFBQU1BWUFESUFBQUFVd0FBQUFBRmdFOEFBQUFLQUFJQVR3QUVCZ1FBRlFBQUFBVUdCQUFUQUFBQUFBWUNBQUlBQXdZQ0FBRUFDZ1lCQUFFTEJoQUFXZ0FBQUFBQUFBQUFBQUFBVVFBQUFBQUFCWUJRQUFBQUNnQUNBRkFBQkFZRUFCa0FBQUFGQmdRQUZ3QUFBQUFHQWdBQ0FBTUdBZ0FCQUFvR0FRQUJDd1lRQUZZQUFBQUFBQUFBQUFBQUFGUUFBQUFBQUFXQVVRQUFBQW9BQWdCUkFBUUdCQUFiQUFBQUJRWUVBQk1BQUFBS0JnRUFBUUFBQllCU0FBQUFDZ0FDQUZJQUJBWUVBQ01BQUFBRkJnUUFBUUFBQUFvR0FRQUJBQUFGZ0ZNQUFBQUtBQUlBVXdBRUJnUUFJd0FBQUFVR0JBQWhBQUFBQUFZQ0FBSUFBd1lDQUFJQUNnWUJBQUVMQmhBQVVnQUFBR3dBQUFCcUFBQUFBQUFBQUFBQUJZQlVBQUFBQ2dBQ0FGUUFCQVlFQUNVQUFBQUZCZ1FBRndBQUFBb0dBUUFCQUFBRmdGVUFBQUFLQUFJQVZRQUVCZ1FBSlFBQUFBVUdCQUFkQUFBQUFBWUNBQUlBQXdZQ0FBRUFDZ1lCQUFFTEJoQUFWQUFBQUZzQUFBQUFBQUFBV0FBQUFBQUFCWUJXQUFBQUNnQUNBRllBQkFZRUFDY0FBQUFGQmdRQUdRQUFBQW9HQVFBQkFBQUZnRmNBQUFBS0FBSUFWd0FFQmdRQUp3QUFBQVVHQkFBZkFBQUFDZ1lCQUFFQUFBV0FXQUFBQUFvQUFnQllBQVFHQkFBcEFBQUFCUVlFQUIwQUFBQUtCZ0VBQVFBQUJZQlpBQUFBQ2dBQ0FGa0FCQVlFQUNrQUFBQUZCZ1FBSndBQUFBQUdBZ0FDQUFNR0FnQUJBQW9HQVFBQkN3WVFBRmdBQUFCbkFBQUFWd0FBQUZZQUFBQUFBQVdBV2dBQUFBb0FBZ0JhQUFRR0JBQXJBQUFBQlFZRUFCVUFBQUFLQmdFQUFRQUFCWUJiQUFBQUNnQUNBRnNBQkFZRUFDMEFBQUFGQmdRQUpRQUFBQW9HQVFBQkFBQUZnRndBQUFBS0FBSUFYQUFFQmdRQUxRQUFBQVVHQkFBckFBQUFBQVlDQUFJQUF3WUNBQUVBQ2dZQkFBRUxCaEFBYVFBQUFGc0FBQUJPQUFBQVdnQUFBQUFBQllCZEFBQUFDZ0FDQUYwQUJBWUVBREVBQUFBRkJnUUFMd0FBQUFvR0FRQUJBQUFGZ0Y0QUFBQUtBQUlBWGdBRUJnUUFNd0FBQUFVR0JBQURBQUFBQ2dZQkFBRUFBQVdBWHdBQUFBb0FBZ0JmQUFRR0JBQXpBQUFBQlFZRUFBVUFBQUFLQmdFQUFRQUFCWUJnQUFBQUNnQUNBR0FBQkFZRUFETUFBQUFGQmdRQUJ3QUFBQW9HQVFBQkFBQUZnR0VBQUFBS0FBSUFZUUFFQmdRQU13QUFBQVVHQkFBZkFBQUFDZ1lCQUFFQUFBV0FZZ0FBQUFvQUFnQmlBQVFHQkFBMUFBQUFCUVlFQUFrQUFBQUtCZ0VBQVFBQUJZQmpBQUFBQ2dBQ0FHTUFCQVlFQURVQUFBQUZCZ1FBQ3dBQUFBb0dBUUFCQUFBRmdHUUFBQUFLQUFJQVpBQUVCZ1FBTndBQUFBVUdCQUFOQUFBQUNnWUJBQUVBQUFXQVpRQUFBQW9BQWdCbEFBUUdCQUEzQUFBQUJRWUVBQThBQUFBS0JnRUFBUUFBQllCbUFBQUFDZ0FDQUdZQUJBWUVBRGNBQUFBRkJnUUFOUUFBQUFvR0FRQUJBQUFGZ0djQUFBQUtBQUlBWndBRUJnUUFPUUFBQUFVR0JBQXBBQUFBQ2dZQkFBRUFBQVdBYUFBQUFBb0FBZ0JvQUFRR0JBQTdBQUFBQlFZRUFCc0FBQUFBQmdJQUFnQURCZ0lBQWdBS0JnRUFBUXNHRUFBQUFBQUFhUUFBQUZFQUFBQUFBQUFBQUFBRmdHa0FBQUFLQUFJQWFRQUVCZ1FBT3dBQUFBVUdCQUF0QUFBQUNnWUJBQUVBQUFXQWFnQUFBQW9BQWdCcUFBUUdCQUE5QUFBQUJRWUVBQ0VBQUFBS0JnRUFBUUFBQllCckFBQUFDZ0FDQUdzQUJBWUVBRDBBQUFBRkJnUUFMd0FBQUFvR0FRQUJBQUFGZ0d3QUFBQUtBQUlBYkFBRUJnUUFQd0FBQUFVR0JBQWpBQUFBQ2dZQkFBRUFBQVdBYlFBQUFBb0FBZ0J0QUFRR0JBQS9BQUFBQlFZRUFERUFBQUFBQmdJQUFnQURCZ0lBQVFBS0JnRUFBUXNHRUFCc0FBQUFBQUFBQUc4QUFBQmRBQUFBQUFBRmdHNEFBQUFLQUFJQWJnQUVCZ1FBUVFBQUFBVUdCQUF2QUFBQUFBWUNBQUlBQVFZQ0FBZ0FBd1lDQUFJQUNnWUJBQUVMQmhBQUFBQUFBSElBQUFCckFBQUFYUUFBQUFBQUJZQklBQUFBQ2dBQ0FHOEFCQVlFQUVjQUFBQUZCZ1FBRVFBQUFBb0dBUUFCQUFBRmdHOEFBQUFLQUFJQWNBQUVCZ1FBUndBQUFBVUdCQUF4QUFBQUNnWUJBQUVBQUFXQVNnQUFBQW9BQWdCeEFBUUdCQUJKQUFBQUJRWUVBRFVBQUFBS0JnRUFBUUFBQllCd0FBQUFDZ0FDQUhJQUJBWUVBRWtBQUFBRkJnUUFPUUFBQUFvR0FRQUJBQUFGZ0V3QUFBQUtBQUlBY3dBRUJnUUFTd0FBQUFVR0JBQTNBQUFBQ2dZQkFBRUFBQVdBY1FBQUFBb0FBZ0IwQUFRR0JBQkxBQUFBQlFZRUFEa0FBQUFLQmdFQUFRQUFCWUJPQUFBQUNnQUNBSFVBQkFZRUFFMEFBQUFGQmdRQUt3QUFBQW9HQVFBQkFBQUZnSElBQUFBS0FBSUFkZ0FFQmdRQVRRQUFBQVVHQkFCQkFBQUFDZ1lCQUFFQUFBV0Fjd0FBQUFvQUFnQjNBQVFHQkFCTkFBQUFCUVlFQUVNQUFBQUFCZ0lBQWdBS0JnRUFBUUFBQllCMEFBQUFDZ0FDQUhnQUJBWUVBRTBBQUFBRkJnUUFSUUFBQUFBR0FnQUNBQW9HQVFBQkFBQUFBQUFBQUFBQUFBPT0=</t>
        </r>
      </text>
    </comment>
    <comment ref="B37" authorId="1" shapeId="0" xr:uid="{B9EF25CF-2920-406B-85D9-16D4044629E1}">
      <text>
        <r>
          <rPr>
            <b/>
            <sz val="9"/>
            <color indexed="81"/>
            <rFont val="Tahoma"/>
            <family val="2"/>
          </rPr>
          <t>QzIySDI2TjRPM1N8UGljdHVyZSA0MDR8Vm1wRFJEQXhNREFFQXdJQkFBQUFBQUFBQUFBQUFBQ0FBQUFBQUFNQUZBQUFBRU5vWlcxRWNtRjNJREl4TGpBdU1DNHlPQWdBRXdBQUFGVnVkR2wwYkdWa0lFUnZZM1Z0Wlc1MEJBSVFBQm0yMndOcy82RUE1a21VQkpNQWVnRUJDUWdBQUlDT0FBQ0Fq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Gd0FBQUFFQWhBQUFBQUFBQUFBQUFEbUNaZ0VBTUR3QXhZSUJBQUFBQ1FBR0FnRUFBQUFKQUFaQ0FBQUVBZ0NBQU1BRHdnQ0FBRUFBNEFRQUFBQUJBSVFBQm0yMndOcy82RUE1a21VQkpNQWVnRUtBQUlBRUFBRWdBRUFBQUFBQWdnQTVrbVFCS1l3OEFBS0FBSUFBUUEzQkFFQUFRQUFCSUFEQUFBQUFBSUlBT1pKSndSc1A2SUFDZ0FDQUFNQU53UUJBQUVBQUFTQUJRQUFBQUFDQ0FEbVNSZ0VmenE4QUFvQUFnQUZBRGNFQVFBQkFBQUVnQWNBQUFBQUFnZ0E1a2xGQkd3L29nQUtBQUlBQndBM0JBRUFBUUFBQklBSkFBQUFBQUlJQU9aSmdRUUdHSElCQ2dBQ0FBa0FOd1FCQUFFQUFBU0FDd0FBQUFBQ0NBRG1TZXNEQmhoeUFRb0FBZ0FMQURjRUFRQUJBQUFFZ0EwQUFBQUFBZ2dBNWtrSkJBWVljZ0VLQUFJQURRQTNCQUVBQVFBQUJJQVBBQUFBQUFJSUFPWkpHQVNtTVBBQUNnQUNBQThBTndRQkFBRUFBQVNBRVFBQUFBQUNDQURtU1VVRXVTc0tBUW9BQWdBUkFEY0VBUUFCQUFBRWdCTUFBQUFBQWdnQTVra0pCTGtyQ2dFS0FBSUFFd0EzQkFFQUFRQUFCSUFWQUFBQUFBSUlBT1pKTmdUTUppUUJDZ0FDQUJVQU53UUJBQUVBQUFTQUZ3QUFBQUFDQ0FEbVNkd0Q4eHhZQVFvQUFnQVhBRGNFQVFBQkFBQUVnQmtBQUFBQUFnZ0E1a2xGQkpNMTFnQUtBQUlBR1FBM0JBRUFBUUFBQklBYkFBQUFBQUlJQU9aSll3UzVLd29CQ2dBQ0FCc0FOd1FCQUFFQUFBU0FIUUFBQUFBQ0NBRG1TWUVFdVNzS0FRb0FBZ0FkQURjRUFRQUJBQUFFZ0I4QUFBQUFBZ2dBNWtrMkJLWXc4QUFLQUFJQUh3QTNCQUVBQVFBQUJJQWhBQUFBQUFJSUFPWkpHQVRNSmlRQkNnQUNBQ0VBTndRQkFBRUFBQVNBSXdBQUFBQUNDQURtU1JnRTh4eFlBUW9BQWdBakFEY0VBUUFCQUFBRWdDVUFBQUFBQWdnQTVra0pCT0FoUGdFS0FBSUFKUUEzQkFFQUFRQUFCSUFuQUFBQUFBSUlBT1pKWXdUZ0lUNEJDZ0FDQUNjQU53UUJBQUVBQUFTQUtRQUFBQUFDQ0FEbVNZRUU0Q0UrQVFvQUFnQXBBRGNFQVFBQkFBQUVnQ3NBQUFBQUFnZ0E1a2syQkg4NnZBQUtBQUlBS3dBM0JBRUFBUUFBQklBdEFBQUFBQUlJQU9aSjZ3UGdJVDRCQ2dBQ0FDMEFBZ1FDQUFjQUt3UUNBQUFBU0FRQUFEY0VBUUFCQm9BQUFBQUFBQUlJQUUwdzd3T0FoVG9CQkFJUUFOWFk1Z09BaFRvQlRURHZBMEMrUVFFakNBRUFBQUlIQWdBQUFBQUhEUUFCQUFBQUF3QmdBTWdBQUFCT0NRY05BQUVBQUFBREFHQUF5QUFBQUU0QUFBQUFCSUF2QUFBQUFBSUlBT1pKVkFUTUppUUJDZ0FDQUM4QUFnUUNBQWNBS3dRQ0FBRUFTQVFBQURjRUFRQUJCb0FBQUFBQUFBSUlBTlhZVHdSc2lpQUJCQUlRQUY2QlJ3UnNpaUFCVFRCWUJDekRKd0VqQ0FFQUFBSUhBZ0FBQUFVSEFRQUVCQWNHQUFJQUFnQUVBQUFIRGdBQkFBQUFBd0JnQU1nQUFBQk9TQWtIRGdBQkFBQUFBd0JnQU1nQUFBQk9TQUFBQUFBRWdERUFBQUFBQWdnQTVrbVFCTXdtSkFFS0FBSUFNUUFDQkFJQUJ3QXJCQUlBQUFCSUJBQUFOd1FCQUFFR2dBQUFBQUFBQWdnQVRUQ1VCR3lLSUFFRUFoQUExZGlMQkd5S0lBRk5NSlFFTE1NbkFTTUlBUUFBQWdjQ0FBQUFBQWNOQUFFQUFBQURBR0FBeUFBQUFFNEpCdzBBQVFBQUFBTUFZQURJQUFBQVRnQUFBQUFFZ0RNQUFBQUFBZ2dBNWtsVUJQTWNXQUVLQUFJQU13QUNCQUlBQndBckJBSUFBQUJJQkFBQU53UUJBQUVHZ0FBQUFBQUFBZ2dBVFRCWUJKT0FWQUVFQWhBQTFkaFBCSk9BVkFGTk1GZ0VVN2xiQVNNSUFRQUFBZ2NDQUFBQUFBY05BQUVBQUFBREFHQUF5QUFBQUU0SkJ3MEFBUUFBQUFNQVlBRElBQUFBVGdBQUFBQUVnRFVBQUFBQUFnZ0E1a2syQlBNY09nRUtBQUlBTlFBQ0JBSUFDQUFyQkFJQUFBQklCQUFBTndRQkFBRUdnQUFBQUFBQUFnZ0FUVEE2QkZNNU5nRUVBaEFBOTdveEJGTTVOZ0htU1RvRWt3QStBU01JQVFBQUFnY0NBQUFBQUFjTkFBRUFBQUFEQUdBQXlBQUFBRThKQncwQUFRQUFBQU1BWUFESUFBQUFUd0FBQUFBRWdEY0FBQUFBQWdnQTVrazJCUE1jZGdFS0FBSUFOd0FDQkFJQUNBQXJCQUlBQUFCSUJBQUFOd1FCQUFFR2dBQUFBQUFBQWdnQVRUQTZCRk01Y2dFRUFoQUE5N294QkZNNWNnSG1TVG9Fa3dCNkFTTUlBUUFBQWdjQ0FBQUFBQWNOQUFFQUFBQURBR0FBeUFBQUFFOEpCdzBBQVFBQUFBTUFZQURJQUFBQVR3QUFBQUFFZ0RrQUFBQUFBZ2dBNWttUUJQTWNXQUVLQUFJQU9RQUNCQUlBQ0FBckJBSUFBQUJJQkFBQU53UUJBQUVHZ0FBQUFBQUFBZ2dBVFRDVUJGTTVWQUVFQWhBQTk3cUxCRk01VkFIbVNaUUVrd0JjQVNNSUFRQUFBZ2NDQUFBQUFBY05BQUVBQUFBREFHQUF5QUFBQUU4SkJ3MEFBUUFBQUFNQVlBRElBQUFBVHdBQUFBQUVnRHNBQUFBQUFnZ0E1a2syQlBNY1dBRUtBQUlBT3dBQ0JBSUFFQUFyQkFJQUFBQklCQUFBTndRQkFBRUdnQUFBQUFBQUFnZ0FUVEE2QkRQSFZBRUVBaEFBOTdveEJEUEhWQUhtU1RvRXMzSmJBU01JQVFBQUFnY0NBQUFBQUFjTkFBRUFBQUFEQUdBQXlBQUFBRk1KQncwQUFRQUFBQU1BWUFESUFBQUFVd0FBQUFBRmdEMEFBQUFLQUFJQVBRQUVCZ1FBRFFBQUFBVUdCQUFMQUFBQUFBWUNBQUlBQXdZQ0FBRUFDZ1lCQUFFTEJoQUFTQUFBQUFBQUFBQUFBQUFBUUFBQUFBQUFCWUErQUFBQUNnQUNBRDRBQkFZRUFCTUFBQUFGQmdRQUR3QUFBQW9HQVFBQkFBQUZnRDhBQUFBS0FBSUFQd0FFQmdRQUZRQUFBQVVHQkFBUkFBQUFBQVlDQUFJQUF3WUNBQUlBQ2dZQkFBRUxCaEFBQUFBQUFFY0FBQUJFQUFBQUFBQUFBQUFBQllCQUFBQUFDZ0FDQUVBQUJBWUVBQmNBQUFBRkJnUUFDd0FBQUFvR0FRQUJBQUFGZ0VFQUFBQUtBQUlBUVFBRUJnUUFIUUFBQUFVR0JBQUJBQUFBQ2dZQkFBRUFBQVdBUWdBQUFBb0FBZ0JDQUFRR0JBQWRBQUFBQlFZRUFCc0FBQUFBQmdJQUFnQURCZ0lBQWdBS0JnRUFBUXNHRUFCQkFBQUFWQUFBQUZJQUFBQUFBQUFBQUFBRmdFTUFBQUFLQUFJQVF3QUVCZ1FBSHdBQUFBVUdCQUFQQUFBQUFBWUNBQUlBQXdZQ0FBSUFDZ1lCQUFFTEJoQUFSUUFBQUVRQUFBQStBQUFBQUFBQUFBQUFCWUJFQUFBQUNnQUNBRVFBQkFZRUFCOEFBQUFGQmdRQUVRQUFBQW9HQVFBQkFBQUZnRVVBQUFBS0FBSUFSUUFFQmdRQUh3QUFBQVVHQkFBWkFBQUFDZ1lCQUFFQUFBV0FSZ0FBQUFvQUFnQkdBQVFHQkFBaEFBQUFCUVlFQUJNQUFBQUFCZ0lBQWdBREJnSUFBUUFLQmdFQUFRc0dFQUJIQUFBQVNRQUFBQUFBQUFBK0FBQUFBQUFGZ0VjQUFBQUtBQUlBUndBRUJnUUFJUUFBQUFVR0JBQVZBQUFBQ2dZQkFBRUFBQVdBU0FBQUFBb0FBZ0JJQUFRR0JBQWpBQUFBQlFZRUFBMEFBQUFLQmdFQUFRQUFCWUJKQUFBQUNnQUNBRWtBQkFZRUFDVUFBQUFGQmdRQUlRQUFBQW9HQVFBQkFBQUZnRW9BQUFBS0FBSUFTZ0FFQmdRQUpRQUFBQVVHQkFBakFBQUFBQVlDQUFJQUF3WUNBQUVBQ2dZQkFBRUxCaEFBVVFBQUFFa0FBQUJZQUFBQVNBQUFBQUFBQllCTEFBQUFDZ0FDQUVzQUJBWUVBQ2tBQUFBRkJnUUFKd0FBQUFvR0FRQUJBQUFGZ0V3QUFBQUtBQUlBVEFBRUJnUUFLd0FBQUFVR0JBQURBQUFBQ2dZQkFBRUFBQVdBVFFBQUFBb0FBZ0JOQUFRR0JBQXJBQUFBQlFZRUFBVUFBQUFLQmdFQUFRQUFCWUJPQUFBQUNnQUNBRTRBQkFZRUFDc0FBQUFGQmdRQUJ3QUFBQW9HQVFBQkFBQUZnRThBQUFBS0FBSUFUd0FFQmdRQUt3QUFBQVVHQkFBWkFBQUFDZ1lCQUFFQUFBV0FVQUFBQUFvQUFnQlFBQVFHQkFBdEFBQUFCUVlFQUJjQUFBQUFCZ0lBQWdBREJnSUFBZ0FLQmdFQUFRc0dFQUFBQUFBQVVRQUFBRUFBQUFBQUFBQUFBQUFGZ0ZFQUFBQUtBQUlBVVFBRUJnUUFMUUFBQUFVR0JBQWxBQUFBQ2dZQkFBRUFBQVdBVWdBQUFBb0FBZ0JTQUFRR0JBQXZBQUFBQlFZRUFCc0FBQUFLQmdFQUFRQUFCWUJUQUFBQUNnQUNBRk1BQkFZRUFDOEFBQUFGQmdRQUp3QUFBQW9HQVFBQkFBQUZnRlFBQUFBS0FBSUFWQUFFQmdRQU1RQUFBQVVHQkFBZEFBQUFDZ1lCQUFFQUFBV0FWUUFBQUFvQUFnQlZBQVFHQkFBeEFBQUFCUVlFQUNrQUFBQUFCZ0lBQWdBREJnSUFBUUFLQmdFQUFRc0dFQUJVQUFBQUFBQUFBRG9BQUFCTEFBQUFBQUFGZ0ZZQUFBQUtBQUlBVmdBRUJnUUFNd0FBQUFVR0JBQW5BQUFBQUFZQ0FBSUFBUVlDQUFnQUF3WUNBQUlBQ2dZQkFBRUxCaEFBQUFBQUFEd0FBQUJUQUFBQVN3QUFBQUFBQllCWEFBQUFDZ0FDQUZjQUJBWUVBRGtBQUFBRkJnUUFDUUFBQUFvR0FRQUJBQUFGZ0RvQUFBQUtBQUlBV0FBRUJnUUFPUUFBQUFVR0JBQXBBQUFBQ2dZQkFBRUFBQVdBV0FBQUFBb0FBZ0JaQUFRR0JBQTdBQUFBQlFZRUFDTUFBQUFLQmdFQUFRQUFCWUE4QUFBQUNnQUNBRm9BQkFZRUFEc0FBQUFGQmdRQU13QUFBQW9HQVFBQkFBQUZnRmtBQUFBS0FBSUFXd0FFQmdRQU93QUFBQVVHQkFBMUFBQUFBQVlDQUFJQUNnWUJBQUVBQUFXQVdnQUFBQW9BQWdCY0FBUUdCQUE3QUFBQUJRWUVBRGNBQUFBQUJnSUFBZ0FLQmdFQUFRQUFBQUFBQUFBQUFBQT0=</t>
        </r>
      </text>
    </comment>
    <comment ref="C37" authorId="1" shapeId="0" xr:uid="{B9AEC723-FB4B-426A-8DBD-77E44A73A5F6}">
      <text>
        <r>
          <rPr>
            <b/>
            <sz val="9"/>
            <color indexed="81"/>
            <rFont val="Tahoma"/>
            <family val="2"/>
          </rPr>
          <t>QzI4SDM3Qk40TzVTfFBpY3R1cmUgNDA2fFZtcERSREF4TURBRUF3SUJBQUFBQUFBQUFBQUFBQUNBQUFBQUFBTUFGQUFBQUVOb1pXMUVjbUYzSURJeExqQXVNQzR5T0FnQUV3QUFBRlZ1ZEdsMGJHVmtJRVJ2WTNWdFpXNTBCQUlRQUpOTnhBTkFZNW9BYkxLckJMK2NnUUVCQ1FnQUFJQ09BQUNBam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QUFoNEFBQURBQUFDV0FKWUFBQUFBQmtORTFmL3FmK3lHWEVUbmdObkJTZ0QvQUFDQUFBQ1dBSllBQUFBQUJrTkUxY0FBUUFBQUdRQUFBQUJBQUVCQVFBQUFBRW5Ed0FCQUFFQUFBQUFBQUFBQUFBQUFBQUFBZ0FaQVpBQUFBQUFBR0FBQUFBQUFBQUFBQUFCQUFBQUFBQUFBQUFBQUFBQUFBQUFBTF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SFlBQUFBRUFoQUFBQUFBQUFBQUFBQnNjcThFQU1EMkF4WUlCQUFBQUNRQUdBZ0VBQUFBSkFBWkNBQUFFQWdDQUFNQUR3Z0NBQUVBQTRBWUFBQUFCQUlRQUpOTnhBTkFZNW9BYkxLckJMK2NnUUVLQUFJQUdBQUVnQUVBQUFBQUFnZ0FiYnd0QkVDam1nQUtBQUlBQVFBM0JBRUFBUUFBQklBREFBQUFBQUlJQUcyOFN3UkFvNW9BQ2dBQ0FBTUFOd1FCQUFFQUFBU0FCUUFBQUFBQ0NBQnR2RHdFVTU2MEFBb0FBZ0FGQURjRUFRQUJBQUFFZ0FjQUFBQUFBZ2dBYmJ4cEJFQ2ptZ0FLQUFJQUJ3QTNCQUVBQVFBQUJJQUpBQUFBQUFJSUFFNXhud1RuUlc4QkNnQUNBQWtBTndRQkFBRUFBQVNBQ3dBQUFBQUNDQUFMcGFzRTROMVRBUW9BQWdBTEFEY0VBUUFCQUFBRWdBMEFBQUFBQWdnQTJURmlCT2RGZmdFS0FBSUFEUUEzQkFFQUFRQUFCSUFQQUFBQUFBSUlBTWNIZ0FTdmFJRUJDZ0FDQUE4QU53UUJBQUVBQUFTQUVRQUFBQUFDQ0FCdHZNUURVNTYwQUFvQUFnQVJBRGNFQVFBQkFBQUVnQk1BQUFBQUFnZ0FiYndQQk5wN2FnRUtBQUlBRXdBM0JBRUFBUUFBQklBVkFBQUFBQUlJQUcyOEFBVEhnRkFCQ2dBQ0FCVUFOd1FCQUFFQUFBU0FGd0FBQUFBQ0NBQnR2RHdFZXBUb0FBb0FBZ0FYQURjRUFRQUJBQUFFZ0JrQUFBQUFBZ2dBYmJ3dEJJMlBBZ0VLQUFJQUdRQTNCQUVBQVFBQUJJQWJBQUFBQUFJSUFHMjhMUVRhZTJvQkNnQUNBQnNBTndRQkFBRUFBQVNBSFFBQUFBQUNDQUJ0dkdrRWpZOENBUW9BQWdBZEFEY0VBUUFCQUFBRWdCOEFBQUFBQWdnQWJieHBCR2VaemdBS0FBSUFId0EzQkFFQUFRQUFCSUFoQUFBQUFBSUlBRzI4TFFSbm1jNEFDZ0FDQUNFQU53UUJBQUVBQUFTQUl3QUFBQUFDQ0FCdHZCNEVVNTYwQUFvQUFnQWpBRGNFQVFBQkFBQUVnQ1VBQUFBQUFnZ0FiYnhhQkhxVTZBQUtBQUlBSlFBM0JBRUFBUUFBQklBbkFBQUFBQUlJQUcyOFBBU2dpaHdCQ2dBQ0FDY0FOd1FCQUFFQUFBU0FLUUFBQUFBQ0NBQnR2Rm9Fb0lvY0FRb0FBZ0FwQURjRUFRQUJBQUFFZ0NzQUFBQUFBZ2dBYmJ3UEJMU0ZOZ0VLQUFJQUt3QTNCQUVBQVFBQUJJQXRBQUFBQUFJSUFHMjhMUVMwaFRZQkNnQUNBQzBBTndRQkFBRUFBQVNBTHdBQUFBQUNDQUJ0dkFBRWVwVG9BQW9BQWdBdkFEY0VBUUFCQUFBRWdERUFBQUFBQWdnQWJienhBMmVaemdBS0FBSUFNUUEzQkFFQUFRQUFCSUF6QUFBQUFBSUlBRzI4V2dSVG5yUUFDZ0FDQURNQU53UUJBQUVBQUFTQU5RQUFBQUFDQ0FBZHo0MEVwd0JYQVFvQUFnQTFBRGNFQVFBQkFBQUVnRGNBQUFBQUFnZ0FDdFJ6QktjQVpnRUtBQUlBTndBM0JBRUFBUUFBQklBNUFBQUFBQUlJQUcyOGFRUzBoVFlCQ2dBQ0FEa0FBZ1FDQUFVQUt3UUNBQUFBU0FRQUFEY0VBUUFCQm9BQUFBQUFBQUlJQU5PaWJRVDBMek1CQkFJUUFGeExaUVQwTHpNQjA2SnRCSFRiT1FFakNBRUFBQUlIQWdBQUFBQUhEUUFCQUFBQUF3QmdBTWdBQUFCQ0NRY05BQUVBQUFBREFHQUF5QUFBQUVJQUFBQUFCSUE3QUFBQUFBSUlBRzI4UEFUSGdGQUJDZ0FDQURzQUFnUUNBQWNBS3dRQ0FBQUFTQVFBQURjRUFRQUJCb0FBQUFBQUFBSUlBTk9pUUFSbjVFd0JCQUlRQUZ4TE9BUm41RXdCMDZKQUJDY2RWQUVqQ0FFQUFBSUhBZ0FBQUFBSERRQUJBQUFBQXdCZ0FNZ0FBQUJPQ1FjTkFBRUFBQUFEQUdBQXlBQUFBRTRBQUFBQUJJQTlBQUFBQUFJSUFHMjhIZ1I2bE9nQUNnQUNBRDBBQWdRQ0FBY0FLd1FDQUFFQVNBUUFBRGNFQVFBQkJvQUFBQUFBQUFJSUFOT2lJZ1FhK09RQUJBSVFBRnhMR2dRYStPUUEwNklpQkpwcDh3QWpDQUVBQUFJSEFnQUFBQVVIQVFBQkFBY09BQUVBQUFBREFHQUF5QUFBQUU1SUNRY09BQUVBQUFBREFHQUF5QUFBQUU1SUFBQUFBQVNBUHdBQUFBQUNDQUJ0dkFBRVU1NjBBQW9BQWdBL0FBSUVBZ0FIQUNzRUFnQUFBRWdFQUFBM0JBRUFBUWFBQUFBQUFBQUNDQURUb2dRRTh3R3hBQVFDRUFCY1Mvd0Q4d0d4QU5PaUJBU3pPcmdBSXdnQkFBQUNCd0lBQUFBQUJ3MEFBUUFBQUFNQVlBRElBQUFBVGdrSERRQUJBQUFBQXdCZ0FNZ0FBQUJPQUFBQUFBU0FRUUFBQUFBQ0NBQnR2UEVEalk4Q0FRb0FBZ0JCQUFJRUFnQUhBQ3NFQWdBQUFFZ0VBQUEzQkFFQUFRYUFBQUFBQUFBQ0NBRFRvdlVETGZQK0FBUUNFQUJjUyswRExmUCtBTk9pOVFQdEt3WUJJd2dCQUFBQ0J3SUFBQUFBQncwQUFRQUFBQU1BWUFESUFBQUFUZ2tIRFFBQkFBQUFBd0JnQU1nQUFBQk9BQUFBQUFTQVF3QUFBQUFDQ0FCYXdlWURvSW9yQVFvQUFnQkRBQUlFQWdBSUFDc0VBZ0FBQUVnRUFBQTNCQUVBQVFhQUFBQUFBQUFDQ0FEQXArb0RBS2NuQVFRQ0VBQnJNdUlEQUtjbkFWckI2Z05BYmk4Qkl3Z0JBQUFDQndJQUFBQUFCdzBBQVFBQUFBTUFZQURJQUFBQVR3a0hEUUFCQUFBQUF3QmdBTWdBQUFCUEFBQUFBQVNBUlFBQUFBQUNDQUNBdHhvRW9Jb05BUW9BQWdCRkFBSUVBZ0FJQUNzRUFnQUFBRWdFQUFBM0JBRUFBUWFBQUFBQUFBQUNDQURtblI0RUFLY0pBUVFDRUFDUktCWUVBS2NKQVlDM0hnUkFiaEVCSXdnQkFBQUNCd0lBQUFBQUJ3MEFBUUFBQUFNQVlBRElBQUFBVHdrSERRQUJBQUFBQXdCZ0FNZ0FBQUJQQUFBQUFBU0FSd0FBQUFBQ0NBQnR2Tk1EWjVuT0FBb0FBZ0JIQUFJRUFnQUlBQ3NFQWdBQUFFZ0VBQUEzQkFFQUFRYUFBQUFBQUFBQ0NBRFRvdGNEeDdYS0FBUUNFQUIrTGM4RHg3WEtBRzI4MXdNSGZkSUFJd2dCQUFBQ0J3SUFBQUFBQncwQUFRQUFBQU1BWUFESUFBQUFUd2tIRFFBQkFBQUFBd0JnQU1nQUFBQlBBQUFBQUFTQVNRQUFBQUFDQ0FCYWtvY0VlNmc1QVFvQUFnQkpBQUlFQWdBSUFDc0VBZ0FBQUVnRUFBQTNCQUVBQVFhQUFBQUFBQUFDQ0FEQmVJc0UyOFExQVFRQ0VBQnJBNE1FMjhRMUFWcVNpd1FiakQwQkl3Z0JBQUFDQndJQUFBQUFCdzBBQVFBQUFBTUFZQURJQUFBQVR3a0hEUUFCQUFBQUF3QmdBTWdBQUFCUEFBQUFBQVNBU3dBQUFBQUNDQUN3aUYwRXUrMVJBUW9BQWdCTEFBSUVBZ0FJQUNzRUFnQUFBRWdFQUFBM0JBRUFBUWFBQUFBQUFBQUNDQUFXYjJFRUd3cE9BUVFDRUFEQitWZ0VHd3BPQWJDSVlRUmIwVlVCSXdnQkFBQUNCd0lBQUFBQUJ3MEFBUUFBQUFNQVlBRElBQUFBVHdrSERRQUJBQUFBQXdCZ0FNZ0FBQUJQQUFBQUFBU0FUUUFBQUFBQ0NBQnR2QUFFb0lvY0FRb0FBZ0JOQUFJRUFnQVFBQ3NFQWdBQUFFZ0VBQUEzQkFFQUFRYUFBQUFBQUFBQ0NBRFRvZ1FFNERRWkFRUUNFQUIrTGZ3RDREUVpBVzI4QkFSZzRCOEJJd2dCQUFBQ0J3SUFBQUFBQncwQUFRQUFBQU1BWUFESUFBQUFVd2tIRFFBQkFBQUFBd0JnQU1nQUFBQlRBQUFBQUFXQVR3QUFBQW9BQWdCUEFBUUdCQUFWQUFBQUJRWUVBQk1BQUFBQUJnSUFBZ0FEQmdJQUFnQUtCZ0VBQVFzR0VBQUFBQUFBV2dBQUFGRUFBQUFBQUFBQUFBQUZnRkFBQUFBS0FBSUFVQUFFQmdRQUdRQUFBQVVHQkFBWEFBQUFBQVlDQUFJQUF3WUNBQUVBQ2dZQkFBRUxCaEFBVndBQUFBQUFBQUFBQUFBQVZBQUFBQUFBQllCUkFBQUFDZ0FDQUZFQUJBWUVBQnNBQUFBRkJnUUFFd0FBQUFvR0FRQUJBQUFGZ0ZJQUFBQUtBQUlBVWdBRUJnUUFJd0FBQUFVR0JBQUJBQUFBQ2dZQkFBRUFBQVdBVXdBQUFBb0FBZ0JUQUFRR0JBQWpBQUFBQlFZRUFDRUFBQUFBQmdJQUFnQURCZ0lBQVFBS0JnRUFBUXNHRUFCc0FBQUFVZ0FBQUFBQUFBQnFBQUFBQUFBRmdGUUFBQUFLQUFJQVZBQUVCZ1FBSlFBQUFBVUdCQUFYQUFBQUNnWUJBQUVBQUFXQVZRQUFBQW9BQWdCVkFBUUdCQUFsQUFBQUJRWUVBQjBBQUFBQUJnSUFBZ0FEQmdJQUFRQUtCZ0VBQVFzR0VBQlVBQUFBVmdBQUFBQUFBQUJZQUFBQUFBQUZnRllBQUFBS0FBSUFWZ0FFQmdRQUpRQUFBQVVHQkFBZkFBQUFDZ1lCQUFFQUFBV0FWd0FBQUFvQUFnQlhBQVFHQkFBbkFBQUFCUVlFQUJrQUFBQUtCZ0VBQVFBQUJZQllBQUFBQ2dBQ0FGZ0FCQVlFQUNrQUFBQUZCZ1FBSFFBQUFBb0dBUUFCQUFBRmdGa0FBQUFLQUFJQVdRQUVCZ1FBS1FBQUFBVUdCQUFuQUFBQUFBWUNBQUlBQXdZQ0FBRUFDZ1lCQUFFTEJoQUFXQUFBQUdjQUFBQmJBQUFBVndBQUFBQUFCWUJhQUFBQUNnQUNBRm9BQkFZRUFDc0FBQUFGQmdRQUZRQUFBQW9HQVFBQkFBQUZnRnNBQUFBS0FBSUFXd0FFQmdRQUxRQUFBQVVHQkFBbkFBQUFDZ1lCQUFFQUFBV0FYQUFBQUFvQUFnQmNBQVFHQkFBdEFBQUFCUVlFQUNzQUFBQUFCZ0lBQWdBREJnSUFBZ0FLQmdFQUFRc0dFQUJiQUFBQWFRQUFBRm9BQUFCT0FBQUFBQUFGZ0YwQUFBQUtBQUlBWFFBRUJnUUFNUUFBQUFVR0JBQXZBQUFBQ2dZQkFBRUFBQVdBWGdBQUFBb0FBZ0JlQUFRR0JBQXpBQUFBQlFZRUFBTUFBQUFLQmdFQUFRQUFCWUJmQUFBQUNnQUNBRjhBQkFZRUFETUFBQUFGQmdRQUJRQUFBQW9HQVFBQkFBQUZnR0FBQUFBS0FBSUFZQUFFQmdRQU13QUFBQVVHQkFBSEFBQUFDZ1lCQUFFQUFBV0FZUUFBQUFvQUFnQmhBQVFHQkFBekFBQUFCUVlFQUI4QUFBQUtCZ0VBQVFBQUJZQmlBQUFBQ2dBQ0FHSUFCQVlFQURVQUFBQUZCZ1FBQ1FBQUFBb0dBUUFCQUFBRmdHTUFBQUFLQUFJQVl3QUVCZ1FBTlFBQUFBVUdCQUFMQUFBQUNnWUJBQUVBQUFXQVpBQUFBQW9BQWdCa0FBUUdCQUEzQUFBQUJRWUVBQTBBQUFBS0JnRUFBUUFBQllCbEFBQUFDZ0FDQUdVQUJBWUVBRGNBQUFBRkJnUUFEd0FBQUFvR0FRQUJBQUFGZ0dZQUFBQUtBQUlBWmdBRUJnUUFOd0FBQUFVR0JBQTFBQUFBQ2dZQkFBRUFBQVdBWndBQUFBb0FBZ0JuQUFRR0JBQTVBQUFBQlFZRUFDa0FBQUFLQmdFQUFRQUFCWUJvQUFBQUNnQUNBR2dBQkFZRUFEc0FBQUFGQmdRQUd3QUFBQUFHQWdBQ0FBTUdBZ0FCQUFvR0FRQUJDd1lRQUdrQUFBQUFBQUFBQUFBQUFGRUFBQUFBQUFXQWFRQUFBQW9BQWdCcEFBUUdCQUE3QUFBQUJRWUVBQzBBQUFBS0JnRUFBUUFBQllCcUFBQUFDZ0FDQUdvQUJBWUVBRDBBQUFBRkJnUUFJUUFBQUFvR0FRQUJBQUFGZ0dzQUFBQUtBQUlBYXdBRUJnUUFQUUFBQUFVR0JBQXZBQUFBQ2dZQkFBRUFBQVdBYkFBQUFBb0FBZ0JzQUFRR0JBQS9BQUFBQlFZRUFDTUFBQUFLQmdFQUFRQUFCWUJ0QUFBQUNnQUNBRzBBQkFZRUFEOEFBQUFGQmdRQU1RQUFBQUFHQWdBQ0FBTUdBZ0FDQUFvR0FRQUJDd1lRQUFBQUFBQnNBQUFBWFFBQUFHOEFBQUFBQUFXQWJnQUFBQW9BQWdCdUFBUUdCQUJCQUFBQUJRWUVBQzhBQUFBQUJnSUFBZ0FCQmdJQUNBQURCZ0lBQVFBS0JnRUFBUXNHRUFCeUFBQUFBQUFBQUYwQUFBQnJBQUFBQUFBRmdFZ0FBQUFLQUFJQWJ3QUVCZ1FBUndBQUFBVUdCQUFSQUFBQUNnWUJBQUVBQUFXQWJ3QUFBQW9BQWdCd0FBUUdCQUJIQUFBQUJRWUVBREVBQUFBS0JnRUFBUUFBQllCS0FBQUFDZ0FDQUhFQUJBWUVBRWtBQUFBRkJnUUFOUUFBQUFvR0FRQUJBQUFGZ0hBQUFBQUtBQUlBY2dBRUJnUUFTUUFBQUFVR0JBQTVBQUFBQ2dZQkFBRUFBQVdBVEFBQUFBb0FBZ0J6QUFRR0JBQkxBQUFBQlFZRUFEY0FBQUFLQmdFQUFRQUFCWUJ4QUFBQUNnQUNBSFFBQkFZRUFFc0FBQUFGQmdRQU9RQUFBQW9HQVFBQkFBQUZnRTRBQUFBS0FBSUFkUUFFQmdRQVRRQUFBQVVHQkFBckFBQUFDZ1lCQUFFQUFBV0FjZ0FBQUFvQUFnQjJBQVFHQkFCTkFBQUFCUVlFQUVFQUFBQUtCZ0VBQVFBQUJZQnpBQUFBQ2dBQ0FIY0FCQVlFQUUwQUFBQUZCZ1FBUXdBQUFBQUdBZ0FDQUFvR0FRQUJBQUFGZ0hRQUFBQUtBQUlBZUFBRUJnUUFUUUFBQUFVR0JBQkZBQUFBQUFZQ0FBSUFDZ1lCQUFFQUFBQUFBQUFBQUFBQQ==</t>
        </r>
      </text>
    </comment>
    <comment ref="B38" authorId="1" shapeId="0" xr:uid="{1DD71E25-6F46-4543-A701-F4B536506A43}">
      <text>
        <r>
          <rPr>
            <b/>
            <sz val="9"/>
            <color indexed="81"/>
            <rFont val="Tahoma"/>
            <family val="2"/>
          </rPr>
          <t>QzIySDI2TjRPM1N8UGljdHVyZSA0MDh8Vm1wRFJEQXhNREFFQXdJQkFBQUFBQUFBQUFBQUFBQ0FBQUFBQUFNQUZBQUFBRU5vWlcxRWNtRjNJREl4TGpBdU1DNHlPQWdBRXdBQUFGVnVkR2wwYkdWa0lFUnZZM1Z0Wlc1MEJBSVFBQm0yMndOcy82RUE1a21VQkpNQWVnRUJDUWdBQUlDT0FBQ0Fq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Gd0FBQUFFQWhBQUFBQUFBQUFBQUFEbUNaZ0VBTUR3QXhZSUJBQUFBQ1FBR0FnRUFBQUFKQUFaQ0FBQUVBZ0NBQU1BRHdnQ0FBRUFBNEFRQUFBQUJBSVFBQm0yMndOcy82RUE1a21VQkpNQWVnRUtBQUlBRUFBRWdBRUFBQUFBQWdnQTVrbVFCS1l3OEFBS0FBSUFBUUEzQkFFQUFRQUFCSUFEQUFBQUFBSUlBT1pKSndSc1A2SUFDZ0FDQUFNQU53UUJBQUVBQUFTQUJRQUFBQUFDQ0FEbVNSZ0VmenE4QUFvQUFnQUZBRGNFQVFBQkFBQUVnQWNBQUFBQUFnZ0E1a2xGQkd3L29nQUtBQUlBQndBM0JBRUFBUUFBQklBSkFBQUFBQUlJQU9aSmdRUUdHSElCQ2dBQ0FBa0FOd1FCQUFFQUFBU0FDd0FBQUFBQ0NBRG1TZXNEQmhoeUFRb0FBZ0FMQURjRUFRQUJBQUFFZ0EwQUFBQUFBZ2dBNWtrSkJBWVljZ0VLQUFJQURRQTNCQUVBQVFBQUJJQVBBQUFBQUFJSUFPWkpHQVNtTVBBQUNnQUNBQThBTndRQkFBRUFBQVNBRVFBQUFBQUNDQURtU1VVRXVTc0tBUW9BQWdBUkFEY0VBUUFCQUFBRWdCTUFBQUFBQWdnQTVra0pCTGtyQ2dFS0FBSUFFd0EzQkFFQUFRQUFCSUFWQUFBQUFBSUlBT1pKTmdUTUppUUJDZ0FDQUJVQU53UUJBQUVBQUFTQUZ3QUFBQUFDQ0FEbVNkd0Q4eHhZQVFvQUFnQVhBRGNFQVFBQkFBQUVnQmtBQUFBQUFnZ0E1a2xGQkpNMTFnQUtBQUlBR1FBM0JBRUFBUUFBQklBYkFBQUFBQUlJQU9aSll3UzVLd29CQ2dBQ0FCc0FOd1FCQUFFQUFBU0FIUUFBQUFBQ0NBRG1TWUVFdVNzS0FRb0FBZ0FkQURjRUFRQUJBQUFFZ0I4QUFBQUFBZ2dBNWtrMkJLWXc4QUFLQUFJQUh3QTNCQUVBQVFBQUJJQWhBQUFBQUFJSUFPWkpHQVRNSmlRQkNnQUNBQ0VBTndRQkFBRUFBQVNBSXdBQUFBQUNDQURtU1JnRTh4eFlBUW9BQWdBakFEY0VBUUFCQUFBRWdDVUFBQUFBQWdnQTVra0pCT0FoUGdFS0FBSUFKUUEzQkFFQUFRQUFCSUFuQUFBQUFBSUlBT1pKWXdUZ0lUNEJDZ0FDQUNjQU53UUJBQUVBQUFTQUtRQUFBQUFDQ0FEbVNZRUU0Q0UrQVFvQUFnQXBBRGNFQVFBQkFBQUVnQ3NBQUFBQUFnZ0E1a2syQkg4NnZBQUtBQUlBS3dBM0JBRUFBUUFBQklBdEFBQUFBQUlJQU9aSjZ3UGdJVDRCQ2dBQ0FDMEFBZ1FDQUFjQUt3UUNBQUFBU0FRQUFEY0VBUUFCQm9BQUFBQUFBQUlJQUUwdzd3T0FoVG9CQkFJUUFOWFk1Z09BaFRvQlRURHZBMEMrUVFFakNBRUFBQUlIQWdBQUFBQUhEUUFCQUFBQUF3QmdBTWdBQUFCT0NRY05BQUVBQUFBREFHQUF5QUFBQUU0QUFBQUFCSUF2QUFBQUFBSUlBT1pKVkFUTUppUUJDZ0FDQUM4QUFnUUNBQWNBS3dRQ0FBRUFTQVFBQURjRUFRQUJCb0FBQUFBQUFBSUlBTlhZVHdSc2lpQUJCQUlRQUY2QlJ3UnNpaUFCVFRCWUJDekRKd0VqQ0FFQUFBSUhBZ0FBQUFVSEFRQUVCQWNHQUFJQUFnQUVBQUFIRGdBQkFBQUFBd0JnQU1nQUFBQk9TQWtIRGdBQkFBQUFBd0JnQU1nQUFBQk9TQUFBQUFBRWdERUFBQUFBQWdnQTVrbVFCTXdtSkFFS0FBSUFNUUFDQkFJQUJ3QXJCQUlBQUFCSUJBQUFOd1FCQUFFR2dBQUFBQUFBQWdnQVRUQ1VCR3lLSUFFRUFoQUExZGlMQkd5S0lBRk5NSlFFTE1NbkFTTUlBUUFBQWdjQ0FBQUFBQWNOQUFFQUFBQURBR0FBeUFBQUFFNEpCdzBBQVFBQUFBTUFZQURJQUFBQVRnQUFBQUFFZ0RNQUFBQUFBZ2dBNWtsVUJQTWNXQUVLQUFJQU13QUNCQUlBQndBckJBSUFBQUJJQkFBQU53UUJBQUVHZ0FBQUFBQUFBZ2dBVFRCWUJKT0FWQUVFQWhBQTFkaFBCSk9BVkFGTk1GZ0VVN2xiQVNNSUFRQUFBZ2NDQUFBQUFBY05BQUVBQUFBREFHQUF5QUFBQUU0SkJ3MEFBUUFBQUFNQVlBRElBQUFBVGdBQUFBQUVnRFVBQUFBQUFnZ0E1a2syQlBNY09nRUtBQUlBTlFBQ0JBSUFDQUFyQkFJQUFBQklCQUFBTndRQkFBRUdnQUFBQUFBQUFnZ0FUVEE2QkZNNU5nRUVBaEFBOTdveEJGTTVOZ0htU1RvRWt3QStBU01JQVFBQUFnY0NBQUFBQUFjTkFBRUFBQUFEQUdBQXlBQUFBRThKQncwQUFRQUFBQU1BWUFESUFBQUFUd0FBQUFBRWdEY0FBQUFBQWdnQTVrazJCUE1jZGdFS0FBSUFOd0FDQkFJQUNBQXJCQUlBQUFCSUJBQUFOd1FCQUFFR2dBQUFBQUFBQWdnQVRUQTZCRk01Y2dFRUFoQUE5N294QkZNNWNnSG1TVG9Fa3dCNkFTTUlBUUFBQWdjQ0FBQUFBQWNOQUFFQUFBQURBR0FBeUFBQUFFOEpCdzBBQVFBQUFBTUFZQURJQUFBQVR3QUFBQUFFZ0RrQUFBQUFBZ2dBNWttUUJQTWNXQUVLQUFJQU9RQUNCQUlBQ0FBckJBSUFBQUJJQkFBQU53UUJBQUVHZ0FBQUFBQUFBZ2dBVFRDVUJGTTVWQUVFQWhBQTk3cUxCRk01VkFIbVNaUUVrd0JjQVNNSUFRQUFBZ2NDQUFBQUFBY05BQUVBQUFBREFHQUF5QUFBQUU4SkJ3MEFBUUFBQUFNQVlBRElBQUFBVHdBQUFBQUVnRHNBQUFBQUFnZ0E1a2syQlBNY1dBRUtBQUlBT3dBQ0JBSUFFQUFyQkFJQUFBQklCQUFBTndRQkFBRUdnQUFBQUFBQUFnZ0FUVEE2QkRQSFZBRUVBaEFBOTdveEJEUEhWQUhtU1RvRXMzSmJBU01JQVFBQUFnY0NBQUFBQUFjTkFBRUFBQUFEQUdBQXlBQUFBRk1KQncwQUFRQUFBQU1BWUFESUFBQUFVd0FBQUFBRmdEMEFBQUFLQUFJQVBRQUVCZ1FBRFFBQUFBVUdCQUFMQUFBQUFBWUNBQUlBQXdZQ0FBRUFDZ1lCQUFFTEJoQUFTQUFBQUFBQUFBQUFBQUFBUUFBQUFBQUFCWUErQUFBQUNnQUNBRDRBQkFZRUFCTUFBQUFGQmdRQUR3QUFBQW9HQVFBQkFBQUZnRDhBQUFBS0FBSUFQd0FFQmdRQUZRQUFBQVVHQkFBUkFBQUFBQVlDQUFJQUF3WUNBQUlBQ2dZQkFBRUxCaEFBQUFBQUFFY0FBQUJFQUFBQUFBQUFBQUFBQllCQUFBQUFDZ0FDQUVBQUJBWUVBQmNBQUFBRkJnUUFDd0FBQUFvR0FRQUJBQUFGZ0VFQUFBQUtBQUlBUVFBRUJnUUFIUUFBQUFVR0JBQUJBQUFBQ2dZQkFBRUFBQVdBUWdBQUFBb0FBZ0JDQUFRR0JBQWRBQUFBQlFZRUFCc0FBQUFBQmdJQUFnQURCZ0lBQWdBS0JnRUFBUXNHRUFCQkFBQUFWQUFBQUZJQUFBQUFBQUFBQUFBRmdFTUFBQUFLQUFJQVF3QUVCZ1FBSHdBQUFBVUdCQUFQQUFBQUFBWUNBQUlBQXdZQ0FBSUFDZ1lCQUFFTEJoQUFSUUFBQUVRQUFBQStBQUFBQUFBQUFBQUFCWUJFQUFBQUNnQUNBRVFBQkFZRUFCOEFBQUFGQmdRQUVRQUFBQW9HQVFBQkFBQUZnRVVBQUFBS0FBSUFSUUFFQmdRQUh3QUFBQVVHQkFBWkFBQUFDZ1lCQUFFQUFBV0FSZ0FBQUFvQUFnQkdBQVFHQkFBaEFBQUFCUVlFQUJNQUFBQUFCZ0lBQWdBREJnSUFBUUFLQmdFQUFRc0dFQUJIQUFBQVNRQUFBQUFBQUFBK0FBQUFBQUFGZ0VjQUFBQUtBQUlBUndBRUJnUUFJUUFBQUFVR0JBQVZBQUFBQ2dZQkFBRUFBQVdBU0FBQUFBb0FBZ0JJQUFRR0JBQWpBQUFBQlFZRUFBMEFBQUFLQmdFQUFRQUFCWUJKQUFBQUNnQUNBRWtBQkFZRUFDVUFBQUFGQmdRQUlRQUFBQW9HQVFBQkFBQUZnRW9BQUFBS0FBSUFTZ0FFQmdRQUpRQUFBQVVHQkFBakFBQUFBQVlDQUFJQUF3WUNBQUVBQ2dZQkFBRUxCaEFBVVFBQUFFa0FBQUJZQUFBQVNBQUFBQUFBQllCTEFBQUFDZ0FDQUVzQUJBWUVBQ2tBQUFBRkJnUUFKd0FBQUFvR0FRQUJBQUFGZ0V3QUFBQUtBQUlBVEFBRUJnUUFLd0FBQUFVR0JBQURBQUFBQ2dZQkFBRUFBQVdBVFFBQUFBb0FBZ0JOQUFRR0JBQXJBQUFBQlFZRUFBVUFBQUFLQmdFQUFRQUFCWUJPQUFBQUNnQUNBRTRBQkFZRUFDc0FBQUFGQmdRQUJ3QUFBQW9HQVFBQkFBQUZnRThBQUFBS0FBSUFUd0FFQmdRQUt3QUFBQVVHQkFBWkFBQUFDZ1lCQUFFQUFBV0FVQUFBQUFvQUFnQlFBQVFHQkFBdEFBQUFCUVlFQUJjQUFBQUFCZ0lBQWdBREJnSUFBZ0FLQmdFQUFRc0dFQUFBQUFBQVVRQUFBRUFBQUFBQUFBQUFBQUFGZ0ZFQUFBQUtBQUlBVVFBRUJnUUFMUUFBQUFVR0JBQWxBQUFBQ2dZQkFBRUFBQVdBVWdBQUFBb0FBZ0JTQUFRR0JBQXZBQUFBQlFZRUFCc0FBQUFLQmdFQUFRQUFCWUJUQUFBQUNnQUNBRk1BQkFZRUFDOEFBQUFGQmdRQUp3QUFBQW9HQVFBQkFBQUZnRlFBQUFBS0FBSUFWQUFFQmdRQU1RQUFBQVVHQkFBZEFBQUFDZ1lCQUFFQUFBV0FWUUFBQUFvQUFnQlZBQVFHQkFBeEFBQUFCUVlFQUNrQUFBQUFCZ0lBQWdBREJnSUFBUUFLQmdFQUFRc0dFQUJVQUFBQUFBQUFBRG9BQUFCTEFBQUFBQUFGZ0ZZQUFBQUtBQUlBVmdBRUJnUUFNd0FBQUFVR0JBQW5BQUFBQUFZQ0FBSUFBUVlDQUFnQUF3WUNBQUlBQ2dZQkFBRUxCaEFBQUFBQUFEd0FBQUJUQUFBQVN3QUFBQUFBQllCWEFBQUFDZ0FDQUZjQUJBWUVBRGtBQUFBRkJnUUFDUUFBQUFvR0FRQUJBQUFGZ0RvQUFBQUtBQUlBV0FBRUJnUUFPUUFBQUFVR0JBQXBBQUFBQ2dZQkFBRUFBQVdBV0FBQUFBb0FBZ0JaQUFRR0JBQTdBQUFBQlFZRUFDTUFBQUFLQmdFQUFRQUFCWUE4QUFBQUNnQUNBRm9BQkFZRUFEc0FBQUFGQmdRQU13QUFBQW9HQVFBQkFBQUZnRmtBQUFBS0FBSUFXd0FFQmdRQU93QUFBQVVHQkFBMUFBQUFBQVlDQUFJQUNnWUJBQUVBQUFXQVdnQUFBQW9BQWdCY0FBUUdCQUE3QUFBQUJRWUVBRGNBQUFBQUJnSUFBZ0FLQmdFQUFRQUFBQUFBQUFBQUFBQT0=</t>
        </r>
      </text>
    </comment>
    <comment ref="C38" authorId="1" shapeId="0" xr:uid="{A4A17AD2-05A0-46C7-93D9-80EB46DAEBE1}">
      <text>
        <r>
          <rPr>
            <b/>
            <sz val="9"/>
            <color indexed="81"/>
            <rFont val="Tahoma"/>
            <family val="2"/>
          </rPr>
          <t>QzI4SDM3Qk40TzVTfFBpY3R1cmUgNDEwfFZtcERSREF4TURBRUF3SUJBQUFBQUFBQUFBQUFBQUNBQUFBQUFBTUFGQUFBQUVOb1pXMUVjbUYzSURJeExqQXVNQzR5T0FnQUV3QUFBRlZ1ZEdsMGJHVmtJRVJ2WTNWdFpXNTBCQUlRQUpQTjJnT2phbk1BYkRLVkJGeVZxQUVCQ1FnQUFJQ09BQUNBam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QUFoNEFBQURBQUFDV0FKWUFBQUFBQmtORTFmL3FmK3lHWEVUbmdObkJTZ0QvQUFDQUFBQ1dBSllBQUFBQUJrTkUxY0FBUUFBQUdRQUFBQUJBQUVCQVFBQUFBRW5Ed0FCQUFFQUFBQUFBQUFBQUFBQUFBQUFBZ0FaQVpBQUFBQUFBR0FBQUFBQUFBQUFBQUFCQUFBQUFBQUFBQUFBQUFBQUFBQUFBTF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SFlBQUFBRUFoQUFBQUFBQUFBQUFBQnM4cGdFQUVEeUF4WUlCQUFBQUNRQUdBZ0VBQUFBSkFBWkNBQUFFQWdDQUFNQUR3Z0NBQUVBQTRBVUFBQUFCQUlRQUpQTjJnT2phbk1BYkRLVkJGeVZxQUVLQUFJQUZBQUVnQUVBQUFBQUFnZ0FiVHhFQkZ4VnFBRUtBQUlBQVFBM0JBRUFBUUFBQklBREFBQUFBQUlJQUcwOFV3UklXbzRCQ2dBQ0FBTUFOd1FCQUFFQUFBU0FCUUFBQUFBQ0NBQnRQR0lFWEZXb0FRb0FBZ0FGQURjRUFRQUJBQUFFZ0FjQUFBQUFBZ2dBYlR5QUJGeFZxQUVLQUFJQUJ3QTNCQUVBQVFBQUJJQUpBQUFBQUFJSUFNZUhhUVN6bm5NQUNnQUNBQWtBTndRQkFBRUFBQVNBQ3dBQUFBQUNDQURac1VzRWU4RjJBQW9BQWdBTEFEY0VBUUFCQUFBRWdBMEFBQUFBQWdnQUN5V1ZCSUlwb1FBS0FBSUFEUUEzQkFFQUFRQUFCSUFQQUFBQUFBSUlBRTd4aUFSN3dZVUFDZ0FDQUE4QU53UUJBQUVBQUFTQUVRQUFBQUFDQ0FCdFBOc0RTRnFPQVFvQUFnQVJBRGNFQVFBQkFBQUVnQk1BQUFBQUFnZ0FiVHlBQkE5cFFBRUtBQUlBRXdBM0JBRUFBUUFBQklBVkFBQUFBQUlJQUcwOFV3UWlaRm9CQ2dBQ0FCVUFOd1FCQUFFQUFBU0FGd0FBQUFBQ0NBQnRQSEVFKzIwbUFRb0FBZ0FYQURjRUFRQUJBQUFFZ0JrQUFBQUFBZ2dBYlR4RUJBOXBRQUVLQUFJQUdRQTNCQUVBQVFBQUJJQWJBQUFBQUFJSUFHMDhGd1RWZC9JQUNnQUNBQnNBTndRQkFBRUFBQVNBSFFBQUFBQUNDQUJ0UENZRXduellBQW9BQWdBZEFEY0VBUUFCQUFBRWdCOEFBQUFBQWdnQWJUeUFCRFZmZEFFS0FBSUFId0EzQkFFQUFRQUFCSUFoQUFBQUFBSUlBRzA4UkFRMVgzUUJDZ0FDQUNFQU53UUJBQUVBQUFTQUl3QUFBQUFDQ0FCdFBEVUVTRnFPQVFvQUFnQWpBRGNFQVFBQkFBQUVnQ1VBQUFBQUFnZ0FiVHh4QkNKa1dnRUtBQUlBSlFBM0JBRUFBUUFBQklBbkFBQUFBQUlJQUcwOFV3VDdiU1lCQ2dBQ0FDY0FOd1FCQUFFQUFBU0FLUUFBQUFBQ0NBQnRQQ1lFNkhJTUFRb0FBZ0FwQURjRUFRQUJBQUFFZ0NzQUFBQUFBZ2dBYlR4RUJNSjgyQUFLQUFJQUt3QTNCQUVBQVFBQUJJQXRBQUFBQUFJSUFHMDhSQVRvY2d3QkNnQUNBQzBBTndRQkFBRUFBQVNBTHdBQUFBQUNDQUJ0UEJjRUltUmFBUW9BQWdBdkFEY0VBUUFCQUFBRWdERUFBQUFBQWdnQWJUd0lCRFZmZEFFS0FBSUFNUUEzQkFFQUFRQUFCSUF6QUFBQUFBSUlBRzA4Y1FSSVdvNEJDZ0FDQURNQU53UUJBQUVBQUFTQU5RQUFBQUFDQ0FBS1ZGMEV1d2FQQUFvQUFnQTFBRGNFQVFBQkFBQUVnRGNBQUFBQUFnZ0FIVTkzQkxzR25nQUtBQUlBTndBM0JBRUFBUUFBQklBNUFBQUFBQUlJQUcwOFV3U3ZnYjRBQ2dBQ0FEa0FBZ1FDQUFVQUt3UUNBQUFBU0FRQUFEY0VBUUFCQm9BQUFBQUFBQUlJQU5NaVZ3VHZLN3NBQkFJUUFGekxUZ1R2SzdzQTB5SlhCRy9Yd1FBakNBRUFBQUlIQWdBQUFBQUhEUUFCQUFBQUF3QmdBTWdBQUFCQ0NRY05BQUVBQUFBREFHQUF5QUFBQUVJQUFBQUFCSUE3QUFBQUFBSUlBRzA4TlFRaVpGb0JDZ0FDQURzQUFnUUNBQWNBS3dRQ0FBRUFTQVFBQURjRUFRQUJCb0FBQUFBQUFBSUlBTk1pT1FTQ0FGNEJCQUlRQUZ6TE1BUUNqMDhCMHlJNUJJSUFYZ0VqQ0FFQS93RUhBUUQvQWdjQ0FBQUFCUWNCQUFNQUJ3NEFBUUFBQUFNQVlBRElBQUFBVGtnSkJ3NEFBUUFBQUFNQVlBRElBQUFBVGtnQUFBQUFCSUE5QUFBQUFBSUlBRzA4RndSSVdvNEJDZ0FDQUQwQUFnUUNBQWNBS3dRQ0FBQUFTQVFBQURjRUFRQUJCb0FBQUFBQUFBSUlBTk1pR3dUb3ZZb0JCQUlRQUZ6TEVnVG92WW9CMHlJYkJLajJrUUVqQ0FFQUFBSUhBZ0FBQUFBSERRQUJBQUFBQXdCZ0FNZ0FBQUJPQ1FjTkFBRUFBQUFEQUdBQXlBQUFBRTRBQUFBQUJJQS9BQUFBQUFJSUFHMDhVd1RWZC9JQUNnQUNBRDhBQWdRQ0FBY0FLd1FDQUFBQVNBUUFBRGNFQVFBQkJvQUFBQUFBQUFJSUFOTWlWd1IxMis0QUJBSVFBRnpMVGdSMTIrNEEweUpYQkRVVTlnQWpDQUVBQUFJSEFnQUFBQUFIRFFBQkFBQUFBd0JnQU1nQUFBQk9DUWNOQUFFQUFBQURBR0FBeUFBQUFFNEFBQUFBQklCQkFBQUFBQUlJQUcwOENBUVBhVUFCQ2dBQ0FFRUFBZ1FDQUFjQUt3UUNBQUFBU0FRQUFEY0VBUUFCQm9BQUFBQUFBQUlJQU5NaURBU3Z6RHdCQkFJUUFGekxBd1N2ekR3QjB5SU1CRzhGUkFFakNBRUFBQUlIQWdBQUFBQUhEUUFCQUFBQUF3QmdBTWdBQUFCT0NRY05BQUVBQUFBREFHQUF5QUFBQUU0QUFBQUFCSUJEQUFBQUFBSUlBSUEzTVFUN2JUVUJDZ0FDQUVNQUFnUUNBQWdBS3dRQ0FBQUFTQVFBQURjRUFRQUJCb0FBQUFBQUFBSUlBT1lkTlFSYmlqRUJCQUlRQUpHb0xBUmJpakVCZ0RjMUJKdFJPUUVqQ0FFQUFBSUhBZ0FBQUFBSERRQUJBQUFBQXdCZ0FNZ0FBQUJQQ1FjTkFBRUFBQUFEQUdBQXlBQUFBRThBQUFBQUJJQkZBQUFBQUFJSUFGcEIvUVA3YlJjQkNnQUNBRVVBQWdRQ0FBZ0FLd1FDQUFBQVNBUUFBRGNFQVFBQkJvQUFBQUFBQUFJSUFNQW5BUVJiaWhNQkJBSVFBR3V5K0FOYmloTUJXa0VCQkp0Ukd3RWpDQUVBQUFJSEFnQUFBQUFIRFFBQkFBQUFBd0JnQU1nQUFBQlBDUWNOQUFFQUFBQURBR0FBeUFBQUFFOEFBQUFBQklCSEFBQUFBQUlJQUcwODZnTTFYM1FCQ2dBQ0FFY0FBZ1FDQUFnQUt3UUNBQUFBU0FRQUFEY0VBUUFCQm9BQUFBQUFBQUlJQU5NaTdnT1ZlM0FCQkFJUUFINnQ1UU9WZTNBQmJUenVBOVZDZUFFakNBRUFBQUlIQWdBQUFBQUhEUUFCQUFBQUF3QmdBTWdBQUFCUENRY05BQUVBQUFBREFHQUF5QUFBQUU4QUFBQUFCSUJKQUFBQUFBSUlBTEFJUndTbkdhTUFDZ0FDQUVrQUFnUUNBQWdBS3dRQ0FBQUFTQVFBQURjRUFRQUJCb0FBQUFBQUFBSUlBQmJ2U2dRSE5wOEFCQUlRQU1GNVFnUUhOcDhBc0FoTEJFZjlwZ0FqQ0FFQUFBSUhBZ0FBQUFBSERRQUJBQUFBQXdCZ0FNZ0FBQUJQQ1FjTkFBRUFBQUFEQUdBQXlBQUFBRThBQUFBQUJJQkxBQUFBQUFJSUFGb1NjUVRuWHJzQUNnQUNBRXNBQWdRQ0FBZ0FLd1FDQUFBQVNBUUFBRGNFQVFBQkJvQUFBQUFBQUFJSUFNSDRkQVJIZTdjQUJBSVFBR3VEYkFSSGU3Y0FXaEoxQklkQ3Z3QWpDQUVBQUFJSEFnQUFBQUFIRFFBQkFBQUFBd0JnQU1nQUFBQlBDUWNOQUFFQUFBQURBR0FBeUFBQUFFOEFBQUFBQklCTkFBQUFBQUlJQUcwOEZ3VDdiU1lCQ2dBQ0FFMEFBZ1FDQUJBQUt3UUNBQUFBU0FRQUFEY0VBUUFCQm9BQUFBQUFBQUlJQU5NaUd3UTdHQ01CQkFJUUFINnRFZ1E3R0NNQmJUd2JCTHZES1FFakNBRUFBQUlIQWdBQUFBQUhEUUFCQUFBQUF3QmdBTWdBQUFCVENRY05BQUVBQUFBREFHQUF5QUFBQUZNQUFBQUFCWUJQQUFBQUNnQUNBRThBQkFZRUFCY0FBQUFGQmdRQUV3QUFBQW9HQVFBQkFBQUZnRkFBQUFBS0FBSUFVQUFFQmdRQUdRQUFBQVVHQkFBVkFBQUFBQVlDQUFJQUF3WUNBQUlBQ2dZQkFBRUxCaEFBQUFBQUFGZ0FBQUJWQUFBQUFBQUFBQUFBQllCUkFBQUFDZ0FDQUZFQUJBWUVBQjBBQUFBRkJnUUFHd0FBQUFBR0FnQUNBQU1HQWdBQ0FBb0dBUUFCQ3dZUUFBQUFBQUJhQUFBQVdRQUFBQUFBQUFBQUFBV0FVZ0FBQUFvQUFnQlNBQVFHQkFBakFBQUFCUVlFQUFFQUFBQUtCZ0VBQVFBQUJZQlRBQUFBQ2dBQ0FGTUFCQVlFQUNNQUFBQUZCZ1FBSVFBQUFBQUdBZ0FDQUFNR0FnQUNBQW9HQVFBQkN3WVFBRklBQUFCcUFBQUFhQUFBQUFBQUFBQUFBQVdBVkFBQUFBb0FBZ0JVQUFRR0JBQWxBQUFBQlFZRUFCTUFBQUFBQmdJQUFnQURCZ0lBQWdBS0JnRUFBUXNHRUFCV0FBQUFWUUFBQUU4QUFBQUFBQUFBQUFBRmdGVUFBQUFLQUFJQVZRQUVCZ1FBSlFBQUFBVUdCQUFWQUFBQUNnWUJBQUVBQUFXQVZnQUFBQW9BQWdCV0FBUUdCQUFsQUFBQUJRWUVBQjhBQUFBS0JnRUFBUUFBQllCWEFBQUFDZ0FDQUZjQUJBWUVBQ2NBQUFBRkJnUUFGd0FBQUFBR0FnQUNBQU1HQWdBQkFBb0dBUUFCQ3dZUUFGZ0FBQUJiQUFBQUFBQUFBRThBQUFBQUFBV0FXQUFBQUFvQUFnQllBQVFHQkFBbkFBQUFCUVlFQUJrQUFBQUtCZ0VBQVFBQUJZQlpBQUFBQ2dBQ0FGa0FCQVlFQUNrQUFBQUZCZ1FBR3dBQUFBb0dBUUFCQUFBRmdGb0FBQUFLQUFJQVdnQUVCZ1FBS3dBQUFBVUdCQUFkQUFBQUNnWUJBQUVBQUFXQVd3QUFBQW9BQWdCYkFBUUdCQUF0QUFBQUJRWUVBQ2NBQUFBS0JnRUFBUUFBQllCY0FBQUFDZ0FDQUZ3QUJBWUVBQzBBQUFBRkJnUUFLUUFBQUFBR0FnQUNBQU1HQWdBQkFBb0dBUUFCQ3dZUUFHMEFBQUJiQUFBQVRnQUFBRmtBQUFBQUFBV0FYUUFBQUFvQUFnQmRBQVFHQkFBeEFBQUFCUVlFQUM4QUFBQUtCZ0VBQVFBQUJZQmVBQUFBQ2dBQ0FGNEFCQVlFQURNQUFBQUZCZ1FBQXdBQUFBb0dBUUFCQUFBRmdGOEFBQUFLQUFJQVh3QUVCZ1FBTXdBQUFBVUdCQUFGQUFBQUNnWUJBQUVBQUFXQVlBQUFBQW9BQWdCZ0FBUUdCQUF6QUFBQUJRWUVBQWNBQUFBS0JnRUFBUUFBQllCaEFBQUFDZ0FDQUdFQUJBWUVBRE1BQUFBRkJnUUFId0FBQUFvR0FRQUJBQUFGZ0dJQUFBQUtBQUlBWWdBRUJnUUFOUUFBQUFVR0JBQUpBQUFBQ2dZQkFBRUFBQVdBWXdBQUFBb0FBZ0JqQUFRR0JBQTFBQUFBQlFZRUFBc0FBQUFLQmdFQUFRQUFCWUJrQUFBQUNnQUNBR1FBQkFZRUFEY0FBQUFGQmdRQURRQUFBQW9HQVFBQkFBQUZnR1VBQUFBS0FBSUFaUUFFQmdRQU53QUFBQVVHQkFBUEFBQUFDZ1lCQUFFQUFBV0FaZ0FBQUFvQUFnQm1BQVFHQkFBM0FBQUFCUVlFQURVQUFBQUtCZ0VBQVFBQUJZQm5BQUFBQ2dBQ0FHY0FCQVlFQURrQUFBQUZCZ1FBS3dBQUFBb0dBUUFCQUFBRmdHZ0FBQUFLQUFJQWFBQUVCZ1FBT3dBQUFBVUdCQUFoQUFBQUNnWUJBQUVBQUFXQWFRQUFBQW9BQWdCcEFBUUdCQUE3QUFBQUJRWUVBQzhBQUFBS0JnRUFBUUFBQllCcUFBQUFDZ0FDQUdvQUJBWUVBRDBBQUFBRkJnUUFJd0FBQUFvR0FRQUJBQUFGZ0dzQUFBQUtBQUlBYXdBRUJnUUFQUUFBQUFVR0JBQXhBQUFBQUFZQ0FBSUFBd1lDQUFFQUNnWUJBQUVMQmhBQWFnQUFBQUFBQUFCdkFBQUFYUUFBQUFBQUJZQnNBQUFBQ2dBQ0FHd0FCQVlFQUQ4QUFBQUZCZ1FBS3dBQUFBQUdBZ0FDQUFNR0FnQUNBQW9HQVFBQkN3WVFBQUFBQUFCdEFBQUFXZ0FBQUdjQUFBQUFBQVdBYlFBQUFBb0FBZ0J0QUFRR0JBQS9BQUFBQlFZRUFDMEFBQUFLQmdFQUFRQUFCWUJ1QUFBQUNnQUNBRzRBQkFZRUFFRUFBQUFGQmdRQUx3QUFBQUFHQWdBQ0FBRUdBZ0FJQUFNR0FnQUNBQW9HQVFBQkN3WVFBQUFBQUFCeUFBQUFhUUFBQUYwQUFBQUFBQVdBU0FBQUFBb0FBZ0J2QUFRR0JBQkhBQUFBQlFZRUFCRUFBQUFLQmdFQUFRQUFCWUJ2QUFBQUNnQUNBSEFBQkFZRUFFY0FBQUFGQmdRQU1RQUFBQW9HQVFBQkFBQUZnRW9BQUFBS0FBSUFjUUFFQmdRQVNRQUFBQVVHQkFBMUFBQUFDZ1lCQUFFQUFBV0FjQUFBQUFvQUFnQnlBQVFHQkFCSkFBQUFCUVlFQURrQUFBQUtCZ0VBQVFBQUJZQk1BQUFBQ2dBQ0FITUFCQVlFQUVzQUFBQUZCZ1FBTndBQUFBb0dBUUFCQUFBRmdIRUFBQUFLQUFJQWRBQUVCZ1FBU3dBQUFBVUdCQUE1QUFBQUNnWUJBQUVBQUFXQVRnQUFBQW9BQWdCMUFBUUdCQUJOQUFBQUJRWUVBQ2tBQUFBS0JnRUFBUUFBQllCeUFBQUFDZ0FDQUhZQUJBWUVBRTBBQUFBRkJnUUFRUUFBQUFvR0FRQUJBQUFGZ0hNQUFBQUtBQUlBZHdBRUJnUUFUUUFBQUFVR0JBQkRBQUFBQUFZQ0FBSUFDZ1lCQUFFQUFBV0FkQUFBQUFvQUFnQjRBQVFHQkFCTkFBQUFCUVlFQUVVQUFBQUFCZ0lBQWdBS0JnRUFBUUFBQUFBQUFBQUFBQUE9</t>
        </r>
      </text>
    </comment>
    <comment ref="B39" authorId="1" shapeId="0" xr:uid="{AE240689-E94E-4AD2-845D-403B8868E05E}">
      <text>
        <r>
          <rPr>
            <b/>
            <sz val="9"/>
            <color indexed="81"/>
            <rFont val="Tahoma"/>
            <family val="2"/>
          </rPr>
          <t>QzIySDI2TjRPM1N8UGljdHVyZSA0MTJ8Vm1wRFJEQXhNREFFQXdJQkFBQUFBQUFBQUFBQUFBQ0FBQUFBQUFNQUZBQUFBRU5vWlcxRWNtRjNJREl4TGpBdU1DNHlPQWdBRXdBQUFGVnVkR2wwYkdWa0lFUnZZM1Z0Wlc1MEJBSVFBQm0yMndOcy82RUE1a21VQkpNQWVnRUJDUWdBQUlDT0FBQ0Fq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Gd0FBQUFFQWhBQUFBQUFBQUFBQUFEbUNaZ0VBTUR3QXhZSUJBQUFBQ1FBR0FnRUFBQUFKQUFaQ0FBQUVBZ0NBQU1BRHdnQ0FBRUFBNEFRQUFBQUJBSVFBQm0yMndOcy82RUE1a21VQkpNQWVnRUtBQUlBRUFBRWdBRUFBQUFBQWdnQTVrbVFCS1l3OEFBS0FBSUFBUUEzQkFFQUFRQUFCSUFEQUFBQUFBSUlBT1pKSndSc1A2SUFDZ0FDQUFNQU53UUJBQUVBQUFTQUJRQUFBQUFDQ0FEbVNSZ0VmenE4QUFvQUFnQUZBRGNFQVFBQkFBQUVnQWNBQUFBQUFnZ0E1a2xGQkd3L29nQUtBQUlBQndBM0JBRUFBUUFBQklBSkFBQUFBQUlJQU9aSmdRUUdHSElCQ2dBQ0FBa0FOd1FCQUFFQUFBU0FDd0FBQUFBQ0NBRG1TZXNEQmhoeUFRb0FBZ0FMQURjRUFRQUJBQUFFZ0EwQUFBQUFBZ2dBNWtrSkJBWVljZ0VLQUFJQURRQTNCQUVBQVFBQUJJQVBBQUFBQUFJSUFPWkpHQVNtTVBBQUNnQUNBQThBTndRQkFBRUFBQVNBRVFBQUFBQUNDQURtU1VVRXVTc0tBUW9BQWdBUkFEY0VBUUFCQUFBRWdCTUFBQUFBQWdnQTVra0pCTGtyQ2dFS0FBSUFFd0EzQkFFQUFRQUFCSUFWQUFBQUFBSUlBT1pKTmdUTUppUUJDZ0FDQUJVQU53UUJBQUVBQUFTQUZ3QUFBQUFDQ0FEbVNkd0Q4eHhZQVFvQUFnQVhBRGNFQVFBQkFBQUVnQmtBQUFBQUFnZ0E1a2xGQkpNMTFnQUtBQUlBR1FBM0JBRUFBUUFBQklBYkFBQUFBQUlJQU9aSll3UzVLd29CQ2dBQ0FCc0FOd1FCQUFFQUFBU0FIUUFBQUFBQ0NBRG1TWUVFdVNzS0FRb0FBZ0FkQURjRUFRQUJBQUFFZ0I4QUFBQUFBZ2dBNWtrMkJLWXc4QUFLQUFJQUh3QTNCQUVBQVFBQUJJQWhBQUFBQUFJSUFPWkpHQVRNSmlRQkNnQUNBQ0VBTndRQkFBRUFBQVNBSXdBQUFBQUNDQURtU1JnRTh4eFlBUW9BQWdBakFEY0VBUUFCQUFBRWdDVUFBQUFBQWdnQTVra0pCT0FoUGdFS0FBSUFKUUEzQkFFQUFRQUFCSUFuQUFBQUFBSUlBT1pKWXdUZ0lUNEJDZ0FDQUNjQU53UUJBQUVBQUFTQUtRQUFBQUFDQ0FEbVNZRUU0Q0UrQVFvQUFnQXBBRGNFQVFBQkFBQUVnQ3NBQUFBQUFnZ0E1a2syQkg4NnZBQUtBQUlBS3dBM0JBRUFBUUFBQklBdEFBQUFBQUlJQU9aSjZ3UGdJVDRCQ2dBQ0FDMEFBZ1FDQUFjQUt3UUNBQUFBU0FRQUFEY0VBUUFCQm9BQUFBQUFBQUlJQUUwdzd3T0FoVG9CQkFJUUFOWFk1Z09BaFRvQlRURHZBMEMrUVFFakNBRUFBQUlIQWdBQUFBQUhEUUFCQUFBQUF3QmdBTWdBQUFCT0NRY05BQUVBQUFBREFHQUF5QUFBQUU0QUFBQUFCSUF2QUFBQUFBSUlBT1pKVkFUTUppUUJDZ0FDQUM4QUFnUUNBQWNBS3dRQ0FBRUFTQVFBQURjRUFRQUJCb0FBQUFBQUFBSUlBTlhZVHdSc2lpQUJCQUlRQUY2QlJ3UnNpaUFCVFRCWUJDekRKd0VqQ0FFQUFBSUhBZ0FBQUFVSEFRQUVCQWNHQUFJQUFnQUVBQUFIRGdBQkFBQUFBd0JnQU1nQUFBQk9TQWtIRGdBQkFBQUFBd0JnQU1nQUFBQk9TQUFBQUFBRWdERUFBQUFBQWdnQTVrbVFCTXdtSkFFS0FBSUFNUUFDQkFJQUJ3QXJCQUlBQUFCSUJBQUFOd1FCQUFFR2dBQUFBQUFBQWdnQVRUQ1VCR3lLSUFFRUFoQUExZGlMQkd5S0lBRk5NSlFFTE1NbkFTTUlBUUFBQWdjQ0FBQUFBQWNOQUFFQUFBQURBR0FBeUFBQUFFNEpCdzBBQVFBQUFBTUFZQURJQUFBQVRnQUFBQUFFZ0RNQUFBQUFBZ2dBNWtsVUJQTWNXQUVLQUFJQU13QUNCQUlBQndBckJBSUFBQUJJQkFBQU53UUJBQUVHZ0FBQUFBQUFBZ2dBVFRCWUJKT0FWQUVFQWhBQTFkaFBCSk9BVkFGTk1GZ0VVN2xiQVNNSUFRQUFBZ2NDQUFBQUFBY05BQUVBQUFBREFHQUF5QUFBQUU0SkJ3MEFBUUFBQUFNQVlBRElBQUFBVGdBQUFBQUVnRFVBQUFBQUFnZ0E1a2syQlBNY09nRUtBQUlBTlFBQ0JBSUFDQUFyQkFJQUFBQklCQUFBTndRQkFBRUdnQUFBQUFBQUFnZ0FUVEE2QkZNNU5nRUVBaEFBOTdveEJGTTVOZ0htU1RvRWt3QStBU01JQVFBQUFnY0NBQUFBQUFjTkFBRUFBQUFEQUdBQXlBQUFBRThKQncwQUFRQUFBQU1BWUFESUFBQUFUd0FBQUFBRWdEY0FBQUFBQWdnQTVrazJCUE1jZGdFS0FBSUFOd0FDQkFJQUNBQXJCQUlBQUFCSUJBQUFOd1FCQUFFR2dBQUFBQUFBQWdnQVRUQTZCRk01Y2dFRUFoQUE5N294QkZNNWNnSG1TVG9Fa3dCNkFTTUlBUUFBQWdjQ0FBQUFBQWNOQUFFQUFBQURBR0FBeUFBQUFFOEpCdzBBQVFBQUFBTUFZQURJQUFBQVR3QUFBQUFFZ0RrQUFBQUFBZ2dBNWttUUJQTWNXQUVLQUFJQU9RQUNCQUlBQ0FBckJBSUFBQUJJQkFBQU53UUJBQUVHZ0FBQUFBQUFBZ2dBVFRDVUJGTTVWQUVFQWhBQTk3cUxCRk01VkFIbVNaUUVrd0JjQVNNSUFRQUFBZ2NDQUFBQUFBY05BQUVBQUFBREFHQUF5QUFBQUU4SkJ3MEFBUUFBQUFNQVlBRElBQUFBVHdBQUFBQUVnRHNBQUFBQUFnZ0E1a2syQlBNY1dBRUtBQUlBT3dBQ0JBSUFFQUFyQkFJQUFBQklCQUFBTndRQkFBRUdnQUFBQUFBQUFnZ0FUVEE2QkRQSFZBRUVBaEFBOTdveEJEUEhWQUhtU1RvRXMzSmJBU01JQVFBQUFnY0NBQUFBQUFjTkFBRUFBQUFEQUdBQXlBQUFBRk1KQncwQUFRQUFBQU1BWUFESUFBQUFVd0FBQUFBRmdEMEFBQUFLQUFJQVBRQUVCZ1FBRFFBQUFBVUdCQUFMQUFBQUFBWUNBQUlBQXdZQ0FBRUFDZ1lCQUFFTEJoQUFTQUFBQUFBQUFBQUFBQUFBUUFBQUFBQUFCWUErQUFBQUNnQUNBRDRBQkFZRUFCTUFBQUFGQmdRQUR3QUFBQW9HQVFBQkFBQUZnRDhBQUFBS0FBSUFQd0FFQmdRQUZRQUFBQVVHQkFBUkFBQUFBQVlDQUFJQUF3WUNBQUlBQ2dZQkFBRUxCaEFBQUFBQUFFY0FBQUJFQUFBQUFBQUFBQUFBQllCQUFBQUFDZ0FDQUVBQUJBWUVBQmNBQUFBRkJnUUFDd0FBQUFvR0FRQUJBQUFGZ0VFQUFBQUtBQUlBUVFBRUJnUUFIUUFBQUFVR0JBQUJBQUFBQ2dZQkFBRUFBQVdBUWdBQUFBb0FBZ0JDQUFRR0JBQWRBQUFBQlFZRUFCc0FBQUFBQmdJQUFnQURCZ0lBQWdBS0JnRUFBUXNHRUFCQkFBQUFWQUFBQUZJQUFBQUFBQUFBQUFBRmdFTUFBQUFLQUFJQVF3QUVCZ1FBSHdBQUFBVUdCQUFQQUFBQUFBWUNBQUlBQXdZQ0FBSUFDZ1lCQUFFTEJoQUFSUUFBQUVRQUFBQStBQUFBQUFBQUFBQUFCWUJFQUFBQUNnQUNBRVFBQkFZRUFCOEFBQUFGQmdRQUVRQUFBQW9HQVFBQkFBQUZnRVVBQUFBS0FBSUFSUUFFQmdRQUh3QUFBQVVHQkFBWkFBQUFDZ1lCQUFFQUFBV0FSZ0FBQUFvQUFnQkdBQVFHQkFBaEFBQUFCUVlFQUJNQUFBQUFCZ0lBQWdBREJnSUFBUUFLQmdFQUFRc0dFQUJIQUFBQVNRQUFBQUFBQUFBK0FBQUFBQUFGZ0VjQUFBQUtBQUlBUndBRUJnUUFJUUFBQUFVR0JBQVZBQUFBQ2dZQkFBRUFBQVdBU0FBQUFBb0FBZ0JJQUFRR0JBQWpBQUFBQlFZRUFBMEFBQUFLQmdFQUFRQUFCWUJKQUFBQUNnQUNBRWtBQkFZRUFDVUFBQUFGQmdRQUlRQUFBQW9HQVFBQkFBQUZnRW9BQUFBS0FBSUFTZ0FFQmdRQUpRQUFBQVVHQkFBakFBQUFBQVlDQUFJQUF3WUNBQUVBQ2dZQkFBRUxCaEFBVVFBQUFFa0FBQUJZQUFBQVNBQUFBQUFBQllCTEFBQUFDZ0FDQUVzQUJBWUVBQ2tBQUFBRkJnUUFKd0FBQUFvR0FRQUJBQUFGZ0V3QUFBQUtBQUlBVEFBRUJnUUFLd0FBQUFVR0JBQURBQUFBQ2dZQkFBRUFBQVdBVFFBQUFBb0FBZ0JOQUFRR0JBQXJBQUFBQlFZRUFBVUFBQUFLQmdFQUFRQUFCWUJPQUFBQUNnQUNBRTRBQkFZRUFDc0FBQUFGQmdRQUJ3QUFBQW9HQVFBQkFBQUZnRThBQUFBS0FBSUFUd0FFQmdRQUt3QUFBQVVHQkFBWkFBQUFDZ1lCQUFFQUFBV0FVQUFBQUFvQUFnQlFBQVFHQkFBdEFBQUFCUVlFQUJjQUFBQUFCZ0lBQWdBREJnSUFBZ0FLQmdFQUFRc0dFQUFBQUFBQVVRQUFBRUFBQUFBQUFBQUFBQUFGZ0ZFQUFBQUtBQUlBVVFBRUJnUUFMUUFBQUFVR0JBQWxBQUFBQ2dZQkFBRUFBQVdBVWdBQUFBb0FBZ0JTQUFRR0JBQXZBQUFBQlFZRUFCc0FBQUFLQmdFQUFRQUFCWUJUQUFBQUNnQUNBRk1BQkFZRUFDOEFBQUFGQmdRQUp3QUFBQW9HQVFBQkFBQUZnRlFBQUFBS0FBSUFWQUFFQmdRQU1RQUFBQVVHQkFBZEFBQUFDZ1lCQUFFQUFBV0FWUUFBQUFvQUFnQlZBQVFHQkFBeEFBQUFCUVlFQUNrQUFBQUFCZ0lBQWdBREJnSUFBUUFLQmdFQUFRc0dFQUJVQUFBQUFBQUFBRG9BQUFCTEFBQUFBQUFGZ0ZZQUFBQUtBQUlBVmdBRUJnUUFNd0FBQUFVR0JBQW5BQUFBQUFZQ0FBSUFBUVlDQUFnQUF3WUNBQUlBQ2dZQkFBRUxCaEFBQUFBQUFEd0FBQUJUQUFBQVN3QUFBQUFBQllCWEFBQUFDZ0FDQUZjQUJBWUVBRGtBQUFBRkJnUUFDUUFBQUFvR0FRQUJBQUFGZ0RvQUFBQUtBQUlBV0FBRUJnUUFPUUFBQUFVR0JBQXBBQUFBQ2dZQkFBRUFBQVdBV0FBQUFBb0FBZ0JaQUFRR0JBQTdBQUFBQlFZRUFDTUFBQUFLQmdFQUFRQUFCWUE4QUFBQUNnQUNBRm9BQkFZRUFEc0FBQUFGQmdRQU13QUFBQW9HQVFBQkFBQUZnRmtBQUFBS0FBSUFXd0FFQmdRQU93QUFBQVVHQkFBMUFBQUFBQVlDQUFJQUNnWUJBQUVBQUFXQVdnQUFBQW9BQWdCY0FBUUdCQUE3QUFBQUJRWUVBRGNBQUFBQUJnSUFBZ0FLQmdFQUFRQUFBQUFBQUFBQUFBQT0=</t>
        </r>
      </text>
    </comment>
    <comment ref="C39" authorId="1" shapeId="0" xr:uid="{B3CB16A8-9D50-4579-AE65-CF97DF905700}">
      <text>
        <r>
          <rPr>
            <b/>
            <sz val="9"/>
            <color indexed="81"/>
            <rFont val="Tahoma"/>
            <family val="2"/>
          </rPr>
          <t>QzI4SDM3Qk40TzVTfFBpY3R1cmUgNDE0fFZtcERSREF4TURBRUF3SUJBQUFBQUFBQUFBQUFBQUNBQUFBQUFBTUFGQUFBQUVOb1pXMUVjbUYzSURJeExqQXVNQzR5T0FnQUV3QUFBRlZ1ZEdsMGJHVmtJRVJ2WTNWdFpXNTBCQUlRQUtGdTJ3T2phbk1BWHBHVUJGeVZxQUVCQ1FnQUFJQ09BQUNBam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QUFoNEFBQURBQUFDV0FKWUFBQUFBQmtORTFmL3FmK3lHWEVUbmdObkJTZ0QvQUFDQUFBQ1dBSllBQUFBQUJrTkUxY0FBUUFBQUdRQUFBQUJBQUVCQVFBQUFBRW5Ed0FCQUFFQUFBQUFBQUFBQUFBQUFBQUFBZ0FaQVpBQUFBQUFBR0FBQUFBQUFBQUFBQUFCQUFBQUFBQUFBQUFBQUFBQUFBQUFBTF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SFlBQUFBRUFoQUFBQUFBQUFBQUFBQmVVWmdFQU1Ed0F4WUlCQUFBQUNRQUdBZ0VBQUFBSkFBWkNBQUFFQWdDQUFNQUR3Z0NBQUVBQTRBVUFBQUFCQUlRQUtGdTJ3T2phbk1BWHBHVUJGeVZxQUVLQUFJQUZBQUVnQUVBQUFBQUFnZ0FrUDNmQTkyYndRQUtBQUlBQVFBM0JBRUFBUUFBQklBREFBQUFBQUlJQUpEOVZ3UzNwWTBBQ2dBQ0FBTUFOd1FCQUFFQUFBU0FCUUFBQUFBQ0NBQ1EvVWdFbzZwekFBb0FBZ0FGQURjRUFRQUJBQUFFZ0FjQUFBQUFBZ2dBa1AwcUJLT3Fjd0FLQUFJQUJ3QTNCQUVBQVFBQUJJQUpBQUFBQUFJSUFEYXlRUVJNWWFnQkNnQUNBQWtBTndRQkFBRUFBQVNBQ3dBQUFBQUNDQUFraUY4RWhENmxBUW9BQWdBTEFEY0VBUUFCQUFBRWdBMEFBQUFBQWdnQThoUVdCSDNXZWdFS0FBSUFEUUEzQkFFQUFRQUFCSUFQQUFBQUFBSUlBSzlJSWdTRVBwWUJDZ0FDQUE4QU53UUJBQUVBQUFTQUVRQUFBQUFDQ0FDUS9lNERQWU5EQVFvQUFnQVJBRGNFQVFBQkFBQUVnQk1BQUFBQUFnZ0FrUDBxQlBDVzJ3QUtBQUlBRXdBM0JBRUFBUUFBQklBVkFBQUFBQUlJQUpEOVZ3VGRtOEVBQ2dBQ0FCVUFOd1FCQUFFQUFBU0FGd0FBQUFBQ0NBQ1EvVGtFQkpMMUFBb0FBZ0FYQURjRUFRQUJBQUFFZ0JrQUFBQUFBZ2dBa1AxbUJQQ1cyd0FLQUFJQUdRQTNCQUVBQVFBQUJJQWJBQUFBQUFJSUFKRDloQVE5ZzBNQkNnQUNBQnNBTndRQkFBRUFBQVNBSFFBQUFBQUNDQUNRL1pNRUtvZ3BBUW9BQWdBZEFEY0VBUUFCQUFBRWdCOEFBQUFBQWdnQWtQMHFCTXFncHdBS0FBSUFId0EzQkFFQUFRQUFCSUFoQUFBQUFBSUlBSkQ5REFUd2x0c0FDZ0FDQUNFQU53UUJBQUVBQUFTQUl3QUFBQUFDQ0FDUS9lNEQ4SmJiQUFvQUFnQWpBRGNFQVFBQkFBQUVnQ1VBQUFBQUFnZ0FrUDA1Qk4yYndRQUtBQUlBSlFBM0JBRUFBUUFBQklBbkFBQUFBQUlJQUpEOVZ3UUVrdlVBQ2dBQ0FDY0FOd1FCQUFFQUFBU0FLUUFBQUFBQ0NBQ1EvV1lFUFlOREFRb0FBZ0FwQURjRUFRQUJBQUFFZ0NzQUFBQUFBZ2dBa1AxbUJCZU5Ed0VLQUFJQUt3QTNCQUVBQVFBQUJJQXRBQUFBQUFJSUFKRDlWd1FxaUNrQkNnQUNBQzBBTndRQkFBRUFBQVNBTHdBQUFBQUNDQUNRL1F3RUY0MFBBUW9BQWdBdkFEY0VBUUFCQUFBRWdERUFBQUFBQWdnQWtQM3VBeGVORHdFS0FBSUFNUUEzQkFFQUFRQUFCSUF6QUFBQUFBSUlBSkQ5T1FTM3BZMEFDZ0FDQURNQU53UUJBQUVBQUFTQU5RQUFBQUFDQ0FEejVVMEVSUG1NQVFvQUFnQTFBRGNFQVFBQkFBQUVnRGNBQUFBQUFnZ0E0T296QkVUNWZRRUtBQUlBTndBM0JBRUFBUUFBQklBNUFBQUFBQUlJQUpEOVZ3UlFmbDBCQ2dBQ0FEa0FBZ1FDQUFVQUt3UUNBQUFBU0FRQUFEY0VBUUFCQm9BQUFBQUFBQUlJQVBmald3U1FLRm9CQkFJUUFIK01Vd1NRS0ZvQjkrTmJCQkRVWUFFakNBRUFBQUlIQWdBQUFBQUhEUUFCQUFBQUF3QmdBTWdBQUFCQ0NRY05BQUVBQUFBREFHQUF5QUFBQUVJQUFBQUFCSUE3QUFBQUFBSUlBSkQ5aEFRWGpROEJDZ0FDQURzQUFnUUNBQWNBS3dRQ0FBQUFTQVFBQURjRUFRQUJCb0FBQUFBQUFBSUlBUGZqaUFTMzhBc0JCQUlRQUgrTWdBUzM4QXNCOStPSUJIY3BFd0VqQ0FFQUFBSUhBZ0FBQUFBSERRQUJBQUFBQXdCZ0FNZ0FBQUJPQ1FjTkFBRUFBQUFEQUdBQXlBQUFBRTRBQUFBQUJJQTlBQUFBQUFJSUFKRDlHd1FFa3ZVQUNnQUNBRDBBQWdRQ0FBY0FLd1FDQUFFQVNBUUFBRGNFQVFBQkJvQUFBQUFBQUFJSUFQZmpId1NrOWZFQUJBSVFBSCtNRndTazlmRUFianNvQkdRdStRQWpDQUVBQUFJSEFnQUFBQVVIQVFBRkJBY0dBQUlBQWdBREFBQUhEZ0FCQUFBQUF3QmdBTWdBQUFCT1NBa0hEZ0FCQUFBQUF3QmdBTWdBQUFCT1NBQUFBQUFFZ0Q4QUFBQUFBZ2dBa1AzZkF3U1M5UUFLQUFJQVB3QUNCQUlBQndBckJBSUFBQUJJQkFBQU53UUJBQUVHZ0FBQUFBQUFBZ2dBOStQakE2VDE4UUFFQWhBQWY0emJBNlQxOFFEMzQrTURaQzc1QUNNSUFRQUFBZ2NDQUFBQUFBY05BQUVBQUFBREFHQUF5QUFBQUU0SkJ3MEFBUUFBQUFNQVlBRElBQUFBVGdBQUFBQUVnRUVBQUFBQUFnZ0FrUDBiQkNxSUtRRUtBQUlBUVFBQ0JBSUFCd0FyQkFJQUFBQklCQUFBTndRQkFBRUdnQUFBQUFBQUFnZ0E5K01mQk1yckpRRUVBaEFBZjR3WEJNcnJKUUgzNHg4RWlpUXRBU01JQVFBQUFnY0NBQUFBQUFjTkFBRUFBQUFEQUdBQXlBQUFBRTRKQncwQUFRQUFBQU1BWUFESUFBQUFUZ0FBQUFBRWdFTUFBQUFBQWdnQWtQMDVCQ3FJUndFS0FBSUFRd0FDQkFJQUNBQXJCQUlBQUFCSUJBQUFOd1FCQUFFR2dBQUFBQUFBQWdnQTkrTTlCSXFrUXdFRUFoQUFvVzQxQklxa1F3R1EvVDBFeW10TEFTTUlBUUFBQWdjQ0FBQUFBQWNOQUFFQUFBQURBR0FBeUFBQUFFOEpCdzBBQVFBQUFBTUFZQURJQUFBQVR3QUFBQUFFZ0VVQUFBQUFBZ2dBa1AwNUJDcUlDd0VLQUFJQVJRQUNCQUlBQ0FBckJBSUFBQUJJQkFBQU53UUJBQUVHZ0FBQUFBQUFBZ2dBOStNOUJJcWtCd0VFQWhBQW9XNDFCSXFrQndHUS9UMEV5bXNQQVNNSUFRQUFBZ2NDQUFBQUFBY05BQUVBQUFBREFHQUF5QUFBQUU4SkJ3MEFBUUFBQUFNQVlBRElBQUFBVHdBQUFBQUVnRWNBQUFBQUFnZ0FrUDNmQXlxSUtRRUtBQUlBUndBQ0JBSUFDQUFyQkFJQUFBQklCQUFBTndRQkFBRUdnQUFBQUFBQUFnZ0E5K1BqQTRxa0pRRUVBaEFBb1c3YkE0cWtKUUdRL2VNRHltc3RBU01JQVFBQUFnY0NBQUFBQUFjTkFBRUFBQUFEQUdBQXlBQUFBRThKQncwQUFRQUFBQU1BWUFESUFBQUFUd0FBQUFBRWdFa0FBQUFBQWdnQVRURmtCRmptZUFFS0FBSUFTUUFDQkFJQUNBQXJCQUlBQUFCSUJBQUFOd1FCQUFFR2dBQUFBQUFBQWdnQXRCZG9CTGdDZFFFRUFoQUFYcUpmQkxnQ2RRRk5NV2dFK01sOEFTTUlBUUFBQWdjQ0FBQUFBQWNOQUFFQUFBQURBR0FBeUFBQUFFOEpCdzBBQVFBQUFBTUFZQURJQUFBQVR3QUFBQUFFZ0VzQUFBQUFBZ2dBb3ljNkJCaWhZQUVLQUFJQVN3QUNCQUlBQ0FBckJBSUFBQUJJQkFBQU53UUJBQUVHZ0FBQUFBQUFBZ2dBQ1E0K0JIaTlYQUVFQWhBQXRKZzFCSGk5WEFHakp6NEV1SVJrQVNNSUFRQUFBZ2NDQUFBQUFBY05BQUVBQUFBREFHQUF5QUFBQUU4SkJ3MEFBUUFBQUFNQVlBRElBQUFBVHdBQUFBQUVnRTBBQUFBQUFnZ0FrUDA1QkNxSUtRRUtBQUlBVFFBQ0JBSUFFQUFyQkFJQUFBQklCQUFBTndRQkFBRUdnQUFBQUFBQUFnZ0E5K005QkdveUpnRUVBaEFBb1c0MUJHb3lKZ0dRL1QwRTZ0MHNBU01JQVFBQUFnY0NBQUFBQUFjTkFBRUFBQUFEQUdBQXlBQUFBRk1KQncwQUFRQUFBQU1BWUFESUFBQUFVd0FBQUFBRmdFOEFBQUFLQUFJQVR3QUVCZ1FBRndBQUFBVUdCQUFUQUFBQUNnWUJBQUVBQUFXQVVBQUFBQW9BQWdCUUFBUUdCQUFaQUFBQUJRWUVBQlVBQUFBQUJnSUFBZ0FEQmdJQUFnQUtCZ0VBQVFzR0VBQUFBQUFBV0FBQUFGVUFBQUFBQUFBQUFBQUZnRkVBQUFBS0FBSUFVUUFFQmdRQUhRQUFBQVVHQkFBYkFBQUFBQVlDQUFJQUF3WUNBQUVBQ2dZQkFBRUxCaEFBYUFBQUFBQUFBQUFBQUFBQVdRQUFBQUFBQllCU0FBQUFDZ0FDQUZJQUJBWUVBQ01BQUFBRkJnUUFBUUFBQUFvR0FRQUJBQUFGZ0ZNQUFBQUtBQUlBVXdBRUJnUUFJd0FBQUFVR0JBQWhBQUFBQUFZQ0FBSUFBd1lDQUFFQUNnWUJBQUVMQmhBQWJBQUFBRklBQUFBQUFBQUFhZ0FBQUFBQUJZQlVBQUFBQ2dBQ0FGUUFCQVlFQUNVQUFBQUZCZ1FBRXdBQUFBQUdBZ0FDQUFNR0FnQUNBQW9HQVFBQkN3WVFBRllBQUFCVkFBQUFUd0FBQUFBQUFBQUFBQVdBVlFBQUFBb0FBZ0JWQUFRR0JBQWxBQUFBQlFZRUFCVUFBQUFLQmdFQUFRQUFCWUJXQUFBQUNnQUNBRllBQkFZRUFDVUFBQUFGQmdRQUh3QUFBQW9HQVFBQkFBQUZnRmNBQUFBS0FBSUFWd0FFQmdRQUp3QUFBQVVHQkFBWEFBQUFBQVlDQUFJQUF3WUNBQUVBQ2dZQkFBRUxCaEFBV0FBQUFGb0FBQUFBQUFBQVR3QUFBQUFBQllCWUFBQUFDZ0FDQUZnQUJBWUVBQ2NBQUFBRkJnUUFHUUFBQUFvR0FRQUJBQUFGZ0ZrQUFBQUtBQUlBV1FBRUJnUUFLUUFBQUFVR0JBQWJBQUFBQ2dZQkFBRUFBQVdBV2dBQUFBb0FBZ0JhQUFRR0JBQXJBQUFBQlFZRUFDY0FBQUFLQmdFQUFRQUFCWUJiQUFBQUNnQUNBRnNBQkFZRUFDMEFBQUFGQmdRQUtRQUFBQUFHQWdBQ0FBTUdBZ0FDQUFvR0FRQUJDd1lRQUU0QUFBQmNBQUFBV1FBQUFHY0FBQUFBQUFXQVhBQUFBQW9BQWdCY0FBUUdCQUF0QUFBQUJRWUVBQ3NBQUFBS0JnRUFBUUFBQllCZEFBQUFDZ0FDQUYwQUJBWUVBREVBQUFBRkJnUUFMd0FBQUFvR0FRQUJBQUFGZ0Y0QUFBQUtBQUlBWGdBRUJnUUFNd0FBQUFVR0JBQURBQUFBQ2dZQkFBRUFBQVdBWHdBQUFBb0FBZ0JmQUFRR0JBQXpBQUFBQlFZRUFBVUFBQUFLQmdFQUFRQUFCWUJnQUFBQUNnQUNBR0FBQkFZRUFETUFBQUFGQmdRQUJ3QUFBQW9HQVFBQkFBQUZnR0VBQUFBS0FBSUFZUUFFQmdRQU13QUFBQVVHQkFBZkFBQUFDZ1lCQUFFQUFBV0FZZ0FBQUFvQUFnQmlBQVFHQkFBMUFBQUFCUVlFQUFrQUFBQUtCZ0VBQVFBQUJZQmpBQUFBQ2dBQ0FHTUFCQVlFQURVQUFBQUZCZ1FBQ3dBQUFBb0dBUUFCQUFBRmdHUUFBQUFLQUFJQVpBQUVCZ1FBTndBQUFBVUdCQUFOQUFBQUNnWUJBQUVBQUFXQVpRQUFBQW9BQWdCbEFBUUdCQUEzQUFBQUJRWUVBQThBQUFBS0JnRUFBUUFBQllCbUFBQUFDZ0FDQUdZQUJBWUVBRGNBQUFBRkJnUUFOUUFBQUFvR0FRQUJBQUFGZ0djQUFBQUtBQUlBWndBRUJnUUFPUUFBQUFVR0JBQXBBQUFBQ2dZQkFBRUFBQVdBYUFBQUFBb0FBZ0JvQUFRR0JBQTdBQUFBQlFZRUFCMEFBQUFLQmdFQUFRQUFCWUJwQUFBQUNnQUNBR2tBQkFZRUFEc0FBQUFGQmdRQUt3QUFBQUFHQWdBQ0FBTUdBZ0FDQUFvR0FRQUJDd1lRQUFBQUFBQm9BQUFBWEFBQUFGb0FBQUFBQUFXQWFnQUFBQW9BQWdCcUFBUUdCQUE5QUFBQUJRWUVBQ0VBQUFBS0JnRUFBUUFBQllCckFBQUFDZ0FDQUdzQUJBWUVBRDBBQUFBRkJnUUFMd0FBQUFvR0FRQUJBQUFGZ0d3QUFBQUtBQUlBYkFBRUJnUUFQd0FBQUFVR0JBQWpBQUFBQ2dZQkFBRUFBQVdBYlFBQUFBb0FBZ0J0QUFRR0JBQS9BQUFBQlFZRUFERUFBQUFBQmdJQUFnQURCZ0lBQWdBS0JnRUFBUXNHRUFBQUFBQUFiQUFBQUYwQUFBQnZBQUFBQUFBRmdHNEFBQUFLQUFJQWJnQUVCZ1FBUVFBQUFBVUdCQUF2QUFBQUFBWUNBQUlBQVFZQ0FBZ0FBd1lDQUFFQUNnWUJBQUVMQmhBQWNnQUFBQUFBQUFCZEFBQUFhd0FBQUFBQUJZQklBQUFBQ2dBQ0FHOEFCQVlFQUVjQUFBQUZCZ1FBRVFBQUFBb0dBUUFCQUFBRmdHOEFBQUFLQUFJQWNBQUVCZ1FBUndBQUFBVUdCQUF4QUFBQUNnWUJBQUVBQUFXQVNnQUFBQW9BQWdCeEFBUUdCQUJKQUFBQUJRWUVBRFVBQUFBS0JnRUFBUUFBQllCd0FBQUFDZ0FDQUhJQUJBWUVBRWtBQUFBRkJnUUFPUUFBQUFvR0FRQUJBQUFGZ0V3QUFBQUtBQUlBY3dBRUJnUUFTd0FBQUFVR0JBQTNBQUFBQ2dZQkFBRUFBQVdBY1FBQUFBb0FBZ0IwQUFRR0JBQkxBQUFBQlFZRUFEa0FBQUFLQmdFQUFRQUFCWUJPQUFBQUNnQUNBSFVBQkFZRUFFMEFBQUFGQmdRQUxRQUFBQW9HQVFBQkFBQUZnSElBQUFBS0FBSUFkZ0FFQmdRQVRRQUFBQVVHQkFCQkFBQUFDZ1lCQUFFQUFBV0Fjd0FBQUFvQUFnQjNBQVFHQkFCTkFBQUFCUVlFQUVNQUFBQUFCZ0lBQWdBS0JnRUFBUUFBQllCMEFBQUFDZ0FDQUhnQUJBWUVBRTBBQUFBRkJnUUFSUUFBQUFBR0FnQUNBQW9HQVFBQkFBQUFBQUFBQUFBQUFBPT0=</t>
        </r>
      </text>
    </comment>
    <comment ref="B40" authorId="1" shapeId="0" xr:uid="{E704BFC2-FBC5-4B8E-AEF2-2427C4CF7FB7}">
      <text>
        <r>
          <rPr>
            <b/>
            <sz val="9"/>
            <color indexed="81"/>
            <rFont val="Tahoma"/>
            <family val="2"/>
          </rPr>
          <t>QzIySDI2TjRPM1N8UGljdHVyZSA0MTZ8Vm1wRFJEQXhNREFFQXdJQkFBQUFBQUFBQUFBQUFBQ0FBQUFBQUFNQUZBQUFBRU5vWlcxRWNtRjNJREl4TGpBdU1DNHlPQWdBRXdBQUFGVnVkR2wwYkdWa0lFUnZZM1Z0Wlc1MEJBSVFBQm0yMndOcy82RUE1a21VQkpNQWVnRUJDUWdBQUlDT0FBQ0Fq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Gd0FBQUFFQWhBQUFBQUFBQUFBQUFEbUNaZ0VBTUR3QXhZSUJBQUFBQ1FBR0FnRUFBQUFKQUFaQ0FBQUVBZ0NBQU1BRHdnQ0FBRUFBNEFRQUFBQUJBSVFBQm0yMndOcy82RUE1a21VQkpNQWVnRUtBQUlBRUFBRWdBRUFBQUFBQWdnQTVrbVFCS1l3OEFBS0FBSUFBUUEzQkFFQUFRQUFCSUFEQUFBQUFBSUlBT1pKSndSc1A2SUFDZ0FDQUFNQU53UUJBQUVBQUFTQUJRQUFBQUFDQ0FEbVNSZ0VmenE4QUFvQUFnQUZBRGNFQVFBQkFBQUVnQWNBQUFBQUFnZ0E1a2xGQkd3L29nQUtBQUlBQndBM0JBRUFBUUFBQklBSkFBQUFBQUlJQU9aSmdRUUdHSElCQ2dBQ0FBa0FOd1FCQUFFQUFBU0FDd0FBQUFBQ0NBRG1TZXNEQmhoeUFRb0FBZ0FMQURjRUFRQUJBQUFFZ0EwQUFBQUFBZ2dBNWtrSkJBWVljZ0VLQUFJQURRQTNCQUVBQVFBQUJJQVBBQUFBQUFJSUFPWkpHQVNtTVBBQUNnQUNBQThBTndRQkFBRUFBQVNBRVFBQUFBQUNDQURtU1VVRXVTc0tBUW9BQWdBUkFEY0VBUUFCQUFBRWdCTUFBQUFBQWdnQTVra0pCTGtyQ2dFS0FBSUFFd0EzQkFFQUFRQUFCSUFWQUFBQUFBSUlBT1pKTmdUTUppUUJDZ0FDQUJVQU53UUJBQUVBQUFTQUZ3QUFBQUFDQ0FEbVNkd0Q4eHhZQVFvQUFnQVhBRGNFQVFBQkFBQUVnQmtBQUFBQUFnZ0E1a2xGQkpNMTFnQUtBQUlBR1FBM0JBRUFBUUFBQklBYkFBQUFBQUlJQU9aSll3UzVLd29CQ2dBQ0FCc0FOd1FCQUFFQUFBU0FIUUFBQUFBQ0NBRG1TWUVFdVNzS0FRb0FBZ0FkQURjRUFRQUJBQUFFZ0I4QUFBQUFBZ2dBNWtrMkJLWXc4QUFLQUFJQUh3QTNCQUVBQVFBQUJJQWhBQUFBQUFJSUFPWkpHQVRNSmlRQkNnQUNBQ0VBTndRQkFBRUFBQVNBSXdBQUFBQUNDQURtU1JnRTh4eFlBUW9BQWdBakFEY0VBUUFCQUFBRWdDVUFBQUFBQWdnQTVra0pCT0FoUGdFS0FBSUFKUUEzQkFFQUFRQUFCSUFuQUFBQUFBSUlBT1pKWXdUZ0lUNEJDZ0FDQUNjQU53UUJBQUVBQUFTQUtRQUFBQUFDQ0FEbVNZRUU0Q0UrQVFvQUFnQXBBRGNFQVFBQkFBQUVnQ3NBQUFBQUFnZ0E1a2syQkg4NnZBQUtBQUlBS3dBM0JBRUFBUUFBQklBdEFBQUFBQUlJQU9aSjZ3UGdJVDRCQ2dBQ0FDMEFBZ1FDQUFjQUt3UUNBQUFBU0FRQUFEY0VBUUFCQm9BQUFBQUFBQUlJQUUwdzd3T0FoVG9CQkFJUUFOWFk1Z09BaFRvQlRURHZBMEMrUVFFakNBRUFBQUlIQWdBQUFBQUhEUUFCQUFBQUF3QmdBTWdBQUFCT0NRY05BQUVBQUFBREFHQUF5QUFBQUU0QUFBQUFCSUF2QUFBQUFBSUlBT1pKVkFUTUppUUJDZ0FDQUM4QUFnUUNBQWNBS3dRQ0FBRUFTQVFBQURjRUFRQUJCb0FBQUFBQUFBSUlBTlhZVHdSc2lpQUJCQUlRQUY2QlJ3UnNpaUFCVFRCWUJDekRKd0VqQ0FFQUFBSUhBZ0FBQUFVSEFRQUVCQWNHQUFJQUFnQUVBQUFIRGdBQkFBQUFBd0JnQU1nQUFBQk9TQWtIRGdBQkFBQUFBd0JnQU1nQUFBQk9TQUFBQUFBRWdERUFBQUFBQWdnQTVrbVFCTXdtSkFFS0FBSUFNUUFDQkFJQUJ3QXJCQUlBQUFCSUJBQUFOd1FCQUFFR2dBQUFBQUFBQWdnQVRUQ1VCR3lLSUFFRUFoQUExZGlMQkd5S0lBRk5NSlFFTE1NbkFTTUlBUUFBQWdjQ0FBQUFBQWNOQUFFQUFBQURBR0FBeUFBQUFFNEpCdzBBQVFBQUFBTUFZQURJQUFBQVRnQUFBQUFFZ0RNQUFBQUFBZ2dBNWtsVUJQTWNXQUVLQUFJQU13QUNCQUlBQndBckJBSUFBQUJJQkFBQU53UUJBQUVHZ0FBQUFBQUFBZ2dBVFRCWUJKT0FWQUVFQWhBQTFkaFBCSk9BVkFGTk1GZ0VVN2xiQVNNSUFRQUFBZ2NDQUFBQUFBY05BQUVBQUFBREFHQUF5QUFBQUU0SkJ3MEFBUUFBQUFNQVlBRElBQUFBVGdBQUFBQUVnRFVBQUFBQUFnZ0E1a2syQlBNY09nRUtBQUlBTlFBQ0JBSUFDQUFyQkFJQUFBQklCQUFBTndRQkFBRUdnQUFBQUFBQUFnZ0FUVEE2QkZNNU5nRUVBaEFBOTdveEJGTTVOZ0htU1RvRWt3QStBU01JQVFBQUFnY0NBQUFBQUFjTkFBRUFBQUFEQUdBQXlBQUFBRThKQncwQUFRQUFBQU1BWUFESUFBQUFUd0FBQUFBRWdEY0FBQUFBQWdnQTVrazJCUE1jZGdFS0FBSUFOd0FDQkFJQUNBQXJCQUlBQUFCSUJBQUFOd1FCQUFFR2dBQUFBQUFBQWdnQVRUQTZCRk01Y2dFRUFoQUE5N294QkZNNWNnSG1TVG9Fa3dCNkFTTUlBUUFBQWdjQ0FBQUFBQWNOQUFFQUFBQURBR0FBeUFBQUFFOEpCdzBBQVFBQUFBTUFZQURJQUFBQVR3QUFBQUFFZ0RrQUFBQUFBZ2dBNWttUUJQTWNXQUVLQUFJQU9RQUNCQUlBQ0FBckJBSUFBQUJJQkFBQU53UUJBQUVHZ0FBQUFBQUFBZ2dBVFRDVUJGTTVWQUVFQWhBQTk3cUxCRk01VkFIbVNaUUVrd0JjQVNNSUFRQUFBZ2NDQUFBQUFBY05BQUVBQUFBREFHQUF5QUFBQUU4SkJ3MEFBUUFBQUFNQVlBRElBQUFBVHdBQUFBQUVnRHNBQUFBQUFnZ0E1a2syQlBNY1dBRUtBQUlBT3dBQ0JBSUFFQUFyQkFJQUFBQklCQUFBTndRQkFBRUdnQUFBQUFBQUFnZ0FUVEE2QkRQSFZBRUVBaEFBOTdveEJEUEhWQUhtU1RvRXMzSmJBU01JQVFBQUFnY0NBQUFBQUFjTkFBRUFBQUFEQUdBQXlBQUFBRk1KQncwQUFRQUFBQU1BWUFESUFBQUFVd0FBQUFBRmdEMEFBQUFLQUFJQVBRQUVCZ1FBRFFBQUFBVUdCQUFMQUFBQUFBWUNBQUlBQXdZQ0FBRUFDZ1lCQUFFTEJoQUFTQUFBQUFBQUFBQUFBQUFBUUFBQUFBQUFCWUErQUFBQUNnQUNBRDRBQkFZRUFCTUFBQUFGQmdRQUR3QUFBQW9HQVFBQkFBQUZnRDhBQUFBS0FBSUFQd0FFQmdRQUZRQUFBQVVHQkFBUkFBQUFBQVlDQUFJQUF3WUNBQUlBQ2dZQkFBRUxCaEFBQUFBQUFFY0FBQUJFQUFBQUFBQUFBQUFBQllCQUFBQUFDZ0FDQUVBQUJBWUVBQmNBQUFBRkJnUUFDd0FBQUFvR0FRQUJBQUFGZ0VFQUFBQUtBQUlBUVFBRUJnUUFIUUFBQUFVR0JBQUJBQUFBQ2dZQkFBRUFBQVdBUWdBQUFBb0FBZ0JDQUFRR0JBQWRBQUFBQlFZRUFCc0FBQUFBQmdJQUFnQURCZ0lBQWdBS0JnRUFBUXNHRUFCQkFBQUFWQUFBQUZJQUFBQUFBQUFBQUFBRmdFTUFBQUFLQUFJQVF3QUVCZ1FBSHdBQUFBVUdCQUFQQUFBQUFBWUNBQUlBQXdZQ0FBSUFDZ1lCQUFFTEJoQUFSUUFBQUVRQUFBQStBQUFBQUFBQUFBQUFCWUJFQUFBQUNnQUNBRVFBQkFZRUFCOEFBQUFGQmdRQUVRQUFBQW9HQVFBQkFBQUZnRVVBQUFBS0FBSUFSUUFFQmdRQUh3QUFBQVVHQkFBWkFBQUFDZ1lCQUFFQUFBV0FSZ0FBQUFvQUFnQkdBQVFHQkFBaEFBQUFCUVlFQUJNQUFBQUFCZ0lBQWdBREJnSUFBUUFLQmdFQUFRc0dFQUJIQUFBQVNRQUFBQUFBQUFBK0FBQUFBQUFGZ0VjQUFBQUtBQUlBUndBRUJnUUFJUUFBQUFVR0JBQVZBQUFBQ2dZQkFBRUFBQVdBU0FBQUFBb0FBZ0JJQUFRR0JBQWpBQUFBQlFZRUFBMEFBQUFLQmdFQUFRQUFCWUJKQUFBQUNnQUNBRWtBQkFZRUFDVUFBQUFGQmdRQUlRQUFBQW9HQVFBQkFBQUZnRW9BQUFBS0FBSUFTZ0FFQmdRQUpRQUFBQVVHQkFBakFBQUFBQVlDQUFJQUF3WUNBQUVBQ2dZQkFBRUxCaEFBVVFBQUFFa0FBQUJZQUFBQVNBQUFBQUFBQllCTEFBQUFDZ0FDQUVzQUJBWUVBQ2tBQUFBRkJnUUFKd0FBQUFvR0FRQUJBQUFGZ0V3QUFBQUtBQUlBVEFBRUJnUUFLd0FBQUFVR0JBQURBQUFBQ2dZQkFBRUFBQVdBVFFBQUFBb0FBZ0JOQUFRR0JBQXJBQUFBQlFZRUFBVUFBQUFLQmdFQUFRQUFCWUJPQUFBQUNnQUNBRTRBQkFZRUFDc0FBQUFGQmdRQUJ3QUFBQW9HQVFBQkFBQUZnRThBQUFBS0FBSUFUd0FFQmdRQUt3QUFBQVVHQkFBWkFBQUFDZ1lCQUFFQUFBV0FVQUFBQUFvQUFnQlFBQVFHQkFBdEFBQUFCUVlFQUJjQUFBQUFCZ0lBQWdBREJnSUFBZ0FLQmdFQUFRc0dFQUFBQUFBQVVRQUFBRUFBQUFBQUFBQUFBQUFGZ0ZFQUFBQUtBQUlBVVFBRUJnUUFMUUFBQUFVR0JBQWxBQUFBQ2dZQkFBRUFBQVdBVWdBQUFBb0FBZ0JTQUFRR0JBQXZBQUFBQlFZRUFCc0FBQUFLQmdFQUFRQUFCWUJUQUFBQUNnQUNBRk1BQkFZRUFDOEFBQUFGQmdRQUp3QUFBQW9HQVFBQkFBQUZnRlFBQUFBS0FBSUFWQUFFQmdRQU1RQUFBQVVHQkFBZEFBQUFDZ1lCQUFFQUFBV0FWUUFBQUFvQUFnQlZBQVFHQkFBeEFBQUFCUVlFQUNrQUFBQUFCZ0lBQWdBREJnSUFBUUFLQmdFQUFRc0dFQUJVQUFBQUFBQUFBRG9BQUFCTEFBQUFBQUFGZ0ZZQUFBQUtBQUlBVmdBRUJnUUFNd0FBQUFVR0JBQW5BQUFBQUFZQ0FBSUFBUVlDQUFnQUF3WUNBQUlBQ2dZQkFBRUxCaEFBQUFBQUFEd0FBQUJUQUFBQVN3QUFBQUFBQllCWEFBQUFDZ0FDQUZjQUJBWUVBRGtBQUFBRkJnUUFDUUFBQUFvR0FRQUJBQUFGZ0RvQUFBQUtBQUlBV0FBRUJnUUFPUUFBQUFVR0JBQXBBQUFBQ2dZQkFBRUFBQVdBV0FBQUFBb0FBZ0JaQUFRR0JBQTdBQUFBQlFZRUFDTUFBQUFLQmdFQUFRQUFCWUE4QUFBQUNnQUNBRm9BQkFZRUFEc0FBQUFGQmdRQU13QUFBQW9HQVFBQkFBQUZnRmtBQUFBS0FBSUFXd0FFQmdRQU93QUFBQVVHQkFBMUFBQUFBQVlDQUFJQUNnWUJBQUVBQUFXQVdnQUFBQW9BQWdCY0FBUUdCQUE3QUFBQUJRWUVBRGNBQUFBQUJnSUFBZ0FLQmdFQUFRQUFBQUFBQUFBQUFBQT0=</t>
        </r>
      </text>
    </comment>
    <comment ref="C40" authorId="1" shapeId="0" xr:uid="{B6E0A372-AF81-4562-8F80-A00DC47371A2}">
      <text>
        <r>
          <rPr>
            <b/>
            <sz val="9"/>
            <color indexed="81"/>
            <rFont val="Tahoma"/>
            <family val="2"/>
          </rPr>
          <t>QzI4SDM3Qk40TzVTfFBpY3R1cmUgNDE4fFZtcERSREF4TURBRUF3SUJBQUFBQUFBQUFBQUFBQUNBQUFBQUFBTUFGQUFBQUVOb1pXMUVjbUYzSURJeExqQXVNQzR5T0FnQUV3QUFBRlZ1ZEdsMGJHVmtJRVJ2WTNWdFpXNTBCQUlRQUVvdnNBTXhnNTBBdGRDL0JNNThmZ0VCQ1FnQUFJQ09BQUNBam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QUFoNEFBQURBQUFDV0FKWUFBQUFBQmtORTFmL3FmK3lHWEVUbmdObkJTZ0QvQUFDQUFBQ1dBSllBQUFBQUJrTkUxY0FBUUFBQUdRQUFBQUJBQUVCQVFBQUFBRW5Ed0FCQUFFQUFBQUFBQUFBQUFBQUFBQUFBZ0FaQVpBQUFBQUFBR0FBQUFBQUFBQUFBQUFCQUFBQUFBQUFBQUFBQUFBQUFBQUFBTF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SFlBQUFBRUFoQUFBQUFBQUFBQUFBQzFrTU1FQUVEN0F4WUlCQUFBQUNRQUdBZ0VBQUFBSkFBWkNBQUFFQWdDQUFNQUR3Z0NBQUVBQTRBQ0FBQUFCQUlRQUVvdnNBTXhnNTBBdGRDL0JNNThmZ0VLQUFJQUFnQUVnQUVBQUFBQUFnZ0E1enlEQkRVa3JnQUtBQUlBQVFBM0JBRUFBUUFBQklBREFBQUFBQUlJQU9jOG9RUTFKSzRBQ2dBQ0FBTUFOd1FCQUFFQUFBU0FCUUFBQUFBQ0NBRG5QSklFU0IvSUFBb0FBZ0FGQURjRUFRQUJBQUFFZ0FjQUFBQUFBZ2dBNXp5L0JEVWtyZ0FLQUFJQUJ3QTNCQUVBQVFBQUJJQUpBQUFBQUFJSUFLdzhzQU9CL0xVQUNnQUNBQWtBTndRQkFBRUFBQVNBQ3dBQUFBQUNDQURjM3NFRFFMZWRBQW9BQWdBTEFEY0VBUUFCQUFBRWdBMEFBQUFBQWdnQTNON0JBMCtIOGdBS0FBSUFEUUEzQkFFQUFRQUFCSUFQQUFBQUFBSUlBS3c4c0FNUFF0b0FDZ0FDQUE4QU53UUJBQUVBQUFTQUVRQUFBQUFDQ0FEblBHVUV6dng5QVFvQUFnQVJBRGNFQVFBQkFBQUVnQk1BQUFBQUFnZ0E1enhXQkxzQlpBRUtBQUlBRXdBM0JBRUFBUUFBQklBVkFBQUFBQUlJQU9jOGtnUnVGZndBQ2dBQ0FCVUFOd1FCQUFFQUFBU0FGd0FBQUFBQ0NBRG5QTDhFZ2hBV0FRb0FBZ0FYQURjRUFRQUJBQUFFZ0JrQUFBQUFBZ2dBNXp5REJJSVFGZ0VLQUFJQUdRQTNCQUVBQVFBQUJJQWJBQUFBQUFJSUFPYzhzQVNWQ3pBQkNnQUNBQnNBTndRQkFBRUFBQVNBSFFBQUFBQUNDQURuUElNRXp2eDlBUW9BQWdBZEFEY0VBUUFCQUFBRWdCOEFBQUFBQWdnQTV6eS9CRnNhNGdBS0FBSUFId0EzQkFFQUFRQUFCSUFoQUFBQUFBSUlBT2M4Z3dSYkd1SUFDZ0FDQUNFQU53UUJBQUVBQUFTQUl3QUFBQUFDQ0FEblBCb0VTQi9JQUFvQUFnQWpBRGNFQVFBQkFBQUVnQ1VBQUFBQUFnZ0E1engwQkVnZnlBQUtBQUlBSlFBM0JBRUFBUUFBQklBbkFBQUFBQUlJQU9jOHNBUnVGZndBQ2dBQ0FDY0FOd1FCQUFFQUFBU0FLUUFBQUFBQ0NBRG5QSklFbFFzd0FRb0FBZ0FwQURjRUFRQUJBQUFFZ0NzQUFBQUFBZ2dBNXp4bEJLZ0dTZ0VLQUFJQUt3QTNCQUVBQVFBQUJJQXRBQUFBQUFJSUFPYzhnd1NvQmtvQkNnQUNBQzBBTndRQkFBRUFBQVNBTHdBQUFBQUNDQURuUEZZRWJoWDhBQW9BQWdBdkFEY0VBUUFCQUFBRWdERUFBQUFBQWdnQTV6eEhCRnNhNGdBS0FBSUFNUUEzQkFFQUFRQUFCSUF6QUFBQUFBSUlBT2M4c0FSSUg4Z0FDZ0FDQURNQU53UUJBQUVBQUFTQU5RQUFBQUFDQ0FDWkVzNERTQis1QUFvQUFnQTFBRGNFQVFBQkFBQUVnRGNBQUFBQUFnZ0FtUkxPQTBnZjF3QUtBQUlBTndBM0JBRUFBUUFBQklBNUFBQUFBQUlJQU9jOC9BTklIOGdBQ2dBQ0FEa0FBZ1FDQUFVQUt3UUNBQUFBU0FRQUFEY0VBUUFCQm9BQUFBQUFBQUlJQUU0akFBU0l5Y1FBQkFJUUFOYkw5d09JeWNRQVRpTUFCQWgxeXdBakNBRUFBQUlIQWdBQUFBQUhEUUFCQUFBQUF3QmdBTWdBQUFCQ0NRY05BQUVBQUFBREFHQUF5QUFBQUVJQUFBQUFCSUE3QUFBQUFBSUlBT2M4a2dTN0FXUUJDZ0FDQURzQUFnUUNBQWNBS3dRQ0FBQUFTQVFBQURjRUFRQUJCb0FBQUFBQUFBSUlBRTRqbGdSYlpXQUJCQUlRQU5iTGpRUmJaV0FCVGlPV0JCdWVad0VqQ0FFQUFBSUhBZ0FBQUFBSERRQUJBQUFBQXdCZ0FNZ0FBQUJPQ1FjTkFBRUFBQUFEQUdBQXlBQUFBRTRBQUFBQUJJQTlBQUFBQUFJSUFPYzhkQVJ1RmZ3QUNnQUNBRDBBQWdRQ0FBY0FLd1FDQUFFQVNBUUFBRGNFQVFBQkJvQUFBQUFBQUFJSUFFNGplQVFPZWZnQUJBSVFBTmJMYndRT2VmZ0FUaU40Qkk3cUJnRWpDQUVBQUFJSEFnQUFBQVVIQVFBQkFBY09BQUVBQUFBREFHQUF5QUFBQUU1SUNRY09BQUVBQUFBREFHQUF5QUFBQUU1SUFBQUFBQVNBUHdBQUFBQUNDQURuUEZZRVNCL0lBQW9BQWdBL0FBSUVBZ0FIQUNzRUFnQUFBRWdFQUFBM0JBRUFBUWFBQUFBQUFBQUNDQUJPSTFvRTZJTEVBQVFDRUFEV3kxRUU2SUxFQUU0aldnU291OHNBSXdnQkFBQUNCd0lBQUFBQUJ3MEFBUUFBQUFNQVlBRElBQUFBVGdrSERRQUJBQUFBQXdCZ0FNZ0FBQUJPQUFBQUFBU0FRUUFBQUFBQ0NBRG5QRWNFZ2hBV0FRb0FBZ0JCQUFJRUFnQUhBQ3NFQWdBQUFFZ0VBQUEzQkFFQUFRYUFBQUFBQUFBQ0NBQk9JMHNFSW5RU0FRUUNFQURXeTBJRUluUVNBVTRqU3dUaXJCa0JJd2dCQUFBQ0J3SUFBQUFBQncwQUFRQUFBQU1BWUFESUFBQUFUZ2tIRFFBQkFBQUFBd0JnQU1nQUFBQk9BQUFBQUFTQVF3QUFBQUFDQ0FEN04zQUVsUXNoQVFvQUFnQkRBQUlFQWdBSUFDc0VBZ0FBQUVnRUFBQTNCQUVBQVFhQUFBQUFBQUFDQ0FCaEhuUUU5U2NkQVFRQ0VBQU1xV3NFOVNjZEFmczNkQVExN3lRQkl3Z0JBQUFDQndJQUFBQUFCdzBBQVFBQUFBTUFZQURJQUFBQVR3a0hEUUFCQUFBQUF3QmdBTWdBQUFCUEFBQUFBQVNBUlFBQUFBQUNDQURVUVR3RWxRcy9BUW9BQWdCRkFBSUVBZ0FJQUNzRUFnQUFBRWdFQUFBM0JBRUFBUWFBQUFBQUFBQUNDQUE2S0VBRTlTYzdBUVFDRUFEbHNqY0U5U2M3QWRSQlFBUTE3MElCSXdnQkFBQUNCd0lBQUFBQUJ3MEFBUUFBQUFNQVlBRElBQUFBVHdrSERRQUJBQUFBQXdCZ0FNZ0FBQUJQQUFBQUFBU0FSd0FBQUFBQ0NBRG5QQ2tFV3hyaUFBb0FBZ0JIQUFJRUFnQUlBQ3NFQWdBQUFFZ0VBQUEzQkFFQUFRYUFBQUFBQUFBQ0NBQk9JeTBFdXpiZUFBUUNFQUQ0clNRRXV6YmVBT2M4TFFUNy9lVUFJd2dCQUFBQ0J3SUFBQUFBQncwQUFRQUFBQU1BWUFESUFBQUFUd2tIRFFBQkFBQUFBd0JnQU1nQUFBQlBBQUFBQUFTQVNRQUFBQUFDQ0FDMm11b0RDTnF2QUFvQUFnQkpBQUlFQWdBSUFDc0VBZ0FBQUVnRUFBQTNCQUVBQVFhQUFBQUFBQUFDQ0FBZGdlNERhUGFyQUFRQ0VBRElDK1lEYVBhckFMYWE3Z09vdmJNQUl3Z0JBQUFDQndJQUFBQUFCdzBBQVFBQUFBTUFZQURJQUFBQVR3a0hEUUFCQUFBQUF3QmdBTWdBQUFCUEFBQUFBQVNBU3dBQUFBQUNDQUMybXVvRGlHVGdBQW9BQWdCTEFBSUVBZ0FJQUNzRUFnQUFBRWdFQUFBM0JBRUFBUWFBQUFBQUFBQUNDQUFkZ2U0RDZJRGNBQVFDRUFESUMrWUQ2SURjQUxhYTdnTW9TT1FBSXdnQkFBQUNCd0lBQUFBQUJ3MEFBUUFBQUFNQVlBRElBQUFBVHdrSERRQUJBQUFBQXdCZ0FNZ0FBQUJQQUFBQUFBU0FUUUFBQUFBQ0NBRG5QRllFbFFzd0FRb0FBZ0JOQUFJRUFnQVFBQ3NFQWdBQUFFZ0VBQUEzQkFFQUFRYUFBQUFBQUFBQ0NBQk9JMW9FMWJVc0FRUUNFQUQ0clZFRTFiVXNBZWM4V2dSVllUTUJJd2dCQUFBQ0J3SUFBQUFBQncwQUFRQUFBQU1BWUFESUFBQUFVd2tIRFFBQkFBQUFBd0JnQU1nQUFBQlRBQUFBQUFXQVR3QUFBQW9BQWdCUEFBUUdCQUFUQUFBQUJRWUVBQkVBQUFBQUJnSUFBZ0FEQmdJQUFnQUtCZ0VBQVFzR0VBQUFBQUFBV2dBQUFGSUFBQUFBQUFBQUFBQUZnRkFBQUFBS0FBSUFVQUFFQmdRQUdRQUFBQVVHQkFBVkFBQUFDZ1lCQUFFQUFBV0FVUUFBQUFvQUFnQlJBQVFHQkFBYkFBQUFCUVlFQUJjQUFBQUFCZ0lBQWdBREJnSUFBZ0FLQmdFQUFRc0dFQUFBQUFBQVdRQUFBRllBQUFBQUFBQUFBQUFGZ0ZJQUFBQUtBQUlBVWdBRUJnUUFIUUFBQUFVR0JBQVJBQUFBQ2dZQkFBRUFBQVdBVXdBQUFBb0FBZ0JUQUFRR0JBQWxBQUFBQlFZRUFBRUFBQUFLQmdFQUFRQUFCWUJVQUFBQUNnQUNBRlFBQkFZRUFDVUFBQUFGQmdRQUlRQUFBQUFHQWdBQ0FBTUdBZ0FCQUFvR0FRQUJDd1lRQUd3QUFBQlRBQUFBQUFBQUFHb0FBQUFBQUFXQVZRQUFBQW9BQWdCVkFBUUdCQUFuQUFBQUJRWUVBQlVBQUFBQUJnSUFBZ0FEQmdJQUFnQUtCZ0VBQVFzR0VBQlhBQUFBVmdBQUFGQUFBQUFBQUFBQUFBQUZnRllBQUFBS0FBSUFWZ0FFQmdRQUp3QUFBQVVHQkFBWEFBQUFDZ1lCQUFFQUFBV0FWd0FBQUFvQUFnQlhBQVFHQkFBbkFBQUFCUVlFQUI4QUFBQUtCZ0VBQVFBQUJZQllBQUFBQ2dBQ0FGZ0FCQVlFQUNrQUFBQUZCZ1FBR1FBQUFBQUdBZ0FDQUFNR0FnQUJBQW9HQVFBQkN3WVFBRmtBQUFCYkFBQUFBQUFBQUZBQUFBQUFBQVdBV1FBQUFBb0FBZ0JaQUFRR0JBQXBBQUFBQlFZRUFCc0FBQUFLQmdFQUFRQUFCWUJhQUFBQUNnQUNBRm9BQkFZRUFDc0FBQUFGQmdRQUV3QUFBQW9HQVFBQkFBQUZnRnNBQUFBS0FBSUFXd0FFQmdRQUxRQUFBQVVHQkFBcEFBQUFDZ1lCQUFFQUFBV0FYQUFBQUFvQUFnQmNBQVFHQkFBdEFBQUFCUVlFQUNzQUFBQUFCZ0lBQWdBREJnSUFBZ0FLQmdFQUFRc0dFQUJiQUFBQWFRQUFBRm9BQUFCT0FBQUFBQUFGZ0YwQUFBQUtBQUlBWFFBRUJnUUFNUUFBQUFVR0JBQXZBQUFBQ2dZQkFBRUFBQVdBWGdBQUFBb0FBZ0JlQUFRR0JBQXpBQUFBQlFZRUFBTUFBQUFLQmdFQUFRQUFCWUJmQUFBQUNnQUNBRjhBQkFZRUFETUFBQUFGQmdRQUJRQUFBQW9HQVFBQkFBQUZnR0FBQUFBS0FBSUFZQUFFQmdRQU13QUFBQVVHQkFBSEFBQUFDZ1lCQUFFQUFBV0FZUUFBQUFvQUFnQmhBQVFHQkFBekFBQUFCUVlFQUI4QUFBQUtCZ0VBQVFBQUJZQmlBQUFBQ2dBQ0FHSUFCQVlFQURVQUFBQUZCZ1FBQ1FBQUFBb0dBUUFCQUFBRmdHTUFBQUFLQUFJQVl3QUVCZ1FBTlFBQUFBVUdCQUFMQUFBQUNnWUJBQUVBQUFXQVpBQUFBQW9BQWdCa0FBUUdCQUEzQUFBQUJRWUVBQTBBQUFBS0JnRUFBUUFBQllCbEFBQUFDZ0FDQUdVQUJBWUVBRGNBQUFBRkJnUUFEd0FBQUFvR0FRQUJBQUFGZ0dZQUFBQUtBQUlBWmdBRUJnUUFOd0FBQUFVR0JBQTFBQUFBQ2dZQkFBRUFBQVdBWndBQUFBb0FBZ0JuQUFRR0JBQTVBQUFBQlFZRUFDTUFBQUFLQmdFQUFRQUFCWUJvQUFBQUNnQUNBR2dBQkFZRUFEc0FBQUFGQmdRQUhRQUFBQUFHQWdBQ0FBTUdBZ0FCQUFvR0FRQUJDd1lRQUdrQUFBQUFBQUFBQUFBQUFGSUFBQUFBQUFXQWFRQUFBQW9BQWdCcEFBUUdCQUE3QUFBQUJRWUVBQzBBQUFBS0JnRUFBUUFBQllCcUFBQUFDZ0FDQUdvQUJBWUVBRDBBQUFBRkJnUUFJUUFBQUFvR0FRQUJBQUFGZ0dzQUFBQUtBQUlBYXdBRUJnUUFQUUFBQUFVR0JBQXZBQUFBQ2dZQkFBRUFBQVdBYkFBQUFBb0FBZ0JzQUFRR0JBQS9BQUFBQlFZRUFDVUFBQUFLQmdFQUFRQUFCWUJ0QUFBQUNnQUNBRzBBQkFZRUFEOEFBQUFGQmdRQU1RQUFBQUFHQWdBQ0FBTUdBZ0FDQUFvR0FRQUJDd1lRQUFBQUFBQnNBQUFBWFFBQUFHOEFBQUFBQUFXQWJnQUFBQW9BQWdCdUFBUUdCQUJCQUFBQUJRWUVBQzhBQUFBQUJnSUFBZ0FCQmdJQUNBQURCZ0lBQVFBS0JnRUFBUXNHRUFCeUFBQUFBQUFBQUYwQUFBQnJBQUFBQUFBRmdFZ0FBQUFLQUFJQWJ3QUVCZ1FBUndBQUFBVUdCQUFqQUFBQUNnWUJBQUVBQUFXQWJ3QUFBQW9BQWdCd0FBUUdCQUJIQUFBQUJRWUVBREVBQUFBS0JnRUFBUUFBQllCS0FBQUFDZ0FDQUhFQUJBWUVBRWtBQUFBRkJnUUFOUUFBQUFvR0FRQUJBQUFGZ0hBQUFBQUtBQUlBY2dBRUJnUUFTUUFBQUFVR0JBQTVBQUFBQ2dZQkFBRUFBQVdBVEFBQUFBb0FBZ0J6QUFRR0JBQkxBQUFBQlFZRUFEY0FBQUFLQmdFQUFRQUFCWUJ4QUFBQUNnQUNBSFFBQkFZRUFFc0FBQUFGQmdRQU9RQUFBQW9HQVFBQkFBQUZnRTRBQUFBS0FBSUFkUUFFQmdRQVRRQUFBQVVHQkFBckFBQUFDZ1lCQUFFQUFBV0FjZ0FBQUFvQUFnQjJBQVFHQkFCTkFBQUFCUVlFQUVFQUFBQUtCZ0VBQVFBQUJZQnpBQUFBQ2dBQ0FIY0FCQVlFQUUwQUFBQUZCZ1FBUXdBQUFBQUdBZ0FDQUFvR0FRQUJBQUFGZ0hRQUFBQUtBQUlBZUFBRUJnUUFUUUFBQUFVR0JBQkZBQUFBQUFZQ0FBSUFDZ1lCQUFFQUFBQUFBQUFBQUFBQQ==</t>
        </r>
      </text>
    </comment>
    <comment ref="B41" authorId="1" shapeId="0" xr:uid="{DD371FDF-68BE-4DAF-A24B-43E7A769B12B}">
      <text>
        <r>
          <rPr>
            <b/>
            <sz val="9"/>
            <color indexed="81"/>
            <rFont val="Tahoma"/>
            <family val="2"/>
          </rPr>
          <t>QzIySDI2TjRPM1N8UGljdHVyZSA0MjB8Vm1wRFJEQXhNREFFQXdJQkFBQUFBQUFBQUFBQUFBQ0FBQUFBQUFNQUZBQUFBRU5vWlcxRWNtRjNJREl4TGpBdU1DNHlPQWdBRXdBQUFGVnVkR2wwYkdWa0lFUnZZM1Z0Wlc1MEJBSVFBQm0yMndOcy82RUE1a21VQkpNQWVnRUJDUWdBQUlDT0FBQ0Fq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Gd0FBQUFFQWhBQUFBQUFBQUFBQUFEbUNaZ0VBTUR3QXhZSUJBQUFBQ1FBR0FnRUFBQUFKQUFaQ0FBQUVBZ0NBQU1BRHdnQ0FBRUFBNEFRQUFBQUJBSVFBQm0yMndOcy82RUE1a21VQkpNQWVnRUtBQUlBRUFBRWdBRUFBQUFBQWdnQTVrbVFCS1l3OEFBS0FBSUFBUUEzQkFFQUFRQUFCSUFEQUFBQUFBSUlBT1pKSndSc1A2SUFDZ0FDQUFNQU53UUJBQUVBQUFTQUJRQUFBQUFDQ0FEbVNSZ0VmenE4QUFvQUFnQUZBRGNFQVFBQkFBQUVnQWNBQUFBQUFnZ0E1a2xGQkd3L29nQUtBQUlBQndBM0JBRUFBUUFBQklBSkFBQUFBQUlJQU9aSmdRUUdHSElCQ2dBQ0FBa0FOd1FCQUFFQUFBU0FDd0FBQUFBQ0NBRG1TZXNEQmhoeUFRb0FBZ0FMQURjRUFRQUJBQUFFZ0EwQUFBQUFBZ2dBNWtrSkJBWVljZ0VLQUFJQURRQTNCQUVBQVFBQUJJQVBBQUFBQUFJSUFPWkpHQVNtTVBBQUNnQUNBQThBTndRQkFBRUFBQVNBRVFBQUFBQUNDQURtU1VVRXVTc0tBUW9BQWdBUkFEY0VBUUFCQUFBRWdCTUFBQUFBQWdnQTVra0pCTGtyQ2dFS0FBSUFFd0EzQkFFQUFRQUFCSUFWQUFBQUFBSUlBT1pKTmdUTUppUUJDZ0FDQUJVQU53UUJBQUVBQUFTQUZ3QUFBQUFDQ0FEbVNkd0Q4eHhZQVFvQUFnQVhBRGNFQVFBQkFBQUVnQmtBQUFBQUFnZ0E1a2xGQkpNMTFnQUtBQUlBR1FBM0JBRUFBUUFBQklBYkFBQUFBQUlJQU9aSll3UzVLd29CQ2dBQ0FCc0FOd1FCQUFFQUFBU0FIUUFBQUFBQ0NBRG1TWUVFdVNzS0FRb0FBZ0FkQURjRUFRQUJBQUFFZ0I4QUFBQUFBZ2dBNWtrMkJLWXc4QUFLQUFJQUh3QTNCQUVBQVFBQUJJQWhBQUFBQUFJSUFPWkpHQVRNSmlRQkNnQUNBQ0VBTndRQkFBRUFBQVNBSXdBQUFBQUNDQURtU1JnRTh4eFlBUW9BQWdBakFEY0VBUUFCQUFBRWdDVUFBQUFBQWdnQTVra0pCT0FoUGdFS0FBSUFKUUEzQkFFQUFRQUFCSUFuQUFBQUFBSUlBT1pKWXdUZ0lUNEJDZ0FDQUNjQU53UUJBQUVBQUFTQUtRQUFBQUFDQ0FEbVNZRUU0Q0UrQVFvQUFnQXBBRGNFQVFBQkFBQUVnQ3NBQUFBQUFnZ0E1a2syQkg4NnZBQUtBQUlBS3dBM0JBRUFBUUFBQklBdEFBQUFBQUlJQU9aSjZ3UGdJVDRCQ2dBQ0FDMEFBZ1FDQUFjQUt3UUNBQUFBU0FRQUFEY0VBUUFCQm9BQUFBQUFBQUlJQUUwdzd3T0FoVG9CQkFJUUFOWFk1Z09BaFRvQlRURHZBMEMrUVFFakNBRUFBQUlIQWdBQUFBQUhEUUFCQUFBQUF3QmdBTWdBQUFCT0NRY05BQUVBQUFBREFHQUF5QUFBQUU0QUFBQUFCSUF2QUFBQUFBSUlBT1pKVkFUTUppUUJDZ0FDQUM4QUFnUUNBQWNBS3dRQ0FBRUFTQVFBQURjRUFRQUJCb0FBQUFBQUFBSUlBTlhZVHdSc2lpQUJCQUlRQUY2QlJ3UnNpaUFCVFRCWUJDekRKd0VqQ0FFQUFBSUhBZ0FBQUFVSEFRQUVCQWNHQUFJQUFnQUVBQUFIRGdBQkFBQUFBd0JnQU1nQUFBQk9TQWtIRGdBQkFBQUFBd0JnQU1nQUFBQk9TQUFBQUFBRWdERUFBQUFBQWdnQTVrbVFCTXdtSkFFS0FBSUFNUUFDQkFJQUJ3QXJCQUlBQUFCSUJBQUFOd1FCQUFFR2dBQUFBQUFBQWdnQVRUQ1VCR3lLSUFFRUFoQUExZGlMQkd5S0lBRk5NSlFFTE1NbkFTTUlBUUFBQWdjQ0FBQUFBQWNOQUFFQUFBQURBR0FBeUFBQUFFNEpCdzBBQVFBQUFBTUFZQURJQUFBQVRnQUFBQUFFZ0RNQUFBQUFBZ2dBNWtsVUJQTWNXQUVLQUFJQU13QUNCQUlBQndBckJBSUFBQUJJQkFBQU53UUJBQUVHZ0FBQUFBQUFBZ2dBVFRCWUJKT0FWQUVFQWhBQTFkaFBCSk9BVkFGTk1GZ0VVN2xiQVNNSUFRQUFBZ2NDQUFBQUFBY05BQUVBQUFBREFHQUF5QUFBQUU0SkJ3MEFBUUFBQUFNQVlBRElBQUFBVGdBQUFBQUVnRFVBQUFBQUFnZ0E1a2syQlBNY09nRUtBQUlBTlFBQ0JBSUFDQUFyQkFJQUFBQklCQUFBTndRQkFBRUdnQUFBQUFBQUFnZ0FUVEE2QkZNNU5nRUVBaEFBOTdveEJGTTVOZ0htU1RvRWt3QStBU01JQVFBQUFnY0NBQUFBQUFjTkFBRUFBQUFEQUdBQXlBQUFBRThKQncwQUFRQUFBQU1BWUFESUFBQUFUd0FBQUFBRWdEY0FBQUFBQWdnQTVrazJCUE1jZGdFS0FBSUFOd0FDQkFJQUNBQXJCQUlBQUFCSUJBQUFOd1FCQUFFR2dBQUFBQUFBQWdnQVRUQTZCRk01Y2dFRUFoQUE5N294QkZNNWNnSG1TVG9Fa3dCNkFTTUlBUUFBQWdjQ0FBQUFBQWNOQUFFQUFBQURBR0FBeUFBQUFFOEpCdzBBQVFBQUFBTUFZQURJQUFBQVR3QUFBQUFFZ0RrQUFBQUFBZ2dBNWttUUJQTWNXQUVLQUFJQU9RQUNCQUlBQ0FBckJBSUFBQUJJQkFBQU53UUJBQUVHZ0FBQUFBQUFBZ2dBVFRDVUJGTTVWQUVFQWhBQTk3cUxCRk01VkFIbVNaUUVrd0JjQVNNSUFRQUFBZ2NDQUFBQUFBY05BQUVBQUFBREFHQUF5QUFBQUU4SkJ3MEFBUUFBQUFNQVlBRElBQUFBVHdBQUFBQUVnRHNBQUFBQUFnZ0E1a2syQlBNY1dBRUtBQUlBT3dBQ0JBSUFFQUFyQkFJQUFBQklCQUFBTndRQkFBRUdnQUFBQUFBQUFnZ0FUVEE2QkRQSFZBRUVBaEFBOTdveEJEUEhWQUhtU1RvRXMzSmJBU01JQVFBQUFnY0NBQUFBQUFjTkFBRUFBQUFEQUdBQXlBQUFBRk1KQncwQUFRQUFBQU1BWUFESUFBQUFVd0FBQUFBRmdEMEFBQUFLQUFJQVBRQUVCZ1FBRFFBQUFBVUdCQUFMQUFBQUFBWUNBQUlBQXdZQ0FBRUFDZ1lCQUFFTEJoQUFTQUFBQUFBQUFBQUFBQUFBUUFBQUFBQUFCWUErQUFBQUNnQUNBRDRBQkFZRUFCTUFBQUFGQmdRQUR3QUFBQW9HQVFBQkFBQUZnRDhBQUFBS0FBSUFQd0FFQmdRQUZRQUFBQVVHQkFBUkFBQUFBQVlDQUFJQUF3WUNBQUlBQ2dZQkFBRUxCaEFBQUFBQUFFY0FBQUJFQUFBQUFBQUFBQUFBQllCQUFBQUFDZ0FDQUVBQUJBWUVBQmNBQUFBRkJnUUFDd0FBQUFvR0FRQUJBQUFGZ0VFQUFBQUtBQUlBUVFBRUJnUUFIUUFBQUFVR0JBQUJBQUFBQ2dZQkFBRUFBQVdBUWdBQUFBb0FBZ0JDQUFRR0JBQWRBQUFBQlFZRUFCc0FBQUFBQmdJQUFnQURCZ0lBQWdBS0JnRUFBUXNHRUFCQkFBQUFWQUFBQUZJQUFBQUFBQUFBQUFBRmdFTUFBQUFLQUFJQVF3QUVCZ1FBSHdBQUFBVUdCQUFQQUFBQUFBWUNBQUlBQXdZQ0FBSUFDZ1lCQUFFTEJoQUFSUUFBQUVRQUFBQStBQUFBQUFBQUFBQUFCWUJFQUFBQUNnQUNBRVFBQkFZRUFCOEFBQUFGQmdRQUVRQUFBQW9HQVFBQkFBQUZnRVVBQUFBS0FBSUFSUUFFQmdRQUh3QUFBQVVHQkFBWkFBQUFDZ1lCQUFFQUFBV0FSZ0FBQUFvQUFnQkdBQVFHQkFBaEFBQUFCUVlFQUJNQUFBQUFCZ0lBQWdBREJnSUFBUUFLQmdFQUFRc0dFQUJIQUFBQVNRQUFBQUFBQUFBK0FBQUFBQUFGZ0VjQUFBQUtBQUlBUndBRUJnUUFJUUFBQUFVR0JBQVZBQUFBQ2dZQkFBRUFBQVdBU0FBQUFBb0FBZ0JJQUFRR0JBQWpBQUFBQlFZRUFBMEFBQUFLQmdFQUFRQUFCWUJKQUFBQUNnQUNBRWtBQkFZRUFDVUFBQUFGQmdRQUlRQUFBQW9HQVFBQkFBQUZnRW9BQUFBS0FBSUFTZ0FFQmdRQUpRQUFBQVVHQkFBakFBQUFBQVlDQUFJQUF3WUNBQUVBQ2dZQkFBRUxCaEFBVVFBQUFFa0FBQUJZQUFBQVNBQUFBQUFBQllCTEFBQUFDZ0FDQUVzQUJBWUVBQ2tBQUFBRkJnUUFKd0FBQUFvR0FRQUJBQUFGZ0V3QUFBQUtBQUlBVEFBRUJnUUFLd0FBQUFVR0JBQURBQUFBQ2dZQkFBRUFBQVdBVFFBQUFBb0FBZ0JOQUFRR0JBQXJBQUFBQlFZRUFBVUFBQUFLQmdFQUFRQUFCWUJPQUFBQUNnQUNBRTRBQkFZRUFDc0FBQUFGQmdRQUJ3QUFBQW9HQVFBQkFBQUZnRThBQUFBS0FBSUFUd0FFQmdRQUt3QUFBQVVHQkFBWkFBQUFDZ1lCQUFFQUFBV0FVQUFBQUFvQUFnQlFBQVFHQkFBdEFBQUFCUVlFQUJjQUFBQUFCZ0lBQWdBREJnSUFBZ0FLQmdFQUFRc0dFQUFBQUFBQVVRQUFBRUFBQUFBQUFBQUFBQUFGZ0ZFQUFBQUtBQUlBVVFBRUJnUUFMUUFBQUFVR0JBQWxBQUFBQ2dZQkFBRUFBQVdBVWdBQUFBb0FBZ0JTQUFRR0JBQXZBQUFBQlFZRUFCc0FBQUFLQmdFQUFRQUFCWUJUQUFBQUNnQUNBRk1BQkFZRUFDOEFBQUFGQmdRQUp3QUFBQW9HQVFBQkFBQUZnRlFBQUFBS0FBSUFWQUFFQmdRQU1RQUFBQVVHQkFBZEFBQUFDZ1lCQUFFQUFBV0FWUUFBQUFvQUFnQlZBQVFHQkFBeEFBQUFCUVlFQUNrQUFBQUFCZ0lBQWdBREJnSUFBUUFLQmdFQUFRc0dFQUJVQUFBQUFBQUFBRG9BQUFCTEFBQUFBQUFGZ0ZZQUFBQUtBQUlBVmdBRUJnUUFNd0FBQUFVR0JBQW5BQUFBQUFZQ0FBSUFBUVlDQUFnQUF3WUNBQUlBQ2dZQkFBRUxCaEFBQUFBQUFEd0FBQUJUQUFBQVN3QUFBQUFBQllCWEFBQUFDZ0FDQUZjQUJBWUVBRGtBQUFBRkJnUUFDUUFBQUFvR0FRQUJBQUFGZ0RvQUFBQUtBQUlBV0FBRUJnUUFPUUFBQUFVR0JBQXBBQUFBQ2dZQkFBRUFBQVdBV0FBQUFBb0FBZ0JaQUFRR0JBQTdBQUFBQlFZRUFDTUFBQUFLQmdFQUFRQUFCWUE4QUFBQUNnQUNBRm9BQkFZRUFEc0FBQUFGQmdRQU13QUFBQW9HQVFBQkFBQUZnRmtBQUFBS0FBSUFXd0FFQmdRQU93QUFBQVVHQkFBMUFBQUFBQVlDQUFJQUNnWUJBQUVBQUFXQVdnQUFBQW9BQWdCY0FBUUdCQUE3QUFBQUJRWUVBRGNBQUFBQUJnSUFBZ0FLQmdFQUFRQUFBQUFBQUFBQUFBQT0=</t>
        </r>
      </text>
    </comment>
    <comment ref="C41" authorId="1" shapeId="0" xr:uid="{6D7CDF04-42F1-4C3C-B4D8-EA26B3F3DDC9}">
      <text>
        <r>
          <rPr>
            <b/>
            <sz val="9"/>
            <color indexed="81"/>
            <rFont val="Tahoma"/>
            <family val="2"/>
          </rPr>
          <t>QzI4SDM3Qk40TzVTfFBpY3R1cmUgNDIyfFZtcERSREF4TURBRUF3SUJBQUFBQUFBQUFBQUFBQUNBQUFBQUFBTUFGQUFBQUVOb1pXMUVjbUYzSURJeExqQXVNQzR5T0FnQUV3QUFBRlZ1ZEdsMGJHVmtJRVJ2WTNWdFpXNTBCQUlRQUJtMjJ3TUhja3dBNWttVUJQaU56d0VCQ1FnQUFJQ09BQUNBam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QUFoNEFBQURBQUFDV0FKWUFBQUFBQmtORTFmL3FmK3lHWEVUbmdObkJTZ0QvQUFDQUFBQ1dBSllBQUFBQUJrTkUxY0FBUUFBQUdRQUFBQUJBQUVCQVFBQUFBRW5Ed0FCQUFFQUFBQUFBQUFBQUFBQUFBQUFBZ0FaQVpBQUFBQUFBR0FBQUFBQUFBQUFBQUFCQUFBQUFBQUFBQUFBQUFBQUFBQUFBTF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SFlBQUFBRUFoQUFBQUFBQUFBQUFBRG1DWmdFQUlEeEF4WUlCQUFBQUNRQUdBZ0VBQUFBSkFBWkNBQUFFQWdDQUFNQUR3Z0NBQUVBQTRBaUFBQUFCQUlRQUJtMjJ3TUhja3dBNWttVUJQaU56d0VLQUFJQUlnQUVnQUVBQUFBQUFnZ0E1a2tuQlBoTnp3RUtBQUlBQVFBM0JBRUFBUUFBQklBREFBQUFBQUlJQU9aSkdBVGxVclVCQ2dBQ0FBTUFOd1FCQUFFQUFBU0FCUUFBQUFBQ0NBRG1TVVVFK0UzUEFRb0FBZ0FGQURjRUFRQUJBQUFFZ0FjQUFBQUFBZ2dBQlpWTEJON0lYZ0FLQUFJQUJ3QTNCQUVBQVFBQUJJQUpBQUFBQUFJSUFFaGhQd1RsTUhvQUNnQUNBQWtBTndRQkFBRUFBQVNBQ3dBQUFBQUNDQUI2MUlnRTNzaFBBQW9BQWdBTEFEY0VBUUFCQUFBRWdBMEFBQUFBQWdnQWpQNXFCQmVtVEFBS0FBSUFEUUEzQkFFQUFRQUFCSUFQQUFBQUFBSUlBT1pKZ1FTRmF6TUJDZ0FDQUE4QU53UUJBQUVBQUFTQUVRQUFBQUFDQ0FEbVNlc0RYM1gvQUFvQUFnQVJBRGNFQVFBQkFBQUVnQk1BQUFBQUFnZ0E1a2tKQkY5MS93QUtBQUlBRXdBM0JBRUFBUUFBQklBVkFBQUFBQUlJQU9aSkdBUy9YSUVCQ2dBQ0FCVUFOd1FCQUFFQUFBU0FGd0FBQUFBQ0NBRG1TVVVFckdGbkFRb0FBZ0FYQURjRUFRQUJBQUFFZ0JrQUFBQUFBZ2dBNWtrSkJLeGhad0VLQUFJQUdRQTNCQUVBQVFBQUJJQWJBQUFBQUFJSUFPWkpOZ1NZWmswQkNnQUNBQnNBTndRQkFBRUFBQVNBSFFBQUFBQUNDQURtU2R3RGNuQVpBUW9BQWdBZEFEY0VBUUFCQUFBRWdCOEFBQUFBQWdnQTVrbEZCTkpYbXdFS0FBSUFId0EzQkFFQUFRQUFCSUFoQUFBQUFBSUlBT1pKa0FRbGhMRUFDZ0FDQUNFQU53UUJBQUVBQUFTQUl3QUFBQUFDQ0FEbVNXTUVPSC9MQUFvQUFnQWpBRGNFQVFBQkFBQUVnQ1VBQUFBQUFnZ0E1a2syQkw5Y2dRRUtBQUlBSlFBM0JBRUFBUUFBQklBbkFBQUFBQUlJQU9aSkdBU1laazBCQ2dBQ0FDY0FOd1FCQUFFQUFBU0FLUUFBQUFBQ0NBRG1TWUVFT0gvTEFBb0FBZ0FwQURjRUFRQUJBQUFFZ0NzQUFBQUFBZ2dBNWtrWUJISndHUUVLQUFJQUt3QTNCQUVBQVFBQUJJQXRBQUFBQUFJSUFPWkpDUVNGYXpNQkNnQUNBQzBBTndRQkFBRUFBQVNBTHdBQUFBQUNDQURtU1dNRVgzWC9BQW9BQWdBdkFEY0VBUUFCQUFBRWdERUFBQUFBQWdnQTVrbUJCRjkxL3dBS0FBSUFNUUEzQkFFQUFRQUFCSUF6QUFBQUFBSUlBT1pKTmdUbFVyVUJDZ0FDQURNQU53UUJBQUVBQUFTQU5RQUFBQUFDQ0FBMU4xMEVIZzUzQUFvQUFnQTFBRGNFQVFBQkFBQUVnRGNBQUFBQUFnZ0FTVEozQkI0T2FBQUtBQUlBTndBM0JBRUFBUUFBQklBNUFBQUFBQUlJQU9aSmdRUVNpWmNBQ2dBQ0FEa0FBZ1FDQUFVQUt3UUNBQUFBU0FRQUFEY0VBUUFCQm9BQUFBQUFBQUlJQUUwd2hRUlNNNVFBQkFJUUFOWFlmQVJTTTVRQVRUQ0ZCTkxlbWdBakNBRUFBQUlIQWdBQUFBQUhEUUFCQUFBQUF3QmdBTWdBQUFCQ0NRY05BQUVBQUFBREFHQUF5QUFBQUVJQUFBQUFCSUE3QUFBQUFBSUlBT1pKNndPRmF6TUJDZ0FDQURzQUFnUUNBQWNBS3dRQ0FBQUFTQVFBQURjRUFRQUJCb0FBQUFBQUFBSUlBRTB3N3dNbHp5OEJCQUlRQU5YWTVnTWx6eThCVFREdkErVUhOd0VqQ0FFQUFBSUhBZ0FBQUFBSERRQUJBQUFBQXdCZ0FNZ0FBQUJPQ1FjTkFBRUFBQUFEQUdBQXlBQUFBRTRBQUFBQUJJQTlBQUFBQUFJSUFPWkpWQVJMZXVVQUNnQUNBRDBBQWdRQ0FBY0FLd1FDQUFFQVNBUUFBRGNFQVFBQkJvQUFBQUFBQUFJSUFOWFlUd1RyM2VFQUJBSVFBRjZCUndUcjNlRUFUVEJZQktzVzZRQWpDQUVBQUFJSEFnQUFBQVVIQVFBRUJBY0dBQUlBQWdBRUFBQUhEZ0FCQUFBQUF3QmdBTWdBQUFCT1NBa0hEZ0FCQUFBQUF3QmdBTWdBQUFCT1NBQUFBQUFFZ0Q4QUFBQUFBZ2dBNWttUUJFdDY1UUFLQUFJQVB3QUNCQUlBQndBckJBSUFBQUJJQkFBQU53UUJBQUVHZ0FBQUFBQUFBZ2dBVFRDVUJPdmQ0UUFFQWhBQTFkaUxCT3ZkNFFCTk1KUUVxeGJwQUNNSUFRQUFBZ2NDQUFBQUFBY05BQUVBQUFBREFHQUF5QUFBQUU0SkJ3MEFBUUFBQUFNQVlBRElBQUFBVGdBQUFBQUVnRUVBQUFBQUFnZ0E1a2xVQkhKd0dRRUtBQUlBUVFBQ0JBSUFCd0FyQkFJQUFBQklCQUFBTndRQkFBRUdnQUFBQUFBQUFnZ0FUVEJZQkJMVUZRRUVBaEFBMWRoUEJCTFVGUUZOTUZnRTBnd2RBU01JQVFBQUFnY0NBQUFBQUFjTkFBRUFBQUFEQUdBQXlBQUFBRTRKQncwQUFRQUFBQU1BWUFESUFBQUFUZ0FBQUFBRWdFTUFBQUFBQWdnQTVrazJCSEp3K3dBS0FBSUFRd0FDQkFJQUNBQXJCQUlBQUFCSUJBQUFOd1FCQUFFR2dBQUFBQUFBQWdnQVRUQTZCTktNOXdBRUFoQUE5N294Qk5LTTl3RG1TVG9FRWxUL0FDTUlBUUFBQWdjQ0FBQUFBQWNOQUFFQUFBQURBR0FBeUFBQUFFOEpCdzBBQVFBQUFBTUFZQURJQUFBQVR3QUFBQUFFZ0VVQUFBQUFBZ2dBNWtrMkJISndOd0VLQUFJQVJRQUNCQUlBQ0FBckJBSUFBQUJJQkFBQU53UUJBQUVHZ0FBQUFBQUFBZ2dBVFRBNkJOS01Nd0VFQWhBQTk3b3hCTktNTXdIbVNUb0VFbFE3QVNNSUFRQUFBZ2NDQUFBQUFBY05BQUVBQUFBREFHQUF5QUFBQUU4SkJ3MEFBUUFBQUFNQVlBRElBQUFBVHdBQUFBQUVnRWNBQUFBQUFnZ0E1a21RQkhKd0dRRUtBQUlBUndBQ0JBSUFDQUFyQkFJQUFBQklCQUFBTndRQkFBRUdnQUFBQUFBQUFnZ0FUVENVQk5LTUZRRUVBaEFBOTdxTEJOS01GUUhtU1pRRUVsUWRBU01JQVFBQUFnY0NBQUFBQUFjTkFBRUFBQUFEQUdBQXlBQUFBRThKQncwQUFRQUFBQU1BWUFESUFBQUFUd0FBQUFBRWdFa0FBQUFBQWdnQStYTmpCRXBtbEFBS0FBSUFTUUFDQkFJQUNBQXJCQUlBQUFCSUJBQUFOd1FCQUFFR2dBQUFBQUFBQWdnQVgxcG5CS3FDa0FBRUFoQUFDdVZlQktxQ2tBRDVjMmNFNmttWUFDTUlBUUFBQWdjQ0FBQUFBQWNOQUFFQUFBQURBR0FBeUFBQUFFOEpCdzBBQVFBQUFBTUFZQURJQUFBQVR3QUFBQUFFZ0VzQUFBQUFBZ2dBbzMyTkJBb2hmQUFLQUFJQVN3QUNCQUlBQ0FBckJBSUFBQUJJQkFBQU53UUJBQUVHZ0FBQUFBQUFBZ2dBQ1dTUkJHbzllQUFFQWhBQXRPNklCR285ZUFDamZaRUVxZ1NBQUNNSUFRQUFBZ2NDQUFBQUFBY05BQUVBQUFBREFHQUF5QUFBQUU4SkJ3MEFBUUFBQUFNQVlBRElBQUFBVHdBQUFBQUVnRTBBQUFBQUFnZ0E1a2syQkhKd0dRRUtBQUlBVFFBQ0JBSUFFQUFyQkFJQUFBQklCQUFBTndRQkFBRUdnQUFBQUFBQUFnZ0FUVEE2QkxJYUZnRUVBaEFBOTdveEJMSWFGZ0htU1RvRU1zWWNBU01JQVFBQUFnY0NBQUFBQUFjTkFBRUFBQUFEQUdBQXlBQUFBRk1KQncwQUFRQUFBQU1BWUFESUFBQUFVd0FBQUFBRmdFOEFBQUFLQUFJQVR3QUVCZ1FBRXdBQUFBVUdCQUFSQUFBQUFBWUNBQUlBQXdZQ0FBSUFDZ1lCQUFFTEJoQUFBQUFBQUZvQUFBQlNBQUFBQUFBQUFBQUFCWUJRQUFBQUNnQUNBRkFBQkFZRUFCa0FBQUFGQmdRQUZRQUFBQW9HQVFBQkFBQUZnRkVBQUFBS0FBSUFVUUFFQmdRQUd3QUFBQVVHQkFBWEFBQUFBQVlDQUFJQUF3WUNBQUVBQ2dZQkFBRUxCaEFBVndBQUFBQUFBQUFBQUFBQVZBQUFBQUFBQllCU0FBQUFDZ0FDQUZJQUJBWUVBQjBBQUFBRkJnUUFFUUFBQUFvR0FRQUJBQUFGZ0ZNQUFBQUtBQUlBVXdBRUJnUUFKUUFBQUFVR0JBQVZBQUFBQUFZQ0FBSUFBd1lDQUFFQUNnWUJBQUVMQmhBQVZBQUFBRlVBQUFBQUFBQUFVQUFBQUFBQUJZQlVBQUFBQ2dBQ0FGUUFCQVlFQUNVQUFBQUZCZ1FBRndBQUFBb0dBUUFCQUFBRmdGVUFBQUFLQUFJQVZRQUVCZ1FBSlFBQUFBVUdCQUFmQUFBQUNnWUJBQUVBQUFXQVZnQUFBQW9BQWdCV0FBUUdCQUFuQUFBQUJRWUVBQmtBQUFBQUJnSUFBZ0FEQmdJQUFnQUtCZ0VBQVFzR0VBQmJBQUFBVndBQUFGQUFBQUFBQUFBQUFBQUZnRmNBQUFBS0FBSUFWd0FFQmdRQUp3QUFBQVVHQkFBYkFBQUFDZ1lCQUFFQUFBV0FXQUFBQUFvQUFnQllBQVFHQkFBcEFBQUFCUVlFQUNFQUFBQUtCZ0VBQVFBQUJZQlpBQUFBQ2dBQ0FGa0FCQVlFQUNrQUFBQUZCZ1FBSXdBQUFBQUdBZ0FDQUFNR0FnQUNBQW9HQVFBQkN3WVFBRmdBQUFCc0FBQUFhZ0FBQUFBQUFBQUFBQVdBV2dBQUFBb0FBZ0JhQUFRR0JBQXJBQUFBQlFZRUFCTUFBQUFLQmdFQUFRQUFCWUJiQUFBQUNnQUNBRnNBQkFZRUFDMEFBQUFGQmdRQUp3QUFBQW9HQVFBQkFBQUZnRndBQUFBS0FBSUFYQUFFQmdRQUxRQUFBQVVHQkFBckFBQUFBQVlDQUFJQUF3WUNBQUlBQ2dZQkFBRUxCaEFBV3dBQUFHa0FBQUJhQUFBQVRnQUFBQUFBQllCZEFBQUFDZ0FDQUYwQUJBWUVBREVBQUFBRkJnUUFMd0FBQUFvR0FRQUJBQUFGZ0Y0QUFBQUtBQUlBWGdBRUJnUUFNd0FBQUFVR0JBQUJBQUFBQ2dZQkFBRUFBQVdBWHdBQUFBb0FBZ0JmQUFRR0JBQXpBQUFBQlFZRUFBTUFBQUFLQmdFQUFRQUFCWUJnQUFBQUNnQUNBR0FBQkFZRUFETUFBQUFGQmdRQUJRQUFBQW9HQVFBQkFBQUZnR0VBQUFBS0FBSUFZUUFFQmdRQU13QUFBQVVHQkFBZkFBQUFDZ1lCQUFFQUFBV0FZZ0FBQUFvQUFnQmlBQVFHQkFBMUFBQUFCUVlFQUFjQUFBQUtCZ0VBQVFBQUJZQmpBQUFBQ2dBQ0FHTUFCQVlFQURVQUFBQUZCZ1FBQ1FBQUFBb0dBUUFCQUFBRmdHUUFBQUFLQUFJQVpBQUVCZ1FBTndBQUFBVUdCQUFMQUFBQUNnWUJBQUVBQUFXQVpRQUFBQW9BQWdCbEFBUUdCQUEzQUFBQUJRWUVBQTBBQUFBS0JnRUFBUUFBQllCbUFBQUFDZ0FDQUdZQUJBWUVBRGNBQUFBRkJnUUFOUUFBQUFvR0FRQUJBQUFGZ0djQUFBQUtBQUlBWndBRUJnUUFPUUFBQUFVR0JBQWhBQUFBQ2dZQkFBRUFBQVdBYUFBQUFBb0FBZ0JvQUFRR0JBQTdBQUFBQlFZRUFCMEFBQUFBQmdJQUFnQURCZ0lBQVFBS0JnRUFBUXNHRUFCcEFBQUFBQUFBQUFBQUFBQlNBQUFBQUFBRmdHa0FBQUFLQUFJQWFRQUVCZ1FBT3dBQUFBVUdCQUF0QUFBQUNnWUJBQUVBQUFXQWFnQUFBQW9BQWdCcUFBUUdCQUE5QUFBQUJRWUVBQ01BQUFBS0JnRUFBUUFBQllCckFBQUFDZ0FDQUdzQUJBWUVBRDBBQUFBRkJnUUFMd0FBQUFvR0FRQUJBQUFGZ0d3QUFBQUtBQUlBYkFBRUJnUUFQd0FBQUFVR0JBQXBBQUFBQ2dZQkFBRUFBQVdBYlFBQUFBb0FBZ0J0QUFRR0JBQS9BQUFBQlFZRUFERUFBQUFBQmdJQUFnQURCZ0lBQVFBS0JnRUFBUXNHRUFCc0FBQUFBQUFBQUc4QUFBQmRBQUFBQUFBRmdHNEFBQUFLQUFJQWJnQUVCZ1FBUVFBQUFBVUdCQUF2QUFBQUFBWUNBQUlBQVFZQ0FBZ0FBd1lDQUFJQUNnWUJBQUVMQmhBQUFBQUFBSElBQUFCckFBQUFYUUFBQUFBQUJZQklBQUFBQ2dBQ0FHOEFCQVlFQUVjQUFBQUZCZ1FBRHdBQUFBb0dBUUFCQUFBRmdHOEFBQUFLQUFJQWNBQUVCZ1FBUndBQUFBVUdCQUF4QUFBQUNnWUJBQUVBQUFXQVNnQUFBQW9BQWdCeEFBUUdCQUJKQUFBQUJRWUVBRFVBQUFBS0JnRUFBUUFBQllCd0FBQUFDZ0FDQUhJQUJBWUVBRWtBQUFBRkJnUUFPUUFBQUFvR0FRQUJBQUFGZ0V3QUFBQUtBQUlBY3dBRUJnUUFTd0FBQUFVR0JBQTNBQUFBQ2dZQkFBRUFBQVdBY1FBQUFBb0FBZ0IwQUFRR0JBQkxBQUFBQlFZRUFEa0FBQUFLQmdFQUFRQUFCWUJPQUFBQUNnQUNBSFVBQkFZRUFFMEFBQUFGQmdRQUt3QUFBQW9HQVFBQkFBQUZnSElBQUFBS0FBSUFkZ0FFQmdRQVRRQUFBQVVHQkFCQkFBQUFDZ1lCQUFFQUFBV0Fjd0FBQUFvQUFnQjNBQVFHQkFCTkFBQUFCUVlFQUVNQUFBQUFCZ0lBQWdBS0JnRUFBUUFBQllCMEFBQUFDZ0FDQUhnQUJBWUVBRTBBQUFBRkJnUUFSUUFBQUFBR0FnQUNBQW9HQVFBQkFBQUFBQUFBQUFBQUFBPT0=</t>
        </r>
      </text>
    </comment>
    <comment ref="B42" authorId="1" shapeId="0" xr:uid="{B9765308-ED0D-4CC3-B25A-1ADCDA429971}">
      <text>
        <r>
          <rPr>
            <b/>
            <sz val="9"/>
            <color indexed="81"/>
            <rFont val="Tahoma"/>
            <family val="2"/>
          </rPr>
          <t>QzIySDI2TjRPM1N8UGljdHVyZSA0MjR8Vm1wRFJEQXhNREFFQXdJQkFBQUFBQUFBQUFBQUFBQ0FBQUFBQUFNQUZBQUFBRU5vWlcxRWNtRjNJREl4TGpBdU1DNHlPQWdBRXdBQUFGVnVkR2wwYkdWa0lFUnZZM1Z0Wlc1MEJBSVFBQm0yMndOcy82RUE1a21VQkpNQWVnRUJDUWdBQUlDT0FBQ0FqZ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Gd0FBQUFFQWhBQUFBQUFBQUFBQUFEbUNaZ0VBTUR3QXhZSUJBQUFBQ1FBR0FnRUFBQUFKQUFaQ0FBQUVBZ0NBQU1BRHdnQ0FBRUFBNEFRQUFBQUJBSVFBQm0yMndOcy82RUE1a21VQkpNQWVnRUtBQUlBRUFBRWdBRUFBQUFBQWdnQTVrbVFCS1l3OEFBS0FBSUFBUUEzQkFFQUFRQUFCSUFEQUFBQUFBSUlBT1pKSndSc1A2SUFDZ0FDQUFNQU53UUJBQUVBQUFTQUJRQUFBQUFDQ0FEbVNSZ0VmenE4QUFvQUFnQUZBRGNFQVFBQkFBQUVnQWNBQUFBQUFnZ0E1a2xGQkd3L29nQUtBQUlBQndBM0JBRUFBUUFBQklBSkFBQUFBQUlJQU9aSmdRUUdHSElCQ2dBQ0FBa0FOd1FCQUFFQUFBU0FDd0FBQUFBQ0NBRG1TZXNEQmhoeUFRb0FBZ0FMQURjRUFRQUJBQUFFZ0EwQUFBQUFBZ2dBNWtrSkJBWVljZ0VLQUFJQURRQTNCQUVBQVFBQUJJQVBBQUFBQUFJSUFPWkpHQVNtTVBBQUNnQUNBQThBTndRQkFBRUFBQVNBRVFBQUFBQUNDQURtU1VVRXVTc0tBUW9BQWdBUkFEY0VBUUFCQUFBRWdCTUFBQUFBQWdnQTVra0pCTGtyQ2dFS0FBSUFFd0EzQkFFQUFRQUFCSUFWQUFBQUFBSUlBT1pKTmdUTUppUUJDZ0FDQUJVQU53UUJBQUVBQUFTQUZ3QUFBQUFDQ0FEbVNkd0Q4eHhZQVFvQUFnQVhBRGNFQVFBQkFBQUVnQmtBQUFBQUFnZ0E1a2xGQkpNMTFnQUtBQUlBR1FBM0JBRUFBUUFBQklBYkFBQUFBQUlJQU9aSll3UzVLd29CQ2dBQ0FCc0FOd1FCQUFFQUFBU0FIUUFBQUFBQ0NBRG1TWUVFdVNzS0FRb0FBZ0FkQURjRUFRQUJBQUFFZ0I4QUFBQUFBZ2dBNWtrMkJLWXc4QUFLQUFJQUh3QTNCQUVBQVFBQUJJQWhBQUFBQUFJSUFPWkpHQVRNSmlRQkNnQUNBQ0VBTndRQkFBRUFBQVNBSXdBQUFBQUNDQURtU1JnRTh4eFlBUW9BQWdBakFEY0VBUUFCQUFBRWdDVUFBQUFBQWdnQTVra0pCT0FoUGdFS0FBSUFKUUEzQkFFQUFRQUFCSUFuQUFBQUFBSUlBT1pKWXdUZ0lUNEJDZ0FDQUNjQU53UUJBQUVBQUFTQUtRQUFBQUFDQ0FEbVNZRUU0Q0UrQVFvQUFnQXBBRGNFQVFBQkFBQUVnQ3NBQUFBQUFnZ0E1a2syQkg4NnZBQUtBQUlBS3dBM0JBRUFBUUFBQklBdEFBQUFBQUlJQU9aSjZ3UGdJVDRCQ2dBQ0FDMEFBZ1FDQUFjQUt3UUNBQUFBU0FRQUFEY0VBUUFCQm9BQUFBQUFBQUlJQUUwdzd3T0FoVG9CQkFJUUFOWFk1Z09BaFRvQlRURHZBMEMrUVFFakNBRUFBQUlIQWdBQUFBQUhEUUFCQUFBQUF3QmdBTWdBQUFCT0NRY05BQUVBQUFBREFHQUF5QUFBQUU0QUFBQUFCSUF2QUFBQUFBSUlBT1pKVkFUTUppUUJDZ0FDQUM4QUFnUUNBQWNBS3dRQ0FBRUFTQVFBQURjRUFRQUJCb0FBQUFBQUFBSUlBTlhZVHdSc2lpQUJCQUlRQUY2QlJ3UnNpaUFCVFRCWUJDekRKd0VqQ0FFQUFBSUhBZ0FBQUFVSEFRQUVCQWNHQUFJQUFnQUVBQUFIRGdBQkFBQUFBd0JnQU1nQUFBQk9TQWtIRGdBQkFBQUFBd0JnQU1nQUFBQk9TQUFBQUFBRWdERUFBQUFBQWdnQTVrbVFCTXdtSkFFS0FBSUFNUUFDQkFJQUJ3QXJCQUlBQUFCSUJBQUFOd1FCQUFFR2dBQUFBQUFBQWdnQVRUQ1VCR3lLSUFFRUFoQUExZGlMQkd5S0lBRk5NSlFFTE1NbkFTTUlBUUFBQWdjQ0FBQUFBQWNOQUFFQUFBQURBR0FBeUFBQUFFNEpCdzBBQVFBQUFBTUFZQURJQUFBQVRnQUFBQUFFZ0RNQUFBQUFBZ2dBNWtsVUJQTWNXQUVLQUFJQU13QUNCQUlBQndBckJBSUFBQUJJQkFBQU53UUJBQUVHZ0FBQUFBQUFBZ2dBVFRCWUJKT0FWQUVFQWhBQTFkaFBCSk9BVkFGTk1GZ0VVN2xiQVNNSUFRQUFBZ2NDQUFBQUFBY05BQUVBQUFBREFHQUF5QUFBQUU0SkJ3MEFBUUFBQUFNQVlBRElBQUFBVGdBQUFBQUVnRFVBQUFBQUFnZ0E1a2syQlBNY09nRUtBQUlBTlFBQ0JBSUFDQUFyQkFJQUFBQklCQUFBTndRQkFBRUdnQUFBQUFBQUFnZ0FUVEE2QkZNNU5nRUVBaEFBOTdveEJGTTVOZ0htU1RvRWt3QStBU01JQVFBQUFnY0NBQUFBQUFjTkFBRUFBQUFEQUdBQXlBQUFBRThKQncwQUFRQUFBQU1BWUFESUFBQUFUd0FBQUFBRWdEY0FBQUFBQWdnQTVrazJCUE1jZGdFS0FBSUFOd0FDQkFJQUNBQXJCQUlBQUFCSUJBQUFOd1FCQUFFR2dBQUFBQUFBQWdnQVRUQTZCRk01Y2dFRUFoQUE5N294QkZNNWNnSG1TVG9Fa3dCNkFTTUlBUUFBQWdjQ0FBQUFBQWNOQUFFQUFBQURBR0FBeUFBQUFFOEpCdzBBQVFBQUFBTUFZQURJQUFBQVR3QUFBQUFFZ0RrQUFBQUFBZ2dBNWttUUJQTWNXQUVLQUFJQU9RQUNCQUlBQ0FBckJBSUFBQUJJQkFBQU53UUJBQUVHZ0FBQUFBQUFBZ2dBVFRDVUJGTTVWQUVFQWhBQTk3cUxCRk01VkFIbVNaUUVrd0JjQVNNSUFRQUFBZ2NDQUFBQUFBY05BQUVBQUFBREFHQUF5QUFBQUU4SkJ3MEFBUUFBQUFNQVlBRElBQUFBVHdBQUFBQUVnRHNBQUFBQUFnZ0E1a2syQlBNY1dBRUtBQUlBT3dBQ0JBSUFFQUFyQkFJQUFBQklCQUFBTndRQkFBRUdnQUFBQUFBQUFnZ0FUVEE2QkRQSFZBRUVBaEFBOTdveEJEUEhWQUhtU1RvRXMzSmJBU01JQVFBQUFnY0NBQUFBQUFjTkFBRUFBQUFEQUdBQXlBQUFBRk1KQncwQUFRQUFBQU1BWUFESUFBQUFVd0FBQUFBRmdEMEFBQUFLQUFJQVBRQUVCZ1FBRFFBQUFBVUdCQUFMQUFBQUFBWUNBQUlBQXdZQ0FBRUFDZ1lCQUFFTEJoQUFTQUFBQUFBQUFBQUFBQUFBUUFBQUFBQUFCWUErQUFBQUNnQUNBRDRBQkFZRUFCTUFBQUFGQmdRQUR3QUFBQW9HQVFBQkFBQUZnRDhBQUFBS0FBSUFQd0FFQmdRQUZRQUFBQVVHQkFBUkFBQUFBQVlDQUFJQUF3WUNBQUlBQ2dZQkFBRUxCaEFBQUFBQUFFY0FBQUJFQUFBQUFBQUFBQUFBQllCQUFBQUFDZ0FDQUVBQUJBWUVBQmNBQUFBRkJnUUFDd0FBQUFvR0FRQUJBQUFGZ0VFQUFBQUtBQUlBUVFBRUJnUUFIUUFBQUFVR0JBQUJBQUFBQ2dZQkFBRUFBQVdBUWdBQUFBb0FBZ0JDQUFRR0JBQWRBQUFBQlFZRUFCc0FBQUFBQmdJQUFnQURCZ0lBQWdBS0JnRUFBUXNHRUFCQkFBQUFWQUFBQUZJQUFBQUFBQUFBQUFBRmdFTUFBQUFLQUFJQVF3QUVCZ1FBSHdBQUFBVUdCQUFQQUFBQUFBWUNBQUlBQXdZQ0FBSUFDZ1lCQUFFTEJoQUFSUUFBQUVRQUFBQStBQUFBQUFBQUFBQUFCWUJFQUFBQUNnQUNBRVFBQkFZRUFCOEFBQUFGQmdRQUVRQUFBQW9HQVFBQkFBQUZnRVVBQUFBS0FBSUFSUUFFQmdRQUh3QUFBQVVHQkFBWkFBQUFDZ1lCQUFFQUFBV0FSZ0FBQUFvQUFnQkdBQVFHQkFBaEFBQUFCUVlFQUJNQUFBQUFCZ0lBQWdBREJnSUFBUUFLQmdFQUFRc0dFQUJIQUFBQVNRQUFBQUFBQUFBK0FBQUFBQUFGZ0VjQUFBQUtBQUlBUndBRUJnUUFJUUFBQUFVR0JBQVZBQUFBQ2dZQkFBRUFBQVdBU0FBQUFBb0FBZ0JJQUFRR0JBQWpBQUFBQlFZRUFBMEFBQUFLQmdFQUFRQUFCWUJKQUFBQUNnQUNBRWtBQkFZRUFDVUFBQUFGQmdRQUlRQUFBQW9HQVFBQkFBQUZnRW9BQUFBS0FBSUFTZ0FFQmdRQUpRQUFBQVVHQkFBakFBQUFBQVlDQUFJQUF3WUNBQUVBQ2dZQkFBRUxCaEFBVVFBQUFFa0FBQUJZQUFBQVNBQUFBQUFBQllCTEFBQUFDZ0FDQUVzQUJBWUVBQ2tBQUFBRkJnUUFKd0FBQUFvR0FRQUJBQUFGZ0V3QUFBQUtBQUlBVEFBRUJnUUFLd0FBQUFVR0JBQURBQUFBQ2dZQkFBRUFBQVdBVFFBQUFBb0FBZ0JOQUFRR0JBQXJBQUFBQlFZRUFBVUFBQUFLQmdFQUFRQUFCWUJPQUFBQUNnQUNBRTRBQkFZRUFDc0FBQUFGQmdRQUJ3QUFBQW9HQVFBQkFBQUZnRThBQUFBS0FBSUFUd0FFQmdRQUt3QUFBQVVHQkFBWkFBQUFDZ1lCQUFFQUFBV0FVQUFBQUFvQUFnQlFBQVFHQkFBdEFBQUFCUVlFQUJjQUFBQUFCZ0lBQWdBREJnSUFBZ0FLQmdFQUFRc0dFQUFBQUFBQVVRQUFBRUFBQUFBQUFBQUFBQUFGZ0ZFQUFBQUtBQUlBVVFBRUJnUUFMUUFBQUFVR0JBQWxBQUFBQ2dZQkFBRUFBQVdBVWdBQUFBb0FBZ0JTQUFRR0JBQXZBQUFBQlFZRUFCc0FBQUFLQmdFQUFRQUFCWUJUQUFBQUNnQUNBRk1BQkFZRUFDOEFBQUFGQmdRQUp3QUFBQW9HQVFBQkFBQUZnRlFBQUFBS0FBSUFWQUFFQmdRQU1RQUFBQVVHQkFBZEFBQUFDZ1lCQUFFQUFBV0FWUUFBQUFvQUFnQlZBQVFHQkFBeEFBQUFCUVlFQUNrQUFBQUFCZ0lBQWdBREJnSUFBUUFLQmdFQUFRc0dFQUJVQUFBQUFBQUFBRG9BQUFCTEFBQUFBQUFGZ0ZZQUFBQUtBQUlBVmdBRUJnUUFNd0FBQUFVR0JBQW5BQUFBQUFZQ0FBSUFBUVlDQUFnQUF3WUNBQUlBQ2dZQkFBRUxCaEFBQUFBQUFEd0FBQUJUQUFBQVN3QUFBQUFBQllCWEFBQUFDZ0FDQUZjQUJBWUVBRGtBQUFBRkJnUUFDUUFBQUFvR0FRQUJBQUFGZ0RvQUFBQUtBQUlBV0FBRUJnUUFPUUFBQUFVR0JBQXBBQUFBQ2dZQkFBRUFBQVdBV0FBQUFBb0FBZ0JaQUFRR0JBQTdBQUFBQlFZRUFDTUFBQUFLQmdFQUFRQUFCWUE4QUFBQUNnQUNBRm9BQkFZRUFEc0FBQUFGQmdRQU13QUFBQW9HQVFBQkFBQUZnRmtBQUFBS0FBSUFXd0FFQmdRQU93QUFBQVVHQkFBMUFBQUFBQVlDQUFJQUNnWUJBQUVBQUFXQVdnQUFBQW9BQWdCY0FBUUdCQUE3QUFBQUJRWUVBRGNBQUFBQUJnSUFBZ0FLQmdFQUFRQUFBQUFBQUFBQUFBQT0=</t>
        </r>
      </text>
    </comment>
    <comment ref="C42" authorId="1" shapeId="0" xr:uid="{D793C821-535F-4604-89DC-FF33AC0ED586}">
      <text>
        <r>
          <rPr>
            <b/>
            <sz val="9"/>
            <color indexed="81"/>
            <rFont val="Tahoma"/>
            <family val="2"/>
          </rPr>
          <t>QzI4SDM3Qk40TzVTfFBpY3R1cmUgNDI2fFZtcERSREF4TURBRUF3SUJBQUFBQUFBQUFBQUFBQUNBQUFBQUFBTUFGQUFBQUVOb1pXMUVjbUYzSURJeExqQXVNQzR5T0FnQUV3QUFBRlZ1ZEdsMGJHVmtJRVJ2WTNWdFpXNTBCQUlRQUtGdTJ3T1FiMWtBWHBHVUJHK1F3Z0VCQ1FnQUFJQ09BQUNBam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QUFoNEFBQURBQUFDV0FKWUFBQUFBQmtORTFmL3FmK3lHWEVUbmdObkJTZ0QvQUFDQUFBQ1dBSllBQUFBQUJrTkUxY0FBUUFBQUdRQUFBQUJBQUVCQVFBQUFBRW5Ed0FCQUFFQUFBQUFBQUFBQUFBQUFBQUFBZ0FaQVpBQUFBQUFBR0FBQUFBQUFBQUFBQUFCQUFBQUFBQUFBQUFBQUFBQUFBQUFBTF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SFlBQUFBRUFoQUFBQUFBQUFBQUFBQmVVWmdFQU1Ed0F4WUlCQUFBQUNRQUdBZ0VBQUFBSkFBWkNBQUFFQWdDQUFNQUR3Z0NBQUVBQTRBQ0FBQUFCQUlRQUtGdTJ3T1FiMWtBWHBHVUJHK1F3Z0VLQUFJQUFnQUVnQUVBQUFBQUFnZ0FrUDNmQTJSNWR3RUtBQUlBQVFBM0JBRUFBUUFBQklBREFBQUFBQUlJQUpEOVNBU1FyMWtBQ2dBQ0FBTUFOd1FCQUFFQUFBU0FCUUFBQUFBQ0NBQ1EvVmNFbzZwekFBb0FBZ0FGQURjRUFRQUJBQUFFZ0FjQUFBQUFBZ2dBa1AwcUJKQ3ZXUUFLQUFJQUJ3QTNCQUVBQVFBQUJJQUpBQUFBQUFJSUFIS3lVUVNZT2JBQkNnQUNBQWtBTndRQkFBRUFBQVNBQ3dBQUFBQUNDQUF2NWwwRWtOR1VBUW9BQWdBTEFEY0VBUUFCQUFBRWdBMEFBQUFBQWdnQS9YSVVCSmc1dndFS0FBSUFEUUEzQkFFQUFRQUFCSUFQQUFBQUFBSUlBT3RJTWdSZlhNSUJDZ0FDQUE4QU53UUJBQUVBQUFTQUVRQUFBQUFDQ0FDUS9lNERCSkwxQUFvQUFnQVJBRGNFQVFBQkFBQUVnQk1BQUFBQUFnZ0FrUDJFQkNxSUtRRUtBQUlBRXdBM0JBRUFBUUFBQklBVkFBQUFBQUlJQUpEOVpnUXFpQ2tCQ2dBQ0FCVUFOd1FCQUFFQUFBU0FGd0FBQUFBQ0NBQ1EvVmNFeXFDbkFBb0FBZ0FYQURjRUFRQUJBQUFFZ0JrQUFBQUFBZ2dBa1AwcUJOMmJ3UUFLQUFJQUdRQTNCQUVBQVFBQUJJQWJBQUFBQUFJSUFKRDlaZ1RkbThFQUNnQUNBQnNBTndRQkFBRUFBQVNBSFFBQUFBQUNDQUNRL1RrRThKYmJBQW9BQWdBZEFEY0VBUUFCQUFBRWdCOEFBQUFBQWdnQWtQMlRCQmVORHdFS0FBSUFId0EzQkFFQUFRQUFCSUFoQUFBQUFBSUlBSkQ5S2dTM3BZMEFDZ0FDQUNFQU53UUJBQUVBQUFTQUl3QUFBQUFDQ0FDUS9lNERVSDVkQVFvQUFnQWpBRGNFQVFBQkFBQUVnQ1VBQUFBQUFnZ0FrUDA1Qk1xZ3B3QUtBQUlBSlFBM0JBRUFBUUFBQklBbkFBQUFBQUlJQUpEOVZ3VHdsdHNBQ2dBQ0FDY0FOd1FCQUFFQUFBU0FLUUFBQUFBQ0NBQ1EvVmNFRjQwUEFRb0FBZ0FwQURjRUFRQUJBQUFFZ0NzQUFBQUFBZ2dBa1AxbUJBU1M5UUFLQUFJQUt3QTNCQUVBQVFBQUJJQXRBQUFBQUFJSUFKRDlEQVJRZmwwQkNnQUNBQzBBTndRQkFBRUFBQVNBTHdBQUFBQUNDQUNRL1F3RUtvZ3BBUW9BQWdBdkFEY0VBUUFCQUFBRWdERUFBQUFBQWdnQWtQM3VBeXFJS1FFS0FBSUFNUUEzQkFFQUFRQUFCSUF6QUFBQUFBSUlBSkQ5T1FTanFuTUFDZ0FDQURNQU53UUJBQUVBQUFTQU5RQUFBQUFDQ0FCQkVFQUVWL1NYQVFvQUFnQTFBRGNFQVFBQkFBQUVnRGNBQUFBQUFnZ0FMaFVtQkZmMHBnRUtBQUlBTndBM0JBRUFBUUFBQklBNUFBQUFBQUlJQUpEOUd3UmtlWGNCQ2dBQ0FEa0FBZ1FDQUFVQUt3UUNBQUFBU0FRQUFEY0VBUUFCQm9BQUFBQUFBQUlJQVBmakh3U2tJM1FCQkFJUUFIK01Gd1NrSTNRQjkrTWZCQ1RQZWdFakNBRUFBQUlIQWdBQUFBQUhEUUFCQUFBQUF3QmdBTWdBQUFCQ0NRY05BQUVBQUFBREFHQUF5QUFBQUVJQUFBQUFCSUE3QUFBQUFBSUlBSkQ5aEFRRWt2VUFDZ0FDQURzQUFnUUNBQWNBS3dRQ0FBQUFTQVFBQURjRUFRQUJCb0FBQUFBQUFBSUlBUGZqaUFTazlmRUFCQUlRQUgrTWdBU2s5ZkVBOStPSUJHUXUrUUFqQ0FFQUFBSUhBZ0FBQUFBSERRQUJBQUFBQXdCZ0FNZ0FBQUJPQ1FjTkFBRUFBQUFEQUdBQXlBQUFBRTRBQUFBQUJJQTlBQUFBQUFJSUFKRDkzd005ZzBNQkNnQUNBRDBBQWdRQ0FBY0FLd1FDQUFBQVNBUUFBRGNFQVFBQkJvQUFBQUFBQUFJSUFQZmo0d1BkNWo4QkJBSVFBSCtNMndQZDVqOEI5K1BqQTUwZlJ3RWpDQUVBQUFJSEFnQUFBQUFIRFFBQkFBQUFBd0JnQU1nQUFBQk9DUWNOQUFFQUFBQURBR0FBeUFBQUFFNEFBQUFBQklBL0FBQUFBQUlJQUpEOUd3UTlnME1CQ2dBQ0FEOEFBZ1FDQUFjQUt3UUNBQUVBU0FRQUFEY0VBUUFCQm9BQUFBQUFBQUlJQVBmakh3VGQ1ajhCQkFJUUFIK01Gd1RkNWo4QmJqc29CSjBmUndFakNBRUFBQUlIQWdBQUFBVUhBUUFGQkFjR0FBSUFBZ0FEQUFBSERnQUJBQUFBQXdCZ0FNZ0FBQUJPU0FrSERnQUJBQUFBQXdCZ0FNZ0FBQUJPU0FBQUFBQUVnRUVBQUFBQUFnZ0FrUDBiQkJlTkR3RUtBQUlBUVFBQ0JBSUFCd0FyQkFJQUFBQklCQUFBTndRQkFBRUdnQUFBQUFBQUFnZ0E5K01mQkxmd0N3RUVBaEFBZjR3WEJMZndDd0gzNHg4RWR5a1RBU01JQVFBQUFnY0NBQUFBQUFjTkFBRUFBQUFEQUdBQXlBQUFBRTRKQncwQUFRQUFBQU1BWUFESUFBQUFUZ0FBQUFBRWdFTUFBQUFBQWdnQWtQMDVCQmVOTFFFS0FBSUFRd0FDQkFJQUNBQXJCQUlBQUFCSUJBQUFOd1FCQUFFR2dBQUFBQUFBQWdnQTkrTTlCSGVwS1FFRUFoQUFvVzQxQkhlcEtRR1EvVDBFdDNBeEFTTUlBUUFBQWdjQ0FBQUFBQWNOQUFFQUFBQURBR0FBeUFBQUFFOEpCdzBBQVFBQUFBTUFZQURJQUFBQVR3QUFBQUFFZ0VVQUFBQUFBZ2dBa1AwNUJCZU44UUFLQUFJQVJRQUNCQUlBQ0FBckJBSUFBQUJJQkFBQU53UUJBQUVHZ0FBQUFBQUFBZ2dBOStNOUJIZXA3UUFFQWhBQW9XNDFCSGVwN1FDUS9UMEV0M0QxQUNNSUFRQUFBZ2NDQUFBQUFBY05BQUVBQUFBREFHQUF5QUFBQUU4SkJ3MEFBUUFBQUFNQVlBRElBQUFBVHdBQUFBQUVnRWNBQUFBQUFnZ0FrUDNmQXhlTkR3RUtBQUlBUndBQ0JBSUFDQUFyQkFJQUFBQklCQUFBTndRQkFBRUdnQUFBQUFBQUFnZ0E5K1BqQTNlcEN3RUVBaEFBb1c3YkEzZXBDd0dRL2VNRHQzQVRBU01JQVFBQUFnY0NBQUFBQUFjTkFBRUFBQUFEQUdBQXlBQUFBRThKQncwQUFRQUFBQU1BWUFESUFBQUFUd0FBQUFBRWdFa0FBQUFBQWdnQWZ0TTVCQ3VjZWdFS0FBSUFTUUFDQkFJQUNBQXJCQUlBQUFCSUJBQUFOd1FCQUFFR2dBQUFBQUFBQWdnQTVMazlCSXU0ZGdFRUFoQUFqMFExQkl1NGRnRiswejBFeTM5K0FTTUlBUUFBQWdjQ0FBQUFBQWNOQUFFQUFBQURBR0FBeUFBQUFFOEpCdzBBQVFBQUFBTUFZQURJQUFBQVR3QUFBQUFFZ0VzQUFBQUFBZ2dBMU1rUEJHdmhrZ0VLQUFJQVN3QUNCQUlBQ0FBckJBSUFBQUJJQkFBQU53UUJBQUVHZ0FBQUFBQUFBZ2dBT3JBVEJNdjlqZ0VFQWhBQTVUb0xCTXY5amdIVXlSTUVDOFdXQVNNSUFRQUFBZ2NDQUFBQUFBY05BQUVBQUFBREFHQUF5QUFBQUU4SkJ3MEFBUUFBQUFNQVlBRElBQUFBVHdBQUFBQUVnRTBBQUFBQUFnZ0FrUDA1QkJlTkR3RUtBQUlBVFFBQ0JBSUFFQUFyQkFJQUFBQklCQUFBTndRQkFBRUdnQUFBQUFBQUFnZ0E5K005QkZjM0RBRUVBaEFBb1c0MUJGYzNEQUdRL1QwRTErSVNBU01JQVFBQUFnY0NBQUFBQUFjTkFBRUFBQUFEQUdBQXlBQUFBRk1KQncwQUFRQUFBQU1BWUFESUFBQUFVd0FBQUFBRmdFOEFBQUFLQUFJQVR3QUVCZ1FBRlFBQUFBVUdCQUFUQUFBQUFBWUNBQUlBQXdZQ0FBSUFDZ1lCQUFFTEJoQUFBQUFBQUZrQUFBQlNBQUFBQUFBQUFBQUFCWUJRQUFBQUNnQUNBRkFBQkFZRUFCc0FBQUFGQmdRQUZ3QUFBQW9HQVFBQkFBQUZnRkVBQUFBS0FBSUFVUUFFQmdRQUhRQUFBQVVHQkFBWkFBQUFBQVlDQUFJQUF3WUNBQUVBQ2dZQkFBRUxCaEFBV0FBQUFBQUFBQUFBQUFBQVZRQUFBQUFBQllCU0FBQUFDZ0FDQUZJQUJBWUVBQjhBQUFBRkJnUUFFd0FBQUFvR0FRQUJBQUFGZ0ZNQUFBQUtBQUlBVXdBRUJnUUFJd0FBQUFVR0JBQUJBQUFBQ2dZQkFBRUFBQVdBVkFBQUFBb0FBZ0JVQUFRR0JBQWxBQUFBQlFZRUFCY0FBQUFBQmdJQUFnQURCZ0lBQVFBS0JnRUFBUXNHRUFCVkFBQUFWZ0FBQUFBQUFBQlFBQUFBQUFBRmdGVUFBQUFLQUFJQVZRQUVCZ1FBSlFBQUFBVUdCQUFaQUFBQUNnWUJBQUVBQUFXQVZnQUFBQW9BQWdCV0FBUUdCQUFsQUFBQUJRWUVBQ0VBQUFBS0JnRUFBUUFBQllCWEFBQUFDZ0FDQUZjQUJBWUVBQ2NBQUFBRkJnUUFHd0FBQUFBR0FnQUNBQU1HQWdBQ0FBb0dBUUFCQ3dZUUFGb0FBQUJZQUFBQVVBQUFBQUFBQUFBQUFBV0FXQUFBQUFvQUFnQllBQVFHQkFBbkFBQUFCUVlFQUIwQUFBQUtCZ0VBQVFBQUJZQlpBQUFBQ2dBQ0FGa0FCQVlFQUNrQUFBQUZCZ1FBRlFBQUFBb0dBUUFCQUFBRmdGb0FBQUFLQUFJQVdnQUVCZ1FBS3dBQUFBVUdCQUFuQUFBQUNnWUJBQUVBQUFXQVd3QUFBQW9BQWdCYkFBUUdCQUFyQUFBQUJRWUVBQ2tBQUFBQUJnSUFBZ0FEQmdJQUFnQUtCZ0VBQVFzR0VBQmFBQUFBYVFBQUFGa0FBQUJPQUFBQUFBQUZnRndBQUFBS0FBSUFYQUFFQmdRQUxRQUFBQVVHQkFBakFBQUFBQVlDQUFJQUF3WUNBQUVBQ2dZQkFBRUxCaEFBYkFBQUFHY0FBQUJUQUFBQWFnQUFBQUFBQllCZEFBQUFDZ0FDQUYwQUJBWUVBREVBQUFBRkJnUUFMd0FBQUFvR0FRQUJBQUFGZ0Y0QUFBQUtBQUlBWGdBRUJnUUFNd0FBQUFVR0JBQURBQUFBQ2dZQkFBRUFBQVdBWHdBQUFBb0FBZ0JmQUFRR0JBQXpBQUFBQlFZRUFBVUFBQUFLQmdFQUFRQUFCWUJnQUFBQUNnQUNBR0FBQkFZRUFETUFBQUFGQmdRQUJ3QUFBQW9HQVFBQkFBQUZnR0VBQUFBS0FBSUFZUUFFQmdRQU13QUFBQVVHQkFBaEFBQUFDZ1lCQUFFQUFBV0FZZ0FBQUFvQUFnQmlBQVFHQkFBMUFBQUFCUVlFQUFrQUFBQUtCZ0VBQVFBQUJZQmpBQUFBQ2dBQ0FHTUFCQVlFQURVQUFBQUZCZ1FBQ3dBQUFBb0dBUUFCQUFBRmdHUUFBQUFLQUFJQVpBQUVCZ1FBTndBQUFBVUdCQUFOQUFBQUNnWUJBQUVBQUFXQVpRQUFBQW9BQWdCbEFBUUdCQUEzQUFBQUJRWUVBQThBQUFBS0JnRUFBUUFBQllCbUFBQUFDZ0FDQUdZQUJBWUVBRGNBQUFBRkJnUUFOUUFBQUFvR0FRQUJBQUFGZ0djQUFBQUtBQUlBWndBRUJnUUFPUUFBQUFVR0JBQXRBQUFBQ2dZQkFBRUFBQVdBYUFBQUFBb0FBZ0JvQUFRR0JBQTdBQUFBQlFZRUFCOEFBQUFBQmdJQUFnQURCZ0lBQVFBS0JnRUFBUXNHRUFCcEFBQUFBQUFBQUFBQUFBQlNBQUFBQUFBRmdHa0FBQUFLQUFJQWFRQUVCZ1FBT3dBQUFBVUdCQUFyQUFBQUNnWUJBQUVBQUFXQWFnQUFBQW9BQWdCcUFBUUdCQUE5QUFBQUJRWUVBQ01BQUFBS0JnRUFBUUFBQllCckFBQUFDZ0FDQUdzQUJBWUVBRDBBQUFBRkJnUUFNUUFBQUFBR0FnQUNBQU1HQWdBQkFBb0dBUUFCQ3dZUUFHb0FBQUFBQUFBQWJ3QUFBRjBBQUFBQUFBV0FiQUFBQUFvQUFnQnNBQVFHQkFBL0FBQUFCUVlFQUMwQUFBQUtCZ0VBQVFBQUJZQnRBQUFBQ2dBQ0FHMEFCQVlFQUQ4QUFBQUZCZ1FBTHdBQUFBb0dBUUFCQUFBRmdHNEFBQUFLQUFJQWJnQUVCZ1FBUVFBQUFBVUdCQUF2QUFBQUFBWUNBQUlBQVFZQ0FBZ0FBd1lDQUFJQUNnWUJBQUVMQmhBQUFBQUFBSElBQUFCdEFBQUFYUUFBQUFBQUJZQklBQUFBQ2dBQ0FHOEFCQVlFQUVjQUFBQUZCZ1FBRVFBQUFBb0dBUUFCQUFBRmdHOEFBQUFLQUFJQWNBQUVCZ1FBUndBQUFBVUdCQUF4QUFBQUNnWUJBQUVBQUFXQVNnQUFBQW9BQWdCeEFBUUdCQUJKQUFBQUJRWUVBRFVBQUFBS0JnRUFBUUFBQllCd0FBQUFDZ0FDQUhJQUJBWUVBRWtBQUFBRkJnUUFPUUFBQUFvR0FRQUJBQUFGZ0V3QUFBQUtBQUlBY3dBRUJnUUFTd0FBQUFVR0JBQTNBQUFBQ2dZQkFBRUFBQVdBY1FBQUFBb0FBZ0IwQUFRR0JBQkxBQUFBQlFZRUFEa0FBQUFLQmdFQUFRQUFCWUJPQUFBQUNnQUNBSFVBQkFZRUFFMEFBQUFGQmdRQUtRQUFBQW9HQVFBQkFBQUZnSElBQUFBS0FBSUFkZ0FFQmdRQVRRQUFBQVVHQkFCQkFBQUFDZ1lCQUFFQUFBV0Fjd0FBQUFvQUFnQjNBQVFHQkFCTkFBQUFCUVlFQUVNQUFBQUFCZ0lBQWdBS0JnRUFBUUFBQllCMEFBQUFDZ0FDQUhnQUJBWUVBRTBBQUFBRkJnUUFSUUFBQUFBR0FnQUNBQW9HQVFBQkFBQUFBQUFBQUFBQUFBPT0=</t>
        </r>
      </text>
    </comment>
    <comment ref="B43" authorId="1" shapeId="0" xr:uid="{5A83D7F5-B88D-4DE2-BF6A-4F3DFC5B362F}">
      <text>
        <r>
          <rPr>
            <b/>
            <sz val="9"/>
            <color indexed="81"/>
            <rFont val="Tahoma"/>
            <charset val="1"/>
          </rPr>
          <t>QzEwSDEzTjN8UGljdHVyZSAzfFZtcERSREF4TURBRUF3SUJBQUFBQUFBQUFBQUFBQUNBQUFBQUFBTUFGQUFBQUVOb1pXMUVjbUYzSURJeExqQXVNQzR5T0FnQUV3QUFBRlZ1ZEdsMGJHVmtJRVJ2WTNWdFpXNTBCQUlRQUpxaU5RRmZqc0FBWlYyYUFhQnhXd0VCQ1FnQUFJQzFBQUNBd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QUFoNEFBQURBQUFDV0FKWUFBQUFBQmtORTFmL3FmK3lHWEVUbmdObkJTZ0QvQUFDQUFBQ1dBSllBQUFBQUJrTkUxY0FBUUFBQUdRQUFBQUJBQUVCQVFBQUFBRW5Ed0FCQUFFQUFBQUFBQUFBQUFBQUFBQUFBZ0FaQVpBQUFBQUFBR0FBQUFBQUFBQUFBQUFCQUFBQUFBQUFBQUFBQUFBQUFBQUFBTF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1FBQUFBRUFoQUFBQUFBQUFBQUFBQmxIWjRCQUlEV0F4WUlCQUFBQUNRQUdBZ0VBQUFBSkFBWkNBQUFFQWdDQUFFQUR3Z0NBQUVBQTRBSUFBQUFCQUlRQUpxaU5RRmZqc0FBWlYyYUFhQnhXd0VLQUFJQUNBQUVnQUVBQUFBQUFnZ0FLQkthQVVrTStnQUtBQUlBQVFBM0JBRUFBUUFBQklBREFBQUFBQUlJQUpxaU5RRVlhdGtBQ2dBQ0FBTUFOd1FCQUFFQUFBU0FCUUFBQUFBQ0NBRExSR1VCRTBwYkFRb0FBZ0FGQURjRUFRQUJBQUFFZ0FjQUFBQUFBZ2dBNk15QkFSaHF5Z0FLQUFJQUJ3QTNCQUVBQVFBQUJJQUpBQUFBQUFJSUFNdEVaUUhZSk1FQUNnQUNBQWtBTndRQkFBRUFBQVNBQ3dBQUFBQUNDQUJ1ZHo4QnRYd1hBUW9BQWdBTEFEY0VBUUFCQUFBRWdBMEFBQUFBQWdnQWJuYy9BYlY4TlFFS0FBSUFEUUEzQkFFQUFRQUFCSUFQQUFBQUFBSUlBT2pNZ1FFWWF1Z0FDZ0FDQUE4QU53UUJBQUVBQUFTQUVRQUFBQUFDQ0FDYW9sTUJHR3JaQUFvQUFnQVJBRGNFQVFBQkFBQUVnQk1BQUFBQUFnZ0FpLzliQVhVM0RnRUtBQUlBRXdBM0JBRUFBUUFBQklBVkFBQUFBQUlJQUx5aGJRRzFmQ1lCQ2dBQ0FCVUFBZ1FDQUFjQUt3UUNBQUFBU0FRQUFEY0VBUUFCQm9BQUFBQUFBQUlJQUNLSWNRRlY0Q0lCQkFJUUFLc3dhUUZWNENJQklvaHhBUlVaS2dFakNBRUFBQUlIQWdBQUFBQUhEUUFCQUFBQUF3QmdBTWdBQUFCT0NRY05BQUVBQUFBREFHQUF5QUFBQUU0QUFBQUFCSUFYQUFBQUFBSUlBSXYvV3dIMXdUNEJDZ0FDQUJjQUFnUUNBQWNBS3dRQ0FBQUFTQVFBQURjRUFRQUJCb0FBQUFBQUFBSUlBUEhsWHdHVkpUc0JCQUlRQUhxT1Z3R1ZKVHNCOGVWZkFWVmVRZ0VqQ0FFQUFBSUhBZ0FBQUFBSERRQUJBQUFBQXdCZ0FNZ0FBQUJPQ1FjTkFBRUFBQUFEQUdBQXlBQUFBRTRBQUFBQUJJQVpBQUFBQUFJSUFNdEVaUUZZci9FQUNnQUNBQmtBQWdRQ0FBY0FLd1FDQUFBQVNBUUFBRGNFQVFBQkJvQUFBQUFBQUFJSUFERXJhUUg0RXU0QUJBSVFBTHJUWUFINEV1NEFNU3RwQWJoTDlRQWpDQUVBQUFJSEFnQUFBQUFIRFFBQkFBQUFBd0JnQU1nQUFBQk9DUWNOQUFFQUFBQURBR0FBeUFBQUFFNEFBQUFBQllBYkFBQUFDZ0FDQUJzQUJBWUVBQWtBQUFBRkJnUUFCd0FBQUFvR0FRQUJBQUFGZ0J3QUFBQUtBQUlBSEFBRUJnUUFEUUFBQUFVR0JBQUxBQUFBQUFZQ0FBSUFBd1lDQUFFQUNnWUJBQUVMQmhBQUlBQUFBQUFBQUFBQUFBQUFGQUFBQUFBQUJZQVFBQUFBQ2dBQ0FCMEFCQVlFQUE4QUFBQUZCZ1FBQVFBQUFBb0dBUUFCQUFBRmdCMEFBQUFLQUFJQUhnQUVCZ1FBRHdBQUFBVUdCQUFIQUFBQUFBWUNBQUlBQXdZQ0FBSUFDZ1lCQUFFTEJoQUFFQUFBQUNFQUFBQWJBQUFBQUFBQUFBQUFCWUFTQUFBQUNnQUNBQjhBQkFZRUFCRUFBQUFGQmdRQUF3QUFBQW9HQVFBQkFBQUZnQjRBQUFBS0FBSUFJQUFFQmdRQUVRQUFBQVVHQkFBSkFBQUFBQVlDQUFJQUF3WUNBQUVBQ2dZQkFBRUxCaEFBR2dBQUFCSUFBQUFBQUFBQUd3QUFBQUFBQllBVUFBQUFDZ0FDQUNFQUJBWUVBQk1BQUFBRkJnUUFDd0FBQUFvR0FRQUJBQUFGZ0I4QUFBQUtBQUlBSWdBRUJnUUFGUUFBQUFVR0JBQVRBQUFBQUFZQ0FBSUFBd1lDQUFJQUNnWUJBQUVMQmhBQUFBQUFBQmdBQUFBVUFBQUFJZ0FBQUFBQUJZQVdBQUFBQ2dBQ0FDTUFCQVlFQUJjQUFBQUZCZ1FBQlFBQUFBb0dBUUFCQUFBRmdDQUFBQUFLQUFJQUpBQUVCZ1FBRndBQUFBVUdCQUFOQUFBQUNnWUJBQUVBQUFXQUdBQUFBQW9BQWdBbEFBUUdCQUFYQUFBQUJRWUVBQlVBQUFBS0JnRUFBUUFBQllBaEFBQUFDZ0FDQUNZQUJBWUVBQmtBQUFBRkJnUUFEd0FBQUFvR0FRQUJBQUFGZ0JvQUFBQUtBQUlBSndBRUJnUUFHUUFBQUFVR0JBQVJBQUFBQ2dZQkFBRUFBQVdBSWdBQUFBb0FBZ0FvQUFRR0JBQVpBQUFBQlFZRUFCTUFBQUFLQmdFQUFRQUFBQUFBQUFBQUFBQT0=</t>
        </r>
      </text>
    </comment>
    <comment ref="C43" authorId="1" shapeId="0" xr:uid="{245F882D-4897-4108-A57C-ADFF9BBD7B6B}">
      <text>
        <r>
          <rPr>
            <b/>
            <sz val="9"/>
            <color indexed="81"/>
            <rFont val="Tahoma"/>
            <charset val="1"/>
          </rPr>
          <t>QzE2SDI0Qk4zTzJ8UGljdHVyZSA3fFZtcERSREF4TURBRUF3SUJBQUFBQUFBQUFBQUFBQUNBQUFBQUFBTUFGQUFBQUVOb1pXMUVjbUYzSURJeExqQXVNQzR5T0FnQUV3QUFBRlZ1ZEdsMGJHVmtJRVJ2WTNWdFpXNTBCQUlRQUpJdkpRRW5YWjRBYmRDcUFkaWlmUUVCQ1FnQUFJQzFBQUNBd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QUFoNEFBQURBQUFDV0FKWUFBQUFBQmtORTFmL3FmK3lHWEVUbmdObkJTZ0QvQUFDQUFBQ1dBSllBQUFBQUJrTkUxY0FBUUFBQUdRQUFBQUJBQUVCQVFBQUFBRW5Ed0FCQUFFQUFBQUFBQUFBQUFBQUFBQUFBZ0FaQVpBQUFBQUFBR0FBQUFBQUFBQUFBQUFCQUFBQUFBQUFBQUFBQUFBQUFBQUFBTF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UVBQUFBRUFoQUFBQUFBQUFBQUFBQnRrSzRCQUVEbUF4WUlCQUFBQUNRQUdBZ0VBQUFBSkFBWkNBQUFFQWdDQUFFQUR3Z0NBQUVBQTRBVUFBQUFCQUlRQUpJdkpRRW5YWjRBYmRDcUFkaWlmUUVLQUFJQUZBQUVnQUVBQUFBQUFnZ0FyZ1o3QVU5WXB3QUtBQUlBQVFBM0JBRUFBUUFBQklBREFBQUFBQUlJQUNDWEpRSHRhdVVBQ2dBQ0FBTUFOd1FCQUFFQUFBU0FCUUFBQUFBQ0NBQjZjMHNCUnZOckFRb0FBZ0FGQURjRUFRQUJBQUFFZ0FjQUFBQUFBZ2dBdXJoakFYZVZmUUVLQUFJQUJ3QTNCQUVBQVFBQUJJQUpBQUFBQUFJSUFFbitod0YzbFgwQkNnQUNBQWtBTndRQkFBRUFBQVNBQ3dBQUFBQUNDQUNKUTZBQlJ2TnJBUW9BQWdBTEFEY0VBUUFCQUFBRWdBMEFBQUFBQWdnQTM2aXFBVW80Q3dFS0FBSUFEUUEzQkFFQUFRQUFCSUFQQUFBQUFBSUlBRkU1UmdGZis1NEFDZ0FDQUE4QU53UUJBQUVBQUFTQUVRQUFBQUFDQ0FBUjlDMEJrSjJ3QUFvQUFnQVJBRGNFQVFBQkFBQUVnQk1BQUFBQUFnZ0FRcFpkQVFyekFRRUtBQUlBRXdBM0JBRUFBUUFBQklBVkFBQUFBQUlJQUpGK1hnR1FuYkFBQ2dBQ0FCVUFOd1FCQUFFQUFBU0FGd0FBQUFBQ0NBQlJPVGNCclNYTkFBb0FBZ0FYQURjRUFRQUJBQUFFZ0JrQUFBQUFBZ2dBZ3R0MUFUdVZFd0VLQUFJQUdRQTNCQUVBQVFBQUJJQWJBQUFBQUFJSUFJTGJaZ0h0YXVVQUNnQUNBQnNBTndRQkFBRUFBQVNBSFFBQUFBQUNDQUNDMjJZQmliOWZBUW9BQWdBZEFEY0VBUUFCQUFBRWdCOEFBQUFBQWdnQWd0dUVBWW0vWHdFS0FBSUFId0EzQkFFQUFRQUFCSUFoQUFBQUFBSUlBSUxiZFFFN2xURUJDZ0FDQUNFQUFnUUNBQVVBS3dRQ0FBQUFTQVFBQURjRUFRQUJCb0FBQUFBQUFBSUlBT2pCZVFGN1B5NEJCQUlRQUhGcWNRRjdQeTRCNk1GNUFmdnFOQUVqQ0FFQUFBSUhBZ0FBQUFBSERRQUJBQUFBQXdCZ0FNZ0FBQUJDQ1FjTkFBRUFBQUFEQUdBQXlBQUFBRUlBQUFBQUJJQWpBQUFBQUFJSUFJTGJoQUh0YXVVQUNnQUNBQ01BQWdRQ0FBY0FLd1FDQUFBQVNBUUFBRGNFQVFBQkJvQUFBQUFBQUFJSUFPakJpQUdOenVFQUJBSVFBSEZxZ0FHTnp1RUE2TUdJQVUwSDZRQWpDQUVBQUFJSEFnQUFBQUFIRFFBQkFBQUFBd0JnQU1nQUFBQk9DUWNOQUFFQUFBQURBR0FBeUFBQUFFNEFBQUFBQklBbEFBQUFBQUlJQU1JZ2pnRUs4d0VCQ2dBQ0FDVUFBZ1FDQUFjQUt3UUNBQUFBU0FRQUFEY0VBUUFCQm9BQUFBQUFBQUlJQUNnSGtnR3FWdjRBQkFJUUFMR3ZpUUdxVnY0QUtBZVNBV3FQQlFFakNBRUFBQUlIQWdBQUFBQUhEUUFCQUFBQUF3QmdBTWdBQUFCT0NRY05BQUVBQUFBREFHQUF5QUFBQUU0QUFBQUFCSUFuQUFBQUFBSUlBRkU1VlFHdEpjMEFDZ0FDQUNjQUFnUUNBQWNBS3dRQ0FBQUFTQVFBQURjRUFRQUJCb0FBQUFBQUFBSUlBTGNmV1FGTmlja0FCQUlRQUVESVVBRk5pY2tBdHg5WkFRM0MwQUFqQ0FFQUFBSUhBZ0FBQUFBSERRQUJBQUFBQXdCZ0FNZ0FBQUJPQ1FjTkFBRUFBQUFEQUdBQXlBQUFBRTRBQUFBQUJJQXBBQUFBQUFJSUFFS1dYUUZzTjBNQkNnQUNBQ2tBQWdRQ0FBZ0FLd1FDQUFBQVNBUUFBRGNFQVFBQkJvQUFBQUFBQUFJSUFLaDhZUUhNVXo4QkJBSVFBRk1IV1FITVV6OEJRcFpoQVF3YlJ3RWpDQUVBQUFJSEFnQUFBQUFIRFFBQkFBQUFBd0JnQU1nQUFBQlBDUWNOQUFFQUFBQURBR0FBeUFBQUFFOEFBQUFBQklBckFBQUFBQUlJQU1JZ2pnRnNOME1CQ2dBQ0FDc0FBZ1FDQUFnQUt3UUNBQUFBU0FRQUFEY0VBUUFCQm9BQUFBQUFBQUlJQUNnSGtnSE1VejhCQkFJUUFOT1JpUUhNVXo4QndpQ1NBUXdiUndFakNBRUFBQUlIQWdBQUFBQUhEUUFCQUFBQUF3QmdBTWdBQUFCUENRY05BQUVBQUFBREFHQUF5QUFBQUU4QUFBQUFCWUF0QUFBQUNnQUNBQzBBQkFZRUFCRUFBQUFGQmdRQUR3QUFBQW9HQVFBQkFBQUZnQzRBQUFBS0FBSUFMZ0FFQmdRQUZRQUFBQVVHQkFBQkFBQUFDZ1lCQUFFQUFBV0FMd0FBQUFvQUFnQXZBQVFHQkFBVkFBQUFCUVlFQUE4QUFBQUFCZ0lBQWdBREJnSUFBZ0FLQmdFQUFRc0dFQUF1QUFBQUtBQUFBQzBBQUFBQUFBQUFBQUFGZ0RBQUFBQUtBQUlBTUFBRUJnUUFGd0FBQUFVR0JBQURBQUFBQ2dZQkFBRUFBQVdBTVFBQUFBb0FBZ0F4QUFRR0JBQVhBQUFBQlFZRUFCRUFBQUFBQmdJQUFnQURCZ0lBQVFBS0JnRUFBUXNHRUFBNkFBQUFNQUFBQUFBQUFBQXRBQUFBQUFBRmdESUFBQUFLQUFJQU1nQUVCZ1FBR1FBQUFBVUdCQUFUQUFBQUFBWUNBQUlBQXdZQ0FBRUFDZ1lCQUFFTEJoQUFKZ0FBQURjQUFBQUFBQUFBTXdBQUFBQUFCWUF6QUFBQUNnQUNBRE1BQkFZRUFCc0FBQUFGQmdRQUV3QUFBQW9HQVFBQkFBQUZnQjRBQUFBS0FBSUFOQUFFQmdRQUhRQUFBQVVHQkFBRkFBQUFDZ1lCQUFFQUFBV0FOQUFBQUFvQUFnQTFBQVFHQkFBZEFBQUFCUVlFQUFjQUFBQUtCZ0VBQVFBQUJZQWdBQUFBQ2dBQ0FEWUFCQVlFQUI4QUFBQUZCZ1FBQ1FBQUFBb0dBUUFCQUFBRmdEVUFBQUFLQUFJQU53QUVCZ1FBSHdBQUFBVUdCQUFMQUFBQUNnWUJBQUVBQUFXQU5nQUFBQW9BQWdBNEFBUUdCQUFmQUFBQUJRWUVBQjBBQUFBS0JnRUFBUUFBQllBM0FBQUFDZ0FDQURrQUJBWUVBQ0VBQUFBRkJnUUFHUUFBQUFvR0FRQUJBQUFGZ0NRQUFBQUtBQUlBT2dBRUJnUUFJd0FBQUFVR0JBQWJBQUFBQUFZQ0FBSUFBd1lDQUFJQUNnWUJBQUVMQmhBQUFBQUFBRGtBQUFBekFBQUFPd0FBQUFBQUJZQTRBQUFBQ2dBQ0FEc0FCQVlFQUNVQUFBQUZCZ1FBRFFBQUFBb0dBUUFCQUFBRmdDWUFBQUFLQUFJQVBBQUVCZ1FBSlFBQUFBVUdCQUFaQUFBQUNnWUJBQUVBQUFXQU9RQUFBQW9BQWdBOUFBUUdCQUFsQUFBQUJRWUVBQ01BQUFBS0JnRUFBUUFBQllBb0FBQUFDZ0FDQUQ0QUJBWUVBQ2NBQUFBRkJnUUFGUUFBQUFvR0FRQUJBQUFGZ0RvQUFBQUtBQUlBUHdBRUJnUUFKd0FBQUFVR0JBQVhBQUFBQ2dZQkFBRUFBQVdBT3dBQUFBb0FBZ0JBQUFRR0JBQW5BQUFBQlFZRUFCc0FBQUFLQmdFQUFRQUFCWUE4QUFBQUNnQUNBRUVBQkFZRUFDa0FBQUFGQmdRQUhRQUFBQW9HQVFBQkFBQUZnRDBBQUFBS0FBSUFRZ0FFQmdRQUtRQUFBQVVHQkFBaEFBQUFDZ1lCQUFFQUFBV0FQZ0FBQUFvQUFnQkRBQVFHQkFBckFBQUFCUVlFQUI4QUFBQUtCZ0VBQVFBQUJZQS9BQUFBQ2dBQ0FFUUFCQVlFQUNzQUFBQUZCZ1FBSVFBQUFBb0dBUUFCQUFBQUFBQUFBQUFBQUE9PQ==</t>
        </r>
      </text>
    </comment>
    <comment ref="B44" authorId="1" shapeId="0" xr:uid="{0833A984-FB2C-4359-9711-9D337E16B793}">
      <text>
        <r>
          <rPr>
            <b/>
            <sz val="9"/>
            <color indexed="81"/>
            <rFont val="Tahoma"/>
            <charset val="1"/>
          </rPr>
          <t>QzEwSDEzTjN8UGljdHVyZSAyOHxWbXBEUkRBeE1EQUVBd0lCQUFBQUFBQUFBQUFBQUFDQUFBQUFBQU1BRkFBQUFFTm9aVzFFY21GM0lESXhMakF1TUM0eU9BZ0FFd0FBQUZWdWRHbDBiR1ZrSUVSdlkzVnRaVzUwQkFJUUFKcWlOUUZmanNBQVpWMmFBYUJ4V3dFQkNRZ0FBSUMxQUFDQXR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UFBaDRBQUFEQUFBQ1dBSllBQUFBQUJrTkUxZi9xZit5R1hFVG5nTm5CU2dEL0FBQ0FBQUNXQUpZQUFBQUFCa05FMWNBQVFBQUFHUUFBQUFCQUFFQkFRQUFBQUVuRHdBQkFBRUFBQUFBQUFBQUFBQUFBQUFBQWdBWkFaQUFBQUFBQUdBQUFBQUFBQUFBQUFBQkFBQUFBQUFBQUFBQUFBQUFBQUFBQUx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JsSFo0QkFJRFdBeFlJQkFBQUFDUUFHQWdFQUFBQUpBQVpDQUFBRUFnQ0FBRUFEd2dDQUFFQUE0QUlBQUFBQkFJUUFKcWlOUUZmanNBQVpWMmFBYUJ4V3dFS0FBSUFDQUFFZ0FFQUFBQUFBZ2dBS0JLYUFVa00rZ0FLQUFJQUFRQTNCQUVBQVFBQUJJQURBQUFBQUFJSUFKcWlOUUVZYXRrQUNnQUNBQU1BTndRQkFBRUFBQVNBQlFBQUFBQUNDQURMUkdVQkUwcGJBUW9BQWdBRkFEY0VBUUFCQUFBRWdBY0FBQUFBQWdnQTZNeUJBUmhxeWdBS0FBSUFCd0EzQkFFQUFRQUFCSUFKQUFBQUFBSUlBTXRFWlFIWUpNRUFDZ0FDQUFrQU53UUJBQUVBQUFTQUN3QUFBQUFDQ0FCdWR6OEJ0WHdYQVFvQUFnQUxBRGNFQVFBQkFBQUVnQTBBQUFBQUFnZ0FibmMvQWJWOE5RRUtBQUlBRFFBM0JBRUFBUUFBQklBUEFBQUFBQUlJQU9qTWdRRVlhdWdBQ2dBQ0FBOEFOd1FCQUFFQUFBU0FFUUFBQUFBQ0NBQ2FvbE1CR0dyWkFBb0FBZ0FSQURjRUFRQUJBQUFFZ0JNQUFBQUFBZ2dBaS85YkFYVTNEZ0VLQUFJQUV3QTNCQUVBQVFBQUJJQVZBQUFBQUFJSUFMeWhiUUcxZkNZQkNnQUNBQlVBQWdRQ0FBY0FLd1FDQUFBQVNBUUFBRGNFQVFBQkJvQUFBQUFBQUFJSUFDS0ljUUZWNENJQkJBSVFBS3N3YVFGVjRDSUJJb2h4QVJVWktnRWpDQUVBQUFJSEFnQUFBQUFIRFFBQkFBQUFBd0JnQU1nQUFBQk9DUWNOQUFFQUFBQURBR0FBeUFBQUFFNEFBQUFBQklBWEFBQUFBQUlJQUl2L1d3SDF3VDRCQ2dBQ0FCY0FBZ1FDQUFjQUt3UUNBQUFBU0FRQUFEY0VBUUFCQm9BQUFBQUFBQUlJQVBIbFh3R1ZKVHNCQkFJUUFIcU9Wd0dWSlRzQjhlVmZBVlZlUWdFakNBRUFBQUlIQWdBQUFBQUhEUUFCQUFBQUF3QmdBTWdBQUFCT0NRY05BQUVBQUFBREFHQUF5QUFBQUU0QUFBQUFCSUFaQUFBQUFBSUlBTXRFWlFGWXIvRUFDZ0FDQUJrQUFnUUNBQWNBS3dRQ0FBQUFTQVFBQURjRUFRQUJCb0FBQUFBQUFBSUlBREVyYVFINEV1NEFCQUlRQUxyVFlBSDRFdTRBTVN0cEFiaEw5UUFqQ0FFQUFBSUhBZ0FBQUFBSERRQUJBQUFBQXdCZ0FNZ0FBQUJPQ1FjTkFBRUFBQUFEQUdBQXlBQUFBRTRBQUFBQUJZQWJBQUFBQ2dBQ0FCc0FCQVlFQUFrQUFBQUZCZ1FBQndBQUFBb0dBUUFCQUFBRmdCd0FBQUFLQUFJQUhBQUVCZ1FBRFFBQUFBVUdCQUFMQUFBQUFBWUNBQUlBQXdZQ0FBRUFDZ1lCQUFFTEJoQUFJQUFBQUFBQUFBQUFBQUFBRkFBQUFBQUFCWUFRQUFBQUNnQUNBQjBBQkFZRUFBOEFBQUFGQmdRQUFRQUFBQW9HQVFBQkFBQUZnQjBBQUFBS0FBSUFIZ0FFQmdRQUR3QUFBQVVHQkFBSEFBQUFBQVlDQUFJQUF3WUNBQUlBQ2dZQkFBRUxCaEFBRUFBQUFDRUFBQUFiQUFBQUFBQUFBQUFBQllBU0FBQUFDZ0FDQUI4QUJBWUVBQkVBQUFBRkJnUUFBd0FBQUFvR0FRQUJBQUFGZ0I0QUFBQUtBQUlBSUFBRUJnUUFFUUFBQUFVR0JBQUpBQUFBQUFZQ0FBSUFBd1lDQUFFQUNnWUJBQUVMQmhBQUdnQUFBQklBQUFBQUFBQUFHd0FBQUFBQUJZQVVBQUFBQ2dBQ0FDRUFCQVlFQUJNQUFBQUZCZ1FBQ3dBQUFBb0dBUUFCQUFBRmdCOEFBQUFLQUFJQUlnQUVCZ1FBRlFBQUFBVUdCQUFUQUFBQUFBWUNBQUlBQXdZQ0FBSUFDZ1lCQUFFTEJoQUFBQUFBQUJnQUFBQVVBQUFBSWdBQUFBQUFCWUFXQUFBQUNnQUNBQ01BQkFZRUFCY0FBQUFGQmdRQUJRQUFBQW9HQVFBQkFBQUZnQ0FBQUFBS0FBSUFKQUFFQmdRQUZ3QUFBQVVHQkFBTkFBQUFDZ1lCQUFFQUFBV0FHQUFBQUFvQUFnQWxBQVFHQkFBWEFBQUFCUVlFQUJVQUFBQUtCZ0VBQVFBQUJZQWhBQUFBQ2dBQ0FDWUFCQVlFQUJrQUFBQUZCZ1FBRHdBQUFBb0dBUUFCQUFBRmdCb0FBQUFLQUFJQUp3QUVCZ1FBR1FBQUFBVUdCQUFSQUFBQUNnWUJBQUVBQUFXQUlnQUFBQW9BQWdBb0FBUUdCQUFaQUFBQUJRWUVBQk1BQUFBS0JnRUFBUUFBQUFBQUFBQUFBQUE9</t>
        </r>
      </text>
    </comment>
    <comment ref="C44" authorId="1" shapeId="0" xr:uid="{1137931D-8CF7-464B-BF60-E0234B8E613B}">
      <text>
        <r>
          <rPr>
            <b/>
            <sz val="9"/>
            <color indexed="81"/>
            <rFont val="Tahoma"/>
            <charset val="1"/>
          </rPr>
          <t>QzE2SDI0Qk4zTzJ8UGljdHVyZSAzMnxWbXBEUkRBeE1EQUVBd0lCQUFBQUFBQUFBQUFBQUFDQUFBQUFBQU1BRkFBQUFFTm9aVzFFY21GM0lESXhMakF1TUM0eU9BZ0FFd0FBQUZWdWRHbDBiR1ZrSUVSdlkzVnRaVzUwQkFJUUFIeGdGUUU5UzVrQWc1KzZBY0swZ2dFQkNRZ0FBSUMxQUFDQXR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UFBaDRBQUFEQUFBQ1dBSllBQUFBQUJrTkUxZi9xZit5R1hFVG5nTm5CU2dEL0FBQ0FBQUNXQUpZQUFBQUFCa05FMWNBQVFBQUFHUUFBQUFCQUFFQkFRQUFBQUVuRHdBQkFBRUFBQUFBQUFBQUFBQUFBQUFBQWdBWkFaQUFBQUFBQUdBQUFBQUFBQUFBQUFBQkFBQUFBQUFBQUFBQUFBQUFBQUFBQUx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FQUFBQUVBaEFBQUFBQUFBQUFBQUNEWDc0QkFBRHRBeFlJQkFBQUFDUUFHQWdFQUFBQUpBQVpDQUFBRUFnQ0FBRUFEd2dDQUFFQUE0QVNBQUFBQkFJUUFIeGdGUUU5UzVrQWc1KzZBY0swZ2dFS0FBSUFFZ0FFZ0FFQUFBQUFBZ2dBSXJZVkFaWUMyQUFLQUFJQUFRQTNCQUVBQVFBQUJJQURBQUFBQUFJSUFKWXZkZ0dTRHEwQUNnQUNBQU1BTndRQkFBRUFBQVNBQlFBQUFBQUNDQUJsbTJVQk1BVnhBUW9BQWdBRkFEY0VBUUFCQUFBRWdBY0FBQUFBQWdnQXBlQjlBV0duZ2dFS0FBSUFCd0EzQkFFQUFRQUFCSUFKQUFBQUFBSUlBRE1tb2dGaHA0SUJDZ0FDQUFrQU53UUJBQUVBQUFTQUN3QUFBQUFDQ0FCemE3b0JNQVZ4QVFvQUFnQUxBRGNFQVFBQkFBQUVnQTBBQUFBQUFnZ0F0ZDRvQWJ3WnBnQUtBQUlBRFFBM0JBRUFBUUFBQklBUEFBQUFBQUlJQUx4R1JBRUE1cGtBQ2dBQ0FBOEFOd1FCQUFFQUFBU0FFUUFBQUFBQ0NBQmxqVVlCaUkvL0FBb0FBZ0FSQURjRUFRQUJBQUFFZ0JNQUFBQUFBZ2dBVWFCYUFlTGFGUUVLQUFJQUV3QTNCQUVBQVFBQUJJQVZBQUFBQUFJSUFHd0RrQUVscHhnQkNnQUNBQlVBTndRQkFBRUFBQVNBRndBQUFBQUNDQUI4QVN3QnF1L0RBQW9BQWdBWEFEY0VBUUFCQUFBRWdCa0FBQUFBQWdnQXFGbFlBVm94c0FBS0FBSUFHUUEzQkFFQUFRQUFCSUFiQUFBQUFBSUlBR1dOVlFGMGxPVUFDZ0FDQUJzQU53UUJBQUVBQUFTQUhRQUFBQUFDQ0FCc0E0RUJjOUZrQVFvQUFnQWRBRGNFQVFBQkFBQUVnQjhBQUFBQUFnZ0FiQU9mQVhQUlpBRUtBQUlBSHdBM0JBRUFBUUFBQklBaEFBQUFBQUlJQUd3RGtBRWxwellCQ2dBQ0FDRUFBZ1FDQUFVQUt3UUNBQUFBU0FRQUFEY0VBUUFCQm9BQUFBQUFBQUlJQU5McGt3RmxVVE1CQkFJUUFGdVNpd0ZsVVRNQjB1bVRBZVg4T1FFakNBRUFBQUlIQWdBQUFBQUhEUUFCQUFBQUF3QmdBTWdBQUFCQ0NRY05BQUVBQUFBREFHQUF5QUFBQUVJQUFBQUFCSUFqQUFBQUFBSUlBSkhsY2dFMzBlc0FDZ0FDQUNNQUFnUUNBQWNBS3dRQ0FBQUFTQVFBQURjRUFRQUJCb0FBQUFBQUFBSUlBUGpMZGdIWE5PZ0FCQUlRQUlCMGJnSFhOT2dBK010MkFaZHQ3d0FqQ0FFQUFBSUhBZ0FBQUFBSERRQUJBQUFBQXdCZ0FNZ0FBQUJPQ1FjTkFBRUFBQUFEQUdBQXlBQUFBRTRBQUFBQUJJQWxBQUFBQUFJSUFGa0lkZ0VscHdrQkNnQUNBQ1VBQWdRQ0FBY0FLd1FDQUFBQVNBUUFBRGNFQVFBQkJvQUFBQUFBQUFJSUFML3VlUUhGQ2dZQkJBSVFBRWlYY1FIRkNnWUJ2KzU1QVlWRERRRWpDQUVBQUFJSEFnQUFBQUFIRFFBQkFBQUFBd0JnQU1nQUFBQk9DUWNOQUFFQUFBQURBR0FBeUFBQUFFNEFBQUFBQklBbkFBQUFBQUlJQUtoWlNRRnRMTW9BQ2dBQ0FDY0FBZ1FDQUFjQUt3UUNBQUFBU0FRQUFEY0VBUUFCQm9BQUFBQUFBQUlJQUE5QVRRRU5rTVlBQkFJUUFKZm9SQUVOa01ZQUQwQk5BYzNJelFBakNBRUFBQUlIQWdBQUFBQUhEUUFCQUFBQUF3QmdBTWdBQUFCT0NRY05BQUVBQUFBREFHQUF5QUFBQUU0QUFBQUFCSUFwQUFBQUFBSUlBQ3krZHdGV1NVZ0JDZ0FDQUNrQUFnUUNBQWdBS3dRQ0FBQUFTQVFBQURjRUFRQUJCb0FBQUFBQUFBSUlBSktrZXdHMlpVUUJCQUlRQUQwdmN3RzJaVVFCTEw1N0FmWXNUQUVqQ0FFQUFBSUhBZ0FBQUFBSERRQUJBQUFBQXdCZ0FNZ0FBQUJQQ1FjTkFBRUFBQUFEQUdBQXlBQUFBRThBQUFBQUJJQXJBQUFBQUFJSUFLeElxQUZXU1VnQkNnQUNBQ3NBQWdRQ0FBZ0FLd1FDQUFBQVNBUUFBRGNFQVFBQkJvQUFBQUFBQUFJSUFCTXZyQUcyWlVRQkJBSVFBTDI1b3dHMlpVUUJyRWlzQWZZc1RBRWpDQUVBQUFJSEFnQUFBQUFIRFFBQkFBQUFBd0JnQU1nQUFBQlBDUWNOQUFFQUFBQURBR0FBeUFBQUFFOEFBQUFBQllBdEFBQUFDZ0FDQUMwQUJBWUVBQThBQUFBRkJnUUFEUUFBQUFvR0FRQUJBQUFGZ0M0QUFBQUtBQUlBTGdBRUJnUUFFd0FBQUFVR0JBQVJBQUFBQUFZQ0FBSUFBd1lDQUFFQUNnWUJBQUVMQmhBQU9BQUFBQUFBQUFBQUFBQUFNd0FBQUFBQUJZQXZBQUFBQ2dBQ0FDOEFCQVlFQUJjQUFBQUZCZ1FBQVFBQUFBb0dBUUFCQUFBRmdEQUFBQUFLQUFJQU1BQUVCZ1FBRndBQUFBVUdCQUFOQUFBQUFBWUNBQUlBQXdZQ0FBRUFDZ1lCQUFFTEJoQUFLQUFBQUM4QUFBQUFBQUFBTFFBQUFBQUFCWUF4QUFBQUNnQUNBREVBQkFZRUFCa0FBQUFGQmdRQUF3QUFBQW9HQVFBQkFBQUZnRElBQUFBS0FBSUFNZ0FFQmdRQUdRQUFBQVVHQkFBUEFBQUFBQVlDQUFJQUF3WUNBQUlBQ2dZQkFBRUxCaEFBTVFBQUFEb0FBQUF0QUFBQUFBQUFBQUFBQllBekFBQUFDZ0FDQURNQUJBWUVBQnNBQUFBRkJnUUFFUUFBQUFvR0FRQUJBQUFGZ0I0QUFBQUtBQUlBTkFBRUJnUUFIUUFBQUFVR0JBQUZBQUFBQ2dZQkFBRUFBQVdBTkFBQUFBb0FBZ0ExQUFRR0JBQWRBQUFBQlFZRUFBY0FBQUFLQmdFQUFRQUFCWUFnQUFBQUNnQUNBRFlBQkFZRUFCOEFBQUFGQmdRQUNRQUFBQW9HQVFBQkFBQUZnRFVBQUFBS0FBSUFOd0FFQmdRQUh3QUFBQVVHQkFBTEFBQUFDZ1lCQUFFQUFBV0FOZ0FBQUFvQUFnQTRBQVFHQkFBZkFBQUFCUVlFQUIwQUFBQUtCZ0VBQVFBQUJZQTNBQUFBQ2dBQ0FEa0FCQVlFQUNFQUFBQUZCZ1FBRlFBQUFBb0dBUUFCQUFBRmdDUUFBQUFLQUFJQU9nQUVCZ1FBSXdBQUFBVUdCQUFiQUFBQUFBWUNBQUlBQXdZQ0FBSUFDZ1lCQUFFTEJoQUFBQUFBQURrQUFBQXpBQUFBT3dBQUFBQUFCWUE0QUFBQUNnQUNBRHNBQkFZRUFDVUFBQUFGQmdRQUV3QUFBQW9HQVFBQkFBQUZnQ1lBQUFBS0FBSUFQQUFFQmdRQUpRQUFBQVVHQkFBVkFBQUFDZ1lCQUFFQUFBV0FPUUFBQUFvQUFnQTlBQVFHQkFBbEFBQUFCUVlFQUNNQUFBQUtCZ0VBQVFBQUJZQW9BQUFBQ2dBQ0FENEFCQVlFQUNjQUFBQUZCZ1FBRndBQUFBb0dBUUFCQUFBRmdEb0FBQUFLQUFJQVB3QUVCZ1FBSndBQUFBVUdCQUFaQUFBQUNnWUJBQUVBQUFXQU93QUFBQW9BQWdCQUFBUUdCQUFuQUFBQUJRWUVBQnNBQUFBS0JnRUFBUUFBQllBOEFBQUFDZ0FDQUVFQUJBWUVBQ2tBQUFBRkJnUUFIUUFBQUFvR0FRQUJBQUFGZ0QwQUFBQUtBQUlBUWdBRUJnUUFLUUFBQUFVR0JBQWhBQUFBQ2dZQkFBRUFBQVdBUGdBQUFBb0FBZ0JEQUFRR0JBQXJBQUFBQlFZRUFCOEFBQUFLQmdFQUFRQUFCWUEvQUFBQUNnQUNBRVFBQkFZRUFDc0FBQUFGQmdRQUlRQUFBQW9HQVFBQkFBQUFBQUFBQUFBQUFBPT0=</t>
        </r>
      </text>
    </comment>
    <comment ref="B45" authorId="1" shapeId="0" xr:uid="{7061ACC4-871D-4DB1-9291-0C70DC39FB1B}">
      <text>
        <r>
          <rPr>
            <b/>
            <sz val="9"/>
            <color indexed="81"/>
            <rFont val="Tahoma"/>
            <charset val="1"/>
          </rPr>
          <t>QzEwSDEzTjN8UGljdHVyZSAzNnxWbXBEUkRBeE1EQUVBd0lCQUFBQUFBQUFBQUFBQUFDQUFBQUFBQU1BRkFBQUFFTm9aVzFFY21GM0lESXhMakF1TUM0eU9BZ0FFd0FBQUZWdWRHbDBiR1ZrSUVSdlkzVnRaVzUwQkFJUUFKcWlOUUZmanNBQVpWMmFBYUJ4V3dFQkNRZ0FBSUMxQUFDQXR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UFBaDRBQUFEQUFBQ1dBSllBQUFBQUJrTkUxZi9xZit5R1hFVG5nTm5CU2dEL0FBQ0FBQUNXQUpZQUFBQUFCa05FMWNBQVFBQUFHUUFBQUFCQUFFQkFRQUFBQUVuRHdBQkFBRUFBQUFBQUFBQUFBQUFBQUFBQWdBWkFaQUFBQUFBQUdBQUFBQUFBQUFBQUFBQkFBQUFBQUFBQUFBQUFBQUFBQUFBQUx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JsSFo0QkFJRFdBeFlJQkFBQUFDUUFHQWdFQUFBQUpBQVpDQUFBRUFnQ0FBRUFEd2dDQUFFQUE0QUlBQUFBQkFJUUFKcWlOUUZmanNBQVpWMmFBYUJ4V3dFS0FBSUFDQUFFZ0FFQUFBQUFBZ2dBS0JLYUFVa00rZ0FLQUFJQUFRQTNCQUVBQVFBQUJJQURBQUFBQUFJSUFKcWlOUUVZYXRrQUNnQUNBQU1BTndRQkFBRUFBQVNBQlFBQUFBQUNDQURMUkdVQkUwcGJBUW9BQWdBRkFEY0VBUUFCQUFBRWdBY0FBQUFBQWdnQTZNeUJBUmhxeWdBS0FBSUFCd0EzQkFFQUFRQUFCSUFKQUFBQUFBSUlBTXRFWlFIWUpNRUFDZ0FDQUFrQU53UUJBQUVBQUFTQUN3QUFBQUFDQ0FCdWR6OEJ0WHdYQVFvQUFnQUxBRGNFQVFBQkFBQUVnQTBBQUFBQUFnZ0FibmMvQWJWOE5RRUtBQUlBRFFBM0JBRUFBUUFBQklBUEFBQUFBQUlJQU9qTWdRRVlhdWdBQ2dBQ0FBOEFOd1FCQUFFQUFBU0FFUUFBQUFBQ0NBQ2FvbE1CR0dyWkFBb0FBZ0FSQURjRUFRQUJBQUFFZ0JNQUFBQUFBZ2dBaS85YkFYVTNEZ0VLQUFJQUV3QTNCQUVBQVFBQUJJQVZBQUFBQUFJSUFMeWhiUUcxZkNZQkNnQUNBQlVBQWdRQ0FBY0FLd1FDQUFBQVNBUUFBRGNFQVFBQkJvQUFBQUFBQUFJSUFDS0ljUUZWNENJQkJBSVFBS3N3YVFGVjRDSUJJb2h4QVJVWktnRWpDQUVBQUFJSEFnQUFBQUFIRFFBQkFBQUFBd0JnQU1nQUFBQk9DUWNOQUFFQUFBQURBR0FBeUFBQUFFNEFBQUFBQklBWEFBQUFBQUlJQUl2L1d3SDF3VDRCQ2dBQ0FCY0FBZ1FDQUFjQUt3UUNBQUFBU0FRQUFEY0VBUUFCQm9BQUFBQUFBQUlJQVBIbFh3R1ZKVHNCQkFJUUFIcU9Wd0dWSlRzQjhlVmZBVlZlUWdFakNBRUFBQUlIQWdBQUFBQUhEUUFCQUFBQUF3QmdBTWdBQUFCT0NRY05BQUVBQUFBREFHQUF5QUFBQUU0QUFBQUFCSUFaQUFBQUFBSUlBTXRFWlFGWXIvRUFDZ0FDQUJrQUFnUUNBQWNBS3dRQ0FBQUFTQVFBQURjRUFRQUJCb0FBQUFBQUFBSUlBREVyYVFINEV1NEFCQUlRQUxyVFlBSDRFdTRBTVN0cEFiaEw5UUFqQ0FFQUFBSUhBZ0FBQUFBSERRQUJBQUFBQXdCZ0FNZ0FBQUJPQ1FjTkFBRUFBQUFEQUdBQXlBQUFBRTRBQUFBQUJZQWJBQUFBQ2dBQ0FCc0FCQVlFQUFrQUFBQUZCZ1FBQndBQUFBb0dBUUFCQUFBRmdCd0FBQUFLQUFJQUhBQUVCZ1FBRFFBQUFBVUdCQUFMQUFBQUFBWUNBQUlBQXdZQ0FBRUFDZ1lCQUFFTEJoQUFJQUFBQUFBQUFBQUFBQUFBRkFBQUFBQUFCWUFRQUFBQUNnQUNBQjBBQkFZRUFBOEFBQUFGQmdRQUFRQUFBQW9HQVFBQkFBQUZnQjBBQUFBS0FBSUFIZ0FFQmdRQUR3QUFBQVVHQkFBSEFBQUFBQVlDQUFJQUF3WUNBQUlBQ2dZQkFBRUxCaEFBRUFBQUFDRUFBQUFiQUFBQUFBQUFBQUFBQllBU0FBQUFDZ0FDQUI4QUJBWUVBQkVBQUFBRkJnUUFBd0FBQUFvR0FRQUJBQUFGZ0I0QUFBQUtBQUlBSUFBRUJnUUFFUUFBQUFVR0JBQUpBQUFBQUFZQ0FBSUFBd1lDQUFFQUNnWUJBQUVMQmhBQUdnQUFBQklBQUFBQUFBQUFHd0FBQUFBQUJZQVVBQUFBQ2dBQ0FDRUFCQVlFQUJNQUFBQUZCZ1FBQ3dBQUFBb0dBUUFCQUFBRmdCOEFBQUFLQUFJQUlnQUVCZ1FBRlFBQUFBVUdCQUFUQUFBQUFBWUNBQUlBQXdZQ0FBSUFDZ1lCQUFFTEJoQUFBQUFBQUJnQUFBQVVBQUFBSWdBQUFBQUFCWUFXQUFBQUNnQUNBQ01BQkFZRUFCY0FBQUFGQmdRQUJRQUFBQW9HQVFBQkFBQUZnQ0FBQUFBS0FBSUFKQUFFQmdRQUZ3QUFBQVVHQkFBTkFBQUFDZ1lCQUFFQUFBV0FHQUFBQUFvQUFnQWxBQVFHQkFBWEFBQUFCUVlFQUJVQUFBQUtCZ0VBQVFBQUJZQWhBQUFBQ2dBQ0FDWUFCQVlFQUJrQUFBQUZCZ1FBRHdBQUFBb0dBUUFCQUFBRmdCb0FBQUFLQUFJQUp3QUVCZ1FBR1FBQUFBVUdCQUFSQUFBQUNnWUJBQUVBQUFXQUlnQUFBQW9BQWdBb0FBUUdCQUFaQUFBQUJRWUVBQk1BQUFBS0JnRUFBUUFBQUFBQUFBQUFBQUE9</t>
        </r>
      </text>
    </comment>
    <comment ref="C45" authorId="1" shapeId="0" xr:uid="{CF54B17B-9B87-47A8-AA59-40445BDE00A0}">
      <text>
        <r>
          <rPr>
            <b/>
            <sz val="9"/>
            <color indexed="81"/>
            <rFont val="Tahoma"/>
            <charset val="1"/>
          </rPr>
          <t>QzE2SDI0Qk4zTzJ8UGljdHVyZSA1NHxWbXBEUkRBeE1EQUVBd0lCQUFBQUFBQUFBQUFBQUFDQUFBQUFBQU1BRkFBQUFFTm9aVzFFY21GM0lESXhMakF1TUM0eU9BZ0FFd0FBQUZWdWRHbDBiR1ZrSUVSdlkzVnRaVzUwQkFJUUFNaTZId0hNbTdVQU4wV3dBVE5rWmdFQkNRZ0FBSUMxQUFDQXR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UFBaDRBQUFEQUFBQ1dBSllBQUFBQUJrTkUxZi9xZit5R1hFVG5nTm5CU2dEL0FBQ0FBQUNXQUpZQUFBQUFCa05FMWNBQVFBQUFHUUFBQUFCQUFFQkFRQUFBQUVuRHdBQkFBRUFBQUFBQUFBQUFBQUFBQUFBQWdBWkFaQUFBQUFBQUdBQUFBQUFBQUFBQUFBQkFBQUFBQUFBQUFBQUFBQUFBQUFBQUx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FQUFBQUVBaEFBQUFBQUFBQUFBQUEzQmJRQkFNRG5BeFlJQkFBQUFDUUFHQWdFQUFBQUpBQVpDQUFBRUFnQ0FBRUFEd2dDQUFFQUE0QVVBQUFBQkFJUUFNaTZId0hNbTdVQU4wV3dBVE5rWmdFS0FBSUFGQUFFZ0FFQUFBQUFBZ2dBVE1kMkFRUEhLQUVLQUFJQUFRQTNCQUVBQVFBQUJJQURBQUFBQUFJSUFIMXBsd0YxVjhRQUNnQUNBQU1BTndRQkFBRUFBQVNBQlFBQUFBQUNDQURZN2g4Qm9iUlVBUW9BQWdBRkFEY0VBUUFCQUFBRWdBY0FBQUFBQWdnQUdUUTRBZEpXWmdFS0FBSUFCd0EzQkFFQUFRQUFCSUFKQUFBQUFBSUlBS2Q1WEFIU1ZtWUJDZ0FDQUFrQU53UUJBQUVBQUFTQUN3QUFBQUFDQ0FEbnZuUUJvYlJVQVFvQUFnQUxBRGNFQVFBQkFBQUVnQTBBQUFBQUFnZ0FyN1FwQVFqbnRRQUtBQUlBRFFBM0JBRUFBUUFBQklBUEFBQUFBQUlJQUgxcHBnSERnUkFCQ2dBQ0FBOEFOd1FCQUFFQUFBU0FFUUFBQUFBQ0NBQzlycThCcHZuekFBb0FBZ0FSQURjRUFRQUJBQUFFZ0JNQUFBQUFBZ2dBb0JFeUFXYTA2Z0FLQUFJQUV3QTNCQUVBQVFBQUJJQVZBQUFBQUFJSUFIMXBpQUhEZ1JBQkNnQUNBQlVBTndRQkFBRUFBQVNBRndBQUFBQUNDQUI5YVpjQmRWZmlBQW9BQWdBWEFEY0VBUUFCQUFBRWdCa0FBQUFBQWdnQTRGWktBWlpXL0FBS0FBSUFHUUEzQkFFQUFRQUFCSUFiQUFBQUFBSUlBQ0NjWWdGbXRPb0FDZ0FDQUJzQU53UUJBQUVBQUFTQUhRQUFBQUFDQ0FEZ1Zqc0I1SUJJQVFvQUFnQWRBRGNFQVFBQkFBQUVnQjhBQUFBQUFnZ0E0RlpaQWVTQVNBRUtBQUlBSHdBM0JBRUFBUUFBQklBaEFBQUFBQUlJQU9CV1NnR1dWaG9CQ2dBQ0FDRUFBZ1FDQUFVQUt3UUNBQUFBU0FRQUFEY0VBUUFCQm9BQUFBQUFBQUlJQUVZOVRnSFdBQmNCQkFJUUFNL2xSUUhXQUJjQlJqMU9BVmFzSFFFakNBRUFBQUlIQWdBQUFBQUhEUUFCQUFBQUF3QmdBTWdBQUFCQ0NRY05BQUVBQUFBREFHQUF5QUFBQUVJQUFBQUFCSUFqQUFBQUFBSUlBT0JXV1FGSUxNNEFDZ0FDQUNNQUFnUUNBQWNBS3dRQ0FBQUFTQVFBQURjRUFRQUJCb0FBQUFBQUFBSUlBRVk5WFFIb2o4b0FCQUlRQU0vbFZBSG9qOG9BUmoxZEFhakkwUUFqQ0FFQUFBSUhBZ0FBQUFBSERRQUJBQUFBQXdCZ0FNZ0FBQUJPQ1FjTkFBRUFBQUFEQUdBQXlBQUFBRTRBQUFBQUJJQWxBQUFBQUFJSUFPQldPd0ZJTE00QUNnQUNBQ1VBQWdRQ0FBY0FLd1FDQUFBQVNBUUFBRGNFQVFBQkJvQUFBQUFBQUFJSUFFWTlQd0hvajhvQUJBSVFBTS9sTmdIb2o4b0FSajAvQWFqSTBRQWpDQUVBQUFJSEFnQUFBQUFIRFFBQkFBQUFBd0JnQU1nQUFBQk9DUWNOQUFFQUFBQURBR0FBeUFBQUFFNEFBQUFBQklBbkFBQUFBQUlJQUQwa2Z3R20rZk1BQ2dBQ0FDY0FBZ1FDQUFjQUt3UUNBQUFBU0FRQUFEY0VBUUFCQm9BQUFBQUFBQUlJQUtRS2d3RkdYZkFBQkFJUUFDeXplZ0ZHWGZBQXBBcURBUWFXOXdBakNBRUFBQUlIQWdBQUFBQUhEUUFCQUFBQUF3QmdBTWdBQUFCT0NRY05BQUVBQUFBREFHQUF5QUFBQUU0QUFBQUFCSUFwQUFBQUFBSUlBS0FSTWdISCtDc0JDZ0FDQUNrQUFnUUNBQWdBS3dRQ0FBQUFTQVFBQURjRUFRQUJCb0FBQUFBQUFBSUlBQWI0TlFFbkZTZ0JCQUlRQUxHQ0xRRW5GU2dCb0JFMkFXZmNMd0VqQ0FFQUFBSUhBZ0FBQUFBSERRQUJBQUFBQXdCZ0FNZ0FBQUJQQ1FjTkFBRUFBQUFEQUdBQXlBQUFBRThBQUFBQUJJQXJBQUFBQUFJSUFDQ2NZZ0hIK0NzQkNnQUNBQ3NBQWdRQ0FBZ0FLd1FDQUFBQVNBUUFBRGNFQVFBQkJvQUFBQUFBQUFJSUFJYUNaZ0VuRlNnQkJBSVFBREVOWGdFbkZTZ0JJSnhtQVdmY0x3RWpDQUVBQUFJSEFnQUFBQUFIRFFBQkFBQUFBd0JnQU1nQUFBQlBDUWNOQUFFQUFBQURBR0FBeUFBQUFFOEFBQUFBQllBdEFBQUFDZ0FDQUMwQUJBWUVBQkVBQUFBRkJnUUFEd0FBQUFvR0FRQUJBQUFGZ0M0QUFBQUtBQUlBTGdBRUJnUUFGUUFBQUFVR0JBQUJBQUFBQ2dZQkFBRUFBQVdBTHdBQUFBb0FBZ0F2QUFRR0JBQVZBQUFBQlFZRUFBOEFBQUFBQmdJQUFnQURCZ0lBQWdBS0JnRUFBUXNHRUFBdUFBQUFLQUFBQUMwQUFBQUFBQUFBQUFBRmdEQUFBQUFLQUFJQU1BQUVCZ1FBRndBQUFBVUdCQUFEQUFBQUNnWUJBQUVBQUFXQU1RQUFBQW9BQWdBeEFBUUdCQUFYQUFBQUJRWUVBQkVBQUFBQUJnSUFBZ0FEQmdJQUFRQUtCZ0VBQVFzR0VBQTZBQUFBTUFBQUFBQUFBQUF0QUFBQUFBQUZnRElBQUFBS0FBSUFNZ0FFQmdRQUdRQUFBQVVHQkFBVEFBQUFBQVlDQUFJQUF3WUNBQUVBQ2dZQkFBRUxCaEFBTXdBQUFEY0FBQUFBQUFBQUpnQUFBQUFBQllBekFBQUFDZ0FDQURNQUJBWUVBQnNBQUFBRkJnUUFHUUFBQUFvR0FRQUJBQUFGZ0I0QUFBQUtBQUlBTkFBRUJnUUFIUUFBQUFVR0JBQUZBQUFBQ2dZQkFBRUFBQVdBTkFBQUFBb0FBZ0ExQUFRR0JBQWRBQUFBQlFZRUFBY0FBQUFLQmdFQUFRQUFCWUFnQUFBQUNnQUNBRFlBQkFZRUFCOEFBQUFGQmdRQUNRQUFBQW9HQVFBQkFBQUZnRFVBQUFBS0FBSUFOd0FFQmdRQUh3QUFBQVVHQkFBTEFBQUFDZ1lCQUFFQUFBV0FOZ0FBQUFvQUFnQTRBQVFHQkFBZkFBQUFCUVlFQUIwQUFBQUtCZ0VBQVFBQUJZQTNBQUFBQ2dBQ0FEa0FCQVlFQUNFQUFBQUZCZ1FBR1FBQUFBb0dBUUFCQUFBRmdDUUFBQUFLQUFJQU9nQUVCZ1FBSXdBQUFBVUdCQUFiQUFBQUFBWUNBQUlBQXdZQ0FBRUFDZ1lCQUFFTEJoQUFPUUFBQUFBQUFBQTdBQUFBTXdBQUFBQUFCWUE0QUFBQUNnQUNBRHNBQkFZRUFDVUFBQUFGQmdRQURRQUFBQW9HQVFBQkFBQUZnQ1lBQUFBS0FBSUFQQUFFQmdRQUpRQUFBQVVHQkFBVEFBQUFDZ1lCQUFFQUFBV0FPUUFBQUFvQUFnQTlBQVFHQkFBbEFBQUFCUVlFQUNNQUFBQUtCZ0VBQVFBQUJZQW9BQUFBQ2dBQ0FENEFCQVlFQUNjQUFBQUZCZ1FBRlFBQUFBb0dBUUFCQUFBRmdEb0FBQUFLQUFJQVB3QUVCZ1FBSndBQUFBVUdCQUFYQUFBQUNnWUJBQUVBQUFXQU93QUFBQW9BQWdCQUFBUUdCQUFuQUFBQUJRWUVBQnNBQUFBS0JnRUFBUUFBQllBOEFBQUFDZ0FDQUVFQUJBWUVBQ2tBQUFBRkJnUUFIUUFBQUFvR0FRQUJBQUFGZ0QwQUFBQUtBQUlBUWdBRUJnUUFLUUFBQUFVR0JBQWhBQUFBQ2dZQkFBRUFBQVdBUGdBQUFBb0FBZ0JEQUFRR0JBQXJBQUFBQlFZRUFCOEFBQUFLQmdFQUFRQUFCWUEvQUFBQUNnQUNBRVFBQkFZRUFDc0FBQUFGQmdRQUlRQUFBQW9HQVFBQkFBQUFBQUFBQUFBQUFBPT0=</t>
        </r>
      </text>
    </comment>
    <comment ref="B46" authorId="1" shapeId="0" xr:uid="{08ABBBC3-F9DE-4B25-83C1-B6CCD4C5BE8A}">
      <text>
        <r>
          <rPr>
            <b/>
            <sz val="9"/>
            <color indexed="81"/>
            <rFont val="Tahoma"/>
            <charset val="1"/>
          </rPr>
          <t>QzEwSDEzTjN8UGljdHVyZSA1NnxWbXBEUkRBeE1EQUVBd0lCQUFBQUFBQUFBQUFBQUFDQUFBQUFBQU1BRkFBQUFFTm9aVzFFY21GM0lESXhMakF1TUM0eU9BZ0FFd0FBQUZWdWRHbDBiR1ZrSUVSdlkzVnRaVzUwQkFJUUFKcWlOUUZmanNBQVpWMmFBYUJ4V3dFQkNRZ0FBSUMxQUFDQXR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UFBaDRBQUFEQUFBQ1dBSllBQUFBQUJrTkUxZi9xZit5R1hFVG5nTm5CU2dEL0FBQ0FBQUNXQUpZQUFBQUFCa05FMWNBQVFBQUFHUUFBQUFCQUFFQkFRQUFBQUVuRHdBQkFBRUFBQUFBQUFBQUFBQUFBQUFBQWdBWkFaQUFBQUFBQUdBQUFBQUFBQUFBQUFBQkFBQUFBQUFBQUFBQUFBQUFBQUFBQUx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JsSFo0QkFJRFdBeFlJQkFBQUFDUUFHQWdFQUFBQUpBQVpDQUFBRUFnQ0FBRUFEd2dDQUFFQUE0QUlBQUFBQkFJUUFKcWlOUUZmanNBQVpWMmFBYUJ4V3dFS0FBSUFDQUFFZ0FFQUFBQUFBZ2dBS0JLYUFVa00rZ0FLQUFJQUFRQTNCQUVBQVFBQUJJQURBQUFBQUFJSUFKcWlOUUVZYXRrQUNnQUNBQU1BTndRQkFBRUFBQVNBQlFBQUFBQUNDQURMUkdVQkUwcGJBUW9BQWdBRkFEY0VBUUFCQUFBRWdBY0FBQUFBQWdnQTZNeUJBUmhxeWdBS0FBSUFCd0EzQkFFQUFRQUFCSUFKQUFBQUFBSUlBTXRFWlFIWUpNRUFDZ0FDQUFrQU53UUJBQUVBQUFTQUN3QUFBQUFDQ0FCdWR6OEJ0WHdYQVFvQUFnQUxBRGNFQVFBQkFBQUVnQTBBQUFBQUFnZ0FibmMvQWJWOE5RRUtBQUlBRFFBM0JBRUFBUUFBQklBUEFBQUFBQUlJQU9qTWdRRVlhdWdBQ2dBQ0FBOEFOd1FCQUFFQUFBU0FFUUFBQUFBQ0NBQ2FvbE1CR0dyWkFBb0FBZ0FSQURjRUFRQUJBQUFFZ0JNQUFBQUFBZ2dBaS85YkFYVTNEZ0VLQUFJQUV3QTNCQUVBQVFBQUJJQVZBQUFBQUFJSUFMeWhiUUcxZkNZQkNnQUNBQlVBQWdRQ0FBY0FLd1FDQUFBQVNBUUFBRGNFQVFBQkJvQUFBQUFBQUFJSUFDS0ljUUZWNENJQkJBSVFBS3N3YVFGVjRDSUJJb2h4QVJVWktnRWpDQUVBQUFJSEFnQUFBQUFIRFFBQkFBQUFBd0JnQU1nQUFBQk9DUWNOQUFFQUFBQURBR0FBeUFBQUFFNEFBQUFBQklBWEFBQUFBQUlJQUl2L1d3SDF3VDRCQ2dBQ0FCY0FBZ1FDQUFjQUt3UUNBQUFBU0FRQUFEY0VBUUFCQm9BQUFBQUFBQUlJQVBIbFh3R1ZKVHNCQkFJUUFIcU9Wd0dWSlRzQjhlVmZBVlZlUWdFakNBRUFBQUlIQWdBQUFBQUhEUUFCQUFBQUF3QmdBTWdBQUFCT0NRY05BQUVBQUFBREFHQUF5QUFBQUU0QUFBQUFCSUFaQUFBQUFBSUlBTXRFWlFGWXIvRUFDZ0FDQUJrQUFnUUNBQWNBS3dRQ0FBQUFTQVFBQURjRUFRQUJCb0FBQUFBQUFBSUlBREVyYVFINEV1NEFCQUlRQUxyVFlBSDRFdTRBTVN0cEFiaEw5UUFqQ0FFQUFBSUhBZ0FBQUFBSERRQUJBQUFBQXdCZ0FNZ0FBQUJPQ1FjTkFBRUFBQUFEQUdBQXlBQUFBRTRBQUFBQUJZQWJBQUFBQ2dBQ0FCc0FCQVlFQUFrQUFBQUZCZ1FBQndBQUFBb0dBUUFCQUFBRmdCd0FBQUFLQUFJQUhBQUVCZ1FBRFFBQUFBVUdCQUFMQUFBQUFBWUNBQUlBQXdZQ0FBRUFDZ1lCQUFFTEJoQUFJQUFBQUFBQUFBQUFBQUFBRkFBQUFBQUFCWUFRQUFBQUNnQUNBQjBBQkFZRUFBOEFBQUFGQmdRQUFRQUFBQW9HQVFBQkFBQUZnQjBBQUFBS0FBSUFIZ0FFQmdRQUR3QUFBQVVHQkFBSEFBQUFBQVlDQUFJQUF3WUNBQUlBQ2dZQkFBRUxCaEFBRUFBQUFDRUFBQUFiQUFBQUFBQUFBQUFBQllBU0FBQUFDZ0FDQUI4QUJBWUVBQkVBQUFBRkJnUUFBd0FBQUFvR0FRQUJBQUFGZ0I0QUFBQUtBQUlBSUFBRUJnUUFFUUFBQUFVR0JBQUpBQUFBQUFZQ0FBSUFBd1lDQUFFQUNnWUJBQUVMQmhBQUdnQUFBQklBQUFBQUFBQUFHd0FBQUFBQUJZQVVBQUFBQ2dBQ0FDRUFCQVlFQUJNQUFBQUZCZ1FBQ3dBQUFBb0dBUUFCQUFBRmdCOEFBQUFLQUFJQUlnQUVCZ1FBRlFBQUFBVUdCQUFUQUFBQUFBWUNBQUlBQXdZQ0FBSUFDZ1lCQUFFTEJoQUFBQUFBQUJnQUFBQVVBQUFBSWdBQUFBQUFCWUFXQUFBQUNnQUNBQ01BQkFZRUFCY0FBQUFGQmdRQUJRQUFBQW9HQVFBQkFBQUZnQ0FBQUFBS0FBSUFKQUFFQmdRQUZ3QUFBQVVHQkFBTkFBQUFDZ1lCQUFFQUFBV0FHQUFBQUFvQUFnQWxBQVFHQkFBWEFBQUFCUVlFQUJVQUFBQUtCZ0VBQVFBQUJZQWhBQUFBQ2dBQ0FDWUFCQVlFQUJrQUFBQUZCZ1FBRHdBQUFBb0dBUUFCQUFBRmdCb0FBQUFLQUFJQUp3QUVCZ1FBR1FBQUFBVUdCQUFSQUFBQUNnWUJBQUVBQUFXQUlnQUFBQW9BQWdBb0FBUUdCQUFaQUFBQUJRWUVBQk1BQUFBS0JnRUFBUUFBQUFBQUFBQUFBQUE9</t>
        </r>
      </text>
    </comment>
    <comment ref="C46" authorId="1" shapeId="0" xr:uid="{ACEC484A-5A84-4019-A2B8-0EFEFBD7141D}">
      <text>
        <r>
          <rPr>
            <b/>
            <sz val="9"/>
            <color indexed="81"/>
            <rFont val="Tahoma"/>
            <charset val="1"/>
          </rPr>
          <t>QzE2SDI0Qk4zTzJ8UGljdHVyZSA1OHxWbXBEUkRBeE1EQUVBd0lCQUFBQUFBQUFBQUFBQUFDQUFBQUFBQU1BRkFBQUFFTm9aVzFFY21GM0lESXhMakF1TUM0eU9BZ0FFd0FBQUZWdWRHbDBiR1ZrSUVSdlkzVnRaVzUwQkFJUUFFWEtBUUhKVGJJQXVqWE9BVGF5YVFFQkNRZ0FBSUMxQUFDQXR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UFBaDRBQUFEQUFBQ1dBSllBQUFBQUJrTkUxZi9xZit5R1hFVG5nTm5CU2dEL0FBQ0FBQUNXQUpZQUFBQUFCa05FMWNBQVFBQUFHUUFBQUFCQUFFQkFRQUFBQUVuRHdBQkFBRUFBQUFBQUFBQUFBQUFBQUFBQWdBWkFaQUFBQUFBQUdBQUFBQUFBQUFBQUFBQkFBQUFBQUFBQUFBQUFBQUFBQUFBQUx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FQUFBQUVBaEFBQUFBQUFBQUFBQUM2OWRFQkFNRHpBeFlJQkFBQUFDUUFHQWdFQUFBQUpBQVpDQUFBRUFnQ0FBRUFEd2dDQUFFQUE0QU9BQUFBQkFJUUFFWEtBUUhKVGJJQXVqWE9BVGF5YVFFS0FBSUFEZ0FFZ0FFQUFBQUFBZ2dBcDljQkFmSk83UUFLQUFJQUFRQTNCQUVBQVFBQUJJQURBQUFBQUFJSUFOdDJvQUVxVzdJQUNnQUNBQU1BTndRQkFBRUFBQVNBQlFBQUFBQUNDQURpM3JzQjU0NitBQW9BQWdBRkFEY0VBUUFCQUFBRWdBY0FBQUFBQWdnQXFnSE9BVzc0M1FBS0FBSUFCd0EzQkFFQUFRQUFCSUFKQUFBQUFBSUlBT0xleWdGY3p2c0FDZ0FDQUFrQU53UUJBQUVBQUFTQUN3QUFBQUFDQ0FCbnlqNEJKbjVwQVFvQUFnQUxBRGNFQVFBQkFBQUVnQTBBQUFBQUFnZ0FsSzB1QVJneDBBQUtBQUlBRFFBM0JBRUFBUUFBQklBUEFBQUFBQUlJQU1FRlRBSGJiZFlBQ2dBQ0FBOEFOd1FCQUFFQUFBU0FFUUFBQUFBQ0NBQzJHeElCYmdNcUFRb0FBZ0FSQURjRUFRQUJBQUFFZ0JNQUFBQUFBZ2dBZlQ0VkFWelpSd0VLQUFJQUV3QTNCQUVBQVFBQUJJQVZBQUFBQUFJSUFKc2phUUhJUXdNQkNnQUNBQlVBTndRQkFBRUFBQVNBRndBQUFBQUNDQUNVclI4Qkt5enFBQW9BQWdBWEFEY0VBUUFCQUFBRWdCa0FBQUFBQWdnQWlDaFBBY2hEOUFBS0FBSUFHUUEzQkFFQUFRQUFCSUFiQUFBQUFBSUlBTDZETFFHeHp4MEJDZ0FDQUJzQU53UUJBQUVBQUFTQUhRQUFBQUFDQ0FDaW1hTUJHREhRQUFvQUFnQWRBRGNFQVFBQkFBQUVnQjhBQUFBQUFnZ0FvcG15QVNzczZnQUtBQUlBSHdBM0JBRUFBUUFBQklBaEFBQUFBQUlJQUs0ZWd3SElRL1FBQ2dBQ0FDRUFBZ1FDQUFVQUt3UUNBQUFBU0FRQUFEY0VBUUFCQm9BQUFBQUFBQUlJQUJVRmh3RUk3dkFBQkFJUUFKMnRmZ0VJN3ZBQUZRV0hBWWlaOXdBakNBRUFBQUlIQWdBQUFBQUhEUUFCQUFBQUF3QmdBTWdBQUFCQ0NRY05BQUVBQUFBREFHQUF5QUFBQUVJQUFBQUFCSUFqQUFBQUFBSUlBS3FXUVFFTUd6UUJDZ0FDQUNNQUFnUUNBQWNBS3dRQ0FBQUFTQVFBQURjRUFRQUJCb0FBQUFBQUFBSUlBQkI5UlFHc2ZqQUJCQUlRQUprbFBRR3NmakFCRUgxRkFXeTNOd0VqQ0FFQUFBSUhBZ0FBQUFBSERRQUJBQUFBQXdCZ0FNZ0FBQUJPQ1FjTkFBRUFBQUFEQUdBQXlBQUFBRTRBQUFBQUJJQWxBQUFBQUFJSUFLcVdNZ0VmRms0QkNnQUNBQ1VBQWdRQ0FBY0FLd1FDQUFBQVNBUUFBRGNFQVFBQkJvQUFBQUFBQUFJSUFCQjlOZ0cvZVVvQkJBSVFBSmtsTGdHL2VVb0JFSDAyQVgreVVRRWpDQUVBQUFJSEFnQUFBQUFIRFFBQkFBQUFBd0JnQU1nQUFBQk9DUWNOQUFFQUFBQURBR0FBeUFBQUFFNEFBQUFBQklBbkFBQUFBQUlJQUlIQU13R0Zkd0FCQ2dBQ0FDY0FBZ1FDQUFjQUt3UUNBQUFBU0FRQUFEY0VBUUFCQm9BQUFBQUFBQUlJQU9lbU53RWwyL3dBQkFJUUFHOVBMd0VsMi93QTU2WTNBZVVUQkFFakNBRUFBQUlIQWdBQUFBQUhEUUFCQUFBQUF3QmdBTWdBQUFCT0NRY05BQUVBQUFBREFHQUF5QUFBQUU0QUFBQUFCSUFwQUFBQUFBSUlBSFpCaGdIYmJkWUFDZ0FDQUNrQUFnUUNBQWdBS3dRQ0FBQUFTQVFBQURjRUFRQUJCb0FBQUFBQUFBSUlBTnduaWdFN2l0SUFCQUlRQUlleWdRRTdpdElBZGtHS0FYdFIyZ0FqQ0FFQUFBSUhBZ0FBQUFBSERRQUJBQUFBQXdCZ0FNZ0FBQUJQQ1FjTkFBRUFBQUFEQUdBQXlBQUFBRThBQUFBQUJJQXJBQUFBQUFJSUFMYUduZ0dGZHdBQkNnQUNBQ3NBQWdRQ0FBZ0FLd1FDQUFBQVNBUUFBRGNFQVFBQkJvQUFBQUFBQUFJSUFCeHRvZ0hsay93QUJBSVFBTWYzbVFIbGsvd0F0b2FpQVNWYkJBRWpDQUVBQUFJSEFnQUFBQUFIRFFBQkFBQUFBd0JnQU1nQUFBQlBDUWNOQUFFQUFBQURBR0FBeUFBQUFFOEFBQUFBQllBdEFBQUFDZ0FDQUMwQUJBWUVBQThBQUFBRkJnUUFEUUFBQUFvR0FRQUJBQUFGZ0M0QUFBQUtBQUlBTGdBRUJnUUFFd0FBQUFVR0JBQVJBQUFBQUFZQ0FBSUFBd1lDQUFFQUNnWUJBQUVMQmhBQUpnQUFBQUFBQUFBQUFBQUFNd0FBQUFBQUJZQXZBQUFBQ2dBQ0FDOEFCQVlFQUJjQUFBQUZCZ1FBQVFBQUFBb0dBUUFCQUFBRmdEQUFBQUFLQUFJQU1BQUVCZ1FBRndBQUFBVUdCQUFOQUFBQUFBWUNBQUlBQXdZQ0FBRUFDZ1lCQUFFTEJoQUFLQUFBQUM4QUFBQUFBQUFBTFFBQUFBQUFCWUF4QUFBQUNnQUNBREVBQkFZRUFCa0FBQUFGQmdRQUR3QUFBQUFHQWdBQ0FBTUdBZ0FDQUFvR0FRQUJDd1lRQURJQUFBQTZBQUFBTFFBQUFBQUFBQUFBQUFXQU1nQUFBQW9BQWdBeUFBUUdCQUFaQUFBQUJRWUVBQlVBQUFBS0JnRUFBUUFBQllBekFBQUFDZ0FDQURNQUJBWUVBQnNBQUFBRkJnUUFFUUFBQUFvR0FRQUJBQUFGZ0I0QUFBQUtBQUlBTkFBRUJnUUFIUUFBQUFVR0JBQURBQUFBQ2dZQkFBRUFBQVdBTkFBQUFBb0FBZ0ExQUFRR0JBQWRBQUFBQlFZRUFBVUFBQUFLQmdFQUFRQUFCWUFnQUFBQUNnQUNBRFlBQkFZRUFCOEFBQUFGQmdRQUJ3QUFBQW9HQVFBQkFBQUZnRFVBQUFBS0FBSUFOd0FFQmdRQUh3QUFBQVVHQkFBSkFBQUFDZ1lCQUFFQUFBV0FOZ0FBQUFvQUFnQTRBQVFHQkFBZkFBQUFCUVlFQUIwQUFBQUtCZ0VBQVFBQUJZQTNBQUFBQ2dBQ0FEa0FCQVlFQUNFQUFBQUZCZ1FBRlFBQUFBb0dBUUFCQUFBRmdDUUFBQUFLQUFJQU9nQUVCZ1FBSXdBQUFBVUdCQUFiQUFBQUFBWUNBQUlBQXdZQ0FBSUFDZ1lCQUFFTEJoQUFBQUFBQURrQUFBQXpBQUFBT3dBQUFBQUFCWUE0QUFBQUNnQUNBRHNBQkFZRUFDVUFBQUFGQmdRQUN3QUFBQW9HQVFBQkFBQUZnQ1lBQUFBS0FBSUFQQUFFQmdRQUpRQUFBQVVHQkFBVEFBQUFDZ1lCQUFFQUFBV0FPUUFBQUFvQUFnQTlBQVFHQkFBbEFBQUFCUVlFQUNNQUFBQUtCZ0VBQVFBQUJZQW9BQUFBQ2dBQ0FENEFCQVlFQUNjQUFBQUZCZ1FBRndBQUFBb0dBUUFCQUFBRmdEb0FBQUFLQUFJQVB3QUVCZ1FBSndBQUFBVUdCQUFaQUFBQUNnWUJBQUVBQUFXQU93QUFBQW9BQWdCQUFBUUdCQUFuQUFBQUJRWUVBQnNBQUFBS0JnRUFBUUFBQllBOEFBQUFDZ0FDQUVFQUJBWUVBQ2tBQUFBRkJnUUFIUUFBQUFvR0FRQUJBQUFGZ0QwQUFBQUtBQUlBUWdBRUJnUUFLUUFBQUFVR0JBQWhBQUFBQ2dZQkFBRUFBQVdBUGdBQUFBb0FBZ0JEQUFRR0JBQXJBQUFBQlFZRUFCOEFBQUFLQmdFQUFRQUFCWUEvQUFBQUNnQUNBRVFBQkFZRUFDc0FBQUFGQmdRQUlRQUFBQW9HQVFBQkFBQUFBQUFBQUFBQUFBPT0=</t>
        </r>
      </text>
    </comment>
    <comment ref="B47" authorId="1" shapeId="0" xr:uid="{6389E167-543C-44E2-AD44-731978159188}">
      <text>
        <r>
          <rPr>
            <b/>
            <sz val="9"/>
            <color indexed="81"/>
            <rFont val="Tahoma"/>
            <charset val="1"/>
          </rPr>
          <t>QzEwSDEzTjN8UGljdHVyZSA2MnxWbXBEUkRBeE1EQUVBd0lCQUFBQUFBQUFBQUFBQUFDQUFBQUFBQU1BRkFBQUFFTm9aVzFFY21GM0lESXhMakF1TUM0eU9BZ0FFd0FBQUZWdWRHbDBiR1ZrSUVSdlkzVnRaVzUwQkFJUUFKcWlOUUZmanNBQVpWMmFBYUJ4V3dFQkNRZ0FBSUMxQUFDQXRR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UFBaDRBQUFEQUFBQ1dBSllBQUFBQUJrTkUxZi9xZit5R1hFVG5nTm5CU2dEL0FBQ0FBQUNXQUpZQUFBQUFCa05FMWNBQVFBQUFHUUFBQUFCQUFFQkFRQUFBQUVuRHdBQkFBRUFBQUFBQUFBQUFBQUFBQUFBQWdBWkFaQUFBQUFBQUdBQUFBQUFBQUFBQUFBQkFBQUFBQUFBQUFBQUFBQUFBQUFBQUx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NRQUFBQUVBaEFBQUFBQUFBQUFBQUJsSFo0QkFJRFdBeFlJQkFBQUFDUUFHQWdFQUFBQUpBQVpDQUFBRUFnQ0FBRUFEd2dDQUFFQUE0QUlBQUFBQkFJUUFKcWlOUUZmanNBQVpWMmFBYUJ4V3dFS0FBSUFDQUFFZ0FFQUFBQUFBZ2dBS0JLYUFVa00rZ0FLQUFJQUFRQTNCQUVBQVFBQUJJQURBQUFBQUFJSUFKcWlOUUVZYXRrQUNnQUNBQU1BTndRQkFBRUFBQVNBQlFBQUFBQUNDQURMUkdVQkUwcGJBUW9BQWdBRkFEY0VBUUFCQUFBRWdBY0FBQUFBQWdnQTZNeUJBUmhxeWdBS0FBSUFCd0EzQkFFQUFRQUFCSUFKQUFBQUFBSUlBTXRFWlFIWUpNRUFDZ0FDQUFrQU53UUJBQUVBQUFTQUN3QUFBQUFDQ0FCdWR6OEJ0WHdYQVFvQUFnQUxBRGNFQVFBQkFBQUVnQTBBQUFBQUFnZ0FibmMvQWJWOE5RRUtBQUlBRFFBM0JBRUFBUUFBQklBUEFBQUFBQUlJQU9qTWdRRVlhdWdBQ2dBQ0FBOEFOd1FCQUFFQUFBU0FFUUFBQUFBQ0NBQ2FvbE1CR0dyWkFBb0FBZ0FSQURjRUFRQUJBQUFFZ0JNQUFBQUFBZ2dBaS85YkFYVTNEZ0VLQUFJQUV3QTNCQUVBQVFBQUJJQVZBQUFBQUFJSUFMeWhiUUcxZkNZQkNnQUNBQlVBQWdRQ0FBY0FLd1FDQUFBQVNBUUFBRGNFQVFBQkJvQUFBQUFBQUFJSUFDS0ljUUZWNENJQkJBSVFBS3N3YVFGVjRDSUJJb2h4QVJVWktnRWpDQUVBQUFJSEFnQUFBQUFIRFFBQkFBQUFBd0JnQU1nQUFBQk9DUWNOQUFFQUFBQURBR0FBeUFBQUFFNEFBQUFBQklBWEFBQUFBQUlJQUl2L1d3SDF3VDRCQ2dBQ0FCY0FBZ1FDQUFjQUt3UUNBQUFBU0FRQUFEY0VBUUFCQm9BQUFBQUFBQUlJQVBIbFh3R1ZKVHNCQkFJUUFIcU9Wd0dWSlRzQjhlVmZBVlZlUWdFakNBRUFBQUlIQWdBQUFBQUhEUUFCQUFBQUF3QmdBTWdBQUFCT0NRY05BQUVBQUFBREFHQUF5QUFBQUU0QUFBQUFCSUFaQUFBQUFBSUlBTXRFWlFGWXIvRUFDZ0FDQUJrQUFnUUNBQWNBS3dRQ0FBQUFTQVFBQURjRUFRQUJCb0FBQUFBQUFBSUlBREVyYVFINEV1NEFCQUlRQUxyVFlBSDRFdTRBTVN0cEFiaEw5UUFqQ0FFQUFBSUhBZ0FBQUFBSERRQUJBQUFBQXdCZ0FNZ0FBQUJPQ1FjTkFBRUFBQUFEQUdBQXlBQUFBRTRBQUFBQUJZQWJBQUFBQ2dBQ0FCc0FCQVlFQUFrQUFBQUZCZ1FBQndBQUFBb0dBUUFCQUFBRmdCd0FBQUFLQUFJQUhBQUVCZ1FBRFFBQUFBVUdCQUFMQUFBQUFBWUNBQUlBQXdZQ0FBRUFDZ1lCQUFFTEJoQUFJQUFBQUFBQUFBQUFBQUFBRkFBQUFBQUFCWUFRQUFBQUNnQUNBQjBBQkFZRUFBOEFBQUFGQmdRQUFRQUFBQW9HQVFBQkFBQUZnQjBBQUFBS0FBSUFIZ0FFQmdRQUR3QUFBQVVHQkFBSEFBQUFBQVlDQUFJQUF3WUNBQUlBQ2dZQkFBRUxCaEFBRUFBQUFDRUFBQUFiQUFBQUFBQUFBQUFBQllBU0FBQUFDZ0FDQUI4QUJBWUVBQkVBQUFBRkJnUUFBd0FBQUFvR0FRQUJBQUFGZ0I0QUFBQUtBQUlBSUFBRUJnUUFFUUFBQUFVR0JBQUpBQUFBQUFZQ0FBSUFBd1lDQUFFQUNnWUJBQUVMQmhBQUdnQUFBQklBQUFBQUFBQUFHd0FBQUFBQUJZQVVBQUFBQ2dBQ0FDRUFCQVlFQUJNQUFBQUZCZ1FBQ3dBQUFBb0dBUUFCQUFBRmdCOEFBQUFLQUFJQUlnQUVCZ1FBRlFBQUFBVUdCQUFUQUFBQUFBWUNBQUlBQXdZQ0FBSUFDZ1lCQUFFTEJoQUFBQUFBQUJnQUFBQVVBQUFBSWdBQUFBQUFCWUFXQUFBQUNnQUNBQ01BQkFZRUFCY0FBQUFGQmdRQUJRQUFBQW9HQVFBQkFBQUZnQ0FBQUFBS0FBSUFKQUFFQmdRQUZ3QUFBQVVHQkFBTkFBQUFDZ1lCQUFFQUFBV0FHQUFBQUFvQUFnQWxBQVFHQkFBWEFBQUFCUVlFQUJVQUFBQUtCZ0VBQVFBQUJZQWhBQUFBQ2dBQ0FDWUFCQVlFQUJrQUFBQUZCZ1FBRHdBQUFBb0dBUUFCQUFBRmdCb0FBQUFLQUFJQUp3QUVCZ1FBR1FBQUFBVUdCQUFSQUFBQUNnWUJBQUVBQUFXQUlnQUFBQW9BQWdBb0FBUUdCQUFaQUFBQUJRWUVBQk1BQUFBS0JnRUFBUUFBQUFBQUFBQUFBQUE9</t>
        </r>
      </text>
    </comment>
    <comment ref="C47" authorId="1" shapeId="0" xr:uid="{6245774B-99A3-4CEA-BCB4-55BB606E3BB0}">
      <text>
        <r>
          <rPr>
            <b/>
            <sz val="9"/>
            <color indexed="81"/>
            <rFont val="Tahoma"/>
            <charset val="1"/>
          </rPr>
          <t>QzE2SDI0Qk4zTzJ8UGljdHVyZSA0NDl8Vm1wRFJEQXhNREFFQXdJQkFBQUFBQUFBQUFBQUFBQ0FBQUFBQUFNQUZBQUFBRU5vWlcxRWNtRjNJREl4TGpBdU1DNHlPQWdBRXdBQUFGVnVkR2wwYkdWa0lFUnZZM1Z0Wlc1MEJBSVFBUDl5TGdGRHJJOEFBSTJoQWJ4VGpBRUJDUWdBQUlDMUFBQ0F0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FRUFBQUFFQWhBQUFBQUFBQUFBQUFBQVRhVUJBRURkQXhZSUJBQUFBQ1FBR0FnRUFBQUFKQUFaQ0FBQUVBZ0NBQUVBRHdnQ0FBRUFBNEFDQUFBQUJBSVFBUDl5TGdGRHJJOEFBSTJoQWJ4VGpBRUtBQUlBQWdBRWdBRUFBQUFBQWdnQUdwT1hBWkhXMndBS0FBSUFBUUEzQkFFQUFRQUFCSUFEQUFBQUFBSUlBSXdqUWdFdTZSa0JDZ0FDQUFNQU53UUJBQUVBQUFTQUJRQUFBQUFDQ0FEaGlFd0JLcVI2QVFvQUFnQUZBRGNFQVFBQkFBQUVnQWNBQUFBQUFnZ0FJczVrQVZ0R2pBRUtBQUlBQndBM0JBRUFBUUFBQklBSkFBQUFBQUlJQUxBVGlRRmJSb3dCQ2dBQ0FBa0FOd1FCQUFFQUFBU0FDd0FBQUFBQ0NBRHdXS0VCS3FSNkFRb0FBZ0FMQURjRUFRQUJBQUFFZ0EwQUFBQUFBZ2dBdUU1SEFVT3Nqd0FLQUFJQURRQTNCQUVBQVFBQUJJQVBBQUFBQUFJSUFMaE9PQUdSMXRzQUNnQUNBQThBTndRQkFBRUFBQVNBRVFBQUFBQUNDQUI0Q1M4QmRFNi9BQW9BQWdBUkFEY0VBUUFCQUFBRWdCTUFBQUFBQWdnQUtUYVBBZTZqRUFFS0FBSUFFd0EzQkFFQUFRQUFCSUFWQUFBQUFBSUlBT253aFFIUkcvUUFDZ0FDQUJVQU53UUJBQUVBQUFTQUZ3QUFBQUFDQ0FDcHExNEI3cU1RQVFvQUFnQVhBRGNFQVFBQkFBQUVnQmtBQUFBQUFnZ0E2ZkIyQVI5R0lnRUtBQUlBR1FBM0JBRUFBUUFBQklBYkFBQUFBQUlJQUxoT1ZnR1IxdHNBQ2dBQ0FCc0FOd1FCQUFFQUFBU0FIUUFBQUFBQ0NBRHA4R2NCYlhCdUFRb0FBZ0FkQURjRUFRQUJBQUFFZ0I4QUFBQUFBZ2dBNmZDRkFXMXdiZ0VLQUFJQUh3QTNCQUVBQVFBQUJJQWhBQUFBQUFJSUFPbndkZ0VmUmtBQkNnQUNBQ0VBQWdRQ0FBVUFLd1FDQUFBQVNBUUFBRGNFQVFBQkJvQUFBQUFBQUFJSUFFL1hlZ0ZmOER3QkJBSVFBTmgvY2dGZjhEd0JUOWQ2QWQrYlF3RWpDQUVBQUFJSEFnQUFBQUFIRFFBQkFBQUFBd0JnQU1nQUFBQkNDUWNOQUFFQUFBQURBR0FBeUFBQUFFSUFBQUFBQklBakFBQUFBQUlJQVBpVFh3RjBUcjhBQ2dBQ0FDTUFBZ1FDQUFjQUt3UUNBQUFBU0FRQUFEY0VBUUFCQm9BQUFBQUFBQUlJQUY5Nll3RVVzcnNBQkFJUUFPY2lXd0VVc3JzQVgzcGpBZFRxd2dBakNBRUFBQUlIQWdBQUFBQUhEUUFCQUFBQUF3QmdBTWdBQUFCT0NRY05BQUVBQUFBREFHQUF5QUFBQUU0QUFBQUFCSUFsQUFBQUFBSUlBTGhPUndGRHJLMEFDZ0FDQUNVQUFnUUNBQWNBS3dRQ0FBQUFTQVFBQURjRUFRQUJCb0FBQUFBQUFBSUlBQjQxU3dIakQ2b0FCQUlRQUtmZFFnSGpENm9BSGpWTEFhTklzUUFqQ0FFQUFBSUhBZ0FBQUFBSERRQUJBQUFBQXdCZ0FNZ0FBQUJPQ1FjTkFBRUFBQUFEQUdBQXlBQUFBRTRBQUFBQUJJQW5BQUFBQUFJSUFPbndad0hSRy9RQUNnQUNBQ2NBQWdRQ0FBY0FLd1FDQUFBQVNBUUFBRGNFQVFBQkJvQUFBQUFBQUFJSUFFL1hhd0Z4Zi9BQUJBSVFBTmgvWXdGeGYvQUFUOWRyQVRHNDl3QWpDQUVBQUFJSEFnQUFBQUFIRFFBQkFBQUFBd0JnQU1nQUFBQk9DUWNOQUFFQUFBQURBR0FBeUFBQUFFNEFBQUFBQklBcEFBQUFBQUlJQUttclhnRlE2RkVCQ2dBQ0FDa0FBZ1FDQUFnQUt3UUNBQUFBU0FRQUFEY0VBUUFCQm9BQUFBQUFBQUlJQUErU1lnR3dCRTRCQkFJUUFMb2NXZ0d3QkU0QnFhdGlBZkRMVlFFakNBRUFBQUlIQWdBQUFBQUhEUUFCQUFBQUF3QmdBTWdBQUFCUENRY05BQUVBQUFBREFHQUF5QUFBQUU4QUFBQUFCSUFyQUFBQUFBSUlBQ2syandGUTZGRUJDZ0FDQUNzQUFnUUNBQWdBS3dRQ0FBQUFTQVFBQURjRUFRQUJCb0FBQUFBQUFBSUlBSThja3dHd0JFNEJCQUlRQURxbmlnR3dCRTRCS1RhVEFmRExWUUVqQ0FFQUFBSUhBZ0FBQUFBSERRQUJBQUFBQXdCZ0FNZ0FBQUJQQ1FjTkFBRUFBQUFEQUdBQXlBQUFBRThBQUFBQUJZQXRBQUFBQ2dBQ0FDMEFCQVlFQUJFQUFBQUZCZ1FBRHdBQUFBQUdBZ0FDQUFNR0FnQUNBQW9HQVFBQkN3WVFBQUFBQUFBbUFBQUFNd0FBQUFBQUFBQUFBQVdBTGdBQUFBb0FBZ0F1QUFRR0JBQVZBQUFBQlFZRUFBRUFBQUFLQmdFQUFRQUFCWUF2QUFBQUNnQUNBQzhBQkFZRUFCVUFBQUFGQmdRQUV3QUFBQUFHQWdBQ0FBTUdBZ0FCQUFvR0FRQUJDd1lRQUNnQUFBQXVBQUFBQUFBQUFERUFBQUFBQUFXQU1BQUFBQW9BQWdBd0FBUUdCQUFYQUFBQUJRWUVBQU1BQUFBS0JnRUFBUUFBQllBeEFBQUFDZ0FDQURFQUJBWUVBQmtBQUFBRkJnUUFFd0FBQUFvR0FRQUJBQUFGZ0RJQUFBQUtBQUlBTWdBRUJnUUFHUUFBQUFVR0JBQVhBQUFBQUFZQ0FBSUFBd1lDQUFFQUNnWUJBQUVMQmhBQU1RQUFBRGNBQUFBd0FBQUFPZ0FBQUFBQUJZQXpBQUFBQ2dBQ0FETUFCQVlFQUJzQUFBQUZCZ1FBRHdBQUFBb0dBUUFCQUFBRmdCNEFBQUFLQUFJQU5BQUVCZ1FBSFFBQUFBVUdCQUFGQUFBQUNnWUJBQUVBQUFXQU5BQUFBQW9BQWdBMUFBUUdCQUFkQUFBQUJRWUVBQWNBQUFBS0JnRUFBUUFBQllBZ0FBQUFDZ0FDQURZQUJBWUVBQjhBQUFBRkJnUUFDUUFBQUFvR0FRQUJBQUFGZ0RVQUFBQUtBQUlBTndBRUJnUUFId0FBQUFVR0JBQUxBQUFBQ2dZQkFBRUFBQVdBTmdBQUFBb0FBZ0E0QUFRR0JBQWZBQUFBQlFZRUFCMEFBQUFLQmdFQUFRQUFCWUEzQUFBQUNnQUNBRGtBQkFZRUFDRUFBQUFGQmdRQUdRQUFBQW9HQVFBQkFBQUZnQ1FBQUFBS0FBSUFPZ0FFQmdRQUl3QUFBQVVHQkFBYkFBQUFBQVlDQUFJQUF3WUNBQUVBQ2dZQkFBRUxCaEFBT1FBQUFBQUFBQUE3QUFBQU13QUFBQUFBQllBNEFBQUFDZ0FDQURzQUJBWUVBQ1VBQUFBRkJnUUFEUUFBQUFvR0FRQUJBQUFGZ0NZQUFBQUtBQUlBUEFBRUJnUUFKUUFBQUFVR0JBQVJBQUFBQ2dZQkFBRUFBQVdBT1FBQUFBb0FBZ0E5QUFRR0JBQWxBQUFBQlFZRUFDTUFBQUFLQmdFQUFRQUFCWUFvQUFBQUNnQUNBRDRBQkFZRUFDY0FBQUFGQmdRQUZRQUFBQW9HQVFBQkFBQUZnRG9BQUFBS0FBSUFQd0FFQmdRQUp3QUFBQVVHQkFBWEFBQUFDZ1lCQUFFQUFBV0FPd0FBQUFvQUFnQkFBQVFHQkFBbkFBQUFCUVlFQUJzQUFBQUtCZ0VBQVFBQUJZQThBQUFBQ2dBQ0FFRUFCQVlFQUNrQUFBQUZCZ1FBSFFBQUFBb0dBUUFCQUFBRmdEMEFBQUFLQUFJQVFnQUVCZ1FBS1FBQUFBVUdCQUFoQUFBQUNnWUJBQUVBQUFXQVBnQUFBQW9BQWdCREFBUUdCQUFyQUFBQUJRWUVBQjhBQUFBS0JnRUFBUUFBQllBL0FBQUFDZ0FDQUVRQUJBWUVBQ3NBQUFBRkJnUUFJUUFBQUFvR0FRQUJBQUFBQUFBQUFBQUFBQT09</t>
        </r>
      </text>
    </comment>
    <comment ref="B48" authorId="1" shapeId="0" xr:uid="{5C1FCF11-0876-46DC-8C8A-DB85A5D60FA2}">
      <text>
        <r>
          <rPr>
            <b/>
            <sz val="9"/>
            <color indexed="81"/>
            <rFont val="Tahoma"/>
            <family val="2"/>
          </rPr>
          <t>QzE2SDM0T3xQaWN0dXJlIDc0NDZ8Vm1wRFJEQXhNREFFQXdJQkFBQUFBQUFBQUFBQUFBQ0FBQUFBQUFNQUZBQUFBRU5vWlcxRWNtRjNJREl4TGpBdU1DNHlPQWdBRXdBQUFGVnVkR2wwYkdWa0lFUnZZM1Z0Wlc1MEJBSVFBQmsyWGdGbTV6MEE1c2x4QVprWTNnRUJDUWdBQUlDMUFBQ0F0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SUFBQUFFQWhBQUFBQUFBQUFBQUFETlU0b0JBQUMwQXhZSUJBQUFBQ1FBR0FnRUFBQUFKQUFaQ0FBQUVBZ0NBQUVBRHdnQ0FBRUFBNEFDQUFBQUJBSVFBQmsyWGdGbTV6MEE1c2x4QVprWTNnRUtBQUlBQWdBRWdBRUFBQUFBQWdnQTVzbHRBV1luUGdBS0FBSUFBUUEzQkFFQUFRQUFCSUFEQUFBQUFBSUlBT2JKYlFHWjJOMEJDZ0FDQUFNQU53UUJBQUVBQUFTQUJRQUFBQUFDQ0FEbXlWNEJlU0pZQUFvQUFnQUZBRGNFQVFBQkFBQUVnQWNBQUFBQUFnZ0E1c2xlQVliZHd3RUtBQUlBQndBM0JBRUFBUUFBQklBSkFBQUFBQUlJQU9iSmJRR01IWElBQ2dBQ0FBa0FOd1FCQUFFQUFBU0FDd0FBQUFBQ0NBRG15VzBCYytLcEFRb0FBZ0FMQURjRUFRQUJBQUFFZ0EwQUFBQUFBZ2dBNXNsZUFaOFlqQUFLQUFJQURRQTNCQUVBQVFBQUJJQVBBQUFBQUFJSUFPYkpYZ0ZnNTQ4QkNnQUNBQThBTndRQkFBRUFBQVNBRVFBQUFBQUNDQURteVcwQnN4T21BQW9BQWdBUkFEY0VBUUFCQUFBRWdCTUFBQUFBQWdnQTVzbHRBVXpzZFFFS0FBSUFFd0EzQkFFQUFRQUFCSUFWQUFBQUFBSUlBT2JKWGdIR0RzQUFDZ0FDQUJVQU53UUJBQUVBQUFTQUZ3QUFBQUFDQ0FEbXlWNEJPZkZiQVFvQUFnQVhBRGNFQVFBQkFBQUVnQmtBQUFBQUFnZ0E1c2x0QWRrSjJnQUtBQUlBR1FBM0JBRUFBUUFBQklBYkFBQUFBQUlJQU9iSmJRRW05a0VCQ2dBQ0FCc0FOd1FCQUFFQUFBU0FIUUFBQUFBQ0NBRG15VjRCN0FUMEFBb0FBZ0FkQURjRUFRQUJBQUFFZ0I4QUFBQUFBZ2dBNXNsZUFSUDdKd0VLQUFJQUh3QTNCQUVBQVFBQUJJQWhBQUFBQUFJSUFPYkpiUUVBQUE0QkNnQUNBQ0VBQWdRQ0FBZ0FLd1FDQUFBQVNBUUFBRGNFQVFBQkJvQUFBQUFBQUFJSUFFMndjUUZnSEFvQkJBSVFBUGM2YVFGZ0hBb0I1c2x4QWFEakVRRWpDQUVBQUFJSEFnQUFBQUFIRFFBQkFBQUFBd0JnQU1nQUFBQlBDUWNOQUFFQUFBQURBR0FBeUFBQUFFOEFBQUFBQllBakFBQUFDZ0FDQUNNQUJBWUVBQVVBQUFBRkJnUUFBUUFBQUFvR0FRQUJBQUFGZ0NRQUFBQUtBQUlBSkFBRUJnUUFCd0FBQUFVR0JBQURBQUFBQ2dZQkFBRUFBQVdBSlFBQUFBb0FBZ0FsQUFRR0JBQUpBQUFBQlFZRUFBVUFBQUFLQmdFQUFRQUFCWUFtQUFBQUNnQUNBQ1lBQkFZRUFBc0FBQUFGQmdRQUJ3QUFBQW9HQVFBQkFBQUZnQ2NBQUFBS0FBSUFKd0FFQmdRQURRQUFBQVVHQkFBSkFBQUFDZ1lCQUFFQUFBV0FLQUFBQUFvQUFnQW9BQVFHQkFBUEFBQUFCUVlFQUFzQUFBQUtCZ0VBQVFBQUJZQXBBQUFBQ2dBQ0FDa0FCQVlFQUJFQUFBQUZCZ1FBRFFBQUFBb0dBUUFCQUFBRmdDb0FBQUFLQUFJQUtnQUVCZ1FBRXdBQUFBVUdCQUFQQUFBQUNnWUJBQUVBQUFXQUt3QUFBQW9BQWdBckFBUUdCQUFWQUFBQUJRWUVBQkVBQUFBS0JnRUFBUUFBQllBc0FBQUFDZ0FDQUN3QUJBWUVBQmNBQUFBRkJnUUFFd0FBQUFvR0FRQUJBQUFGZ0MwQUFBQUtBQUlBTFFBRUJnUUFHUUFBQUFVR0JBQVZBQUFBQ2dZQkFBRUFBQVdBTGdBQUFBb0FBZ0F1QUFRR0JBQWJBQUFBQlFZRUFCY0FBQUFLQmdFQUFRQUFCWUFlQUFBQUNnQUNBQzhBQkFZRUFCMEFBQUFGQmdRQUdRQUFBQW9HQVFBQkFBQUZnQzhBQUFBS0FBSUFNQUFFQmdRQUh3QUFBQVVHQkFBYkFBQUFDZ1lCQUFFQUFBV0FJQUFBQUFvQUFnQXhBQVFHQkFBaEFBQUFCUVlFQUIwQUFBQUtCZ0VBQVFBQUJZQXdBQUFBQ2dBQ0FESUFCQVlFQUNFQUFBQUZCZ1FBSHdBQUFBb0dBUUFCQUFBQUFBQUFBQUFBQUE9PQ==</t>
        </r>
      </text>
    </comment>
    <comment ref="C48" authorId="1" shapeId="0" xr:uid="{CFC5A2E3-8995-47EA-AA46-D9F3569FB153}">
      <text>
        <r>
          <rPr>
            <b/>
            <sz val="9"/>
            <color indexed="81"/>
            <rFont val="Tahoma"/>
            <family val="2"/>
          </rPr>
          <t>QzIySDQ1Qk8zfFBpY3R1cmUgNzAyfFZtcERSREF4TURBRUF3SUJBQUFBQUFBQUFBQUFBQUNBQUFBQUFBTUFGQUFBQUVOb1pXMUVjbUYzSURJeExqQXVNQzR5T0FnQUV3QUFBRlZ1ZEdsMGJHVmtJRVJ2WTNWdFpXNTBCQUlRQUFDRlBRRlhmZ3NBLzNxU0FhaUJFQUlCQ1FnQUFJQzFBQUNBdFF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QUFoNEFBQURBQUFDV0FKWUFBQUFBQmtORTFmL3FmK3lHWEVUbmdObkJTZ0QvQUFDQUFBQ1dBSllBQUFBQUJrTkUxY0FBUUFBQUdRQUFBQUJBQUVCQVFBQUFBRW5Ed0FCQUFFQUFBQUFBQUFBQUFBQUFBQUFBZ0FaQVpBQUFBQUFBR0FBQUFBQUFBQUFBQUFCQUFBQUFBQUFBQUFBQUFBQUFBQUFBTF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GtBQUFBRUFoQUFBQUFBQUFBQUFBRC9PcFlCQUVET0F4WUlCQUFBQUNRQUdBZ0VBQUFBSkFBWkNBQUFFQWdDQUFFQUR3Z0NBQUVBQTRBM0FBQUFCQUlRQUFDRlBRRlhmZ3NBLzNxU0FhaUJFQUlLQUFJQUFRQUVnQUVBQUFBQUFnZ0EvM3FPQWZDVzJ3QUtBQUlBQWdBQ0JBSUFDQUFyQkFJQUFBQklCQUFBTndRQkFBRUdnQUFBQUFBQUFnZ0FabUdTQVZDejF3QUVBaEFBRU95SkFWQ3oxd0QvZXBJQmtIcmZBQ01JQVFBQUFnY0NBQUFBQUFjTkFBRUFBQUFEQUdBQXlBQUFBRThKQncwQUFRQUFBQU1BWUFESUFBQUFUd0FBQUFBRWdBSUFBQUFBQWdnQS8zcC9BZDJid1FBS0FBSUFBd0EzQkFFQUFRQUFCSUFEQUFBQUFBSUlBUDk2amdIS29LY0FDZ0FDQUFRQU53UUJBQUVBQUFTQUJBQUFBQUFDQ0FEL2VuOEJ0NldOQUFvQUFnQUZBRGNFQVFBQkFBQUVnQVVBQUFBQUFnZ0EvM3FPQWFPcWN3QUtBQUlBQmdBM0JBRUFBUUFBQklBR0FBQUFBQUlJQVA5NmZ3R1FyMWtBQ2dBQ0FBY0FOd1FCQUFFQUFBU0FCd0FBQUFBQ0NBRC9lbzRCZmJRL0FBb0FBZ0FJQURjRUFRQUJBQUFFZ0FnQUFBQUFBZ2dBLzNwL0FXcTVKUUFLQUFJQUNRQTNCQUVBQVFBQUJJQUpBQUFBQUFJSUFQOTZqZ0ZYdmdzQUNnQUNBQW9BTndRQkFBRUFBQVNBQ2dBQUFBQUNDQUQvZW44QkJKTDFBQW9BQWdBTEFEY0VBUUFCQUFBRWdBc0FBQUFBQWdnQS8zcU9BUmVORHdFS0FBSUFEQUEzQkFFQUFRQUFCSUFNQUFBQUFBSUlBUDk2ZndFcWlDa0JDZ0FDQUEwQU53UUJBQUVBQUFTQURRQUFBQUFDQ0FEL2VvNEJQWU5EQVFvQUFnQU9BRGNFQVFBQkFBQUVnQTRBQUFBQUFnZ0EvM3AvQVZCK1hRRUtBQUlBRHdBM0JBRUFBUUFBQklBUEFBQUFBQUlJQVA5NmpnRmtlWGNCQ2dBQ0FCQUFOd1FCQUFFQUFBU0FFQUFBQUFBQ0NBRC9lbjhCZDNTUkFRb0FBZ0FSQURjRUFRQUJBQUFFZ0JFQUFBQUFBZ2dBLzNxT0FZcHZxd0VLQUFJQUVnQTNCQUVBQVFBQUJJQVNBQUFBQUFJSUFQOTZmd0dkYXNVQkNnQUNBQk1BQWdRQ0FBVUFLd1FDQUFBQVNBUUFBRGNFQVFBQkJvQUFBQUFBQUFJSUFHWmhnd0hkRk1JQkJBSVFBTzRKZXdIZEZNSUJabUdEQVYzQXlBRWpDQUVBQUFJSEFnQUFBQUFIRFFBQkFBQUFBd0JnQU1nQUFBQkNDUWNOQUFFQUFBQURBR0FBeUFBQUFFSUFBQUFBQklBVEFBQUFBQUlJQUx5dWl3R2wwdUFCQ2dBQ0FCUUFBZ1FDQUFnQUt3UUNBQUFBU0FRQUFEY0VBUUFCQm9BQUFBQUFBQUlJQUNLVmp3RUY3OXdCQkFJUUFNMGZod0VGNzl3QnZLNlBBVVcyNUFFakNBRUFBQUlIQWdBQUFBQUhEUUFCQUFBQUF3QmdBTWdBQUFCUENRY05BQUVBQUFBREFHQUF5QUFBQUU4QUFBQUFCSUFVQUFBQUFBSUlBR0pqZFFHUjVmUUJDZ0FDQUJVQU53UUJBQUVBQUFTQUZRQUFBQUFDQ0FDbEwya0JtVTBRQWdvQUFnQVdBRGNFQVFBQkFBQUVnQllBQUFBQUFnZ0Frd1dIQWRFcURRSUtBQUlBRndBM0JBRUFBUUFBQklBWEFBQUFBQUlJQUU5b1d3R1I1ZVVCQ2dBQ0FCZ0FOd1FCQUFFQUFBU0FHQUFBQUFBQ0NBQVNwV0VCWlkzSUFRb0FBZ0FaQUFJRUFnQUlBQ3NFQWdBQUFFZ0VBQUEzQkFFQUFRYUFBQUFBQUFBQ0NBQjRpMlVCeGFuRUFRUUNFQUFqRmwwQnhhbkVBUktsWlFFRmNjd0JJd2dCQUFBQ0J3SUFBQUFBQncwQUFRQUFBQU1BWUFESUFBQUFUd2tIRFFBQkFBQUFBd0JnQU1nQUFBQlBBQUFBQUFTQUdRQUFBQUFDQ0FCaGtqMEJ5c0xpQVFvQUFnQWFBRGNFQVFBQkFBQUVnQm9BQUFBQUFnZ0FIc1pKQWRFcS9nRUtBQUlBR3dBM0JBRUFBUUFBQllBY0FBQUFDZ0FDQUJ3QUJBWUVBQUVBQUFBRkJnUUFBZ0FBQUFvR0FRQUJBQUFGZ0IwQUFBQUtBQUlBSFFBRUJnUUFBZ0FBQUFVR0JBQURBQUFBQ2dZQkFBRUFBQVdBSGdBQUFBb0FBZ0FlQUFRR0JBQURBQUFBQlFZRUFBUUFBQUFLQmdFQUFRQUFCWUFmQUFBQUNnQUNBQjhBQkFZRUFBUUFBQUFGQmdRQUJRQUFBQW9HQVFBQkFBQUZnQ0FBQUFBS0FBSUFJQUFFQmdRQUJRQUFBQVVHQkFBR0FBQUFDZ1lCQUFFQUFBV0FJUUFBQUFvQUFnQWhBQVFHQkFBR0FBQUFCUVlFQUFjQUFBQUtCZ0VBQVFBQUJZQWlBQUFBQ2dBQ0FDSUFCQVlFQUFjQUFBQUZCZ1FBQ0FBQUFBb0dBUUFCQUFBRmdDTUFBQUFLQUFJQUl3QUVCZ1FBQ0FBQUFBVUdCQUFKQUFBQUNnWUJBQUVBQUFXQUpBQUFBQW9BQWdBa0FBUUdCQUFCQUFBQUJRWUVBQW9BQUFBS0JnRUFBUUFBQllBbEFBQUFDZ0FDQUNVQUJBWUVBQW9BQUFBRkJnUUFDd0FBQUFvR0FRQUJBQUFGZ0NZQUFBQUtBQUlBSmdBRUJnUUFDd0FBQUFVR0JBQU1BQUFBQ2dZQkFBRUFBQVdBSndBQUFBb0FBZ0FuQUFRR0JBQU1BQUFBQlFZRUFBMEFBQUFLQmdFQUFRQUFCWUFvQUFBQUNnQUNBQ2dBQkFZRUFBMEFBQUFGQmdRQURnQUFBQW9HQVFBQkFBQUZnQ2tBQUFBS0FBSUFLUUFFQmdRQURnQUFBQVVHQkFBUEFBQUFDZ1lCQUFFQUFBV0FLZ0FBQUFvQUFnQXFBQVFHQkFBUEFBQUFCUVlFQUJBQUFBQUtCZ0VBQVFBQUJZQXJBQUFBQ2dBQ0FDc0FCQVlFQUJBQUFBQUZCZ1FBRVFBQUFBb0dBUUFCQUFBRmdDd0FBQUFLQUFJQUxBQUVCZ1FBRVFBQUFBVUdCQUFTQUFBQUNnWUJBQUVBQUFXQUxRQUFBQW9BQWdBdEFBUUdCQUFTQUFBQUJRWUVBQk1BQUFBS0JnRUFBUUFBQllBdUFBQUFDZ0FDQUM0QUJBWUVBQk1BQUFBRkJnUUFGQUFBQUFvR0FRQUJBQUFGZ0M4QUFBQUtBQUlBTHdBRUJnUUFGQUFBQUFVR0JBQVZBQUFBQ2dZQkFBRUFBQVdBTUFBQUFBb0FBZ0F3QUFRR0JBQVVBQUFBQlFZRUFCWUFBQUFLQmdFQUFRQUFCWUF4QUFBQUNnQUNBREVBQkFZRUFCUUFBQUFGQmdRQUZ3QUFBQW9HQVFBQkFBQUZnRElBQUFBS0FBSUFNZ0FFQmdRQUZ3QUFBQVVHQkFBWUFBQUFDZ1lCQUFFQUFBV0FNd0FBQUFvQUFnQXpBQVFHQkFBU0FBQUFCUVlFQUJnQUFBQUtCZ0VBQVFBQUJZQTBBQUFBQ2dBQ0FEUUFCQVlFQUJjQUFBQUZCZ1FBR1FBQUFBb0dBUUFCQUFBRmdEVUFBQUFLQUFJQU5RQUVCZ1FBRndBQUFBVUdCQUFhQUFBQUNnWUJBQUVBQUFBQUFBQUFBQUFB</t>
        </r>
      </text>
    </comment>
    <comment ref="B49" authorId="1" shapeId="0" xr:uid="{0CE6451A-0252-4191-9A90-965078F2D7C6}">
      <text>
        <r>
          <rPr>
            <b/>
            <sz val="9"/>
            <color indexed="81"/>
            <rFont val="Tahoma"/>
            <family val="2"/>
          </rPr>
          <t>QzE2SDM0T3xQaWN0dXJlIDc0NDZ8Vm1wRFJEQXhNREFFQXdJQkFBQUFBQUFBQUFBQUFBQ0FBQUFBQUFNQUZBQUFBRU5vWlcxRWNtRjNJREl4TGpBdU1DNHlPQWdBRXdBQUFGVnVkR2wwYkdWa0lFUnZZM1Z0Wlc1MEJBSVFBQmsyWGdGbTV6MEE1c2x4QVprWTNnRUJDUWdBQUlDMUFBQ0F0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SUFBQUFFQWhBQUFBQUFBQUFBQUFETlU0b0JBQUMwQXhZSUJBQUFBQ1FBR0FnRUFBQUFKQUFaQ0FBQUVBZ0NBQUVBRHdnQ0FBRUFBNEFDQUFBQUJBSVFBQmsyWGdGbTV6MEE1c2x4QVprWTNnRUtBQUlBQWdBRWdBRUFBQUFBQWdnQTVzbHRBV1luUGdBS0FBSUFBUUEzQkFFQUFRQUFCSUFEQUFBQUFBSUlBT2JKYlFHWjJOMEJDZ0FDQUFNQU53UUJBQUVBQUFTQUJRQUFBQUFDQ0FEbXlWNEJlU0pZQUFvQUFnQUZBRGNFQVFBQkFBQUVnQWNBQUFBQUFnZ0E1c2xlQVliZHd3RUtBQUlBQndBM0JBRUFBUUFBQklBSkFBQUFBQUlJQU9iSmJRR01IWElBQ2dBQ0FBa0FOd1FCQUFFQUFBU0FDd0FBQUFBQ0NBRG15VzBCYytLcEFRb0FBZ0FMQURjRUFRQUJBQUFFZ0EwQUFBQUFBZ2dBNXNsZUFaOFlqQUFLQUFJQURRQTNCQUVBQVFBQUJJQVBBQUFBQUFJSUFPYkpYZ0ZnNTQ4QkNnQUNBQThBTndRQkFBRUFBQVNBRVFBQUFBQUNDQURteVcwQnN4T21BQW9BQWdBUkFEY0VBUUFCQUFBRWdCTUFBQUFBQWdnQTVzbHRBVXpzZFFFS0FBSUFFd0EzQkFFQUFRQUFCSUFWQUFBQUFBSUlBT2JKWGdIR0RzQUFDZ0FDQUJVQU53UUJBQUVBQUFTQUZ3QUFBQUFDQ0FEbXlWNEJPZkZiQVFvQUFnQVhBRGNFQVFBQkFBQUVnQmtBQUFBQUFnZ0E1c2x0QWRrSjJnQUtBQUlBR1FBM0JBRUFBUUFBQklBYkFBQUFBQUlJQU9iSmJRRW05a0VCQ2dBQ0FCc0FOd1FCQUFFQUFBU0FIUUFBQUFBQ0NBRG15VjRCN0FUMEFBb0FBZ0FkQURjRUFRQUJBQUFFZ0I4QUFBQUFBZ2dBNXNsZUFSUDdKd0VLQUFJQUh3QTNCQUVBQVFBQUJJQWhBQUFBQUFJSUFPYkpiUUVBQUE0QkNnQUNBQ0VBQWdRQ0FBZ0FLd1FDQUFBQVNBUUFBRGNFQVFBQkJvQUFBQUFBQUFJSUFFMndjUUZnSEFvQkJBSVFBUGM2YVFGZ0hBb0I1c2x4QWFEakVRRWpDQUVBQUFJSEFnQUFBQUFIRFFBQkFBQUFBd0JnQU1nQUFBQlBDUWNOQUFFQUFBQURBR0FBeUFBQUFFOEFBQUFBQllBakFBQUFDZ0FDQUNNQUJBWUVBQVVBQUFBRkJnUUFBUUFBQUFvR0FRQUJBQUFGZ0NRQUFBQUtBQUlBSkFBRUJnUUFCd0FBQUFVR0JBQURBQUFBQ2dZQkFBRUFBQVdBSlFBQUFBb0FBZ0FsQUFRR0JBQUpBQUFBQlFZRUFBVUFBQUFLQmdFQUFRQUFCWUFtQUFBQUNnQUNBQ1lBQkFZRUFBc0FBQUFGQmdRQUJ3QUFBQW9HQVFBQkFBQUZnQ2NBQUFBS0FBSUFKd0FFQmdRQURRQUFBQVVHQkFBSkFBQUFDZ1lCQUFFQUFBV0FLQUFBQUFvQUFnQW9BQVFHQkFBUEFBQUFCUVlFQUFzQUFBQUtCZ0VBQVFBQUJZQXBBQUFBQ2dBQ0FDa0FCQVlFQUJFQUFBQUZCZ1FBRFFBQUFBb0dBUUFCQUFBRmdDb0FBQUFLQUFJQUtnQUVCZ1FBRXdBQUFBVUdCQUFQQUFBQUNnWUJBQUVBQUFXQUt3QUFBQW9BQWdBckFBUUdCQUFWQUFBQUJRWUVBQkVBQUFBS0JnRUFBUUFBQllBc0FBQUFDZ0FDQUN3QUJBWUVBQmNBQUFBRkJnUUFFd0FBQUFvR0FRQUJBQUFGZ0MwQUFBQUtBQUlBTFFBRUJnUUFHUUFBQUFVR0JBQVZBQUFBQ2dZQkFBRUFBQVdBTGdBQUFBb0FBZ0F1QUFRR0JBQWJBQUFBQlFZRUFCY0FBQUFLQmdFQUFRQUFCWUFlQUFBQUNnQUNBQzhBQkFZRUFCMEFBQUFGQmdRQUdRQUFBQW9HQVFBQkFBQUZnQzhBQUFBS0FBSUFNQUFFQmdRQUh3QUFBQVVHQkFBYkFBQUFDZ1lCQUFFQUFBV0FJQUFBQUFvQUFnQXhBQVFHQkFBaEFBQUFCUVlFQUIwQUFBQUtCZ0VBQVFBQUJZQXdBQUFBQ2dBQ0FESUFCQVlFQUNFQUFBQUZCZ1FBSHdBQUFBb0dBUUFCQUFBQUFBQUFBQUFBQUE9PQ==</t>
        </r>
      </text>
    </comment>
    <comment ref="B50" authorId="1" shapeId="0" xr:uid="{0CEF3525-DBCF-4B67-8D90-7C927F2C5BB6}">
      <text>
        <r>
          <rPr>
            <b/>
            <sz val="9"/>
            <color indexed="81"/>
            <rFont val="Tahoma"/>
            <family val="2"/>
          </rPr>
          <t>QzE2SDM0T3xQaWN0dXJlIDc0NDZ8Vm1wRFJEQXhNREFFQXdJQkFBQUFBQUFBQUFBQUFBQ0FBQUFBQUFNQUZBQUFBRU5vWlcxRWNtRjNJREl4TGpBdU1DNHlPQWdBRXdBQUFGVnVkR2wwYkdWa0lFUnZZM1Z0Wlc1MEJBSVFBQmsyWGdGbTV6MEE1c2x4QVprWTNnRUJDUWdBQUlDMUFBQ0F0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SUFBQUFFQWhBQUFBQUFBQUFBQUFETlU0b0JBQUMwQXhZSUJBQUFBQ1FBR0FnRUFBQUFKQUFaQ0FBQUVBZ0NBQUVBRHdnQ0FBRUFBNEFDQUFBQUJBSVFBQmsyWGdGbTV6MEE1c2x4QVprWTNnRUtBQUlBQWdBRWdBRUFBQUFBQWdnQTVzbHRBV1luUGdBS0FBSUFBUUEzQkFFQUFRQUFCSUFEQUFBQUFBSUlBT2JKYlFHWjJOMEJDZ0FDQUFNQU53UUJBQUVBQUFTQUJRQUFBQUFDQ0FEbXlWNEJlU0pZQUFvQUFnQUZBRGNFQVFBQkFBQUVnQWNBQUFBQUFnZ0E1c2xlQVliZHd3RUtBQUlBQndBM0JBRUFBUUFBQklBSkFBQUFBQUlJQU9iSmJRR01IWElBQ2dBQ0FBa0FOd1FCQUFFQUFBU0FDd0FBQUFBQ0NBRG15VzBCYytLcEFRb0FBZ0FMQURjRUFRQUJBQUFFZ0EwQUFBQUFBZ2dBNXNsZUFaOFlqQUFLQUFJQURRQTNCQUVBQVFBQUJJQVBBQUFBQUFJSUFPYkpYZ0ZnNTQ4QkNnQUNBQThBTndRQkFBRUFBQVNBRVFBQUFBQUNDQURteVcwQnN4T21BQW9BQWdBUkFEY0VBUUFCQUFBRWdCTUFBQUFBQWdnQTVzbHRBVXpzZFFFS0FBSUFFd0EzQkFFQUFRQUFCSUFWQUFBQUFBSUlBT2JKWGdIR0RzQUFDZ0FDQUJVQU53UUJBQUVBQUFTQUZ3QUFBQUFDQ0FEbXlWNEJPZkZiQVFvQUFnQVhBRGNFQVFBQkFBQUVnQmtBQUFBQUFnZ0E1c2x0QWRrSjJnQUtBQUlBR1FBM0JBRUFBUUFBQklBYkFBQUFBQUlJQU9iSmJRRW05a0VCQ2dBQ0FCc0FOd1FCQUFFQUFBU0FIUUFBQUFBQ0NBRG15VjRCN0FUMEFBb0FBZ0FkQURjRUFRQUJBQUFFZ0I4QUFBQUFBZ2dBNXNsZUFSUDdKd0VLQUFJQUh3QTNCQUVBQVFBQUJJQWhBQUFBQUFJSUFPYkpiUUVBQUE0QkNnQUNBQ0VBQWdRQ0FBZ0FLd1FDQUFBQVNBUUFBRGNFQVFBQkJvQUFBQUFBQUFJSUFFMndjUUZnSEFvQkJBSVFBUGM2YVFGZ0hBb0I1c2x4QWFEakVRRWpDQUVBQUFJSEFnQUFBQUFIRFFBQkFBQUFBd0JnQU1nQUFBQlBDUWNOQUFFQUFBQURBR0FBeUFBQUFFOEFBQUFBQllBakFBQUFDZ0FDQUNNQUJBWUVBQVVBQUFBRkJnUUFBUUFBQUFvR0FRQUJBQUFGZ0NRQUFBQUtBQUlBSkFBRUJnUUFCd0FBQUFVR0JBQURBQUFBQ2dZQkFBRUFBQVdBSlFBQUFBb0FBZ0FsQUFRR0JBQUpBQUFBQlFZRUFBVUFBQUFLQmdFQUFRQUFCWUFtQUFBQUNnQUNBQ1lBQkFZRUFBc0FBQUFGQmdRQUJ3QUFBQW9HQVFBQkFBQUZnQ2NBQUFBS0FBSUFKd0FFQmdRQURRQUFBQVVHQkFBSkFBQUFDZ1lCQUFFQUFBV0FLQUFBQUFvQUFnQW9BQVFHQkFBUEFBQUFCUVlFQUFzQUFBQUtCZ0VBQVFBQUJZQXBBQUFBQ2dBQ0FDa0FCQVlFQUJFQUFBQUZCZ1FBRFFBQUFBb0dBUUFCQUFBRmdDb0FBQUFLQUFJQUtnQUVCZ1FBRXdBQUFBVUdCQUFQQUFBQUNnWUJBQUVBQUFXQUt3QUFBQW9BQWdBckFBUUdCQUFWQUFBQUJRWUVBQkVBQUFBS0JnRUFBUUFBQllBc0FBQUFDZ0FDQUN3QUJBWUVBQmNBQUFBRkJnUUFFd0FBQUFvR0FRQUJBQUFGZ0MwQUFBQUtBQUlBTFFBRUJnUUFHUUFBQUFVR0JBQVZBQUFBQ2dZQkFBRUFBQVdBTGdBQUFBb0FBZ0F1QUFRR0JBQWJBQUFBQlFZRUFCY0FBQUFLQmdFQUFRQUFCWUFlQUFBQUNnQUNBQzhBQkFZRUFCMEFBQUFGQmdRQUdRQUFBQW9HQVFBQkFBQUZnQzhBQUFBS0FBSUFNQUFFQmdRQUh3QUFBQVVHQkFBYkFBQUFDZ1lCQUFFQUFBV0FJQUFBQUFvQUFnQXhBQVFHQkFBaEFBQUFCUVlFQUIwQUFBQUtCZ0VBQVFBQUJZQXdBQUFBQ2dBQ0FESUFCQVlFQUNFQUFBQUZCZ1FBSHdBQUFBb0dBUUFCQUFBQUFBQUFBQUFBQUE9PQ==</t>
        </r>
      </text>
    </comment>
    <comment ref="B51" authorId="1" shapeId="0" xr:uid="{1B9B44F9-0E7F-4F7C-930A-29E8D52D80C4}">
      <text>
        <r>
          <rPr>
            <b/>
            <sz val="9"/>
            <color indexed="81"/>
            <rFont val="Tahoma"/>
            <family val="2"/>
          </rPr>
          <t>QzE2SDM0T3xQaWN0dXJlIDc0NDZ8Vm1wRFJEQXhNREFFQXdJQkFBQUFBQUFBQUFBQUFBQ0FBQUFBQUFNQUZBQUFBRU5vWlcxRWNtRjNJREl4TGpBdU1DNHlPQWdBRXdBQUFGVnVkR2wwYkdWa0lFUnZZM1Z0Wlc1MEJBSVFBQmsyWGdGbTV6MEE1c2x4QVprWTNnRUJDUWdBQUlDMUFBQ0F0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SUFBQUFFQWhBQUFBQUFBQUFBQUFETlU0b0JBQUMwQXhZSUJBQUFBQ1FBR0FnRUFBQUFKQUFaQ0FBQUVBZ0NBQUVBRHdnQ0FBRUFBNEFDQUFBQUJBSVFBQmsyWGdGbTV6MEE1c2x4QVprWTNnRUtBQUlBQWdBRWdBRUFBQUFBQWdnQTVzbHRBV1luUGdBS0FBSUFBUUEzQkFFQUFRQUFCSUFEQUFBQUFBSUlBT2JKYlFHWjJOMEJDZ0FDQUFNQU53UUJBQUVBQUFTQUJRQUFBQUFDQ0FEbXlWNEJlU0pZQUFvQUFnQUZBRGNFQVFBQkFBQUVnQWNBQUFBQUFnZ0E1c2xlQVliZHd3RUtBQUlBQndBM0JBRUFBUUFBQklBSkFBQUFBQUlJQU9iSmJRR01IWElBQ2dBQ0FBa0FOd1FCQUFFQUFBU0FDd0FBQUFBQ0NBRG15VzBCYytLcEFRb0FBZ0FMQURjRUFRQUJBQUFFZ0EwQUFBQUFBZ2dBNXNsZUFaOFlqQUFLQUFJQURRQTNCQUVBQVFBQUJJQVBBQUFBQUFJSUFPYkpYZ0ZnNTQ4QkNnQUNBQThBTndRQkFBRUFBQVNBRVFBQUFBQUNDQURteVcwQnN4T21BQW9BQWdBUkFEY0VBUUFCQUFBRWdCTUFBQUFBQWdnQTVzbHRBVXpzZFFFS0FBSUFFd0EzQkFFQUFRQUFCSUFWQUFBQUFBSUlBT2JKWGdIR0RzQUFDZ0FDQUJVQU53UUJBQUVBQUFTQUZ3QUFBQUFDQ0FEbXlWNEJPZkZiQVFvQUFnQVhBRGNFQVFBQkFBQUVnQmtBQUFBQUFnZ0E1c2x0QWRrSjJnQUtBQUlBR1FBM0JBRUFBUUFBQklBYkFBQUFBQUlJQU9iSmJRRW05a0VCQ2dBQ0FCc0FOd1FCQUFFQUFBU0FIUUFBQUFBQ0NBRG15VjRCN0FUMEFBb0FBZ0FkQURjRUFRQUJBQUFFZ0I4QUFBQUFBZ2dBNXNsZUFSUDdKd0VLQUFJQUh3QTNCQUVBQVFBQUJJQWhBQUFBQUFJSUFPYkpiUUVBQUE0QkNnQUNBQ0VBQWdRQ0FBZ0FLd1FDQUFBQVNBUUFBRGNFQVFBQkJvQUFBQUFBQUFJSUFFMndjUUZnSEFvQkJBSVFBUGM2YVFGZ0hBb0I1c2x4QWFEakVRRWpDQUVBQUFJSEFnQUFBQUFIRFFBQkFBQUFBd0JnQU1nQUFBQlBDUWNOQUFFQUFBQURBR0FBeUFBQUFFOEFBQUFBQllBakFBQUFDZ0FDQUNNQUJBWUVBQVVBQUFBRkJnUUFBUUFBQUFvR0FRQUJBQUFGZ0NRQUFBQUtBQUlBSkFBRUJnUUFCd0FBQUFVR0JBQURBQUFBQ2dZQkFBRUFBQVdBSlFBQUFBb0FBZ0FsQUFRR0JBQUpBQUFBQlFZRUFBVUFBQUFLQmdFQUFRQUFCWUFtQUFBQUNnQUNBQ1lBQkFZRUFBc0FBQUFGQmdRQUJ3QUFBQW9HQVFBQkFBQUZnQ2NBQUFBS0FBSUFKd0FFQmdRQURRQUFBQVVHQkFBSkFBQUFDZ1lCQUFFQUFBV0FLQUFBQUFvQUFnQW9BQVFHQkFBUEFBQUFCUVlFQUFzQUFBQUtCZ0VBQVFBQUJZQXBBQUFBQ2dBQ0FDa0FCQVlFQUJFQUFBQUZCZ1FBRFFBQUFBb0dBUUFCQUFBRmdDb0FBQUFLQUFJQUtnQUVCZ1FBRXdBQUFBVUdCQUFQQUFBQUNnWUJBQUVBQUFXQUt3QUFBQW9BQWdBckFBUUdCQUFWQUFBQUJRWUVBQkVBQUFBS0JnRUFBUUFBQllBc0FBQUFDZ0FDQUN3QUJBWUVBQmNBQUFBRkJnUUFFd0FBQUFvR0FRQUJBQUFGZ0MwQUFBQUtBQUlBTFFBRUJnUUFHUUFBQUFVR0JBQVZBQUFBQ2dZQkFBRUFBQVdBTGdBQUFBb0FBZ0F1QUFRR0JBQWJBQUFBQlFZRUFCY0FBQUFLQmdFQUFRQUFCWUFlQUFBQUNnQUNBQzhBQkFZRUFCMEFBQUFGQmdRQUdRQUFBQW9HQVFBQkFBQUZnQzhBQUFBS0FBSUFNQUFFQmdRQUh3QUFBQVVHQkFBYkFBQUFDZ1lCQUFFQUFBV0FJQUFBQUFvQUFnQXhBQVFHQkFBaEFBQUFCUVlFQUIwQUFBQUtCZ0VBQVFBQUJZQXdBQUFBQ2dBQ0FESUFCQVlFQUNFQUFBQUZCZ1FBSHdBQUFBb0dBUUFCQUFBQUFBQUFBQUFBQUE9PQ==</t>
        </r>
      </text>
    </comment>
    <comment ref="B52" authorId="1" shapeId="0" xr:uid="{430726F5-3B6F-4F55-9F4A-C55295D69E54}">
      <text>
        <r>
          <rPr>
            <b/>
            <sz val="9"/>
            <color indexed="81"/>
            <rFont val="Tahoma"/>
            <family val="2"/>
          </rPr>
          <t>QzE2SDM0T3xQaWN0dXJlIDc0NDZ8Vm1wRFJEQXhNREFFQXdJQkFBQUFBQUFBQUFBQUFBQ0FBQUFBQUFNQUZBQUFBRU5vWlcxRWNtRjNJREl4TGpBdU1DNHlPQWdBRXdBQUFGVnVkR2wwYkdWa0lFUnZZM1Z0Wlc1MEJBSVFBQmsyWGdGbTV6MEE1c2x4QVprWTNnRUJDUWdBQUlDMUFBQ0F0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SUFBQUFFQWhBQUFBQUFBQUFBQUFETlU0b0JBQUMwQXhZSUJBQUFBQ1FBR0FnRUFBQUFKQUFaQ0FBQUVBZ0NBQUVBRHdnQ0FBRUFBNEFDQUFBQUJBSVFBQmsyWGdGbTV6MEE1c2x4QVprWTNnRUtBQUlBQWdBRWdBRUFBQUFBQWdnQTVzbHRBV1luUGdBS0FBSUFBUUEzQkFFQUFRQUFCSUFEQUFBQUFBSUlBT2JKYlFHWjJOMEJDZ0FDQUFNQU53UUJBQUVBQUFTQUJRQUFBQUFDQ0FEbXlWNEJlU0pZQUFvQUFnQUZBRGNFQVFBQkFBQUVnQWNBQUFBQUFnZ0E1c2xlQVliZHd3RUtBQUlBQndBM0JBRUFBUUFBQklBSkFBQUFBQUlJQU9iSmJRR01IWElBQ2dBQ0FBa0FOd1FCQUFFQUFBU0FDd0FBQUFBQ0NBRG15VzBCYytLcEFRb0FBZ0FMQURjRUFRQUJBQUFFZ0EwQUFBQUFBZ2dBNXNsZUFaOFlqQUFLQUFJQURRQTNCQUVBQVFBQUJJQVBBQUFBQUFJSUFPYkpYZ0ZnNTQ4QkNnQUNBQThBTndRQkFBRUFBQVNBRVFBQUFBQUNDQURteVcwQnN4T21BQW9BQWdBUkFEY0VBUUFCQUFBRWdCTUFBQUFBQWdnQTVzbHRBVXpzZFFFS0FBSUFFd0EzQkFFQUFRQUFCSUFWQUFBQUFBSUlBT2JKWGdIR0RzQUFDZ0FDQUJVQU53UUJBQUVBQUFTQUZ3QUFBQUFDQ0FEbXlWNEJPZkZiQVFvQUFnQVhBRGNFQVFBQkFBQUVnQmtBQUFBQUFnZ0E1c2x0QWRrSjJnQUtBQUlBR1FBM0JBRUFBUUFBQklBYkFBQUFBQUlJQU9iSmJRRW05a0VCQ2dBQ0FCc0FOd1FCQUFFQUFBU0FIUUFBQUFBQ0NBRG15VjRCN0FUMEFBb0FBZ0FkQURjRUFRQUJBQUFFZ0I4QUFBQUFBZ2dBNXNsZUFSUDdKd0VLQUFJQUh3QTNCQUVBQVFBQUJJQWhBQUFBQUFJSUFPYkpiUUVBQUE0QkNnQUNBQ0VBQWdRQ0FBZ0FLd1FDQUFBQVNBUUFBRGNFQVFBQkJvQUFBQUFBQUFJSUFFMndjUUZnSEFvQkJBSVFBUGM2YVFGZ0hBb0I1c2x4QWFEakVRRWpDQUVBQUFJSEFnQUFBQUFIRFFBQkFBQUFBd0JnQU1nQUFBQlBDUWNOQUFFQUFBQURBR0FBeUFBQUFFOEFBQUFBQllBakFBQUFDZ0FDQUNNQUJBWUVBQVVBQUFBRkJnUUFBUUFBQUFvR0FRQUJBQUFGZ0NRQUFBQUtBQUlBSkFBRUJnUUFCd0FBQUFVR0JBQURBQUFBQ2dZQkFBRUFBQVdBSlFBQUFBb0FBZ0FsQUFRR0JBQUpBQUFBQlFZRUFBVUFBQUFLQmdFQUFRQUFCWUFtQUFBQUNnQUNBQ1lBQkFZRUFBc0FBQUFGQmdRQUJ3QUFBQW9HQVFBQkFBQUZnQ2NBQUFBS0FBSUFKd0FFQmdRQURRQUFBQVVHQkFBSkFBQUFDZ1lCQUFFQUFBV0FLQUFBQUFvQUFnQW9BQVFHQkFBUEFBQUFCUVlFQUFzQUFBQUtCZ0VBQVFBQUJZQXBBQUFBQ2dBQ0FDa0FCQVlFQUJFQUFBQUZCZ1FBRFFBQUFBb0dBUUFCQUFBRmdDb0FBQUFLQUFJQUtnQUVCZ1FBRXdBQUFBVUdCQUFQQUFBQUNnWUJBQUVBQUFXQUt3QUFBQW9BQWdBckFBUUdCQUFWQUFBQUJRWUVBQkVBQUFBS0JnRUFBUUFBQllBc0FBQUFDZ0FDQUN3QUJBWUVBQmNBQUFBRkJnUUFFd0FBQUFvR0FRQUJBQUFGZ0MwQUFBQUtBQUlBTFFBRUJnUUFHUUFBQUFVR0JBQVZBQUFBQ2dZQkFBRUFBQVdBTGdBQUFBb0FBZ0F1QUFRR0JBQWJBQUFBQlFZRUFCY0FBQUFLQmdFQUFRQUFCWUFlQUFBQUNnQUNBQzhBQkFZRUFCMEFBQUFGQmdRQUdRQUFBQW9HQVFBQkFBQUZnQzhBQUFBS0FBSUFNQUFFQmdRQUh3QUFBQVVHQkFBYkFBQUFDZ1lCQUFFQUFBV0FJQUFBQUFvQUFnQXhBQVFHQkFBaEFBQUFCUVlFQUIwQUFBQUtCZ0VBQVFBQUJZQXdBQUFBQ2dBQ0FESUFCQVlFQUNFQUFBQUZCZ1FBSHdBQUFBb0dBUUFCQUFBQUFBQUFBQUFBQUE9PQ==</t>
        </r>
      </text>
    </comment>
    <comment ref="B53" authorId="1" shapeId="0" xr:uid="{C4A31878-84D4-4355-AB50-13BEEB0189F8}">
      <text>
        <r>
          <rPr>
            <b/>
            <sz val="9"/>
            <color indexed="81"/>
            <rFont val="Tahoma"/>
            <family val="2"/>
          </rPr>
          <t>QzE2SDM0T3xQaWN0dXJlIDc0NDZ8Vm1wRFJEQXhNREFFQXdJQkFBQUFBQUFBQUFBQUFBQ0FBQUFBQUFNQUZBQUFBRU5vWlcxRWNtRjNJREl4TGpBdU1DNHlPQWdBRXdBQUFGVnVkR2wwYkdWa0lFUnZZM1Z0Wlc1MEJBSVFBQmsyWGdGbTV6MEE1c2x4QVprWTNnRUJDUWdBQUlDMUFBQ0F0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SUFBQUFFQWhBQUFBQUFBQUFBQUFETlU0b0JBQUMwQXhZSUJBQUFBQ1FBR0FnRUFBQUFKQUFaQ0FBQUVBZ0NBQUVBRHdnQ0FBRUFBNEFDQUFBQUJBSVFBQmsyWGdGbTV6MEE1c2x4QVprWTNnRUtBQUlBQWdBRWdBRUFBQUFBQWdnQTVzbHRBV1luUGdBS0FBSUFBUUEzQkFFQUFRQUFCSUFEQUFBQUFBSUlBT2JKYlFHWjJOMEJDZ0FDQUFNQU53UUJBQUVBQUFTQUJRQUFBQUFDQ0FEbXlWNEJlU0pZQUFvQUFnQUZBRGNFQVFBQkFBQUVnQWNBQUFBQUFnZ0E1c2xlQVliZHd3RUtBQUlBQndBM0JBRUFBUUFBQklBSkFBQUFBQUlJQU9iSmJRR01IWElBQ2dBQ0FBa0FOd1FCQUFFQUFBU0FDd0FBQUFBQ0NBRG15VzBCYytLcEFRb0FBZ0FMQURjRUFRQUJBQUFFZ0EwQUFBQUFBZ2dBNXNsZUFaOFlqQUFLQUFJQURRQTNCQUVBQVFBQUJJQVBBQUFBQUFJSUFPYkpYZ0ZnNTQ4QkNnQUNBQThBTndRQkFBRUFBQVNBRVFBQUFBQUNDQURteVcwQnN4T21BQW9BQWdBUkFEY0VBUUFCQUFBRWdCTUFBQUFBQWdnQTVzbHRBVXpzZFFFS0FBSUFFd0EzQkFFQUFRQUFCSUFWQUFBQUFBSUlBT2JKWGdIR0RzQUFDZ0FDQUJVQU53UUJBQUVBQUFTQUZ3QUFBQUFDQ0FEbXlWNEJPZkZiQVFvQUFnQVhBRGNFQVFBQkFBQUVnQmtBQUFBQUFnZ0E1c2x0QWRrSjJnQUtBQUlBR1FBM0JBRUFBUUFBQklBYkFBQUFBQUlJQU9iSmJRRW05a0VCQ2dBQ0FCc0FOd1FCQUFFQUFBU0FIUUFBQUFBQ0NBRG15VjRCN0FUMEFBb0FBZ0FkQURjRUFRQUJBQUFFZ0I4QUFBQUFBZ2dBNXNsZUFSUDdKd0VLQUFJQUh3QTNCQUVBQVFBQUJJQWhBQUFBQUFJSUFPYkpiUUVBQUE0QkNnQUNBQ0VBQWdRQ0FBZ0FLd1FDQUFBQVNBUUFBRGNFQVFBQkJvQUFBQUFBQUFJSUFFMndjUUZnSEFvQkJBSVFBUGM2YVFGZ0hBb0I1c2x4QWFEakVRRWpDQUVBQUFJSEFnQUFBQUFIRFFBQkFBQUFBd0JnQU1nQUFBQlBDUWNOQUFFQUFBQURBR0FBeUFBQUFFOEFBQUFBQllBakFBQUFDZ0FDQUNNQUJBWUVBQVVBQUFBRkJnUUFBUUFBQUFvR0FRQUJBQUFGZ0NRQUFBQUtBQUlBSkFBRUJnUUFCd0FBQUFVR0JBQURBQUFBQ2dZQkFBRUFBQVdBSlFBQUFBb0FBZ0FsQUFRR0JBQUpBQUFBQlFZRUFBVUFBQUFLQmdFQUFRQUFCWUFtQUFBQUNnQUNBQ1lBQkFZRUFBc0FBQUFGQmdRQUJ3QUFBQW9HQVFBQkFBQUZnQ2NBQUFBS0FBSUFKd0FFQmdRQURRQUFBQVVHQkFBSkFBQUFDZ1lCQUFFQUFBV0FLQUFBQUFvQUFnQW9BQVFHQkFBUEFBQUFCUVlFQUFzQUFBQUtCZ0VBQVFBQUJZQXBBQUFBQ2dBQ0FDa0FCQVlFQUJFQUFBQUZCZ1FBRFFBQUFBb0dBUUFCQUFBRmdDb0FBQUFLQUFJQUtnQUVCZ1FBRXdBQUFBVUdCQUFQQUFBQUNnWUJBQUVBQUFXQUt3QUFBQW9BQWdBckFBUUdCQUFWQUFBQUJRWUVBQkVBQUFBS0JnRUFBUUFBQllBc0FBQUFDZ0FDQUN3QUJBWUVBQmNBQUFBRkJnUUFFd0FBQUFvR0FRQUJBQUFGZ0MwQUFBQUtBQUlBTFFBRUJnUUFHUUFBQUFVR0JBQVZBQUFBQ2dZQkFBRUFBQVdBTGdBQUFBb0FBZ0F1QUFRR0JBQWJBQUFBQlFZRUFCY0FBQUFLQmdFQUFRQUFCWUFlQUFBQUNnQUNBQzhBQkFZRUFCMEFBQUFGQmdRQUdRQUFBQW9HQVFBQkFBQUZnQzhBQUFBS0FBSUFNQUFFQmdRQUh3QUFBQVVHQkFBYkFBQUFDZ1lCQUFFQUFBV0FJQUFBQUFvQUFnQXhBQVFHQkFBaEFBQUFCUVlFQUIwQUFBQUtCZ0VBQVFBQUJZQXdBQUFBQ2dBQ0FESUFCQVlFQUNFQUFBQUZCZ1FBSHdBQUFBb0dBUUFCQUFBQUFBQUFBQUFBQUE9PQ==</t>
        </r>
      </text>
    </comment>
    <comment ref="B54" authorId="1" shapeId="0" xr:uid="{0911E307-7397-4362-9353-BEBD260F550D}">
      <text>
        <r>
          <rPr>
            <b/>
            <sz val="9"/>
            <color indexed="81"/>
            <rFont val="Tahoma"/>
            <family val="2"/>
          </rPr>
          <t>QzE2SDM0T3xQaWN0dXJlIDc0NDZ8Vm1wRFJEQXhNREFFQXdJQkFBQUFBQUFBQUFBQUFBQ0FBQUFBQUFNQUZBQUFBRU5vWlcxRWNtRjNJREl4TGpBdU1DNHlPQWdBRXdBQUFGVnVkR2wwYkdWa0lFUnZZM1Z0Wlc1MEJBSVFBQmsyWGdGbTV6MEE1c2x4QVprWTNnRUJDUWdBQUlDMUFBQ0F0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SUFBQUFFQWhBQUFBQUFBQUFBQUFETlU0b0JBQUMwQXhZSUJBQUFBQ1FBR0FnRUFBQUFKQUFaQ0FBQUVBZ0NBQUVBRHdnQ0FBRUFBNEFDQUFBQUJBSVFBQmsyWGdGbTV6MEE1c2x4QVprWTNnRUtBQUlBQWdBRWdBRUFBQUFBQWdnQTVzbHRBV1luUGdBS0FBSUFBUUEzQkFFQUFRQUFCSUFEQUFBQUFBSUlBT2JKYlFHWjJOMEJDZ0FDQUFNQU53UUJBQUVBQUFTQUJRQUFBQUFDQ0FEbXlWNEJlU0pZQUFvQUFnQUZBRGNFQVFBQkFBQUVnQWNBQUFBQUFnZ0E1c2xlQVliZHd3RUtBQUlBQndBM0JBRUFBUUFBQklBSkFBQUFBQUlJQU9iSmJRR01IWElBQ2dBQ0FBa0FOd1FCQUFFQUFBU0FDd0FBQUFBQ0NBRG15VzBCYytLcEFRb0FBZ0FMQURjRUFRQUJBQUFFZ0EwQUFBQUFBZ2dBNXNsZUFaOFlqQUFLQUFJQURRQTNCQUVBQVFBQUJJQVBBQUFBQUFJSUFPYkpYZ0ZnNTQ4QkNnQUNBQThBTndRQkFBRUFBQVNBRVFBQUFBQUNDQURteVcwQnN4T21BQW9BQWdBUkFEY0VBUUFCQUFBRWdCTUFBQUFBQWdnQTVzbHRBVXpzZFFFS0FBSUFFd0EzQkFFQUFRQUFCSUFWQUFBQUFBSUlBT2JKWGdIR0RzQUFDZ0FDQUJVQU53UUJBQUVBQUFTQUZ3QUFBQUFDQ0FEbXlWNEJPZkZiQVFvQUFnQVhBRGNFQVFBQkFBQUVnQmtBQUFBQUFnZ0E1c2x0QWRrSjJnQUtBQUlBR1FBM0JBRUFBUUFBQklBYkFBQUFBQUlJQU9iSmJRRW05a0VCQ2dBQ0FCc0FOd1FCQUFFQUFBU0FIUUFBQUFBQ0NBRG15VjRCN0FUMEFBb0FBZ0FkQURjRUFRQUJBQUFFZ0I4QUFBQUFBZ2dBNXNsZUFSUDdKd0VLQUFJQUh3QTNCQUVBQVFBQUJJQWhBQUFBQUFJSUFPYkpiUUVBQUE0QkNnQUNBQ0VBQWdRQ0FBZ0FLd1FDQUFBQVNBUUFBRGNFQVFBQkJvQUFBQUFBQUFJSUFFMndjUUZnSEFvQkJBSVFBUGM2YVFGZ0hBb0I1c2x4QWFEakVRRWpDQUVBQUFJSEFnQUFBQUFIRFFBQkFBQUFBd0JnQU1nQUFBQlBDUWNOQUFFQUFBQURBR0FBeUFBQUFFOEFBQUFBQllBakFBQUFDZ0FDQUNNQUJBWUVBQVVBQUFBRkJnUUFBUUFBQUFvR0FRQUJBQUFGZ0NRQUFBQUtBQUlBSkFBRUJnUUFCd0FBQUFVR0JBQURBQUFBQ2dZQkFBRUFBQVdBSlFBQUFBb0FBZ0FsQUFRR0JBQUpBQUFBQlFZRUFBVUFBQUFLQmdFQUFRQUFCWUFtQUFBQUNnQUNBQ1lBQkFZRUFBc0FBQUFGQmdRQUJ3QUFBQW9HQVFBQkFBQUZnQ2NBQUFBS0FBSUFKd0FFQmdRQURRQUFBQVVHQkFBSkFBQUFDZ1lCQUFFQUFBV0FLQUFBQUFvQUFnQW9BQVFHQkFBUEFBQUFCUVlFQUFzQUFBQUtCZ0VBQVFBQUJZQXBBQUFBQ2dBQ0FDa0FCQVlFQUJFQUFBQUZCZ1FBRFFBQUFBb0dBUUFCQUFBRmdDb0FBQUFLQUFJQUtnQUVCZ1FBRXdBQUFBVUdCQUFQQUFBQUNnWUJBQUVBQUFXQUt3QUFBQW9BQWdBckFBUUdCQUFWQUFBQUJRWUVBQkVBQUFBS0JnRUFBUUFBQllBc0FBQUFDZ0FDQUN3QUJBWUVBQmNBQUFBRkJnUUFFd0FBQUFvR0FRQUJBQUFGZ0MwQUFBQUtBQUlBTFFBRUJnUUFHUUFBQUFVR0JBQVZBQUFBQ2dZQkFBRUFBQVdBTGdBQUFBb0FBZ0F1QUFRR0JBQWJBQUFBQlFZRUFCY0FBQUFLQmdFQUFRQUFCWUFlQUFBQUNnQUNBQzhBQkFZRUFCMEFBQUFGQmdRQUdRQUFBQW9HQVFBQkFBQUZnQzhBQUFBS0FBSUFNQUFFQmdRQUh3QUFBQVVHQkFBYkFBQUFDZ1lCQUFFQUFBV0FJQUFBQUFvQUFnQXhBQVFHQkFBaEFBQUFCUVlFQUIwQUFBQUtCZ0VBQVFBQUJZQXdBQUFBQ2dBQ0FESUFCQVlFQUNFQUFBQUZCZ1FBSHdBQUFBb0dBUUFCQUFBQUFBQUFBQUFBQUE9PQ==</t>
        </r>
      </text>
    </comment>
    <comment ref="B55" authorId="1" shapeId="0" xr:uid="{FBCB8D77-53F1-4305-A884-0636AC174C03}">
      <text>
        <r>
          <rPr>
            <b/>
            <sz val="9"/>
            <color indexed="81"/>
            <rFont val="Tahoma"/>
            <family val="2"/>
          </rPr>
          <t>QzE2SDM0T3xQaWN0dXJlIDc0NDZ8Vm1wRFJEQXhNREFFQXdJQkFBQUFBQUFBQUFBQUFBQ0FBQUFBQUFNQUZBQUFBRU5vWlcxRWNtRjNJREl4TGpBdU1DNHlPQWdBRXdBQUFGVnVkR2wwYkdWa0lFUnZZM1Z0Wlc1MEJBSVFBQmsyWGdGbTV6MEE1c2x4QVprWTNnRUJDUWdBQUlDMUFBQ0F0UU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SUFBQUFFQWhBQUFBQUFBQUFBQUFETlU0b0JBQUMwQXhZSUJBQUFBQ1FBR0FnRUFBQUFKQUFaQ0FBQUVBZ0NBQUVBRHdnQ0FBRUFBNEFDQUFBQUJBSVFBQmsyWGdGbTV6MEE1c2x4QVprWTNnRUtBQUlBQWdBRWdBRUFBQUFBQWdnQTVzbHRBV1luUGdBS0FBSUFBUUEzQkFFQUFRQUFCSUFEQUFBQUFBSUlBT2JKYlFHWjJOMEJDZ0FDQUFNQU53UUJBQUVBQUFTQUJRQUFBQUFDQ0FEbXlWNEJlU0pZQUFvQUFnQUZBRGNFQVFBQkFBQUVnQWNBQUFBQUFnZ0E1c2xlQVliZHd3RUtBQUlBQndBM0JBRUFBUUFBQklBSkFBQUFBQUlJQU9iSmJRR01IWElBQ2dBQ0FBa0FOd1FCQUFFQUFBU0FDd0FBQUFBQ0NBRG15VzBCYytLcEFRb0FBZ0FMQURjRUFRQUJBQUFFZ0EwQUFBQUFBZ2dBNXNsZUFaOFlqQUFLQUFJQURRQTNCQUVBQVFBQUJJQVBBQUFBQUFJSUFPYkpYZ0ZnNTQ4QkNnQUNBQThBTndRQkFBRUFBQVNBRVFBQUFBQUNDQURteVcwQnN4T21BQW9BQWdBUkFEY0VBUUFCQUFBRWdCTUFBQUFBQWdnQTVzbHRBVXpzZFFFS0FBSUFFd0EzQkFFQUFRQUFCSUFWQUFBQUFBSUlBT2JKWGdIR0RzQUFDZ0FDQUJVQU53UUJBQUVBQUFTQUZ3QUFBQUFDQ0FEbXlWNEJPZkZiQVFvQUFnQVhBRGNFQVFBQkFBQUVnQmtBQUFBQUFnZ0E1c2x0QWRrSjJnQUtBQUlBR1FBM0JBRUFBUUFBQklBYkFBQUFBQUlJQU9iSmJRRW05a0VCQ2dBQ0FCc0FOd1FCQUFFQUFBU0FIUUFBQUFBQ0NBRG15VjRCN0FUMEFBb0FBZ0FkQURjRUFRQUJBQUFFZ0I4QUFBQUFBZ2dBNXNsZUFSUDdKd0VLQUFJQUh3QTNCQUVBQVFBQUJJQWhBQUFBQUFJSUFPYkpiUUVBQUE0QkNnQUNBQ0VBQWdRQ0FBZ0FLd1FDQUFBQVNBUUFBRGNFQVFBQkJvQUFBQUFBQUFJSUFFMndjUUZnSEFvQkJBSVFBUGM2YVFGZ0hBb0I1c2x4QWFEakVRRWpDQUVBQUFJSEFnQUFBQUFIRFFBQkFBQUFBd0JnQU1nQUFBQlBDUWNOQUFFQUFBQURBR0FBeUFBQUFFOEFBQUFBQllBakFBQUFDZ0FDQUNNQUJBWUVBQVVBQUFBRkJnUUFBUUFBQUFvR0FRQUJBQUFGZ0NRQUFBQUtBQUlBSkFBRUJnUUFCd0FBQUFVR0JBQURBQUFBQ2dZQkFBRUFBQVdBSlFBQUFBb0FBZ0FsQUFRR0JBQUpBQUFBQlFZRUFBVUFBQUFLQmdFQUFRQUFCWUFtQUFBQUNnQUNBQ1lBQkFZRUFBc0FBQUFGQmdRQUJ3QUFBQW9HQVFBQkFBQUZnQ2NBQUFBS0FBSUFKd0FFQmdRQURRQUFBQVVHQkFBSkFBQUFDZ1lCQUFFQUFBV0FLQUFBQUFvQUFnQW9BQVFHQkFBUEFBQUFCUVlFQUFzQUFBQUtCZ0VBQVFBQUJZQXBBQUFBQ2dBQ0FDa0FCQVlFQUJFQUFBQUZCZ1FBRFFBQUFBb0dBUUFCQUFBRmdDb0FBQUFLQUFJQUtnQUVCZ1FBRXdBQUFBVUdCQUFQQUFBQUNnWUJBQUVBQUFXQUt3QUFBQW9BQWdBckFBUUdCQUFWQUFBQUJRWUVBQkVBQUFBS0JnRUFBUUFBQllBc0FBQUFDZ0FDQUN3QUJBWUVBQmNBQUFBRkJnUUFFd0FBQUFvR0FRQUJBQUFGZ0MwQUFBQUtBQUlBTFFBRUJnUUFHUUFBQUFVR0JBQVZBQUFBQ2dZQkFBRUFBQVdBTGdBQUFBb0FBZ0F1QUFRR0JBQWJBQUFBQlFZRUFCY0FBQUFLQmdFQUFRQUFCWUFlQUFBQUNnQUNBQzhBQkFZRUFCMEFBQUFGQmdRQUdRQUFBQW9HQVFBQkFBQUZnQzhBQUFBS0FBSUFNQUFFQmdRQUh3QUFBQVVHQkFBYkFBQUFDZ1lCQUFFQUFBV0FJQUFBQUFvQUFnQXhBQVFHQkFBaEFBQUFCUVlFQUIwQUFBQUtCZ0VBQVFBQUJZQXdBQUFBQ2dBQ0FESUFCQVlFQUNFQUFBQUZCZ1FBSHdBQUFBb0dBUUFCQUFBQUFBQUFBQUFBQUE9PQ==</t>
        </r>
      </text>
    </comment>
    <comment ref="B56" authorId="0" shapeId="0" xr:uid="{2ED88F3F-F8C0-4B1B-BB82-65040A0B2179}">
      <text>
        <r>
          <rPr>
            <b/>
            <sz val="9"/>
            <color indexed="81"/>
            <rFont val="Tahoma"/>
            <family val="2"/>
          </rPr>
          <t>QzE1SDE0Rk5PMlN8UGljdHVyZSAxNTg4fFZtcERSREF4TURBRUF3SUJBQUFBQUFBQUFBQUFBQUNBQUFBQUFBTUFGUUFBQUVOb1pXMUVjbUYzSURJd0xqRXVNQzR4TVRBSUFCTUFBQUJWYm5ScGRHeGxaQ0JFYjJOMWJXVnVkQVFDRUFBR3V6d0IzN09LQVBsRWt3RWdUSkVCQVFrSUFBQUFld0FBQUhzQUFna0lBQURBSVFBQXdMVUNEUWdCQUFFSUJ3RUFBVG9FQVFBQk93UUJBQUJGQkFFQUFUd0VBUUFBU2dRQkFBQU1CZ0VBQVE4R0FRQUJEUVlCQUFCQ0JBRUFBRU1FQVFBQVJBUUJBQUFLQ0FnQUF3QmdBTWdBQXdBTENBZ0FG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lFBNUFRUEFGUnBiV1Z6SUU1bGR5QlNiMjFoYmdBSWVBQUFBd0FBQWxnQ1dBQUFBQUFaRFJOWC82bi9zaGx4RTU0RFp3VW9BL3dBQWdBQUFsZ0NXQUFBQUFBWkRSTlhBQUVBQUFCa0FBQUFBUUFCQVFFQUFBQUJKdzhBQVFBQkFBQUFBQUFBQUFBQUFBQUFBQUlBR1FHUUFBQUFBQUJnQUFBQUFBQUFBQUFBQVFBQUFBQUFBQUFBQUFBQUFBQUFBQUMwQ3dJQUFBQzFDeFFBQUFCRGFHVnRhV05oYkNCR2IzSnRkV3hoT2lDMkN3NEFBQUJGZUdGamRDQk5ZWE56T2lDM0N4UUFBQUJOYjJ4bFkzVnNZWElnVjJWcFoyaDBPaUM0Q3djQUFBQnRMM282SUxrTEZnQUFBRVZzWlcxbGJuUmhiQ0JCYm1Gc2VYTnBjem9ndWdzUkFBQUFRbTlwYkdsdVp5QlFiMmx1ZERvZ3V3c1JBQUFBVFdWc2RHbHVaeUJRYjJsdWREb2d2QXNSQUFBQVEzSnBkR2xqWVd3Z1ZHVnRjRG9ndlFzUkFBQUFRM0pwZEdsallXd2dVSEpsY3pvZ3Znc1FBQUFBUTNKcGRHbGpZV3dnVm05c09pQy9DeEFBQUFCSGFXSmljeUJGYm1WeVozazZJTUFMQ1FBQUFFeHZaeUJRT2lEQkN3WUFBQUJOVWpvZ3dnc1BBQUFBU0dWdWNua25jeUJNWVhjNklNTUxFQUFBQUVobFlYUWdiMllnUm05eWJUb2d4QXNJQUFBQWRGQlRRVG9neHdzSUFBQUFURzluVXpvZ3lBc0hBQUFBY0V0aE9pREpDd0lBQUFES0N3SUFBQUFMREFJQUFRQUtEQUVBQUFrTUFRQUFEQXdGQUFBQUtDTXBBWUJBQUFBQUJBSVFBQUFBQUFBQUFBQUFBQURmQWdEQTdRTVdDQVFBQUFBa0FCZ0lCQUFBQUNRQUdRZ0FBQkFJQWdBQkFBOElBZ0FCQUFPQUNBQUFBQVFDRUFBR3V6d0IzN09LQVBsRWt3RWdUSkVCQ2dBQ0FBZ0FCSUFCQUFBQUFBSUlBTUJUUVFGRzNaQUJDZ0FDQUFFQU53UUJBQUVBQUFTQUF3QUFBQUFDQ0FENVJJOEJSdDJCQVFvQUFnQURBRGNFQVFBQkFBQUVnQVVBQUFBQUFnZ0F3Rk5CQVViZE5nRUtBQUlBQlFBM0JBRUFBUUFBQklBSEFBQUFBQUlJQU5OT1RBSFN2S2NBQ2dBQ0FBY0FOd1FCQUFFQUFBU0FDUUFBQUFBQ0NBREFVMEVCUnQxVUFRb0FBZ0FKQURjRUFRQUJBQUFFZ0FzQUFBQUFBZ2dBMDA0OUFlVzN3UUFLQUFJQUN3QTNCQUVBQVFBQUJJQU5BQUFBQUFJSUFPWkpkUUZHM1RZQkNnQUNBQTBBTndRQkFBRUFBQVNBRHdBQUFBQUNDQURUVG5rQjViZkJBQW9BQWdBUEFEY0VBUUFCQUFBRWdCRUFBQUFBQWdnQTAwNWJBVWJkSndFS0FBSUFFUUEzQkFFQUFRQUFCSUFUQUFBQUFBSUlBTk5PYWdIU3ZLY0FDZ0FDQUJNQU53UUJBQUVBQUFTQUZRQUFBQUFDQ0FEVFRtb0IrTExiQUFvQUFnQVZBRGNFQVFBQkFBQUVnQmNBQUFBQUFnZ0EwMDViQVViZFl3RUtBQUlBRndBM0JBRUFBUUFBQklBWkFBQUFBQUlJQU9aSmRRRkczVlFCQ2dBQ0FCa0FOd1FCQUFFQUFBU0FHd0FBQUFBQ0NBRFRUa3dCK0xMYkFBb0FBZ0FiQURjRUFRQUJBQUFFZ0IwQUFBQUFBZ2dBMDA1YkFVYmRDUUVLQUFJQUhRQTNCQUVBQVFBQUJJQWZBQUFBQUFJSUFOTk9lUUcvd1kwQUNnQUNBQjhBQWdRQ0FBa0FLd1FDQUFBQVNBUUFBRGNFQVFBQkJvQUFBQUFBQUFJSUFEazFmUUhmczRvQUJBSVFBTUxkZEFIZnM0b0FPVFY5QVovUGtBQWpDQUVBQUFJSEFnQUFBQUFIRFFBQkFBQUFBd0JnQU1nQUFBQkdDUWNOQUFFQUFBQURBR0FBeUFBQUFFWUFBQUFBQklBaEFBQUFBQUlJQUJPVWN3RVdPL2dBQ2dBQ0FDRUFBZ1FDQUFjQUt3UUNBQUVBU0FRQUFEY0VBUUFCQm9BQUFBQUFBQUlJQUhsNmR3RzJudlFBQkFJUUFBSWpid0cybnZRQThkRi9BWGJYK3dBakNBRUFBQUlIQWdBQUFBVUhBUUFGQkFjR0FBSUFBZ0FEQUFBSERnQUJBQUFBQXdCZ0FNZ0FBQUJPU0FrSERnQUJBQUFBQXdCZ0FNZ0FBQUJPU0FBQUFBQUVnQ01BQUFBQUFnZ0EwMDViQVViZGdRRUtBQUlBSXdBQ0JBSUFDQUFyQkFJQUFBQklCQUFBTndRQkFBRUdnQUFBQUFBQUFnZ0FPVFZmQWFiNWZRRUVBaEFBNUw5V0FhYjVmUUhUVGw4QjVzQ0ZBU01JQVFBQUFnY0NBQUFBQUFjTkFBRUFBQUFEQUdBQXlBQUFBRThKQncwQUFRQUFBQU1BWUFESUFBQUFUd0FBQUFBRWdDVUFBQUFBQWdnQStVU1BBVWJkWXdFS0FBSUFKUUFDQkFJQUNBQXJCQUlBQUFCSUJBQUFOd1FCQUFFR2dBQUFBQUFBQWdnQVlDdVRBYWI1WHdFRUFoQUFDcmFLQWFiNVh3SDVSSk1CNXNCbkFTTUlBUUFBQWdjQ0FBQUFBQWNOQUFFQUFBQURBR0FBeUFBQUFFOEpCdzBBQVFBQUFBTUFZQURJQUFBQVR3QUFBQUFFZ0NjQUFBQUFBZ2dBa3dsREFSWTcrQUFLQUFJQUp3QUNCQUlBRUFBckJBSUFBQUJJQkFBQU53UUJBQUVHZ0FBQUFBQUFBZ2dBK2U5R0FWYmw5QUFFQWhBQXBIbytBVmJsOUFDVENVY0IxcEQ3QUNNSUFRQUFBZ2NDQUFBQUFBY05BQUVBQUFBREFHQUF5QUFBQUZNSkJ3MEFBUUFBQUFNQVlBRElBQUFBVXdBQUFBQUZnQ2tBQUFBS0FBSUFLUUFFQmdRQUNRQUFBQVVHQkFBRkFBQUFBQVlDQUFJQUF3WUNBQUVBQ2dZQkFBRUxCaEFBTUFBQUFBQUFBQUFBQUFBQUt3QUFBQUFBQllBcUFBQUFDZ0FDQUNvQUJBWUVBQXNBQUFBRkJnUUFCd0FBQUFBR0FnQUNBQU1HQWdBQkFBb0dBUUFCQ3dZUUFETUFBQUFBQUFBQUFBQUFBQzBBQUFBQUFBV0FLd0FBQUFvQUFnQXJBQVFHQkFBUkFBQUFCUVlFQUFVQUFBQUtCZ0VBQVFBQUJZQXNBQUFBQ2dBQ0FDd0FCQVlFQUJFQUFBQUZCZ1FBRFFBQUFBQUdBZ0FDQUFNR0FnQUJBQW9HQVFBQkN3WVFBQ3NBQUFBMUFBQUFBQUFBQURFQUFBQUFBQVdBTFFBQUFBb0FBZ0F0QUFRR0JBQVRBQUFBQlFZRUFBY0FBQUFLQmdFQUFRQUFCWUF1QUFBQUNnQUNBQzRBQkFZRUFCTUFBQUFGQmdRQUR3QUFBQUFHQWdBQ0FBTUdBZ0FCQUFvR0FRQUJDd1lRQUMwQUFBQTJBQUFBQUFBQUFDOEFBQUFBQUFXQUx3QUFBQW9BQWdBdkFBUUdCQUFWQUFBQUJRWUVBQThBQUFBS0JnRUFBUUFBQllBd0FBQUFDZ0FDQURBQUJBWUVBQmNBQUFBRkJnUUFDUUFBQUFvR0FRQUJBQUFGZ0RFQUFBQUtBQUlBTVFBRUJnUUFHUUFBQUFVR0JBQU5BQUFBQ2dZQkFBRUFBQVdBTWdBQUFBb0FBZ0F5QUFRR0JBQVpBQUFBQlFZRUFCY0FBQUFBQmdJQUFnQURCZ0lBQVFBS0JnRUFBUXNHRUFBeEFBQUFQQUFBQURvQUFBQXdBQUFBQUFBRmdETUFBQUFLQUFJQU13QUVCZ1FBR3dBQUFBVUdCQUFMQUFBQUNnWUJBQUVBQUFXQU5BQUFBQW9BQWdBMEFBUUdCQUFiQUFBQUJRWUVBQlVBQUFBQUJnSUFBZ0FEQmdJQUFnQUtCZ0VBQVFzR0VBQTlBQUFBTXdBQUFDOEFBQUEzQUFBQUFBQUZnRFVBQUFBS0FBSUFOUUFFQmdRQUhRQUFBQVVHQkFBUkFBQUFDZ1lCQUFFQUFBV0FOZ0FBQUFvQUFnQTJBQVFHQkFBZkFBQUFCUVlFQUJNQUFBQUtCZ0VBQVFBQUJZQTNBQUFBQ2dBQ0FEY0FCQVlFQUNFQUFBQUZCZ1FBRlFBQUFBb0dBUUFCQUFBRmdEZ0FBQUFLQUFJQU9BQUVCZ1FBSVFBQUFBVUdCQUFkQUFBQUNnWUJBQUVBQUFXQU9RQUFBQW9BQWdBNUFBUUdCQUFqQUFBQUJRWUVBQUVBQUFBS0JnRUFBUUFBQllBNkFBQUFDZ0FDQURvQUJBWUVBQ01BQUFBRkJnUUFGd0FBQUFvR0FRQUJBQUFGZ0RzQUFBQUtBQUlBT3dBRUJnUUFKUUFBQUFVR0JBQURBQUFBQ2dZQkFBRUFBQVdBUEFBQUFBb0FBZ0E4QUFRR0JBQWxBQUFBQlFZRUFCa0FBQUFLQmdFQUFRQUFCWUE5QUFBQUNnQUNBRDBBQkFZRUFDY0FBQUFGQmdRQUd3QUFBQW9HQVFBQkFBQUZnRDRBQUFBS0FBSUFQZ0FFQmdRQUp3QUFBQVVHQkFBZEFBQUFDZ1lCQUFFQUFBQUFBQUFBQUFBQQ==</t>
        </r>
      </text>
    </comment>
    <comment ref="C56" authorId="0" shapeId="0" xr:uid="{CB860FB5-96F9-4F15-AD76-F096DFE8CDCF}">
      <text>
        <r>
          <rPr>
            <b/>
            <sz val="9"/>
            <color indexed="81"/>
            <rFont val="Tahoma"/>
            <family val="2"/>
          </rPr>
          <t>QzIxSDI1QkZOTzRTfFBpY3R1cmUgMTU5MHxWbXBEUkRBeE1EQUVBd0lCQUFBQUFBQUFBQUFBQUFDQUFBQUFBQU1BRlFBQUFFTm9aVzFFY21GM0lESXdMakV1TUM0eE1UQUlBQk1BQUFCVmJuUnBkR3hsWkNCRWIyTjFiV1Z1ZEFRQ0VBQ0FMeGtCMzdPS0FIL1F0Z0VnVEpFQkFRa0lBQUFBZXdBQUFIc0FBZ2tJQUFEQUlRQUF3TFVDRFFnQkFBRUlCd0VBQVRvRUFRQUJPd1FCQUFCRkJBRUFBVHdFQVFBQVNnUUJBQUFNQmdFQUFROEdBUUFCRFFZQkFBQkNCQUVBQUVNRUFRQUFSQVFCQUFBS0NBZ0FBd0JnQU1nQUF3QUxDQWdBR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JRQTVBUVBBRlJwYldWeklFNWxkeUJTYjIxaGJnQUllQUFBQXdBQUFsZ0NXQUFBQUFBWkRSTlgvNm4vc2hseEU1NERad1VvQS93QUFnQUFBbGdDV0FBQUFBQVpEUk5YQUFFQUFBQmtBQUFBQVFBQkFRRUFBQUFCSnc4QUFRQUJBQUFBQUFBQUFBQUFBQUFBQUFJQUdRR1FBQUFBQUFCZ0FBQUFBQUFBQUFBQUFRQUFBQUFBQUFBQUFBQUFBQUFBQUFDMEN3SUFBQUMxQ3hRQUFBQkRhR1Z0YVdOaGJDQkdiM0p0ZFd4aE9pQzJDdzRBQUFCRmVHRmpkQ0JOWVhOek9pQzNDeFFBQUFCTmIyeGxZM1ZzWVhJZ1YyVnBaMmgwT2lDNEN3Y0FBQUJ0TDNvNklMa0xGZ0FBQUVWc1pXMWxiblJoYkNCQmJtRnNlWE5wY3pvZ3Vnc1JBQUFBUW05cGJHbHVaeUJRYjJsdWREb2d1d3NSQUFBQVRXVnNkR2x1WnlCUWIybHVkRG9ndkFzUkFBQUFRM0pwZEdsallXd2dWR1Z0Y0RvZ3ZRc1JBQUFBUTNKcGRHbGpZV3dnVUhKbGN6b2d2Z3NRQUFBQVEzSnBkR2xqWVd3Z1ZtOXNPaUMvQ3hBQUFBQkhhV0ppY3lCRmJtVnlaM2s2SU1BTENRQUFBRXh2WnlCUU9pREJDd1lBQUFCTlVqb2d3Z3NQQUFBQVNHVnVjbmtuY3lCTVlYYzZJTU1MRUFBQUFFaGxZWFFnYjJZZ1JtOXliVG9neEFzSUFBQUFkRkJUUVRvZ3h3c0lBQUFBVEc5blV6b2d5QXNIQUFBQWNFdGhPaURKQ3dJQUFBREtDd0lBQUFBTERBSUFBUUFLREFFQUFBa01BUUFBREF3RkFBQUFLQ01wQVlCY0FBQUFCQUlRQUFBQUFBQUFBQUFBQUFEUUFnQkErd01XQ0FRQUFBQWtBQmdJQkFBQUFDUUFHUWdBQUJBSUFnQUJBQThJQWdBQkFBT0FFQUFBQUFRQ0VBQ0FMeGtCMzdPS0FIL1F0Z0VnVEpFQkNnQUNBQkFBQklBQkFBQUFBQUlJQUtoNXBBRmxLUElBQ2dBQ0FBRUFOd1FCQUFFQUFBU0FBd0FBQUFBQ0NBQ2dFWWtCcVBUbEFBb0FBZ0FEQURjRUFRQUJBQUFFZ0FVQUFBQUFBZ2dBcUhtekFkcG5Md0VLQUFJQUJRQTNCQUVBQVFBQUJJQUhBQUFBQUFJSUFHK2N0Z0hza1JFQkNnQUNBQWNBTndRQkFBRUFBQVNBQ1FBQUFBQUNDQUE2eUIwQlJ0MlFBUW9BQWdBSkFEY0VBUUFCQUFBRWdBc0FBQUFBQWdnQWRMbHJBVWJkZ1FFS0FBSUFDd0EzQkFFQUFRQUFCSUFOQUFBQUFBSUlBRTNES0FIU3ZLY0FDZ0FDQUEwQU53UUJBQUVBQUFTQUR3QUFBQUFDQ0FBNnlCMEJSdDAyQVFvQUFnQVBBRGNFQVFBQkFBQUVnQkVBQUFBQUFnZ0FPc2dkQVViZFZBRUtBQUlBRVFBM0JBRUFBUUFBQklBVEFBQUFBQUlJQUUzREdRSGx0OEVBQ2dBQ0FCTUFOd1FCQUFFQUFBU0FGUUFBQUFBQ0NBQk53MVVCNWJmQkFBb0FBZ0FWQURjRUFRQUJBQUFFZ0JjQUFBQUFBZ2dBVGNOR0FkSzhwd0FLQUFJQUZ3QTNCQUVBQVFBQUJJQVpBQUFBQUFJSUFFM0ROd0ZHM1NjQkNnQUNBQmtBTndRQkFBRUFBQVNBR3dBQUFBQUNDQUJOdzBZQitMTGJBQW9BQWdBYkFEY0VBUUFCQUFBRWdCMEFBQUFBQWdnQVRjTTNBVWJkWXdFS0FBSUFIUUEzQkFFQUFRQUFCSUFmQUFBQUFBSUlBRTNES0FINHN0c0FDZ0FDQUI4QU53UUJBQUVBQUFTQUlRQUFBQUFDQ0FCaHZsRUJSdDAyQVFvQUFnQWhBRGNFQVFBQkFBQUVnQ01BQUFBQUFnZ0FZYjVSQVViZFZBRUtBQUlBSXdBM0JBRUFBUUFBQklBbEFBQUFBQUlJQUUzRE53RkczUWtCQ2dBQ0FDVUFOd1FCQUFFQUFBU0FKd0FBQUFBQ0NBQm9OSXdCbHNvREFRb0FBZ0FuQURjRUFRQUJBQUFFZ0NrQUFBQUFBZ2dBYURTYkFhbkZIUUVLQUFJQUtRQTNCQUVBQVFBQUJJQXJBQUFBQUFJSUFIUzVhd0ZHM1NjQkNnQUNBQ3NBQWdRQ0FBVUFLd1FDQUFBQVNBUUFBRGNFQVFBQkJvQUFBQUFBQUFJSUFOcWZid0dHaHlRQkJBSVFBR05JWndHR2h5UUIycDl2QVFZekt3RWpDQUVBQUFJSEFnQUFBQUFIRFFBQkFBQUFBd0JnQU1nQUFBQkNDUWNOQUFFQUFBQURBR0FBeUFBQUFFSUFBQUFBQklBdEFBQUFBQUlJQUUzRFZRRy93WTBBQ2dBQ0FDMEFBZ1FDQUFrQUt3UUNBQUFBU0FRQUFEY0VBUUFCQm9BQUFBQUFBQUlJQUxTcFdRSGZzNG9BQkFJUUFEeFNVUUhmczRvQXRLbFpBWi9Qa0FBakNBRUFBQUlIQWdBQUFBQUhEUUFCQUFBQUF3QmdBTWdBQUFCR0NRY05BQUVBQUFBREFHQUF5QUFBQUVZQUFBQUFCSUF2QUFBQUFBSUlBSTBJVUFFV08vZ0FDZ0FDQUM4QUFnUUNBQWNBS3dRQ0FBRUFTQVFBQURjRUFRQUJCb0FBQUFBQUFBSUlBUFR1VXdHMm52UUFCQUlRQUh5WFN3RzJudlFBYTBaY0FYYlgrd0FqQ0FFQUFBSUhBZ0FBQUFVSEFRQUZCQWNHQUFJQUFnQURBQUFIRGdBQkFBQUFBd0JnQU1nQUFBQk9TQWtIRGdBQkFBQUFBd0JnQU1nQUFBQk9TQUFBQUFBRWdERUFBQUFBQWdnQVRjTTNBVWJkZ1FFS0FBSUFNUUFDQkFJQUNBQXJCQUlBQUFCSUJBQUFOd1FCQUFFR2dBQUFBQUFBQWdnQXRLazdBYWI1ZlFFRUFoQUFYalF6QWFiNWZRRk53enNCNXNDRkFTTUlBUUFBQWdjQ0FBQUFBQWNOQUFFQUFBQURBR0FBeUFBQUFFOEpCdzBBQVFBQUFBTUFZQURJQUFBQVR3QUFBQUFFZ0RNQUFBQUFBZ2dBZExsckFVYmRZd0VLQUFJQU13QUNCQUlBQ0FBckJBSUFBQUJJQkFBQU53UUJBQUVHZ0FBQUFBQUFBZ2dBMnA5dkFhYjVYd0VFQWhBQWhTcG5BYWI1WHdGMHVXOEI1c0JuQVFFSEFRQUZBZ2NDQUFBQUFBY05BQUVBQUFBREFHQUF5QUFBQUU4SkJ3MEFBUUFBQUFNQVlBRElBQUFBVHdBQUFBQUVnRFVBQUFBQUFnZ0FPOXh1QVZrSENnRUtBQUlBTlFBQ0JBSUFDQUFyQkFJQUFBQklCQUFBTndRQkFBRUdnQUFBQUFBQUFnZ0FvY0p5QWJrakJnRUVBaEFBVEUxcUFia2pCZ0U3M0hJQitlb05BU01JQVFBQUFnY0NBQUFBQUFjTkFBRUFBQUFEQUdBQXlBQUFBRThKQncwQUFRQUFBQU1BWUFESUFBQUFUd0FBQUFBRWdEY0FBQUFBQWdnQWV5R0hBUU1STkFFS0FBSUFOd0FDQkFJQUNBQXJCQUlBQUFCSUJBQUFOd1FCQUFFR2dBQUFBQUFBQWdnQTRnZUxBV010TUFFRUFoQUFqSktDQVdNdE1BRjdJWXNCby9RM0FRRUhBUUFGQWdjQ0FBQUFBQWNOQUFFQUFBQURBR0FBeUFBQUFFOEpCdzBBQVFBQUFBTUFZQURJQUFBQVR3QUFBQUFFZ0RrQUFBQUFBZ2dBRFg0ZkFSWTcrQUFLQUFJQU9RQUNCQUlBRUFBckJBSUFBQUJJQkFBQU53UUJBQUVHZ0FBQUFBQUFBZ2dBZEdRakFWYmw5QUFFQWhBQUh1OGFBVmJsOUFBTmZpTUIxcEQ3QUNNSUFRQUFBZ2NDQUFBQUFBY05BQUVBQUFBREFHQUF5QUFBQUZNSkJ3MEFBUUFBQUFNQVlBRElBQUFBVXdBQUFBQUZnRHNBQUFBS0FBSUFPd0FFQmdRQUVRQUFBQVVHQkFBUEFBQUFBQVlDQUFJQUF3WUNBQUVBQ2dZQkFBRUxCaEFBUVFBQUFBQUFBQUFBQUFBQVB3QUFBQUFBQllBOEFBQUFDZ0FDQUR3QUJBWUVBQk1BQUFBRkJnUUFEUUFBQUFBR0FnQUNBQU1HQWdBQkFBb0dBUUFCQ3dZUUFFSUFBQUFBQUFBQUFBQUFBRDBBQUFBQUFBV0FQUUFBQUFvQUFnQTlBQVFHQkFBWEFBQUFCUVlFQUEwQUFBQUtCZ0VBQVFBQUJZQStBQUFBQ2dBQ0FENEFCQVlFQUJjQUFBQUZCZ1FBRlFBQUFBQUdBZ0FDQUFNR0FnQUJBQW9HQVFBQkN3WVFBRDBBQUFCT0FBQUFBQUFBQUVBQUFBQUFBQVdBUHdBQUFBb0FBZ0EvQUFRR0JBQVpBQUFBQlFZRUFBOEFBQUFLQmdFQUFRQUFCWUJBQUFBQUNnQUNBRUFBQkFZRUFCc0FBQUFGQmdRQUZRQUFBQW9HQVFBQkFBQUZnRUVBQUFBS0FBSUFRUUFFQmdRQUhRQUFBQVVHQkFBUkFBQUFDZ1lCQUFFQUFBV0FRZ0FBQUFvQUFnQkNBQVFHQkFBZkFBQUFCUVlFQUJNQUFBQUtCZ0VBQVFBQUJZQkRBQUFBQ2dBQ0FFTUFCQVlFQUI4QUFBQUZCZ1FBR3dBQUFBQUdBZ0FDQUFNR0FnQUNBQW9HQVFBQkN3WVFBRmtBQUFCQ0FBQUFRQUFBQUU4QUFBQUFBQVdBUkFBQUFBb0FBZ0JFQUFRR0JBQWhBQUFBQlFZRUFCa0FBQUFBQmdJQUFnQURCZ0lBQWdBS0JnRUFBUXNHRUFCTkFBQUFSZ0FBQUQ4QUFBQkhBQUFBQUFBRmdFVUFBQUFLQUFJQVJRQUVCZ1FBSXdBQUFBVUdCQUFkQUFBQUFBWUNBQUlBQXdZQ0FBRUFDZ1lCQUFFTEJoQUFSZ0FBQUZRQUFBQlNBQUFBUVFBQUFBQUFCWUJHQUFBQUNnQUNBRVlBQkFZRUFDTUFBQUFGQmdRQUlRQUFBQW9HQVFBQkFBQUZnRWNBQUFBS0FBSUFSd0FFQmdRQUpRQUFBQVVHQkFBWkFBQUFDZ1lCQUFFQUFBV0FTQUFBQUFvQUFnQklBQVFHQkFBbkFBQUFCUVlFQUFFQUFBQUtCZ0VBQVFBQUJZQkpBQUFBQ2dBQ0FFa0FCQVlFQUNjQUFBQUZCZ1FBQXdBQUFBb0dBUUFCQUFBRmdFb0FBQUFLQUFJQVNnQUVCZ1FBS1FBQUFBVUdCQUFGQUFBQUNnWUJBQUVBQUFXQVN3QUFBQW9BQWdCTEFBUUdCQUFwQUFBQUJRWUVBQWNBQUFBS0JnRUFBUUFBQllCTUFBQUFDZ0FDQUV3QUJBWUVBQ2tBQUFBRkJnUUFKd0FBQUFvR0FRQUJBQUFGZ0UwQUFBQUtBQUlBVFFBRUJnUUFLd0FBQUFVR0JBQWhBQUFBQ2dZQkFBRUFBQVdBVGdBQUFBb0FBZ0JPQUFRR0JBQXRBQUFBQlFZRUFCY0FBQUFLQmdFQUFRQUFCWUJQQUFBQUNnQUNBRThBQkFZRUFDOEFBQUFGQmdRQUd3QUFBQW9HQVFBQkFBQUZnRkFBQUFBS0FBSUFVQUFFQmdRQUx3QUFBQVVHQkFBbEFBQUFDZ1lCQUFFQUFBV0FVUUFBQUFvQUFnQlJBQVFHQkFBeEFBQUFCUVlFQUFrQUFBQUtCZ0VBQVFBQUJZQlNBQUFBQ2dBQ0FGSUFCQVlFQURFQUFBQUZCZ1FBSFFBQUFBb0dBUUFCQUFBRmdGTUFBQUFLQUFJQVV3QUVCZ1FBTXdBQUFBVUdCQUFMQUFBQUNnWUJBQUVBQUFXQVZBQUFBQW9BQWdCVUFBUUdCQUF6QUFBQUJRWUVBQ01BQUFBS0JnRUFBUUFBQllCVkFBQUFDZ0FDQUZVQUJBWUVBRFVBQUFBRkJnUUFKd0FBQUFvR0FRQUJBQUFGZ0ZZQUFBQUtBQUlBVmdBRUJnUUFOUUFBQUFVR0JBQXJBQUFBQ2dZQkFBRUFBQVdBVndBQUFBb0FBZ0JYQUFRR0JBQTNBQUFBQlFZRUFDa0FBQUFLQmdFQUFRQUFCWUJZQUFBQUNnQUNBRmdBQkFZRUFEY0FBQUFGQmdRQUt3QUFBQW9HQVFBQkFBQUZnRmtBQUFBS0FBSUFXUUFFQmdRQU9RQUFBQVVHQkFBZkFBQUFDZ1lCQUFFQUFBV0FXZ0FBQUFvQUFnQmFBQVFHQkFBNUFBQUFCUVlFQUNVQUFBQUtCZ0VBQVFBQUFBQUFBQUFBQUFBPQ==</t>
        </r>
      </text>
    </comment>
    <comment ref="B57" authorId="0" shapeId="0" xr:uid="{B37F36B0-E7EB-4529-A15C-6D84F22C1BC3}">
      <text>
        <r>
          <rPr>
            <b/>
            <sz val="9"/>
            <color indexed="81"/>
            <rFont val="Tahoma"/>
            <family val="2"/>
          </rPr>
          <t>QzE1SDE0Rk5PMlN8UGljdHVyZSAxNTkyfFZtcERSREF4TURBRUF3SUJBQUFBQUFBQUFBQUFBQUNBQUFBQUFBTUFGUUFBQUVOb1pXMUVjbUYzSURJd0xqRXVNQzR4TVRBSUFCTUFBQUJWYm5ScGRHeGxaQ0JFYjJOMWJXVnVkQVFDRUFBR3V6d0IzN09LQVBsRWt3RWdUSkVCQVFrSUFBQUFld0FBQUhzQUFna0lBQURBSVFBQXdMVUNEUWdCQUFFSUJ3RUFBVG9FQVFBQk93UUJBQUJGQkFFQUFUd0VBUUFBU2dRQkFBQU1CZ0VBQVE4R0FRQUJEUVlCQUFCQ0JBRUFBRU1FQVFBQVJBUUJBQUFLQ0FnQUF3QmdBTWdBQXdBTENBZ0FG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lFBNUFRUEFGUnBiV1Z6SUU1bGR5QlNiMjFoYmdBSWVBQUFBd0FBQWxnQ1dBQUFBQUFaRFJOWC82bi9zaGx4RTU0RFp3VW9BL3dBQWdBQUFsZ0NXQUFBQUFBWkRSTlhBQUVBQUFCa0FBQUFBUUFCQVFFQUFBQUJKdzhBQVFBQkFBQUFBQUFBQUFBQUFBQUFBQUlBR1FHUUFBQUFBQUJnQUFBQUFBQUFBQUFBQVFBQUFBQUFBQUFBQUFBQUFBQUFBQUMwQ3dJQUFBQzFDeFFBQUFCRGFHVnRhV05oYkNCR2IzSnRkV3hoT2lDMkN3NEFBQUJGZUdGamRDQk5ZWE56T2lDM0N4UUFBQUJOYjJ4bFkzVnNZWElnVjJWcFoyaDBPaUM0Q3djQUFBQnRMM282SUxrTEZnQUFBRVZzWlcxbGJuUmhiQ0JCYm1Gc2VYTnBjem9ndWdzUkFBQUFRbTlwYkdsdVp5QlFiMmx1ZERvZ3V3c1JBQUFBVFdWc2RHbHVaeUJRYjJsdWREb2d2QXNSQUFBQVEzSnBkR2xqWVd3Z1ZHVnRjRG9ndlFzUkFBQUFRM0pwZEdsallXd2dVSEpsY3pvZ3Znc1FBQUFBUTNKcGRHbGpZV3dnVm05c09pQy9DeEFBQUFCSGFXSmljeUJGYm1WeVozazZJTUFMQ1FBQUFFeHZaeUJRT2lEQkN3WUFBQUJOVWpvZ3dnc1BBQUFBU0dWdWNua25jeUJNWVhjNklNTUxFQUFBQUVobFlYUWdiMllnUm05eWJUb2d4QXNJQUFBQWRGQlRRVG9neHdzSUFBQUFURzluVXpvZ3lBc0hBQUFBY0V0aE9pREpDd0lBQUFES0N3SUFBQUFMREFJQUFRQUtEQUVBQUFrTUFRQUFEQXdGQUFBQUtDTXBBWUJBQUFBQUJBSVFBQUFBQUFBQUFBQUFBQURmQWdEQTdRTVdDQVFBQUFBa0FCZ0lCQUFBQUNRQUdRZ0FBQkFJQWdBQkFBOElBZ0FCQUFPQUNBQUFBQVFDRUFBR3V6d0IzN09LQVBsRWt3RWdUSkVCQ2dBQ0FBZ0FCSUFCQUFBQUFBSUlBTUJUUVFGRzNaQUJDZ0FDQUFFQU53UUJBQUVBQUFTQUF3QUFBQUFDQ0FENVJJOEJSdDJCQVFvQUFnQURBRGNFQVFBQkFBQUVnQVVBQUFBQUFnZ0F3Rk5CQVViZE5nRUtBQUlBQlFBM0JBRUFBUUFBQklBSEFBQUFBQUlJQU5OT1RBSFN2S2NBQ2dBQ0FBY0FOd1FCQUFFQUFBU0FDUUFBQUFBQ0NBREFVMEVCUnQxVUFRb0FBZ0FKQURjRUFRQUJBQUFFZ0FzQUFBQUFBZ2dBMDA0OUFlVzN3UUFLQUFJQUN3QTNCQUVBQVFBQUJJQU5BQUFBQUFJSUFPWkpkUUZHM1RZQkNnQUNBQTBBTndRQkFBRUFBQVNBRHdBQUFBQUNDQURUVG5rQjViZkJBQW9BQWdBUEFEY0VBUUFCQUFBRWdCRUFBQUFBQWdnQTAwNWJBVWJkSndFS0FBSUFFUUEzQkFFQUFRQUFCSUFUQUFBQUFBSUlBTk5PYWdIU3ZLY0FDZ0FDQUJNQU53UUJBQUVBQUFTQUZRQUFBQUFDQ0FEVFRtb0IrTExiQUFvQUFnQVZBRGNFQVFBQkFBQUVnQmNBQUFBQUFnZ0EwMDViQVViZFl3RUtBQUlBRndBM0JBRUFBUUFBQklBWkFBQUFBQUlJQU9aSmRRRkczVlFCQ2dBQ0FCa0FOd1FCQUFFQUFBU0FHd0FBQUFBQ0NBRFRUa3dCK0xMYkFBb0FBZ0FiQURjRUFRQUJBQUFFZ0IwQUFBQUFBZ2dBMDA1YkFVYmRDUUVLQUFJQUhRQTNCQUVBQVFBQUJJQWZBQUFBQUFJSUFOTk9lUUcvd1kwQUNnQUNBQjhBQWdRQ0FBa0FLd1FDQUFBQVNBUUFBRGNFQVFBQkJvQUFBQUFBQUFJSUFEazFmUUhmczRvQUJBSVFBTUxkZEFIZnM0b0FPVFY5QVovUGtBQWpDQUVBQUFJSEFnQUFBQUFIRFFBQkFBQUFBd0JnQU1nQUFBQkdDUWNOQUFFQUFBQURBR0FBeUFBQUFFWUFBQUFBQklBaEFBQUFBQUlJQUJPVWN3RVdPL2dBQ2dBQ0FDRUFBZ1FDQUFjQUt3UUNBQUVBU0FRQUFEY0VBUUFCQm9BQUFBQUFBQUlJQUhsNmR3RzJudlFBQkFJUUFBSWpid0cybnZRQThkRi9BWGJYK3dBakNBRUFBQUlIQWdBQUFBVUhBUUFGQkFjR0FBSUFBZ0FEQUFBSERnQUJBQUFBQXdCZ0FNZ0FBQUJPU0FrSERnQUJBQUFBQXdCZ0FNZ0FBQUJPU0FBQUFBQUVnQ01BQUFBQUFnZ0EwMDViQVViZGdRRUtBQUlBSXdBQ0JBSUFDQUFyQkFJQUFBQklCQUFBTndRQkFBRUdnQUFBQUFBQUFnZ0FPVFZmQWFiNWZRRUVBaEFBNUw5V0FhYjVmUUhUVGw4QjVzQ0ZBU01JQVFBQUFnY0NBQUFBQUFjTkFBRUFBQUFEQUdBQXlBQUFBRThKQncwQUFRQUFBQU1BWUFESUFBQUFUd0FBQUFBRWdDVUFBQUFBQWdnQStVU1BBVWJkWXdFS0FBSUFKUUFDQkFJQUNBQXJCQUlBQUFCSUJBQUFOd1FCQUFFR2dBQUFBQUFBQWdnQVlDdVRBYWI1WHdFRUFoQUFDcmFLQWFiNVh3SDVSSk1CNXNCbkFRRUhBUUFGQWdjQ0FBQUFBQWNOQUFFQUFBQURBR0FBeUFBQUFFOEpCdzBBQVFBQUFBTUFZQURJQUFBQVR3QUFBQUFFZ0NjQUFBQUFBZ2dBa3dsREFSWTcrQUFLQUFJQUp3QUNCQUlBRUFBckJBSUFBQUJJQkFBQU53UUJBQUVHZ0FBQUFBQUFBZ2dBK2U5R0FWYmw5QUFFQWhBQXBIbytBVmJsOUFDVENVY0IxcEQ3QUNNSUFRQUFBZ2NDQUFBQUFBY05BQUVBQUFBREFHQUF5QUFBQUZNSkJ3MEFBUUFBQUFNQVlBRElBQUFBVXdBQUFBQUZnQ2tBQUFBS0FBSUFLUUFFQmdRQUNRQUFBQVVHQkFBRkFBQUFBQVlDQUFJQUF3WUNBQUVBQ2dZQkFBRUxCaEFBTUFBQUFBQUFBQUFBQUFBQUt3QUFBQUFBQllBcUFBQUFDZ0FDQUNvQUJBWUVBQXNBQUFBRkJnUUFCd0FBQUFBR0FnQUNBQU1HQWdBQkFBb0dBUUFCQ3dZUUFETUFBQUFBQUFBQUFBQUFBQzBBQUFBQUFBV0FLd0FBQUFvQUFnQXJBQVFHQkFBUkFBQUFCUVlFQUFVQUFBQUtCZ0VBQVFBQUJZQXNBQUFBQ2dBQ0FDd0FCQVlFQUJFQUFBQUZCZ1FBRFFBQUFBQUdBZ0FDQUFNR0FnQUJBQW9HQVFBQkN3WVFBQ3NBQUFBMUFBQUFBQUFBQURFQUFBQUFBQVdBTFFBQUFBb0FBZ0F0QUFRR0JBQVRBQUFBQlFZRUFBY0FBQUFLQmdFQUFRQUFCWUF1QUFBQUNnQUNBQzRBQkFZRUFCTUFBQUFGQmdRQUR3QUFBQUFHQWdBQ0FBTUdBZ0FCQUFvR0FRQUJDd1lRQUMwQUFBQTJBQUFBQUFBQUFDOEFBQUFBQUFXQUx3QUFBQW9BQWdBdkFBUUdCQUFWQUFBQUJRWUVBQThBQUFBS0JnRUFBUUFBQllBd0FBQUFDZ0FDQURBQUJBWUVBQmNBQUFBRkJnUUFDUUFBQUFvR0FRQUJBQUFGZ0RFQUFBQUtBQUlBTVFBRUJnUUFHUUFBQUFVR0JBQU5BQUFBQ2dZQkFBRUFBQVdBTWdBQUFBb0FBZ0F5QUFRR0JBQVpBQUFBQlFZRUFCY0FBQUFBQmdJQUFnQURCZ0lBQVFBS0JnRUFBUXNHRUFBeEFBQUFQQUFBQURvQUFBQXdBQUFBQUFBRmdETUFBQUFLQUFJQU13QUVCZ1FBR3dBQUFBVUdCQUFMQUFBQUNnWUJBQUVBQUFXQU5BQUFBQW9BQWdBMEFBUUdCQUFiQUFBQUJRWUVBQlVBQUFBQUJnSUFBZ0FEQmdJQUFnQUtCZ0VBQVFzR0VBQTlBQUFBTXdBQUFDOEFBQUEzQUFBQUFBQUZnRFVBQUFBS0FBSUFOUUFFQmdRQUhRQUFBQVVHQkFBUkFBQUFDZ1lCQUFFQUFBV0FOZ0FBQUFvQUFnQTJBQVFHQkFBZkFBQUFCUVlFQUJNQUFBQUtCZ0VBQVFBQUJZQTNBQUFBQ2dBQ0FEY0FCQVlFQUNFQUFBQUZCZ1FBRlFBQUFBb0dBUUFCQUFBRmdEZ0FBQUFLQUFJQU9BQUVCZ1FBSVFBQUFBVUdCQUFkQUFBQUNnWUJBQUVBQUFXQU9RQUFBQW9BQWdBNUFBUUdCQUFqQUFBQUJRWUVBQUVBQUFBS0JnRUFBUUFBQllBNkFBQUFDZ0FDQURvQUJBWUVBQ01BQUFBRkJnUUFGd0FBQUFvR0FRQUJBQUFGZ0RzQUFBQUtBQUlBT3dBRUJnUUFKUUFBQUFVR0JBQURBQUFBQ2dZQkFBRUFBQVdBUEFBQUFBb0FBZ0E4QUFRR0JBQWxBQUFBQlFZRUFCa0FBQUFLQmdFQUFRQUFCWUE5QUFBQUNnQUNBRDBBQkFZRUFDY0FBQUFGQmdRQUd3QUFBQW9HQVFBQkFBQUZnRDRBQUFBS0FBSUFQZ0FFQmdRQUp3QUFBQVVHQkFBZEFBQUFDZ1lCQUFFQUFBQUFBQUFBQUFBQQ==</t>
        </r>
      </text>
    </comment>
    <comment ref="C57" authorId="0" shapeId="0" xr:uid="{86E77069-214F-4561-9430-D859654AA95B}">
      <text>
        <r>
          <rPr>
            <b/>
            <sz val="9"/>
            <color indexed="81"/>
            <rFont val="Tahoma"/>
            <family val="2"/>
          </rPr>
          <t>QzIxSDI1QkZOTzRTfFBpY3R1cmUgMTU5NHxWbXBEUkRBeE1EQUVBd0lCQUFBQUFBQUFBQUFBQUFDQUFBQUFBQU1BRlFBQUFFTm9aVzFFY21GM0lESXdMakV1TUM0eE1UQUlBQk1BQUFCVmJuUnBkR3hsWkNCRWIyTjFiV1Z1ZEFRQ0VBRDJNUXdCVFBCcEFBbk93d0d6RDdJQkFRa0lBQUFBZXdBQUFIc0FBZ2tJQUFEQUlRQUF3TFVDRFFnQkFBRUlCd0VBQVRvRUFRQUJPd1FCQUFCRkJBRUFBVHdFQVFBQVNnUUJBQUFNQmdFQUFROEdBUUFCRFFZQkFBQkNCQUVBQUVNRUFRQUFSQVFCQUFBS0NBZ0FBd0JnQU1nQUF3QUxDQWdBR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JRQTVBUVBBRlJwYldWeklFNWxkeUJTYjIxaGJnQUllQUFBQXdBQUFsZ0NXQUFBQUFBWkRSTlgvNm4vc2hseEU1NERad1VvQS93QUFnQUFBbGdDV0FBQUFBQVpEUk5YQUFFQUFBQmtBQUFBQVFBQkFRRUFBQUFCSnc4QUFRQUJBQUFBQUFBQUFBQUFBQUFBQUFJQUdRR1FBQUFBQUFCZ0FBQUFBQUFBQUFBQUFRQUFBQUFBQUFBQUFBQUFBQUFBQUFDMEN3SUFBQUMxQ3hRQUFBQkRhR1Z0YVdOaGJDQkdiM0p0ZFd4aE9pQzJDdzRBQUFCRmVHRmpkQ0JOWVhOek9pQzNDeFFBQUFCTmIyeGxZM1ZzWVhJZ1YyVnBaMmgwT2lDNEN3Y0FBQUJ0TDNvNklMa0xGZ0FBQUVWc1pXMWxiblJoYkNCQmJtRnNlWE5wY3pvZ3Vnc1JBQUFBUW05cGJHbHVaeUJRYjJsdWREb2d1d3NSQUFBQVRXVnNkR2x1WnlCUWIybHVkRG9ndkFzUkFBQUFRM0pwZEdsallXd2dWR1Z0Y0RvZ3ZRc1JBQUFBUTNKcGRHbGpZV3dnVUhKbGN6b2d2Z3NRQUFBQVEzSnBkR2xqWVd3Z1ZtOXNPaUMvQ3hBQUFBQkhhV0ppY3lCRmJtVnlaM2s2SU1BTENRQUFBRXh2WnlCUU9pREJDd1lBQUFCTlVqb2d3Z3NQQUFBQVNHVnVjbmtuY3lCTVlYYzZJTU1MRUFBQUFFaGxZWFFnYjJZZ1JtOXliVG9neEFzSUFBQUFkRkJUUVRvZ3h3c0lBQUFBVEc5blV6b2d5QXNIQUFBQWNFdGhPaURKQ3dJQUFBREtDd0lBQUFBTERBSUFBUUFLREFFQUFBa01BUUFBREF3RkFBQUFLQ01wQVlCY0FBQUFCQUlRQUFBQUFBQUFBQUFBQUFEUUFnQ0EvUU1XQ0FRQUFBQWtBQmdJQkFBQUFDUUFHUWdBQUJBSUFnQUJBQThJQWdBQkFBT0FEZ0FBQUFRQ0VBRDJNUXdCVFBCcEFBbk93d0d6RDdJQkNnQUNBQTRBQklBQkFBQUFBQUlJQVBtWnd3RU9aWVlCQ2dBQ0FBRUFOd1FCQUFFQUFBU0FBd0FBQUFBQ0NBQXhkOEFCSUk5b0FRb0FBZ0FEQURjRUFRQUJBQUFFZ0FVQUFBQUFBZ2dBS2crV0FWSUNzZ0VLQUFJQUJRQTNCQUVBQVFBQUJJQUhBQUFBQUFJSUFERjNzUUdWenFVQkNnQUNBQWNBTndRQkFBRUFBQVNBQ1FBQUFBQUNDQUN3eWhBQnRCbHdBUW9BQWdBSkFEY0VBUUFCQUFBRWdBc0FBQUFBQWdnQXNNb1FBYlFaRmdFS0FBSUFDd0EzQkFFQUFRQUFCSUFOQUFBQUFBSUlBTVRGR3dFLytZWUFDZ0FDQUEwQU53UUJBQUVBQUFTQUR3QUFBQUFDQ0FDd3loQUJ0QmswQVFvQUFnQVBBRGNFQVFBQkFBQUVnQkVBQUFBQUFnZ0F4TVVNQVZMMG9BQUtBQUlBRVFBM0JBRUFBUUFBQklBVEFBQUFBQUlJQU5mQVJBRzBHUllCQ2dBQ0FCTUFOd1FCQUFFQUFBU0FGUUFBQUFBQ0NBREV4VWdCVXZTZ0FBb0FBZ0FWQURjRUFRQUJBQUFFZ0JjQUFBQUFBZ2dBNnJ0ZUFiUVpZUUVLQUFJQUZ3QTNCQUVBQVFBQUJJQVpBQUFBQUFJSUFNVEZLZ0cwR1FjQkNnQUNBQmtBTndRQkFBRUFBQVNBR3dBQUFBQUNDQURFeFRrQlAvbUdBQW9BQWdBYkFEY0VBUUFCQUFBRWdCMEFBQUFBQWdnQXhNVTVBV2J2dWdBS0FBSUFIUUEzQkFFQUFRQUFCSUFmQUFBQUFBSUlBTVRGS2dHMEdVTUJDZ0FDQUI4QU53UUJBQUVBQUFTQUlRQUFBQUFDQ0FEWHdFUUJ0QmswQVFvQUFnQWhBRGNFQVFBQkFBQUVnQ01BQUFBQUFnZ0F4TVViQVdidnVnQUtBQUlBSXdBM0JBRUFBUUFBQklBbEFBQUFBQUlJQU1URktnRzBHZWtBQ2dBQ0FDVUFOd1FCQUFFQUFBU0FKd0FBQUFBQ0NBRHhNYWdCVVRGNkFRb0FBZ0FuQURjRUFRQUJBQUFFZ0NrQUFBQUFBZ2dBOFRHWkFXUXNsQUVLQUFJQUtRQTNCQUVBQVFBQUJJQXJBQUFBQUFJSUFQMjJlQUcwR1hBQkNnQUNBQ3NBQWdRQ0FBVUFLd1FDQUFBQVNBUUFBRGNFQVFBQkJvQUFBQUFBQUFJSUFHU2RmQUgwdzJ3QkJBSVFBT3hGZEFIMHcyd0JaSjE4QVhSdmN3RWpDQUVBQUFJSEFnQUFBQUFIRFFBQkFBQUFBd0JnQU1nQUFBQkNDUWNOQUFFQUFBQURBR0FBeUFBQUFFSUFBQUFBQklBdEFBQUFBQUlJQU1URlNBRXMvbXdBQ2dBQ0FDMEFBZ1FDQUFrQUt3UUNBQUFBU0FRQUFEY0VBUUFCQm9BQUFBQUFBQUlJQUNxc1RBRk04R2tBQkFJUUFMTlVSQUZNOEdrQUtxeE1BUXdNY0FBakNBRUFBQUlIQWdBQUFBQUhEUUFCQUFBQUF3QmdBTWdBQUFCR0NRY05BQUVBQUFBREFHQUF5QUFBQUVZQUFBQUFCSUF2QUFBQUFBSUlBQVFMUXdHRGQ5Y0FDZ0FDQUM4QUFnUUNBQWNBS3dRQ0FBRUFTQVFBQURjRUFRQUJCb0FBQUFBQUFBSUlBR3J4UmdFajI5TUFCQUlRQVBPWlBnRWoyOU1BNGtoUEFlTVQyd0FqQ0FFQUFBSUhBZ0FBQUFVSEFRQUZCQWNHQUFJQUFnQURBQUFIRGdBQkFBQUFBd0JnQU1nQUFBQk9TQWtIRGdBQkFBQUFBd0JnQU1nQUFBQk9TQUFBQUFBRWdERUFBQUFBQWdnQXhNVXFBYlFaWVFFS0FBSUFNUUFDQkFJQUNBQXJCQUlBQUFCSUJBQUFOd1FCQUFFR2dBQUFBQUFBQWdnQUtxd3VBUlEyWFFFRUFoQUExVFltQVJRMlhRSEV4UzRCVlAxa0FTTUlBUUFBQWdjQ0FBQUFBQWNOQUFFQUFBQURBR0FBeUFBQUFFOEpCdzBBQVFBQUFBTUFZQURJQUFBQVR3QUFBQUFFZ0RNQUFBQUFBZ2dBNnJ0ZUFiUVpRd0VLQUFJQU13QUNCQUlBQ0FBckJBSUFBQUJJQkFBQU53UUJBQUVHZ0FBQUFBQUFBZ2dBVWFKaUFSUTJQd0VFQWhBQSt5eGFBUlEyUHdIcXUySUJWUDFHQVNNSUFRQUFBZ2NDQUFBQUFBY05BQUVBQUFBREFHQUF5QUFBQUU4SkJ3MEFBUUFBQUFNQVlBRElBQUFBVHdBQUFBQUVnRFVBQUFBQUFnZ0FCUitVQWZmbFl3RUtBQUlBTlFBQ0JBSUFDQUFyQkFJQUFBQklCQUFBTndRQkFBRUdnQUFBQUFBQUFnZ0Fhd1dZQVZjQ1lBRUVBaEFBRnBDUEFWY0NZQUVGSDVnQmw4bG5BUUVIQVFBRkFnY0NBQUFBQUFjTkFBRUFBQUFEQUdBQXlBQUFBRThKQncwQUFRQUFBQU1BWUFESUFBQUFUd0FBQUFBRWdEY0FBQUFBQWdnQXhkbDdBYUh2alFFS0FBSUFOd0FDQkFJQUNBQXJCQUlBQUFCSUJBQUFOd1FCQUFFR2dBQUFBQUFBQWdnQUs4Qi9BUUVNaWdFRUFoQUExa3AzQVFFTWlnSEYyWDhCUWRPUkFRRUhBUUFGQWdjQ0FBQUFBQWNOQUFFQUFBQURBR0FBeUFBQUFFOEpCdzBBQVFBQUFBTUFZQURJQUFBQVR3QUFBQUFFZ0RrQUFBQUFBZ2dBaElBU0FZTjMxd0FLQUFJQU9RQUNCQUlBRUFBckJBSUFBQUJJQkFBQU53UUJBQUVHZ0FBQUFBQUFBZ2dBNm1ZV0FjTWgxQUFFQWhBQWxmRU5BY01oMUFDRWdCWUJRODNhQUNNSUFRQUFBZ2NDQUFBQUFBY05BQUVBQUFBREFHQUF5QUFBQUZNSkJ3MEFBUUFBQUFNQVlBRElBQUFBVXdBQUFBQUZnRHNBQUFBS0FBSUFPd0FFQmdRQUR3QUFBQVVHQkFBTEFBQUFBQVlDQUFJQUF3WUNBQUVBQ2dZQkFBRUxCaEFBUWdBQUFBQUFBQUFBQUFBQVBRQUFBQUFBQllBOEFBQUFDZ0FDQUR3QUJBWUVBQkVBQUFBRkJnUUFEUUFBQUFBR0FnQUNBQU1HQWdBQkFBb0dBUUFCQ3dZUUFFVUFBQUFBQUFBQUFBQUFBRDhBQUFBQUFBV0FQUUFBQUFvQUFnQTlBQVFHQkFBWkFBQUFCUVlFQUFzQUFBQUtCZ0VBQVFBQUJZQStBQUFBQ2dBQ0FENEFCQVlFQUJrQUFBQUZCZ1FBRXdBQUFBQUdBZ0FDQUFNR0FnQUJBQW9HQVFBQkN3WVFBRDBBQUFCSEFBQUFBQUFBQUVNQUFBQUFBQVdBUHdBQUFBb0FBZ0EvQUFRR0JBQWJBQUFBQlFZRUFBMEFBQUFLQmdFQUFRQUFCWUJBQUFBQUNnQUNBRUFBQkFZRUFCc0FBQUFGQmdRQUZRQUFBQUFHQWdBQ0FBTUdBZ0FCQUFvR0FRQUJDd1lRQUQ4QUFBQk9BQUFBQUFBQUFFRUFBQUFBQUFXQVFRQUFBQW9BQWdCQkFBUUdCQUFkQUFBQUJRWUVBQlVBQUFBS0JnRUFBUUFBQllCQ0FBQUFDZ0FDQUVJQUJBWUVBQjhBQUFBRkJnUUFEd0FBQUFvR0FRQUJBQUFGZ0VNQUFBQUtBQUlBUXdBRUJnUUFJUUFBQUFVR0JBQVRBQUFBQ2dZQkFBRUFBQVdBUkFBQUFBb0FBZ0JFQUFRR0JBQWhBQUFBQlFZRUFCOEFBQUFBQmdJQUFnQURCZ0lBQVFBS0JnRUFBUXNHRUFCREFBQUFWQUFBQUZJQUFBQkNBQUFBQUFBRmdFVUFBQUFLQUFJQVJRQUVCZ1FBSXdBQUFBVUdCQUFSQUFBQUNnWUJBQUVBQUFXQVJnQUFBQW9BQWdCR0FBUUdCQUFqQUFBQUJRWUVBQjBBQUFBQUJnSUFBZ0FEQmdJQUFnQUtCZ0VBQVFzR0VBQlpBQUFBUlFBQUFFRUFBQUJQQUFBQUFBQUZnRWNBQUFBS0FBSUFSd0FFQmdRQUpRQUFBQVVHQkFBWkFBQUFDZ1lCQUFFQUFBV0FTQUFBQUFvQUFnQklBQVFHQkFBbkFBQUFCUVlFQUFFQUFBQUtCZ0VBQVFBQUJZQkpBQUFBQ2dBQ0FFa0FCQVlFQUNjQUFBQUZCZ1FBQXdBQUFBb0dBUUFCQUFBRmdFb0FBQUFLQUFJQVNnQUVCZ1FBS1FBQUFBVUdCQUFGQUFBQUNnWUJBQUVBQUFXQVN3QUFBQW9BQWdCTEFBUUdCQUFwQUFBQUJRWUVBQWNBQUFBS0JnRUFBUUFBQllCTUFBQUFDZ0FDQUV3QUJBWUVBQ2tBQUFBRkJnUUFKd0FBQUFvR0FRQUJBQUFGZ0UwQUFBQUtBQUlBVFFBRUJnUUFLd0FBQUFVR0JBQVhBQUFBQ2dZQkFBRUFBQVdBVGdBQUFBb0FBZ0JPQUFRR0JBQXRBQUFBQlFZRUFCc0FBQUFLQmdFQUFRQUFCWUJQQUFBQUNnQUNBRThBQkFZRUFDOEFBQUFGQmdRQUhRQUFBQW9HQVFBQkFBQUZnRkFBQUFBS0FBSUFVQUFFQmdRQUx3QUFBQVVHQkFBbEFBQUFDZ1lCQUFFQUFBV0FVUUFBQUFvQUFnQlJBQVFHQkFBeEFBQUFCUVlFQUFrQUFBQUtCZ0VBQVFBQUJZQlNBQUFBQ2dBQ0FGSUFCQVlFQURFQUFBQUZCZ1FBSHdBQUFBb0dBUUFCQUFBRmdGTUFBQUFLQUFJQVV3QUVCZ1FBTXdBQUFBVUdCQUFYQUFBQUNnWUJBQUVBQUFXQVZBQUFBQW9BQWdCVUFBUUdCQUF6QUFBQUJRWUVBQ0VBQUFBS0JnRUFBUUFBQllCVkFBQUFDZ0FDQUZVQUJBWUVBRFVBQUFBRkJnUUFKd0FBQUFvR0FRQUJBQUFGZ0ZZQUFBQUtBQUlBVmdBRUJnUUFOUUFBQUFVR0JBQXJBQUFBQ2dZQkFBRUFBQVdBVndBQUFBb0FBZ0JYQUFRR0JBQTNBQUFBQlFZRUFDa0FBQUFLQmdFQUFRQUFCWUJZQUFBQUNnQUNBRmdBQkFZRUFEY0FBQUFGQmdRQUt3QUFBQW9HQVFBQkFBQUZnRmtBQUFBS0FBSUFXUUFFQmdRQU9RQUFBQVVHQkFBakFBQUFDZ1lCQUFFQUFBV0FXZ0FBQUFvQUFnQmFBQVFHQkFBNUFBQUFCUVlFQUNVQUFBQUtCZ0VBQVFBQUFBQUFBQUFBQUFBPQ==</t>
        </r>
      </text>
    </comment>
    <comment ref="B58" authorId="0" shapeId="0" xr:uid="{0D2F545E-0786-450D-A66E-C3BD8FFE3233}">
      <text>
        <r>
          <rPr>
            <b/>
            <sz val="9"/>
            <color indexed="81"/>
            <rFont val="Tahoma"/>
            <family val="2"/>
          </rPr>
          <t>QzE1SDE0Rk5PMlN8UGljdHVyZSAxNTk2fFZtcERSREF4TURBRUF3SUJBQUFBQUFBQUFBQUFBQUNBQUFBQUFBTUFGUUFBQUVOb1pXMUVjbUYzSURJd0xqRXVNQzR4TVRBSUFCTUFBQUJWYm5ScGRHeGxaQ0JFYjJOMWJXVnVkQVFDRUFBR3V6d0IzN09LQVBsRWt3RWdUSkVCQVFrSUFBQUFld0FBQUhzQUFna0lBQURBSVFBQXdMVUNEUWdCQUFFSUJ3RUFBVG9FQVFBQk93UUJBQUJGQkFFQUFUd0VBUUFBU2dRQkFBQU1CZ0VBQVE4R0FRQUJEUVlCQUFCQ0JBRUFBRU1FQVFBQVJBUUJBQUFLQ0FnQUF3QmdBTWdBQXdBTENBZ0FG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lFBNUFRUEFGUnBiV1Z6SUU1bGR5QlNiMjFoYmdBSWVBQUFBd0FBQWxnQ1dBQUFBQUFaRFJOWC82bi9zaGx4RTU0RFp3VW9BL3dBQWdBQUFsZ0NXQUFBQUFBWkRSTlhBQUVBQUFCa0FBQUFBUUFCQVFFQUFBQUJKdzhBQVFBQkFBQUFBQUFBQUFBQUFBQUFBQUlBR1FHUUFBQUFBQUJnQUFBQUFBQUFBQUFBQVFBQUFBQUFBQUFBQUFBQUFBQUFBQUMwQ3dJQUFBQzFDeFFBQUFCRGFHVnRhV05oYkNCR2IzSnRkV3hoT2lDMkN3NEFBQUJGZUdGamRDQk5ZWE56T2lDM0N4UUFBQUJOYjJ4bFkzVnNZWElnVjJWcFoyaDBPaUM0Q3djQUFBQnRMM282SUxrTEZnQUFBRVZzWlcxbGJuUmhiQ0JCYm1Gc2VYTnBjem9ndWdzUkFBQUFRbTlwYkdsdVp5QlFiMmx1ZERvZ3V3c1JBQUFBVFdWc2RHbHVaeUJRYjJsdWREb2d2QXNSQUFBQVEzSnBkR2xqWVd3Z1ZHVnRjRG9ndlFzUkFBQUFRM0pwZEdsallXd2dVSEpsY3pvZ3Znc1FBQUFBUTNKcGRHbGpZV3dnVm05c09pQy9DeEFBQUFCSGFXSmljeUJGYm1WeVozazZJTUFMQ1FBQUFFeHZaeUJRT2lEQkN3WUFBQUJOVWpvZ3dnc1BBQUFBU0dWdWNua25jeUJNWVhjNklNTUxFQUFBQUVobFlYUWdiMllnUm05eWJUb2d4QXNJQUFBQWRGQlRRVG9neHdzSUFBQUFURzluVXpvZ3lBc0hBQUFBY0V0aE9pREpDd0lBQUFES0N3SUFBQUFMREFJQUFRQUtEQUVBQUFrTUFRQUFEQXdGQUFBQUtDTXBBWUJBQUFBQUJBSVFBQUFBQUFBQUFBQUFBQURmQWdEQTdRTVdDQVFBQUFBa0FCZ0lCQUFBQUNRQUdRZ0FBQkFJQWdBQkFBOElBZ0FCQUFPQUNBQUFBQVFDRUFBR3V6d0IzN09LQVBsRWt3RWdUSkVCQ2dBQ0FBZ0FCSUFCQUFBQUFBSUlBTUJUUVFGRzNaQUJDZ0FDQUFFQU53UUJBQUVBQUFTQUF3QUFBQUFDQ0FENVJJOEJSdDJCQVFvQUFnQURBRGNFQVFBQkFBQUVnQVVBQUFBQUFnZ0F3Rk5CQVViZE5nRUtBQUlBQlFBM0JBRUFBUUFBQklBSEFBQUFBQUlJQU5OT1RBSFN2S2NBQ2dBQ0FBY0FOd1FCQUFFQUFBU0FDUUFBQUFBQ0NBREFVMEVCUnQxVUFRb0FBZ0FKQURjRUFRQUJBQUFFZ0FzQUFBQUFBZ2dBMDA0OUFlVzN3UUFLQUFJQUN3QTNCQUVBQVFBQUJJQU5BQUFBQUFJSUFPWkpkUUZHM1RZQkNnQUNBQTBBTndRQkFBRUFBQVNBRHdBQUFBQUNDQURUVG5rQjViZkJBQW9BQWdBUEFEY0VBUUFCQUFBRWdCRUFBQUFBQWdnQTAwNWJBVWJkSndFS0FBSUFFUUEzQkFFQUFRQUFCSUFUQUFBQUFBSUlBTk5PYWdIU3ZLY0FDZ0FDQUJNQU53UUJBQUVBQUFTQUZRQUFBQUFDQ0FEVFRtb0IrTExiQUFvQUFnQVZBRGNFQVFBQkFBQUVnQmNBQUFBQUFnZ0EwMDViQVViZFl3RUtBQUlBRndBM0JBRUFBUUFBQklBWkFBQUFBQUlJQU9aSmRRRkczVlFCQ2dBQ0FCa0FOd1FCQUFFQUFBU0FHd0FBQUFBQ0NBRFRUa3dCK0xMYkFBb0FBZ0FiQURjRUFRQUJBQUFFZ0IwQUFBQUFBZ2dBMDA1YkFVYmRDUUVLQUFJQUhRQTNCQUVBQVFBQUJJQWZBQUFBQUFJSUFOTk9lUUcvd1kwQUNnQUNBQjhBQWdRQ0FBa0FLd1FDQUFBQVNBUUFBRGNFQVFBQkJvQUFBQUFBQUFJSUFEazFmUUhmczRvQUJBSVFBTUxkZEFIZnM0b0FPVFY5QVovUGtBQWpDQUVBQUFJSEFnQUFBQUFIRFFBQkFBQUFBd0JnQU1nQUFBQkdDUWNOQUFFQUFBQURBR0FBeUFBQUFFWUFBQUFBQklBaEFBQUFBQUlJQUJPVWN3RVdPL2dBQ2dBQ0FDRUFBZ1FDQUFjQUt3UUNBQUVBU0FRQUFEY0VBUUFCQm9BQUFBQUFBQUlJQUhsNmR3RzJudlFBQkFJUUFBSWpid0cybnZRQThkRi9BWGJYK3dBakNBRUFBQUlIQWdBQUFBVUhBUUFGQkFjR0FBSUFBZ0FEQUFBSERnQUJBQUFBQXdCZ0FNZ0FBQUJPU0FrSERnQUJBQUFBQXdCZ0FNZ0FBQUJPU0FBQUFBQUVnQ01BQUFBQUFnZ0EwMDViQVViZGdRRUtBQUlBSXdBQ0JBSUFDQUFyQkFJQUFBQklCQUFBTndRQkFBRUdnQUFBQUFBQUFnZ0FPVFZmQWFiNWZRRUVBaEFBNUw5V0FhYjVmUUhUVGw4QjVzQ0ZBU01JQVFBQUFnY0NBQUFBQUFjTkFBRUFBQUFEQUdBQXlBQUFBRThKQncwQUFRQUFBQU1BWUFESUFBQUFUd0FBQUFBRWdDVUFBQUFBQWdnQStVU1BBVWJkWXdFS0FBSUFKUUFDQkFJQUNBQXJCQUlBQUFCSUJBQUFOd1FCQUFFR2dBQUFBQUFBQWdnQVlDdVRBYWI1WHdFRUFoQUFDcmFLQWFiNVh3SDVSSk1CNXNCbkFRRUhBUUFGQWdjQ0FBQUFBQWNOQUFFQUFBQURBR0FBeUFBQUFFOEpCdzBBQVFBQUFBTUFZQURJQUFBQVR3QUFBQUFFZ0NjQUFBQUFBZ2dBa3dsREFSWTcrQUFLQUFJQUp3QUNCQUlBRUFBckJBSUFBQUJJQkFBQU53UUJBQUVHZ0FBQUFBQUFBZ2dBK2U5R0FWYmw5QUFFQWhBQXBIbytBVmJsOUFDVENVY0IxcEQ3QUNNSUFRQUFBZ2NDQUFBQUFBY05BQUVBQUFBREFHQUF5QUFBQUZNSkJ3MEFBUUFBQUFNQVlBRElBQUFBVXdBQUFBQUZnQ2tBQUFBS0FBSUFLUUFFQmdRQUNRQUFBQVVHQkFBRkFBQUFBQVlDQUFJQUF3WUNBQUVBQ2dZQkFBRUxCaEFBTUFBQUFBQUFBQUFBQUFBQUt3QUFBQUFBQllBcUFBQUFDZ0FDQUNvQUJBWUVBQXNBQUFBRkJnUUFCd0FBQUFBR0FnQUNBQU1HQWdBQkFBb0dBUUFCQ3dZUUFETUFBQUFBQUFBQUFBQUFBQzBBQUFBQUFBV0FLd0FBQUFvQUFnQXJBQVFHQkFBUkFBQUFCUVlFQUFVQUFBQUtCZ0VBQVFBQUJZQXNBQUFBQ2dBQ0FDd0FCQVlFQUJFQUFBQUZCZ1FBRFFBQUFBQUdBZ0FDQUFNR0FnQUJBQW9HQVFBQkN3WVFBQ3NBQUFBMUFBQUFBQUFBQURFQUFBQUFBQVdBTFFBQUFBb0FBZ0F0QUFRR0JBQVRBQUFBQlFZRUFBY0FBQUFLQmdFQUFRQUFCWUF1QUFBQUNnQUNBQzRBQkFZRUFCTUFBQUFGQmdRQUR3QUFBQUFHQWdBQ0FBTUdBZ0FCQUFvR0FRQUJDd1lRQUMwQUFBQTJBQUFBQUFBQUFDOEFBQUFBQUFXQUx3QUFBQW9BQWdBdkFBUUdCQUFWQUFBQUJRWUVBQThBQUFBS0JnRUFBUUFBQllBd0FBQUFDZ0FDQURBQUJBWUVBQmNBQUFBRkJnUUFDUUFBQUFvR0FRQUJBQUFGZ0RFQUFBQUtBQUlBTVFBRUJnUUFHUUFBQUFVR0JBQU5BQUFBQ2dZQkFBRUFBQVdBTWdBQUFBb0FBZ0F5QUFRR0JBQVpBQUFBQlFZRUFCY0FBQUFBQmdJQUFnQURCZ0lBQVFBS0JnRUFBUXNHRUFBeEFBQUFQQUFBQURvQUFBQXdBQUFBQUFBRmdETUFBQUFLQUFJQU13QUVCZ1FBR3dBQUFBVUdCQUFMQUFBQUNnWUJBQUVBQUFXQU5BQUFBQW9BQWdBMEFBUUdCQUFiQUFBQUJRWUVBQlVBQUFBQUJnSUFBZ0FEQmdJQUFnQUtCZ0VBQVFzR0VBQTlBQUFBTXdBQUFDOEFBQUEzQUFBQUFBQUZnRFVBQUFBS0FBSUFOUUFFQmdRQUhRQUFBQVVHQkFBUkFBQUFDZ1lCQUFFQUFBV0FOZ0FBQUFvQUFnQTJBQVFHQkFBZkFBQUFCUVlFQUJNQUFBQUtCZ0VBQVFBQUJZQTNBQUFBQ2dBQ0FEY0FCQVlFQUNFQUFBQUZCZ1FBRlFBQUFBb0dBUUFCQUFBRmdEZ0FBQUFLQUFJQU9BQUVCZ1FBSVFBQUFBVUdCQUFkQUFBQUNnWUJBQUVBQUFXQU9RQUFBQW9BQWdBNUFBUUdCQUFqQUFBQUJRWUVBQUVBQUFBS0JnRUFBUUFBQllBNkFBQUFDZ0FDQURvQUJBWUVBQ01BQUFBRkJnUUFGd0FBQUFvR0FRQUJBQUFGZ0RzQUFBQUtBQUlBT3dBRUJnUUFKUUFBQUFVR0JBQURBQUFBQ2dZQkFBRUFBQVdBUEFBQUFBb0FBZ0E4QUFRR0JBQWxBQUFBQlFZRUFCa0FBQUFLQmdFQUFRQUFCWUE5QUFBQUNnQUNBRDBBQkFZRUFDY0FBQUFGQmdRQUd3QUFBQW9HQVFBQkFBQUZnRDRBQUFBS0FBSUFQZ0FFQmdRQUp3QUFBQVVHQkFBZEFBQUFDZ1lCQUFFQUFBQUFBQUFBQUFBQQ==</t>
        </r>
      </text>
    </comment>
    <comment ref="C58" authorId="0" shapeId="0" xr:uid="{A0FE5FF4-AA67-41CA-8A24-F97AC8AE5B16}">
      <text>
        <r>
          <rPr>
            <b/>
            <sz val="9"/>
            <color indexed="81"/>
            <rFont val="Tahoma"/>
            <family val="2"/>
          </rPr>
          <t>QzIxSDI1QkZOTzRTfFBpY3R1cmUgMTU5OHxWbXBEUkRBeE1EQUVBd0lCQUFBQUFBQUFBQUFBQUFDQUFBQUFBQU1BRlFBQUFFTm9aVzFFY21GM0lESXdMakV1TUM0eE1UQUlBQk1BQUFCVmJuUnBkR3hsWkNCRWIyTjFiV1Z1ZEFRQ0VBRGNOZ3dCVEhDQUFDUEp3d0d6ajVzQkFRa0lBQUFBZXdBQUFIc0FBZ2tJQUFEQUlRQUF3TFVDRFFnQkFBRUlCd0VBQVRvRUFRQUJPd1FCQUFCRkJBRUFBVHdFQVFBQVNnUUJBQUFNQmdFQUFROEdBUUFCRFFZQkFBQkNCQUVBQUVNRUFRQUFSQVFCQUFBS0NBZ0FBd0JnQU1nQUF3QUxDQWdBR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JRQTVBUVBBRlJwYldWeklFNWxkeUJTYjIxaGJnQUllQUFBQXdBQUFsZ0NXQUFBQUFBWkRSTlgvNm4vc2hseEU1NERad1VvQS93QUFnQUFBbGdDV0FBQUFBQVpEUk5YQUFFQUFBQmtBQUFBQVFBQkFRRUFBQUFCSnc4QUFRQUJBQUFBQUFBQUFBQUFBQUFBQUFJQUdRR1FBQUFBQUFCZ0FBQUFBQUFBQUFBQUFRQUFBQUFBQUFBQUFBQUFBQUFBQUFDMEN3SUFBQUMxQ3hRQUFBQkRhR1Z0YVdOaGJDQkdiM0p0ZFd4aE9pQzJDdzRBQUFCRmVHRmpkQ0JOWVhOek9pQzNDeFFBQUFCTmIyeGxZM1ZzWVhJZ1YyVnBaMmgwT2lDNEN3Y0FBQUJ0TDNvNklMa0xGZ0FBQUVWc1pXMWxiblJoYkNCQmJtRnNlWE5wY3pvZ3Vnc1JBQUFBUW05cGJHbHVaeUJRYjJsdWREb2d1d3NSQUFBQVRXVnNkR2x1WnlCUWIybHVkRG9ndkFzUkFBQUFRM0pwZEdsallXd2dWR1Z0Y0RvZ3ZRc1JBQUFBUTNKcGRHbGpZV3dnVUhKbGN6b2d2Z3NRQUFBQVEzSnBkR2xqWVd3Z1ZtOXNPaUMvQ3hBQUFBQkhhV0ppY3lCRmJtVnlaM2s2SU1BTENRQUFBRXh2WnlCUU9pREJDd1lBQUFCTlVqb2d3Z3NQQUFBQVNHVnVjbmtuY3lCTVlYYzZJTU1MRUFBQUFFaGxZWFFnYjJZZ1JtOXliVG9neEFzSUFBQUFkRkJUUVRvZ3h3c0lBQUFBVEc5blV6b2d5QXNIQUFBQWNFdGhPaURKQ3dJQUFBREtDd0lBQUFBTERBSUFBUUFLREFFQUFBa01BUUFBREF3RkFBQUFLQ01wQVlCY0FBQUFCQUlRQUFBQUFBQUFBQUFBQUFEUUFnQUEvQU1XQ0FRQUFBQWtBQmdJQkFBQUFDUUFHUWdBQUJBSUFnQUJBQThJQWdBQkFBT0FFZ0FBQUFRQ0VBRGNOZ3dCVEhDQUFDUEp3d0d6ajVzQkNnQUNBQklBQklBQkFBQUFBQUlJQUJPVnd3RU81VzhCQ2dBQ0FBRUFOd1FCQUFFQUFBU0FBd0FBQUFBQ0NBQk1jc0FCSUE5U0FRb0FBZ0FEQURjRUFRQUJBQUFFZ0FVQUFBQUFBZ2dBUkFxV0FWS0Ntd0VLQUFJQUJRQTNCQUVBQVFBQUJJQUhBQUFBQUFJSUFFeHlzUUdWVG84QkNnQUNBQWNBTndRQkFBRUFBQVNBQ1FBQUFBQUNDQURMeFJBQnRKbDNBUW9BQWdBSkFEY0VBUUFCQUFBRWdBc0FBQUFBQWdnQTNzQXFBYlNaaGdFS0FBSUFDd0EzQkFFQUFRQUFCSUFOQUFBQUFBSUlBUEc3TlFFL2VaMEFDZ0FDQUEwQU53UUJBQUVBQUFTQUR3QUFBQUFDQ0FEeHV5WUJVblMzQUFvQUFnQVBBRGNFQVFBQkFBQUVnQkVBQUFBQUFnZ0FCYmRlQWJTWkxBRUtBQUlBRVFBM0JBRUFBUUFBQklBVEFBQUFBQUlJQU43QUtnRzBtU3dCQ2dBQ0FCTUFOd1FCQUFFQUFBU0FGUUFBQUFBQ0NBRHh1MklCVW5TM0FBb0FBZ0FWQURjRUFRQUJBQUFFZ0JjQUFBQUFBZ2dBOGJ0RUFiU1pIUUVLQUFJQUZ3QTNCQUVBQVFBQUJJQVpBQUFBQUFJSUFQRzdVd0UvZVowQUNnQUNBQmtBTndRQkFBRUFBQVNBR3dBQUFBQUNDQUFGdDE0QnRKbEtBUW9BQWdBYkFEY0VBUUFCQUFBRWdCMEFBQUFBQWdnQThidFRBV1p2MFFBS0FBSUFIUUEzQkFFQUFRQUFCSUFmQUFBQUFBSUlBTjdBS2dHMG1Vb0JDZ0FDQUI4QU53UUJBQUVBQUFTQUlRQUFBQUFDQ0FEeHV6VUJabS9SQUFvQUFnQWhBRGNFQVFBQkFBQUVnQ01BQUFBQUFnZ0E4YnRFQWJTWldRRUtBQUlBSXdBM0JBRUFBUUFBQklBbEFBQUFBQUlJQVBHN1JBRzBtZjhBQ2dBQ0FDVUFOd1FCQUFFQUFBU0FKd0FBQUFBQ0NBQU1MYWdCVWJGakFRb0FBZ0FuQURjRUFRQUJBQUFFZ0NrQUFBQUFBZ2dBREMyWkFXU3NmUUVLQUFJQUtRQTNCQUVBQVFBQUJJQXJBQUFBQUFJSUFCaXllQUcwbVZrQkNnQUNBQ3NBQWdRQ0FBVUFLd1FDQUFBQVNBUUFBRGNFQVFBQkJvQUFBQUFBQUFJSUFINllmQUgwUTFZQkJBSVFBQWRCZEFIMFExWUJmcGg4QVhUdlhBRWpDQUVBQUFJSEFnQUFBQUFIRFFBQkFBQUFBd0JnQU1nQUFBQkNDUWNOQUFFQUFBQURBR0FBeUFBQUFFSUFBQUFBQklBdEFBQUFBQUlJQVBHN1lnRXNmb01BQ2dBQ0FDMEFBZ1FDQUFrQUt3UUNBQUFBU0FRQUFEY0VBUUFCQm9BQUFBQUFBQUlJQUZpaVpnRk1jSUFBQkFJUUFPQktYZ0ZNY0lBQVdLSm1BUXlNaGdBakNBRUFBQUlIQWdBQUFBQUhEUUFCQUFBQUF3QmdBTWdBQUFCR0NRY05BQUVBQUFBREFHQUF5QUFBQUVZQUFBQUFCSUF2QUFBQUFBSUlBRElCWFFHRDkrMEFDZ0FDQUM4QUFnUUNBQWNBS3dRQ0FBRUFTQVFBQURjRUFRQUJCb0FBQUFBQUFBSUlBSmpuWUFFalcrb0FCQUlRQUNDUVdBRWpXK29BRHo5cEFlT1Q4UUFqQ0FFQUFBSUhBZ0FBQUFVSEFRQUZCQWNHQUFJQUFnQURBQUFIRGdBQkFBQUFBd0JnQU1nQUFBQk9TQWtIRGdBQkFBQUFBd0JnQU1nQUFBQk9TQUFBQUFBRWdERUFBQUFBQWdnQXk4VVFBYlNaV1FFS0FBSUFNUUFDQkFJQUNBQXJCQUlBQUFCSUJBQUFOd1FCQUFFR2dBQUFBQUFBQWdnQU1hd1VBUlMyVlFFRUFoQUEzRFlNQVJTMlZRSEx4UlFCVkgxZEFTTUlBUUFBQWdjQ0FBQUFBQWNOQUFFQUFBQURBR0FBeUFBQUFFOEpCdzBBQVFBQUFBTUFZQURJQUFBQVR3QUFBQUFFZ0RNQUFBQUFBZ2dBOGJ0RUFiU1pkd0VLQUFJQU13QUNCQUlBQ0FBckJBSUFBQUJJQkFBQU53UUJBQUVHZ0FBQUFBQUFBZ2dBV0tKSUFSUzJjd0VFQWhBQUFpMUFBUlMyY3dIeHUwZ0JWSDE3QVNNSUFRQUFBZ2NDQUFBQUFBY05BQUVBQUFBREFHQUF5QUFBQUU4SkJ3MEFBUUFBQUFNQVlBRElBQUFBVHdBQUFBQUVnRFVBQUFBQUFnZ0FIeHFVQWZkbFRRRUtBQUlBTlFBQ0JBSUFDQUFyQkFJQUFBQklCQUFBTndRQkFBRUdnQUFBQUFBQUFnZ0FoZ0NZQVZlQ1NRRUVBaEFBTUl1UEFWZUNTUUVmR3BnQmwwbFJBUUVIQVFBRkFnY0NBQUFBQUFjTkFBRUFBQUFEQUdBQXlBQUFBRThKQncwQUFRQUFBQU1BWUFESUFBQUFUd0FBQUFBRWdEY0FBQUFBQWdnQTM5UjdBYUZ2ZHdFS0FBSUFOd0FDQkFJQUNBQXJCQUlBQUFCSUJBQUFOd1FCQUFFR2dBQUFBQUFBQWdnQVJydC9BUUdNY3dFRUFoQUE4RVYzQVFHTWN3SGYxSDhCUVZON0FRRUhBUUFGQWdjQ0FBQUFBQWNOQUFFQUFBQURBR0FBeUFBQUFFOEpCdzBBQVFBQUFBTUFZQURJQUFBQVR3QUFBQUFFZ0RrQUFBQUFBZ2dBc1hZc0FZUDM3UUFLQUFJQU9RQUNCQUlBRUFBckJBSUFBQUJJQkFBQU53UUJBQUVHZ0FBQUFBQUFBZ2dBR0Ywd0FjT2g2Z0FFQWhBQXd1Y25BY09oNmdDeGRqQUJRMDN4QUNNSUFRQUFBZ2NDQUFBQUFBY05BQUVBQUFBREFHQUF5QUFBQUZNSkJ3MEFBUUFBQUFNQVlBRElBQUFBVXdBQUFBQUZnRHNBQUFBS0FBSUFPd0FFQmdRQUR3QUFBQVVHQkFBTkFBQUFBQVlDQUFJQUF3WUNBQUVBQ2dZQkFBRUxCaEFBUXdBQUFBQUFBQUFBQUFBQVBnQUFBQUFBQllBOEFBQUFDZ0FDQUR3QUJBWUVBQmNBQUFBRkJnUUFFUUFBQUFBR0FnQUNBQU1HQWdBQkFBb0dBUUFCQ3dZUUFEMEFBQUJIQUFBQUFBQUFBRUFBQUFBQUFBV0FQUUFBQUFvQUFnQTlBQVFHQkFBWEFBQUFCUVlFQUJNQUFBQUtCZ0VBQVFBQUJZQStBQUFBQ2dBQ0FENEFCQVlFQUJrQUFBQUZCZ1FBRFFBQUFBb0dBUUFCQUFBRmdEOEFBQUFLQUFJQVB3QUVCZ1FBR1FBQUFBVUdCQUFWQUFBQUFBWUNBQUlBQXdZQ0FBRUFDZ1lCQUFFTEJoQUFQZ0FBQUU0QUFBQUFBQUFBUVFBQUFBQUFCWUJBQUFBQUNnQUNBRUFBQkFZRUFCc0FBQUFGQmdRQUVRQUFBQW9HQVFBQkFBQUZnRUVBQUFBS0FBSUFRUUFFQmdRQUhRQUFBQVVHQkFBVkFBQUFDZ1lCQUFFQUFBV0FRZ0FBQUFvQUFnQkNBQVFHQkFBZkFBQUFCUVlFQUJNQUFBQUFCZ0lBQWdBREJnSUFBUUFLQmdFQUFRc0dFQUJHQUFBQVVnQUFBQUFBQUFBOUFBQUFBQUFGZ0VNQUFBQUtBQUlBUXdBRUJnUUFJUUFBQUFVR0JBQVBBQUFBQ2dZQkFBRUFBQVdBUkFBQUFBb0FBZ0JFQUFRR0JBQWhBQUFBQlFZRUFCMEFBQUFBQmdJQUFnQURCZ0lBQWdBS0JnRUFBUXNHRUFCWkFBQUFRd0FBQUVFQUFBQlBBQUFBQUFBRmdFVUFBQUFLQUFJQVJRQUVCZ1FBSXdBQUFBVUdCQUFiQUFBQUFBWUNBQUlBQXdZQ0FBSUFDZ1lCQUFFTEJoQUFWQUFBQUVZQUFBQkFBQUFBVFFBQUFBQUFCWUJHQUFBQUNnQUNBRVlBQkFZRUFDTUFBQUFGQmdRQUh3QUFBQW9HQVFBQkFBQUZnRWNBQUFBS0FBSUFSd0FFQmdRQUpRQUFBQVVHQkFBWEFBQUFDZ1lCQUFFQUFBV0FTQUFBQUFvQUFnQklBQVFHQkFBbkFBQUFCUVlFQUFFQUFBQUtCZ0VBQVFBQUJZQkpBQUFBQ2dBQ0FFa0FCQVlFQUNjQUFBQUZCZ1FBQXdBQUFBb0dBUUFCQUFBRmdFb0FBQUFLQUFJQVNnQUVCZ1FBS1FBQUFBVUdCQUFGQUFBQUNnWUJBQUVBQUFXQVN3QUFBQW9BQWdCTEFBUUdCQUFwQUFBQUJRWUVBQWNBQUFBS0JnRUFBUUFBQllCTUFBQUFDZ0FDQUV3QUJBWUVBQ2tBQUFBRkJnUUFKd0FBQUFvR0FRQUJBQUFGZ0UwQUFBQUtBQUlBVFFBRUJnUUFLd0FBQUFVR0JBQWJBQUFBQ2dZQkFBRUFBQVdBVGdBQUFBb0FBZ0JPQUFRR0JBQXRBQUFBQlFZRUFCa0FBQUFLQmdFQUFRQUFCWUJQQUFBQUNnQUNBRThBQkFZRUFDOEFBQUFGQmdRQUhRQUFBQW9HQVFBQkFBQUZnRkFBQUFBS0FBSUFVQUFFQmdRQUx3QUFBQVVHQkFBbEFBQUFDZ1lCQUFFQUFBV0FVUUFBQUFvQUFnQlJBQVFHQkFBeEFBQUFCUVlFQUFrQUFBQUtCZ0VBQVFBQUJZQlNBQUFBQ2dBQ0FGSUFCQVlFQURFQUFBQUZCZ1FBSHdBQUFBb0dBUUFCQUFBRmdGTUFBQUFLQUFJQVV3QUVCZ1FBTXdBQUFBVUdCQUFMQUFBQUNnWUJBQUVBQUFXQVZBQUFBQW9BQWdCVUFBUUdCQUF6QUFBQUJRWUVBQ01BQUFBS0JnRUFBUUFBQllCVkFBQUFDZ0FDQUZVQUJBWUVBRFVBQUFBRkJnUUFKd0FBQUFvR0FRQUJBQUFGZ0ZZQUFBQUtBQUlBVmdBRUJnUUFOUUFBQUFVR0JBQXJBQUFBQ2dZQkFBRUFBQVdBVndBQUFBb0FBZ0JYQUFRR0JBQTNBQUFBQlFZRUFDa0FBQUFLQmdFQUFRQUFCWUJZQUFBQUNnQUNBRmdBQkFZRUFEY0FBQUFGQmdRQUt3QUFBQW9HQVFBQkFBQUZnRmtBQUFBS0FBSUFXUUFFQmdRQU9RQUFBQVVHQkFBaEFBQUFDZ1lCQUFFQUFBV0FXZ0FBQUFvQUFnQmFBQVFHQkFBNUFBQUFCUVlFQUNVQUFBQUtCZ0VBQVFBQUFBQUFBQUFBQUFBPQ==</t>
        </r>
      </text>
    </comment>
    <comment ref="B59" authorId="0" shapeId="0" xr:uid="{B9051545-F301-451A-9460-591A668DD293}">
      <text>
        <r>
          <rPr>
            <b/>
            <sz val="9"/>
            <color indexed="81"/>
            <rFont val="Tahoma"/>
            <family val="2"/>
          </rPr>
          <t>QzE1SDE0Rk5PMlN8UGljdHVyZSAxNjAwfFZtcERSREF4TURBRUF3SUJBQUFBQUFBQUFBQUFBQUNBQUFBQUFBTUFGUUFBQUVOb1pXMUVjbUYzSURJd0xqRXVNQzR4TVRBSUFCTUFBQUJWYm5ScGRHeGxaQ0JFYjJOMWJXVnVkQVFDRUFBR3V6d0IzN09LQVBsRWt3RWdUSkVCQVFrSUFBQUFld0FBQUhzQUFna0lBQURBSVFBQXdMVUNEUWdCQUFFSUJ3RUFBVG9FQVFBQk93UUJBQUJGQkFFQUFUd0VBUUFBU2dRQkFBQU1CZ0VBQVE4R0FRQUJEUVlCQUFCQ0JBRUFBRU1FQVFBQVJBUUJBQUFLQ0FnQUF3QmdBTWdBQXdBTENBZ0FG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lFBNUFRUEFGUnBiV1Z6SUU1bGR5QlNiMjFoYmdBSWVBQUFBd0FBQWxnQ1dBQUFBQUFaRFJOWC82bi9zaGx4RTU0RFp3VW9BL3dBQWdBQUFsZ0NXQUFBQUFBWkRSTlhBQUVBQUFCa0FBQUFBUUFCQVFFQUFBQUJKdzhBQVFBQkFBQUFBQUFBQUFBQUFBQUFBQUlBR1FHUUFBQUFBQUJnQUFBQUFBQUFBQUFBQVFBQUFBQUFBQUFBQUFBQUFBQUFBQUMwQ3dJQUFBQzFDeFFBQUFCRGFHVnRhV05oYkNCR2IzSnRkV3hoT2lDMkN3NEFBQUJGZUdGamRDQk5ZWE56T2lDM0N4UUFBQUJOYjJ4bFkzVnNZWElnVjJWcFoyaDBPaUM0Q3djQUFBQnRMM282SUxrTEZnQUFBRVZzWlcxbGJuUmhiQ0JCYm1Gc2VYTnBjem9ndWdzUkFBQUFRbTlwYkdsdVp5QlFiMmx1ZERvZ3V3c1JBQUFBVFdWc2RHbHVaeUJRYjJsdWREb2d2QXNSQUFBQVEzSnBkR2xqWVd3Z1ZHVnRjRG9ndlFzUkFBQUFRM0pwZEdsallXd2dVSEpsY3pvZ3Znc1FBQUFBUTNKcGRHbGpZV3dnVm05c09pQy9DeEFBQUFCSGFXSmljeUJGYm1WeVozazZJTUFMQ1FBQUFFeHZaeUJRT2lEQkN3WUFBQUJOVWpvZ3dnc1BBQUFBU0dWdWNua25jeUJNWVhjNklNTUxFQUFBQUVobFlYUWdiMllnUm05eWJUb2d4QXNJQUFBQWRGQlRRVG9neHdzSUFBQUFURzluVXpvZ3lBc0hBQUFBY0V0aE9pREpDd0lBQUFES0N3SUFBQUFMREFJQUFRQUtEQUVBQUFrTUFRQUFEQXdGQUFBQUtDTXBBWUJBQUFBQUJBSVFBQUFBQUFBQUFBQUFBQURmQWdEQTdRTVdDQVFBQUFBa0FCZ0lCQUFBQUNRQUdRZ0FBQkFJQWdBQkFBOElBZ0FCQUFPQUNBQUFBQVFDRUFBR3V6d0IzN09LQVBsRWt3RWdUSkVCQ2dBQ0FBZ0FCSUFCQUFBQUFBSUlBTUJUUVFGRzNaQUJDZ0FDQUFFQU53UUJBQUVBQUFTQUF3QUFBQUFDQ0FENVJJOEJSdDJCQVFvQUFnQURBRGNFQVFBQkFBQUVnQVVBQUFBQUFnZ0F3Rk5CQVViZE5nRUtBQUlBQlFBM0JBRUFBUUFBQklBSEFBQUFBQUlJQU5OT1RBSFN2S2NBQ2dBQ0FBY0FOd1FCQUFFQUFBU0FDUUFBQUFBQ0NBREFVMEVCUnQxVUFRb0FBZ0FKQURjRUFRQUJBQUFFZ0FzQUFBQUFBZ2dBMDA0OUFlVzN3UUFLQUFJQUN3QTNCQUVBQVFBQUJJQU5BQUFBQUFJSUFPWkpkUUZHM1RZQkNnQUNBQTBBTndRQkFBRUFBQVNBRHdBQUFBQUNDQURUVG5rQjViZkJBQW9BQWdBUEFEY0VBUUFCQUFBRWdCRUFBQUFBQWdnQTAwNWJBVWJkSndFS0FBSUFFUUEzQkFFQUFRQUFCSUFUQUFBQUFBSUlBTk5PYWdIU3ZLY0FDZ0FDQUJNQU53UUJBQUVBQUFTQUZRQUFBQUFDQ0FEVFRtb0IrTExiQUFvQUFnQVZBRGNFQVFBQkFBQUVnQmNBQUFBQUFnZ0EwMDViQVViZFl3RUtBQUlBRndBM0JBRUFBUUFBQklBWkFBQUFBQUlJQU9aSmRRRkczVlFCQ2dBQ0FCa0FOd1FCQUFFQUFBU0FHd0FBQUFBQ0NBRFRUa3dCK0xMYkFBb0FBZ0FiQURjRUFRQUJBQUFFZ0IwQUFBQUFBZ2dBMDA1YkFVYmRDUUVLQUFJQUhRQTNCQUVBQVFBQUJJQWZBQUFBQUFJSUFOTk9lUUcvd1kwQUNnQUNBQjhBQWdRQ0FBa0FLd1FDQUFBQVNBUUFBRGNFQVFBQkJvQUFBQUFBQUFJSUFEazFmUUhmczRvQUJBSVFBTUxkZEFIZnM0b0FPVFY5QVovUGtBQWpDQUVBQUFJSEFnQUFBQUFIRFFBQkFBQUFBd0JnQU1nQUFBQkdDUWNOQUFFQUFBQURBR0FBeUFBQUFFWUFBQUFBQklBaEFBQUFBQUlJQUJPVWN3RVdPL2dBQ2dBQ0FDRUFBZ1FDQUFjQUt3UUNBQUVBU0FRQUFEY0VBUUFCQm9BQUFBQUFBQUlJQUhsNmR3RzJudlFBQkFJUUFBSWpid0cybnZRQThkRi9BWGJYK3dBakNBRUFBQUlIQWdBQUFBVUhBUUFGQkFjR0FBSUFBZ0FEQUFBSERnQUJBQUFBQXdCZ0FNZ0FBQUJPU0FrSERnQUJBQUFBQXdCZ0FNZ0FBQUJPU0FBQUFBQUVnQ01BQUFBQUFnZ0EwMDViQVViZGdRRUtBQUlBSXdBQ0JBSUFDQUFyQkFJQUFBQklCQUFBTndRQkFBRUdnQUFBQUFBQUFnZ0FPVFZmQWFiNWZRRUVBaEFBNUw5V0FhYjVmUUhUVGw4QjVzQ0ZBU01JQVFBQUFnY0NBQUFBQUFjTkFBRUFBQUFEQUdBQXlBQUFBRThKQncwQUFRQUFBQU1BWUFESUFBQUFUd0FBQUFBRWdDVUFBQUFBQWdnQStVU1BBVWJkWXdFS0FBSUFKUUFDQkFJQUNBQXJCQUlBQUFCSUJBQUFOd1FCQUFFR2dBQUFBQUFBQWdnQVlDdVRBYWI1WHdFRUFoQUFDcmFLQWFiNVh3SDVSSk1CNXNCbkFRRUhBUUFGQWdjQ0FBQUFBQWNOQUFFQUFBQURBR0FBeUFBQUFFOEpCdzBBQVFBQUFBTUFZQURJQUFBQVR3QUFBQUFFZ0NjQUFBQUFBZ2dBa3dsREFSWTcrQUFLQUFJQUp3QUNCQUlBRUFBckJBSUFBQUJJQkFBQU53UUJBQUVHZ0FBQUFBQUFBZ2dBK2U5R0FWYmw5QUFFQWhBQXBIbytBVmJsOUFDVENVY0IxcEQ3QUNNSUFRQUFBZ2NDQUFBQUFBY05BQUVBQUFBREFHQUF5QUFBQUZNSkJ3MEFBUUFBQUFNQVlBRElBQUFBVXdBQUFBQUZnQ2tBQUFBS0FBSUFLUUFFQmdRQUNRQUFBQVVHQkFBRkFBQUFBQVlDQUFJQUF3WUNBQUVBQ2dZQkFBRUxCaEFBTUFBQUFBQUFBQUFBQUFBQUt3QUFBQUFBQllBcUFBQUFDZ0FDQUNvQUJBWUVBQXNBQUFBRkJnUUFCd0FBQUFBR0FnQUNBQU1HQWdBQkFBb0dBUUFCQ3dZUUFETUFBQUFBQUFBQUFBQUFBQzBBQUFBQUFBV0FLd0FBQUFvQUFnQXJBQVFHQkFBUkFBQUFCUVlFQUFVQUFBQUtCZ0VBQVFBQUJZQXNBQUFBQ2dBQ0FDd0FCQVlFQUJFQUFBQUZCZ1FBRFFBQUFBQUdBZ0FDQUFNR0FnQUJBQW9HQVFBQkN3WVFBQ3NBQUFBMUFBQUFBQUFBQURFQUFBQUFBQVdBTFFBQUFBb0FBZ0F0QUFRR0JBQVRBQUFBQlFZRUFBY0FBQUFLQmdFQUFRQUFCWUF1QUFBQUNnQUNBQzRBQkFZRUFCTUFBQUFGQmdRQUR3QUFBQUFHQWdBQ0FBTUdBZ0FCQUFvR0FRQUJDd1lRQUMwQUFBQTJBQUFBQUFBQUFDOEFBQUFBQUFXQUx3QUFBQW9BQWdBdkFBUUdCQUFWQUFBQUJRWUVBQThBQUFBS0JnRUFBUUFBQllBd0FBQUFDZ0FDQURBQUJBWUVBQmNBQUFBRkJnUUFDUUFBQUFvR0FRQUJBQUFGZ0RFQUFBQUtBQUlBTVFBRUJnUUFHUUFBQUFVR0JBQU5BQUFBQ2dZQkFBRUFBQVdBTWdBQUFBb0FBZ0F5QUFRR0JBQVpBQUFBQlFZRUFCY0FBQUFBQmdJQUFnQURCZ0lBQVFBS0JnRUFBUXNHRUFBeEFBQUFQQUFBQURvQUFBQXdBQUFBQUFBRmdETUFBQUFLQUFJQU13QUVCZ1FBR3dBQUFBVUdCQUFMQUFBQUNnWUJBQUVBQUFXQU5BQUFBQW9BQWdBMEFBUUdCQUFiQUFBQUJRWUVBQlVBQUFBQUJnSUFBZ0FEQmdJQUFnQUtCZ0VBQVFzR0VBQTlBQUFBTXdBQUFDOEFBQUEzQUFBQUFBQUZnRFVBQUFBS0FBSUFOUUFFQmdRQUhRQUFBQVVHQkFBUkFBQUFDZ1lCQUFFQUFBV0FOZ0FBQUFvQUFnQTJBQVFHQkFBZkFBQUFCUVlFQUJNQUFBQUtCZ0VBQVFBQUJZQTNBQUFBQ2dBQ0FEY0FCQVlFQUNFQUFBQUZCZ1FBRlFBQUFBb0dBUUFCQUFBRmdEZ0FBQUFLQUFJQU9BQUVCZ1FBSVFBQUFBVUdCQUFkQUFBQUNnWUJBQUVBQUFXQU9RQUFBQW9BQWdBNUFBUUdCQUFqQUFBQUJRWUVBQUVBQUFBS0JnRUFBUUFBQllBNkFBQUFDZ0FDQURvQUJBWUVBQ01BQUFBRkJnUUFGd0FBQUFvR0FRQUJBQUFGZ0RzQUFBQUtBQUlBT3dBRUJnUUFKUUFBQUFVR0JBQURBQUFBQ2dZQkFBRUFBQVdBUEFBQUFBb0FBZ0E4QUFRR0JBQWxBQUFBQlFZRUFCa0FBQUFLQmdFQUFRQUFCWUE5QUFBQUNnQUNBRDBBQkFZRUFDY0FBQUFGQmdRQUd3QUFBQW9HQVFBQkFBQUZnRDRBQUFBS0FBSUFQZ0FFQmdRQUp3QUFBQVVHQkFBZEFBQUFDZ1lCQUFFQUFBQUFBQUFBQUFBQQ==</t>
        </r>
      </text>
    </comment>
    <comment ref="C59" authorId="0" shapeId="0" xr:uid="{DF463BC0-3461-4AB0-97BD-D0619A4D9B1F}">
      <text>
        <r>
          <rPr>
            <b/>
            <sz val="9"/>
            <color indexed="81"/>
            <rFont val="Tahoma"/>
            <family val="2"/>
          </rPr>
          <t>QzIxSDI1QkZOTzRTfFBpY3R1cmUgMTYwMnxWbXBEUkRBeE1EQUVBd0lCQUFBQUFBQUFBQUFBQUFDQUFBQUFBQU1BRlFBQUFFTm9aVzFFY21GM0lESXdMakV1TUM0eE1UQUlBQk1BQUFCVmJuUnBkR3hsWkNCRWIyTjFiV1Z1ZEFRQ0VBQlRmZ3dCVE91S0FLeUJ3d0dOZzVFQkFRa0lBQUFBZXdBQUFIc0FBZ2tJQUFEQUlRQUF3TFVDRFFnQkFBRUlCd0VBQVRvRUFRQUJPd1FCQUFCRkJBRUFBVHdFQVFBQVNnUUJBQUFNQmdFQUFROEdBUUFCRFFZQkFBQkNCQUVBQUVNRUFRQUFSQVFCQUFBS0NBZ0FBd0JnQU1nQUF3QUxDQWdBR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JRQTVBUVBBRlJwYldWeklFNWxkeUJTYjIxaGJnQUllQUFBQXdBQUFsZ0NXQUFBQUFBWkRSTlgvNm4vc2hseEU1NERad1VvQS93QUFnQUFBbGdDV0FBQUFBQVpEUk5YQUFFQUFBQmtBQUFBQVFBQkFRRUFBQUFCSnc4QUFRQUJBQUFBQUFBQUFBQUFBQUFBQUFJQUdRR1FBQUFBQUFCZ0FBQUFBQUFBQUFBQUFRQUFBQUFBQUFBQUFBQUFBQUFBQUFDMEN3SUFBQUMxQ3hRQUFBQkRhR1Z0YVdOaGJDQkdiM0p0ZFd4aE9pQzJDdzRBQUFCRmVHRmpkQ0JOWVhOek9pQzNDeFFBQUFCTmIyeGxZM1ZzWVhJZ1YyVnBaMmgwT2lDNEN3Y0FBQUJ0TDNvNklMa0xGZ0FBQUVWc1pXMWxiblJoYkNCQmJtRnNlWE5wY3pvZ3Vnc1JBQUFBUW05cGJHbHVaeUJRYjJsdWREb2d1d3NSQUFBQVRXVnNkR2x1WnlCUWIybHVkRG9ndkFzUkFBQUFRM0pwZEdsallXd2dWR1Z0Y0RvZ3ZRc1JBQUFBUTNKcGRHbGpZV3dnVUhKbGN6b2d2Z3NRQUFBQVEzSnBkR2xqWVd3Z1ZtOXNPaUMvQ3hBQUFBQkhhV0ppY3lCRmJtVnlaM2s2SU1BTENRQUFBRXh2WnlCUU9pREJDd1lBQUFCTlVqb2d3Z3NQQUFBQVNHVnVjbmtuY3lCTVlYYzZJTU1MRUFBQUFFaGxZWFFnYjJZZ1JtOXliVG9neEFzSUFBQUFkRkJUUVRvZ3h3c0lBQUFBVEc5blV6b2d5QXNIQUFBQWNFdGhPaURKQ3dJQUFBREtDd0lBQUFBTERBSUFBUUFLREFFQUFBa01BUUFBREF3RkFBQUFLQ01wQVlCY0FBQUFCQUlRQUFBQUFBQUFBQUFBQUFEUUFnQUEvQU1XQ0FRQUFBQWtBQmdJQkFBQUFDUUFHUWdBQUJBSUFnQUJBQThJQWdBQkFBT0FGQUFBQUFRQ0VBQlRmZ3dCVE91S0FLeUJ3d0dOZzVFQkNnQUNBQlFBQklBQkFBQUFBQUlJQUdPeURBRlp5UkVCQ2dBQ0FBRUFOd1FCQUFFQUFBU0FBd0FBQUFBQ0NBQXIxUThCUjU4dkFRb0FBZ0FEQURjRUFRQUJBQUFFZ0FVQUFBQUFBZ2dBTWowNkFSVXM1Z0FLQUFJQUJRQTNCQUVBQVFBQUJJQUhBQUFBQUFJSUFDdlZIZ0hTWC9JQUNnQUNBQWNBTndRQkFBRUFBQVNBQ1FBQUFBQUNDQUNzZ2I4QnN4U0NBUW9BQWdBSkFEY0VBUUFCQUFBRWdBc0FBQUFBQWdnQWNwQnhBYk1Va1FFS0FBSUFDd0EzQkFFQUFRQUFCSUFOQUFBQUFBSUlBSVdMZkFFLzlLY0FDZ0FDQUEwQU53UUJBQUVBQUFTQUR3QUFBQUFDQ0FDRmkyMEJVdS9CQUFvQUFnQVBBRGNFQVFBQkFBQUVnQkVBQUFBQUFnZ0FoWXVwQVZMdndRQUtBQUlBRVFBM0JBRUFBUUFBQklBVEFBQUFBQUlJQUppR3BRR3pGRGNCQ2dBQ0FCTUFOd1FCQUFFQUFBU0FGUUFBQUFBQ0NBQnlrSEVCc3hSVkFRb0FBZ0FWQURjRUFRQUJBQUFFZ0JjQUFBQUFBZ2dBaFl1YUFULzBwd0FLQUFJQUZ3QTNCQUVBQVFBQUJJQVpBQUFBQUFJSUFJV0xpd0d6RkNnQkNnQUNBQmtBTndRQkFBRUFBQVNBR3dBQUFBQUNDQUJ5a0hFQnN4UTNBUW9BQWdBYkFEY0VBUUFCQUFBRWdCMEFBQUFBQWdnQWhZdWFBV1hxMndBS0FBSUFIUUEzQkFFQUFRQUFCSUFmQUFBQUFBSUlBSmlHcFFHekZGVUJDZ0FDQUI4QU53UUJBQUVBQUFTQUlRQUFBQUFDQ0FDRmk0c0JzeFJrQVFvQUFnQWhBRGNFQVFBQkFBQUVnQ01BQUFBQUFnZ0FoWXQ4QVdYcTJ3QUtBQUlBSXdBM0JBRUFBUUFBQklBbEFBQUFBQUlJQUlXTGl3R3pGQW9CQ2dBQ0FDVUFOd1FCQUFFQUFBU0FKd0FBQUFBQ0NBQnJHaWdCRnYwZEFRb0FBZ0FuQURjRUFRQUJBQUFFZ0NrQUFBQUFBZ2dBYXhvM0FRTUNCQUVLQUFJQUtRQTNCQUVBQVFBQUJJQXJBQUFBQUFJSUFGK1ZWd0d6RkNnQkNnQUNBQ3NBQWdRQ0FBVUFLd1FDQUFBQVNBUUFBRGNFQVFBQkJvQUFBQUFBQUFJSUFNVjdXd0h6dmlRQkJBSVFBRTRrVXdIenZpUUJ4WHRiQVhOcUt3RWpDQUVBQUFJSEFnQUFBQUFIRFFBQkFBQUFBd0JnQU1nQUFBQkNDUWNOQUFFQUFBQURBR0FBeUFBQUFFSUFBQUFBQklBdEFBQUFBQUlJQUlXTHFRRXMrWTBBQ2dBQ0FDMEFBZ1FDQUFrQUt3UUNBQUFBU0FRQUFEY0VBUUFCQm9BQUFBQUFBQUlJQU90eHJRRk02NG9BQkFJUUFIUWFwUUZNNjRvQTYzR3RBUXdIa1FBakNBRUFBQUlIQWdBQUFBQUhEUUFCQUFBQUF3QmdBTWdBQUFCR0NRY05BQUVBQUFBREFHQUF5QUFBQUVZQUFBQUFCSUF2QUFBQUFBSUlBTVhRb3dHRGN2Z0FDZ0FDQUM4QUFnUUNBQWNBS3dRQ0FBRUFTQVFBQURjRUFRQUJCb0FBQUFBQUFBSUlBQ3kzcHdFajF2UUFCQUlRQUxSZm53RWoxdlFBb3c2d0FlTU8vQUFqQ0FFQUFBSUhBZ0FBQUFVSEFRQUZCQWNHQUFJQUFnQURBQUFIRGdBQkFBQUFBd0JnQU1nQUFBQk9TQWtIRGdBQkFBQUFBd0JnQU1nQUFBQk9TQUFBQUFBRWdERUFBQUFBQWdnQXJJRy9BYk1VWkFFS0FBSUFNUUFDQkFJQUNBQXJCQUlBQUFCSUJBQUFOd1FCQUFFR2dBQUFBQUFBQWdnQUVtakRBUk14WUFFRUFoQUF2Zks2QVJNeFlBR3NnY01CVS9obkFTTUlBUUFBQWdjQ0FBQUFBQWNOQUFFQUFBQURBR0FBeUFBQUFFOEpCdzBBQVFBQUFBTUFZQURJQUFBQVR3QUFBQUFFZ0RNQUFBQUFBZ2dBaFl1TEFiTVVnZ0VLQUFJQU13QUNCQUlBQ0FBckJBSUFBQUJJQkFBQU53UUJBQUVHZ0FBQUFBQUFBZ2dBNjNHUEFSTXhmZ0VFQWhBQWx2eUdBUk14ZmdHRmk0OEJVL2lGQVFFSEFRQUZBZ2NDQUFBQUFBY05BQUVBQUFBREFHQUF5QUFBQUU4SkJ3MEFBUUFBQUFNQVlBRElBQUFBVHdBQUFBQUVnRFVBQUFBQUFnZ0FWeTA4QVhCSU5BRUtBQUlBTlFBQ0JBSUFDQUFyQkFJQUFBQklCQUFBTndRQkFBRUdnQUFBQUFBQUFnZ0F2aE5BQWRCa01BRUVBaEFBYUo0M0FkQmtNQUZYTFVBQkVDdzRBU01JQVFBQUFnY0NBQUFBQUFjTkFBRUFBQUFEQUdBQXlBQUFBRThKQncwQUFRQUFBQU1BWUFESUFBQUFUd0FBQUFBRWdEY0FBQUFBQWdnQWwzSlVBY1krQ2dFS0FBSUFOd0FDQkFJQUNBQXJCQUlBQUFCSUJBQUFOd1FCQUFFR2dBQUFBQUFBQWdnQS9saFlBU1piQmdFRUFoQUFxT05QQVNaYkJnR1hjbGdCWmlJT0FRRUhBUUFGQWdjQ0FBQUFBQWNOQUFFQUFBQURBR0FBeUFBQUFFOEpCdzBBQVFBQUFBTUFZQURJQUFBQVR3QUFBQUFFZ0RrQUFBQUFBZ2dBUlVaekFZTnkrQUFLQUFJQU9RQUNCQUlBRUFBckJBSUFBQUJJQkFBQU53UUJBQUVHZ0FBQUFBQUFBZ2dBcXl4M0FjTWM5UUFFQWhBQVZyZHVBY01jOVFCRlJuY0JROGo3QUNNSUFRQUFBZ2NDQUFBQUFBY05BQUVBQUFBREFHQUF5QUFBQUZNSkJ3MEFBUUFBQUFNQVlBRElBQUFBVXdBQUFBQUZnRHNBQUFBS0FBSUFPd0FFQmdRQUR3QUFBQVVHQkFBTkFBQUFBQVlDQUFJQUF3WUNBQUVBQ2dZQkFBRUxCaEFBUlFBQUFBQUFBQUFBQUFBQVBBQUFBQUFBQllBOEFBQUFDZ0FDQUR3QUJBWUVBQmNBQUFBRkJnUUFEUUFBQUFvR0FRQUJBQUFGZ0QwQUFBQUtBQUlBUFFBRUJnUUFGd0FBQUFVR0JBQVJBQUFBQUFZQ0FBSUFBd1lDQUFFQUNnWUJBQUVMQmhBQVBBQUFBRTRBQUFBQUFBQUFRUUFBQUFBQUJZQStBQUFBQ2dBQ0FENEFCQVlFQUJrQUFBQUZCZ1FBRXdBQUFBQUdBZ0FDQUFNR0FnQUJBQW9HQVFBQkN3WVFBRUFBQUFCSEFBQUFBQUFBQUVJQUFBQUFBQVdBUHdBQUFBb0FBZ0EvQUFRR0JBQWJBQUFBQlFZRUFCVUFBQUFBQmdJQUFnQURCZ0lBQWdBS0JnRUFBUXNHRUFCTkFBQUFRQUFBQUVNQUFBQUFBQUFBQUFBRmdFQUFBQUFLQUFJQVFBQUVCZ1FBR3dBQUFBVUdCQUFaQUFBQUNnWUJBQUVBQUFXQVFRQUFBQW9BQWdCQkFBUUdCQUFkQUFBQUJRWUVBQkVBQUFBS0JnRUFBUUFBQllCQ0FBQUFDZ0FDQUVJQUJBWUVBQjhBQUFBRkJnUUFFd0FBQUFvR0FRQUJBQUFGZ0VNQUFBQUtBQUlBUXdBRUJnUUFJUUFBQUFVR0JBQVZBQUFBQ2dZQkFBRUFBQVdBUkFBQUFBb0FBZ0JFQUFRR0JBQWhBQUFBQlFZRUFCOEFBQUFBQmdJQUFnQURCZ0lBQWdBS0JnRUFBUXNHRUFCVUFBQUFRd0FBQUVJQUFBQlNBQUFBQUFBRmdFVUFBQUFLQUFJQVJRQUVCZ1FBSXdBQUFBVUdCQUFQQUFBQUNnWUJBQUVBQUFXQVJnQUFBQW9BQWdCR0FBUUdCQUFqQUFBQUJRWUVBQjBBQUFBQUJnSUFBZ0FEQmdJQUFnQUtCZ0VBQVFzR0VBQlpBQUFBUlFBQUFFRUFBQUJQQUFBQUFBQUZnRWNBQUFBS0FBSUFSd0FFQmdRQUpRQUFBQVVHQkFBWkFBQUFDZ1lCQUFFQUFBV0FTQUFBQUFvQUFnQklBQVFHQkFBbkFBQUFCUVlFQUFFQUFBQUtCZ0VBQVFBQUJZQkpBQUFBQ2dBQ0FFa0FCQVlFQUNjQUFBQUZCZ1FBQXdBQUFBb0dBUUFCQUFBRmdFb0FBQUFLQUFJQVNnQUVCZ1FBS1FBQUFBVUdCQUFGQUFBQUNnWUJBQUVBQUFXQVN3QUFBQW9BQWdCTEFBUUdCQUFwQUFBQUJRWUVBQWNBQUFBS0JnRUFBUUFBQllCTUFBQUFDZ0FDQUV3QUJBWUVBQ2tBQUFBRkJnUUFKd0FBQUFvR0FRQUJBQUFGZ0UwQUFBQUtBQUlBVFFBRUJnUUFLd0FBQUFVR0JBQWJBQUFBQ2dZQkFBRUFBQVdBVGdBQUFBb0FBZ0JPQUFRR0JBQXRBQUFBQlFZRUFCY0FBQUFLQmdFQUFRQUFCWUJQQUFBQUNnQUNBRThBQkFZRUFDOEFBQUFGQmdRQUhRQUFBQW9HQVFBQkFBQUZnRkFBQUFBS0FBSUFVQUFFQmdRQUx3QUFBQVVHQkFBbEFBQUFDZ1lCQUFFQUFBV0FVUUFBQUFvQUFnQlJBQVFHQkFBeEFBQUFCUVlFQUFrQUFBQUtCZ0VBQVFBQUJZQlNBQUFBQ2dBQ0FGSUFCQVlFQURFQUFBQUZCZ1FBSHdBQUFBb0dBUUFCQUFBRmdGTUFBQUFLQUFJQVV3QUVCZ1FBTXdBQUFBVUdCQUFMQUFBQUNnWUJBQUVBQUFXQVZBQUFBQW9BQWdCVUFBUUdCQUF6QUFBQUJRWUVBQ0VBQUFBS0JnRUFBUUFBQllCVkFBQUFDZ0FDQUZVQUJBWUVBRFVBQUFBRkJnUUFKd0FBQUFvR0FRQUJBQUFGZ0ZZQUFBQUtBQUlBVmdBRUJnUUFOUUFBQUFVR0JBQXJBQUFBQ2dZQkFBRUFBQVdBVndBQUFBb0FBZ0JYQUFRR0JBQTNBQUFBQlFZRUFDa0FBQUFLQmdFQUFRQUFCWUJZQUFBQUNnQUNBRmdBQkFZRUFEY0FBQUFGQmdRQUt3QUFBQW9HQVFBQkFBQUZnRmtBQUFBS0FBSUFXUUFFQmdRQU9RQUFBQVVHQkFBakFBQUFDZ1lCQUFFQUFBV0FXZ0FBQUFvQUFnQmFBQVFHQkFBNUFBQUFCUVlFQUNVQUFBQUtCZ0VBQVFBQUFBQUFBQUFBQUFBPQ==</t>
        </r>
      </text>
    </comment>
    <comment ref="B60" authorId="0" shapeId="0" xr:uid="{B4D57AD1-DBA4-43F6-8FC7-BA103B4C323F}">
      <text>
        <r>
          <rPr>
            <b/>
            <sz val="9"/>
            <color indexed="81"/>
            <rFont val="Tahoma"/>
            <family val="2"/>
          </rPr>
          <t>QzE1SDE0Rk5PMlN8UGljdHVyZSAxNjA0fFZtcERSREF4TURBRUF3SUJBQUFBQUFBQUFBQUFBQUNBQUFBQUFBTUFGUUFBQUVOb1pXMUVjbUYzSURJd0xqRXVNQzR4TVRBSUFCTUFBQUJWYm5ScGRHeGxaQ0JFYjJOMWJXVnVkQVFDRUFBR3V6d0IzN09LQVBsRWt3RWdUSkVCQVFrSUFBQUFld0FBQUhzQUFna0lBQURBSVFBQXdMVUNEUWdCQUFFSUJ3RUFBVG9FQVFBQk93UUJBQUJGQkFFQUFUd0VBUUFBU2dRQkFBQU1CZ0VBQVE4R0FRQUJEUVlCQUFCQ0JBRUFBRU1FQVFBQVJBUUJBQUFLQ0FnQUF3QmdBTWdBQXdBTENBZ0FG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lFBNUFRUEFGUnBiV1Z6SUU1bGR5QlNiMjFoYmdBSWVBQUFBd0FBQWxnQ1dBQUFBQUFaRFJOWC82bi9zaGx4RTU0RFp3VW9BL3dBQWdBQUFsZ0NXQUFBQUFBWkRSTlhBQUVBQUFCa0FBQUFBUUFCQVFFQUFBQUJKdzhBQVFBQkFBQUFBQUFBQUFBQUFBQUFBQUlBR1FHUUFBQUFBQUJnQUFBQUFBQUFBQUFBQVFBQUFBQUFBQUFBQUFBQUFBQUFBQUMwQ3dJQUFBQzFDeFFBQUFCRGFHVnRhV05oYkNCR2IzSnRkV3hoT2lDMkN3NEFBQUJGZUdGamRDQk5ZWE56T2lDM0N4UUFBQUJOYjJ4bFkzVnNZWElnVjJWcFoyaDBPaUM0Q3djQUFBQnRMM282SUxrTEZnQUFBRVZzWlcxbGJuUmhiQ0JCYm1Gc2VYTnBjem9ndWdzUkFBQUFRbTlwYkdsdVp5QlFiMmx1ZERvZ3V3c1JBQUFBVFdWc2RHbHVaeUJRYjJsdWREb2d2QXNSQUFBQVEzSnBkR2xqWVd3Z1ZHVnRjRG9ndlFzUkFBQUFRM0pwZEdsallXd2dVSEpsY3pvZ3Znc1FBQUFBUTNKcGRHbGpZV3dnVm05c09pQy9DeEFBQUFCSGFXSmljeUJGYm1WeVozazZJTUFMQ1FBQUFFeHZaeUJRT2lEQkN3WUFBQUJOVWpvZ3dnc1BBQUFBU0dWdWNua25jeUJNWVhjNklNTUxFQUFBQUVobFlYUWdiMllnUm05eWJUb2d4QXNJQUFBQWRGQlRRVG9neHdzSUFBQUFURzluVXpvZ3lBc0hBQUFBY0V0aE9pREpDd0lBQUFES0N3SUFBQUFMREFJQUFRQUtEQUVBQUFrTUFRQUFEQXdGQUFBQUtDTXBBWUJBQUFBQUJBSVFBQUFBQUFBQUFBQUFBQURmQWdEQTdRTVdDQVFBQUFBa0FCZ0lCQUFBQUNRQUdRZ0FBQkFJQWdBQkFBOElBZ0FCQUFPQUNBQUFBQVFDRUFBR3V6d0IzN09LQVBsRWt3RWdUSkVCQ2dBQ0FBZ0FCSUFCQUFBQUFBSUlBTUJUUVFGRzNaQUJDZ0FDQUFFQU53UUJBQUVBQUFTQUF3QUFBQUFDQ0FENVJJOEJSdDJCQVFvQUFnQURBRGNFQVFBQkFBQUVnQVVBQUFBQUFnZ0F3Rk5CQVViZE5nRUtBQUlBQlFBM0JBRUFBUUFBQklBSEFBQUFBQUlJQU5OT1RBSFN2S2NBQ2dBQ0FBY0FOd1FCQUFFQUFBU0FDUUFBQUFBQ0NBREFVMEVCUnQxVUFRb0FBZ0FKQURjRUFRQUJBQUFFZ0FzQUFBQUFBZ2dBMDA0OUFlVzN3UUFLQUFJQUN3QTNCQUVBQVFBQUJJQU5BQUFBQUFJSUFPWkpkUUZHM1RZQkNnQUNBQTBBTndRQkFBRUFBQVNBRHdBQUFBQUNDQURUVG5rQjViZkJBQW9BQWdBUEFEY0VBUUFCQUFBRWdCRUFBQUFBQWdnQTAwNWJBVWJkSndFS0FBSUFFUUEzQkFFQUFRQUFCSUFUQUFBQUFBSUlBTk5PYWdIU3ZLY0FDZ0FDQUJNQU53UUJBQUVBQUFTQUZRQUFBQUFDQ0FEVFRtb0IrTExiQUFvQUFnQVZBRGNFQVFBQkFBQUVnQmNBQUFBQUFnZ0EwMDViQVViZFl3RUtBQUlBRndBM0JBRUFBUUFBQklBWkFBQUFBQUlJQU9aSmRRRkczVlFCQ2dBQ0FCa0FOd1FCQUFFQUFBU0FHd0FBQUFBQ0NBRFRUa3dCK0xMYkFBb0FBZ0FiQURjRUFRQUJBQUFFZ0IwQUFBQUFBZ2dBMDA1YkFVYmRDUUVLQUFJQUhRQTNCQUVBQVFBQUJJQWZBQUFBQUFJSUFOTk9lUUcvd1kwQUNnQUNBQjhBQWdRQ0FBa0FLd1FDQUFBQVNBUUFBRGNFQVFBQkJvQUFBQUFBQUFJSUFEazFmUUhmczRvQUJBSVFBTUxkZEFIZnM0b0FPVFY5QVovUGtBQWpDQUVBQUFJSEFnQUFBQUFIRFFBQkFBQUFBd0JnQU1nQUFBQkdDUWNOQUFFQUFBQURBR0FBeUFBQUFFWUFBQUFBQklBaEFBQUFBQUlJQUJPVWN3RVdPL2dBQ2dBQ0FDRUFBZ1FDQUFjQUt3UUNBQUVBU0FRQUFEY0VBUUFCQm9BQUFBQUFBQUlJQUhsNmR3RzJudlFBQkFJUUFBSWpid0cybnZRQThkRi9BWGJYK3dBakNBRUFBQUlIQWdBQUFBVUhBUUFGQkFjR0FBSUFBZ0FEQUFBSERnQUJBQUFBQXdCZ0FNZ0FBQUJPU0FrSERnQUJBQUFBQXdCZ0FNZ0FBQUJPU0FBQUFBQUVnQ01BQUFBQUFnZ0EwMDViQVViZGdRRUtBQUlBSXdBQ0JBSUFDQUFyQkFJQUFBQklCQUFBTndRQkFBRUdnQUFBQUFBQUFnZ0FPVFZmQWFiNWZRRUVBaEFBNUw5V0FhYjVmUUhUVGw4QjVzQ0ZBU01JQVFBQUFnY0NBQUFBQUFjTkFBRUFBQUFEQUdBQXlBQUFBRThKQncwQUFRQUFBQU1BWUFESUFBQUFUd0FBQUFBRWdDVUFBQUFBQWdnQStVU1BBVWJkWXdFS0FBSUFKUUFDQkFJQUNBQXJCQUlBQUFCSUJBQUFOd1FCQUFFR2dBQUFBQUFBQWdnQVlDdVRBYWI1WHdFRUFoQUFDcmFLQWFiNVh3SDVSSk1CNXNCbkFTTUlBUUFBQWdjQ0FBQUFBQWNOQUFFQUFBQURBR0FBeUFBQUFFOEpCdzBBQVFBQUFBTUFZQURJQUFBQVR3QUFBQUFFZ0NjQUFBQUFBZ2dBa3dsREFSWTcrQUFLQUFJQUp3QUNCQUlBRUFBckJBSUFBQUJJQkFBQU53UUJBQUVHZ0FBQUFBQUFBZ2dBK2U5R0FWYmw5QUFFQWhBQXBIbytBVmJsOUFDVENVY0IxcEQ3QUNNSUFRQUFBZ2NDQUFBQUFBY05BQUVBQUFBREFHQUF5QUFBQUZNSkJ3MEFBUUFBQUFNQVlBRElBQUFBVXdBQUFBQUZnQ2tBQUFBS0FBSUFLUUFFQmdRQUNRQUFBQVVHQkFBRkFBQUFBQVlDQUFJQUF3WUNBQUVBQ2dZQkFBRUxCaEFBTUFBQUFBQUFBQUFBQUFBQUt3QUFBQUFBQllBcUFBQUFDZ0FDQUNvQUJBWUVBQXNBQUFBRkJnUUFCd0FBQUFBR0FnQUNBQU1HQWdBQkFBb0dBUUFCQ3dZUUFETUFBQUFBQUFBQUFBQUFBQzBBQUFBQUFBV0FLd0FBQUFvQUFnQXJBQVFHQkFBUkFBQUFCUVlFQUFVQUFBQUtCZ0VBQVFBQUJZQXNBQUFBQ2dBQ0FDd0FCQVlFQUJFQUFBQUZCZ1FBRFFBQUFBQUdBZ0FDQUFNR0FnQUJBQW9HQVFBQkN3WVFBQ3NBQUFBMUFBQUFBQUFBQURFQUFBQUFBQVdBTFFBQUFBb0FBZ0F0QUFRR0JBQVRBQUFBQlFZRUFBY0FBQUFLQmdFQUFRQUFCWUF1QUFBQUNnQUNBQzRBQkFZRUFCTUFBQUFGQmdRQUR3QUFBQUFHQWdBQ0FBTUdBZ0FCQUFvR0FRQUJDd1lRQUMwQUFBQTJBQUFBQUFBQUFDOEFBQUFBQUFXQUx3QUFBQW9BQWdBdkFBUUdCQUFWQUFBQUJRWUVBQThBQUFBS0JnRUFBUUFBQllBd0FBQUFDZ0FDQURBQUJBWUVBQmNBQUFBRkJnUUFDUUFBQUFvR0FRQUJBQUFGZ0RFQUFBQUtBQUlBTVFBRUJnUUFHUUFBQUFVR0JBQU5BQUFBQ2dZQkFBRUFBQVdBTWdBQUFBb0FBZ0F5QUFRR0JBQVpBQUFBQlFZRUFCY0FBQUFBQmdJQUFnQURCZ0lBQVFBS0JnRUFBUXNHRUFBeEFBQUFQQUFBQURvQUFBQXdBQUFBQUFBRmdETUFBQUFLQUFJQU13QUVCZ1FBR3dBQUFBVUdCQUFMQUFBQUNnWUJBQUVBQUFXQU5BQUFBQW9BQWdBMEFBUUdCQUFiQUFBQUJRWUVBQlVBQUFBQUJnSUFBZ0FEQmdJQUFnQUtCZ0VBQVFzR0VBQTlBQUFBTXdBQUFDOEFBQUEzQUFBQUFBQUZnRFVBQUFBS0FBSUFOUUFFQmdRQUhRQUFBQVVHQkFBUkFBQUFDZ1lCQUFFQUFBV0FOZ0FBQUFvQUFnQTJBQVFHQkFBZkFBQUFCUVlFQUJNQUFBQUtCZ0VBQVFBQUJZQTNBQUFBQ2dBQ0FEY0FCQVlFQUNFQUFBQUZCZ1FBRlFBQUFBb0dBUUFCQUFBRmdEZ0FBQUFLQUFJQU9BQUVCZ1FBSVFBQUFBVUdCQUFkQUFBQUNnWUJBQUVBQUFXQU9RQUFBQW9BQWdBNUFBUUdCQUFqQUFBQUJRWUVBQUVBQUFBS0JnRUFBUUFBQllBNkFBQUFDZ0FDQURvQUJBWUVBQ01BQUFBRkJnUUFGd0FBQUFvR0FRQUJBQUFGZ0RzQUFBQUtBQUlBT3dBRUJnUUFKUUFBQUFVR0JBQURBQUFBQ2dZQkFBRUFBQVdBUEFBQUFBb0FBZ0E4QUFRR0JBQWxBQUFBQlFZRUFCa0FBQUFLQmdFQUFRQUFCWUE5QUFBQUNnQUNBRDBBQkFZRUFDY0FBQUFGQmdRQUd3QUFBQW9HQVFBQkFBQUZnRDRBQUFBS0FBSUFQZ0FFQmdRQUp3QUFBQVVHQkFBZEFBQUFDZ1lCQUFFQUFBQUFBQUFBQUFBQQ==</t>
        </r>
      </text>
    </comment>
    <comment ref="C60" authorId="0" shapeId="0" xr:uid="{787847F2-1C05-4285-ADAA-20ECA5C311F8}">
      <text>
        <r>
          <rPr>
            <b/>
            <sz val="9"/>
            <color indexed="81"/>
            <rFont val="Tahoma"/>
            <family val="2"/>
          </rPr>
          <t>QzIxSDI1QkZOTzRTfFBpY3R1cmUgMTYwNnxWbXBEUkRBeE1EQUVBd0lCQUFBQUFBQUFBQUFBQUFDQUFBQUFBQU1BRlFBQUFFTm9aVzFFY21GM0lESXdMakV1TUM0eE1UQUlBQk1BQUFCVmJuUnBkR3hsWkNCRWIyTjFiV1Z1ZEFRQ0VBQWUvZ2NCVE91S0FPRUJ5QUdOZzVFQkFRa0lBQUFBZXdBQUFIc0FBZ2tJQUFEQUlRQUF3TFVDRFFnQkFBRUlCd0VBQVRvRUFRQUJPd1FCQUFCRkJBRUFBVHdFQVFBQVNnUUJBQUFNQmdFQUFROEdBUUFCRFFZQkFBQkNCQUVBQUVNRUFRQUFSQVFCQUFBS0NBZ0FBd0JnQU1nQUF3QUxDQWdBR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JRQTVBUVBBRlJwYldWeklFNWxkeUJTYjIxaGJnQUllQUFBQXdBQUFsZ0NXQUFBQUFBWkRSTlgvNm4vc2hseEU1NERad1VvQS93QUFnQUFBbGdDV0FBQUFBQVpEUk5YQUFFQUFBQmtBQUFBQVFBQkFRRUFBQUFCSnc4QUFRQUJBQUFBQUFBQUFBQUFBQUFBQUFJQUdRR1FBQUFBQUFCZ0FBQUFBQUFBQUFBQUFRQUFBQUFBQUFBQUFBQUFBQUFBQUFDMEN3SUFBQUMxQ3hRQUFBQkRhR1Z0YVdOaGJDQkdiM0p0ZFd4aE9pQzJDdzRBQUFCRmVHRmpkQ0JOWVhOek9pQzNDeFFBQUFCTmIyeGxZM1ZzWVhJZ1YyVnBaMmgwT2lDNEN3Y0FBQUJ0TDNvNklMa0xGZ0FBQUVWc1pXMWxiblJoYkNCQmJtRnNlWE5wY3pvZ3Vnc1JBQUFBUW05cGJHbHVaeUJRYjJsdWREb2d1d3NSQUFBQVRXVnNkR2x1WnlCUWIybHVkRG9ndkFzUkFBQUFRM0pwZEdsallXd2dWR1Z0Y0RvZ3ZRc1JBQUFBUTNKcGRHbGpZV3dnVUhKbGN6b2d2Z3NRQUFBQVEzSnBkR2xqWVd3Z1ZtOXNPaUMvQ3hBQUFBQkhhV0ppY3lCRmJtVnlaM2s2SU1BTENRQUFBRXh2WnlCUU9pREJDd1lBQUFCTlVqb2d3Z3NQQUFBQVNHVnVjbmtuY3lCTVlYYzZJTU1MRUFBQUFFaGxZWFFnYjJZZ1JtOXliVG9neEFzSUFBQUFkRkJUUVRvZ3h3c0lBQUFBVEc5blV6b2d5QXNIQUFBQWNFdGhPaURKQ3dJQUFBREtDd0lBQUFBTERBSUFBUUFLREFFQUFBa01BUUFBREF3RkFBQUFLQ01wQVlCY0FBQUFCQUlRQUFBQUFBQUFBQUFBQUFEUUFnREEvQU1XQ0FRQUFBQWtBQmdJQkFBQUFDUUFHUWdBQUJBSUFnQUJBQThJQWdBQkFBT0FGQUFBQUFRQ0VBQWUvZ2NCVE91S0FPRUJ5QUdOZzVFQkNnQUNBQlFBQklBQkFBQUFBQUlJQUxDdEdRRkxoNWNBQ2dBQ0FBRUFOd1FCQUFFQUFBU0FBd0FBQUFBQ0NBQi9Dd2dCaTh5dkFBb0FBZ0FEQURjRUFRQUJBQUFFZ0FVQUFBQUFBZ2dBZndzSUFSa1MxQUFLQUFJQUJRQTNCQUVBQVFBQUJJQUhBQUFBQUFJSUFMQ3RHUUZhVit3QUNnQUNBQWNBTndRQkFBRUFBQVNBQ1FBQUFBQUNDQUNuRUhZQnN4U1JBUW9BQWdBSkFEY0VBUUFCQUFBRWdBc0FBQUFBQWdnQTRRSEVBYk1VZ2dFS0FBSUFDd0EzQkFFQUFRQUFCSUFOQUFBQUFBSUlBS2NRZGdHekZEY0JDZ0FDQUEwQU53UUJBQUVBQUFTQUR3QUFBQUFDQ0FDbkVIWUJzeFJWQVFvQUFnQVBBRGNFQVFBQkFBQUVnQkVBQUFBQUFnZ0F6Z2FxQWJNVU53RUtBQUlBRVFBM0JBRUFBUUFBQklBVEFBQUFBQUlJQUxzTGdRRS85S2NBQ2dBQ0FCTUFOd1FCQUFFQUFBU0FGUUFBQUFBQ0NBQzdDNjRCVXUvQkFBb0FBZ0FWQURjRUFRQUJBQUFFZ0JjQUFBQUFBZ2dBdXd1UUFiTVVLQUVLQUFJQUZ3QTNCQUVBQVFBQUJJQVpBQUFBQUFJSUFMc0xud0UvOUtjQUNnQUNBQmtBTndRQkFBRUFBQVNBR3dBQUFBQUNDQUM3QzNJQlV1L0JBQW9BQWdBYkFEY0VBUUFCQUFBRWdCMEFBQUFBQWdnQXV3dWZBV1hxMndBS0FBSUFIUUEzQkFFQUFRQUFCSUFmQUFBQUFBSUlBTHNMa0FHekZHUUJDZ0FDQUI4QU53UUJBQUVBQUFTQUlRQUFBQUFDQ0FET0Jxb0JzeFJWQVFvQUFnQWhBRGNFQVFBQkFBQUVnQ01BQUFBQUFnZ0F1d3VCQVdYcTJ3QUtBQUlBSXdBM0JBRUFBUUFBQklBbEFBQUFBQUlJQUxzTGtBR3pGQW9CQ2dBQ0FDVUFOd1FCQUFFQUFBU0FKd0FBQUFBQ0NBQnQ0U1VCVXUreUFBb0FBZ0FuQURjRUFRQUJBQUFFZ0NrQUFBQUFBZ2dBYmVFbEFWTHYwQUFLQUFJQUtRQTNCQUVBQVFBQUJJQXJBQUFBQUFJSUFMc0xWQUZTNzhFQUNnQUNBQ3NBQWdRQ0FBVUFLd1FDQUFBQVNBUUFBRGNFQVFBQkJvQUFBQUFBQUFJSUFDSHlWd0dTbWI0QUJBSVFBS3FhVHdHU21iNEFJZkpYQVJKRnhRQWpDQUVBQUFJSEFnQUFBQUFIRFFBQkFBQUFBd0JnQU1nQUFBQkNDUWNOQUFFQUFBQURBR0FBeUFBQUFFSUFBQUFBQklBdEFBQUFBQUlJQUxzTHJnRXMrWTBBQ2dBQ0FDMEFBZ1FDQUFrQUt3UUNBQUFBU0FRQUFEY0VBUUFCQm9BQUFBQUFBQUlJQUNIeXNRRk02NG9BQkFJUUFLcWFxUUZNNjRvQUlmS3hBUXdIa1FBakNBRUFBQUlIQWdBQUFBQUhEUUFCQUFBQUF3QmdBTWdBQUFCR0NRY05BQUVBQUFBREFHQUF5QUFBQUVZQUFBQUFCSUF2QUFBQUFBSUlBUHRRcUFHRGN2Z0FDZ0FDQUM4QUFnUUNBQWNBS3dRQ0FBRUFTQVFBQURjRUFRQUJCb0FBQUFBQUFBSUlBR0UzckFFajF2UUFCQUlRQU9yZm93RWoxdlFBMlk2MEFlTU8vQUFqQ0FFQUFBSUhBZ0FBQUFVSEFRQUZCQWNHQUFJQUFnQURBQUFIRGdBQkFBQUFBd0JnQU1nQUFBQk9TQWtIRGdBQkFBQUFBd0JnQU1nQUFBQk9TQUFBQUFBRWdERUFBQUFBQWdnQXV3dVFBYk1VZ2dFS0FBSUFNUUFDQkFJQUNBQXJCQUlBQUFCSUJBQUFOd1FCQUFFR2dBQUFBQUFBQWdnQUlmS1RBUk14ZmdFRUFoQUF6SHlMQVJNeGZnRzdDNVFCVS9pRkFTTUlBUUFBQWdjQ0FBQUFBQWNOQUFFQUFBQURBR0FBeUFBQUFFOEpCdzBBQVFBQUFBTUFZQURJQUFBQVR3QUFBQUFFZ0RNQUFBQUFBZ2dBNFFIRUFiTVVaQUVLQUFJQU13QUNCQUlBQ0FBckJBSUFBQUJJQkFBQU53UUJBQUVHZ0FBQUFBQUFBZ2dBU09qSEFSTXhZQUVFQWhBQThuSy9BUk14WUFIaEFjZ0JVL2huQVFFSEFRQUZBZ2NDQUFBQUFBY05BQUVBQUFBREFHQUF5QUFBQUU4SkJ3MEFBUUFBQUFNQVlBRElBQUFBVHdBQUFBQUVnRFVBQUFBQUFnZ0FpbWxDQVJLcXFRQUtBQUlBTlFBQ0JBSUFDQUFyQkFJQUFBQklCQUFBTndRQkFBRUdnQUFBQUFBQUFnZ0E4RTlHQVhMR3BRQUVBaEFBbTlvOUFYTEdwUUNLYVVZQnNvMnRBQUVIQVFBRkFnY0NBQUFBQUFjTkFBRUFBQUFEQUdBQXlBQUFBRThKQncwQUFRQUFBQU1BWUFESUFBQUFUd0FBQUFBRWdEY0FBQUFBQWdnQWltbENBWkkwMmdBS0FBSUFOd0FDQkFJQUNBQXJCQUlBQUFCSUJBQUFOd1FCQUFFR2dBQUFBQUFBQWdnQThFOUdBZkpRMWdBRUFoQUFtOW85QWZKUTFnQ0thVVlCTWhqZUFDTUlBUUFBQWdjQ0FBQUFBQWNOQUFFQUFBQURBR0FBeUFBQUFFOEpCdzBBQVFBQUFBTUFZQURJQUFBQVR3QUFBQUFFZ0RrQUFBQUFBZ2dBZThaM0FZTnkrQUFLQUFJQU9RQUNCQUlBRUFBckJBSUFBQUJJQkFBQU53UUJBQUVHZ0FBQUFBQUFBZ2dBNGF4N0FjTWM5UUFFQWhBQWpEZHpBY01jOVFCN3huc0JROGo3QUNNSUFRQUFBZ2NDQUFBQUFBY05BQUVBQUFBREFHQUF5QUFBQUZNSkJ3MEFBUUFBQUFNQVlBRElBQUFBVXdBQUFBQUZnRHNBQUFBS0FBSUFPd0FFQmdRQUR3QUFBQVVHQkFBTkFBQUFBQVlDQUFJQUF3WUNBQUVBQ2dZQkFBRUxCaEFBUWdBQUFBQUFBQUFBQUFBQVBBQUFBQUFBQllBOEFBQUFDZ0FDQUR3QUJBWUVBQmNBQUFBRkJnUUFEUUFBQUFvR0FRQUJBQUFGZ0QwQUFBQUtBQUlBUFFBRUJnUUFGd0FBQUFVR0JBQVJBQUFBQUFZQ0FBSUFBd1lDQUFFQUNnWUJBQUVMQmhBQVBBQUFBRWNBQUFBQUFBQUFRd0FBQUFBQUJZQStBQUFBQ2dBQ0FENEFCQVlFQUJrQUFBQUZCZ1FBRXdBQUFBQUdBZ0FDQUFNR0FnQUNBQW9HQVFBQkN3WVFBRTRBQUFBL0FBQUFRQUFBQUFBQUFBQUFBQVdBUHdBQUFBb0FBZ0EvQUFRR0JBQVpBQUFBQlFZRUFCVUFBQUFLQmdFQUFRQUFCWUJBQUFBQUNnQUNBRUFBQkFZRUFCc0FBQUFGQmdRQUV3QUFBQW9HQVFBQkFBQUZnRUVBQUFBS0FBSUFRUUFFQmdRQUhRQUFBQVVHQkFBVkFBQUFBQVlDQUFJQUF3WUNBQUlBQ2dZQkFBRUxCaEFBVHdBQUFFWUFBQUEvQUFBQUFBQUFBQUFBQllCQ0FBQUFDZ0FDQUVJQUJBWUVBQjhBQUFBRkJnUUFEd0FBQUFvR0FRQUJBQUFGZ0VNQUFBQUtBQUlBUXdBRUJnUUFJUUFBQUFVR0JBQVJBQUFBQ2dZQkFBRUFBQVdBUkFBQUFBb0FBZ0JFQUFRR0JBQWhBQUFBQlFZRUFCOEFBQUFBQmdJQUFnQURCZ0lBQVFBS0JnRUFBUXNHRUFCREFBQUFWQUFBQUZJQUFBQkNBQUFBQUFBRmdFVUFBQUFLQUFJQVJRQUVCZ1FBSXdBQUFBVUdCQUFiQUFBQUFBWUNBQUlBQXdZQ0FBRUFDZ1lCQUFFTEJoQUFSZ0FBQUZrQUFBQk5BQUFBUUFBQUFBQUFCWUJHQUFBQUNnQUNBRVlBQkFZRUFDTUFBQUFGQmdRQUhRQUFBQW9HQVFBQkFBQUZnRWNBQUFBS0FBSUFSd0FFQmdRQUpRQUFBQVVHQkFBWEFBQUFDZ1lCQUFFQUFBV0FTQUFBQUFvQUFnQklBQVFHQkFBbkFBQUFCUVlFQUFFQUFBQUtCZ0VBQVFBQUJZQkpBQUFBQ2dBQ0FFa0FCQVlFQUNjQUFBQUZCZ1FBQXdBQUFBb0dBUUFCQUFBRmdFb0FBQUFLQUFJQVNnQUVCZ1FBS1FBQUFBVUdCQUFGQUFBQUNnWUJBQUVBQUFXQVN3QUFBQW9BQWdCTEFBUUdCQUFwQUFBQUJRWUVBQWNBQUFBS0JnRUFBUUFBQllCTUFBQUFDZ0FDQUV3QUJBWUVBQ2tBQUFBRkJnUUFKd0FBQUFvR0FRQUJBQUFGZ0UwQUFBQUtBQUlBVFFBRUJnUUFLd0FBQUFVR0JBQWJBQUFBQ2dZQkFBRUFBQVdBVGdBQUFBb0FBZ0JPQUFRR0JBQXRBQUFBQlFZRUFCa0FBQUFLQmdFQUFRQUFCWUJQQUFBQUNnQUNBRThBQkFZRUFDOEFBQUFGQmdRQUhRQUFBQW9HQVFBQkFBQUZnRkFBQUFBS0FBSUFVQUFFQmdRQUx3QUFBQVVHQkFBbEFBQUFDZ1lCQUFFQUFBV0FVUUFBQUFvQUFnQlJBQVFHQkFBeEFBQUFCUVlFQUFrQUFBQUtCZ0VBQVFBQUJZQlNBQUFBQ2dBQ0FGSUFCQVlFQURFQUFBQUZCZ1FBSHdBQUFBb0dBUUFCQUFBRmdGTUFBQUFLQUFJQVV3QUVCZ1FBTXdBQUFBVUdCQUFMQUFBQUNnWUJBQUVBQUFXQVZBQUFBQW9BQWdCVUFBUUdCQUF6QUFBQUJRWUVBQ0VBQUFBS0JnRUFBUUFBQllCVkFBQUFDZ0FDQUZVQUJBWUVBRFVBQUFBRkJnUUFKd0FBQUFvR0FRQUJBQUFGZ0ZZQUFBQUtBQUlBVmdBRUJnUUFOUUFBQUFVR0JBQXJBQUFBQ2dZQkFBRUFBQVdBVndBQUFBb0FBZ0JYQUFRR0JBQTNBQUFBQlFZRUFDa0FBQUFLQmdFQUFRQUFCWUJZQUFBQUNnQUNBRmdBQkFZRUFEY0FBQUFGQmdRQUt3QUFBQW9HQVFBQkFBQUZnRmtBQUFBS0FBSUFXUUFFQmdRQU9RQUFBQVVHQkFBakFBQUFDZ1lCQUFFQUFBV0FXZ0FBQUFvQUFnQmFBQVFHQkFBNUFBQUFCUVlFQUNVQUFBQUtCZ0VBQVFBQUFBQUFBQUFBQUFBPQ==</t>
        </r>
      </text>
    </comment>
    <comment ref="B61" authorId="0" shapeId="0" xr:uid="{F9D4C337-32E2-40E9-B89C-E3CEA7152F86}">
      <text>
        <r>
          <rPr>
            <b/>
            <sz val="9"/>
            <color indexed="81"/>
            <rFont val="Tahoma"/>
            <family val="2"/>
          </rPr>
          <t>QzE1SDE0Rk5PMlN8UGljdHVyZSAxNjA4fFZtcERSREF4TURBRUF3SUJBQUFBQUFBQUFBQUFBQUNBQUFBQUFBTUFGUUFBQUVOb1pXMUVjbUYzSURJd0xqRXVNQzR4TVRBSUFCTUFBQUJWYm5ScGRHeGxaQ0JFYjJOMWJXVnVkQVFDRUFBR3V6d0IzN09LQVBsRWt3RWdUSkVCQVFrSUFBQUFld0FBQUhzQUFna0lBQURBSVFBQXdMVUNEUWdCQUFFSUJ3RUFBVG9FQVFBQk93UUJBQUJGQkFFQUFUd0VBUUFBU2dRQkFBQU1CZ0VBQVE4R0FRQUJEUVlCQUFCQ0JBRUFBRU1FQVFBQVJBUUJBQUFLQ0FnQUF3QmdBTWdBQXdBTENBZ0FG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lFBNUFRUEFGUnBiV1Z6SUU1bGR5QlNiMjFoYmdBSWVBQUFBd0FBQWxnQ1dBQUFBQUFaRFJOWC82bi9zaGx4RTU0RFp3VW9BL3dBQWdBQUFsZ0NXQUFBQUFBWkRSTlhBQUVBQUFCa0FBQUFBUUFCQVFFQUFBQUJKdzhBQVFBQkFBQUFBQUFBQUFBQUFBQUFBQUlBR1FHUUFBQUFBQUJnQUFBQUFBQUFBQUFBQVFBQUFBQUFBQUFBQUFBQUFBQUFBQUMwQ3dJQUFBQzFDeFFBQUFCRGFHVnRhV05oYkNCR2IzSnRkV3hoT2lDMkN3NEFBQUJGZUdGamRDQk5ZWE56T2lDM0N4UUFBQUJOYjJ4bFkzVnNZWElnVjJWcFoyaDBPaUM0Q3djQUFBQnRMM282SUxrTEZnQUFBRVZzWlcxbGJuUmhiQ0JCYm1Gc2VYTnBjem9ndWdzUkFBQUFRbTlwYkdsdVp5QlFiMmx1ZERvZ3V3c1JBQUFBVFdWc2RHbHVaeUJRYjJsdWREb2d2QXNSQUFBQVEzSnBkR2xqWVd3Z1ZHVnRjRG9ndlFzUkFBQUFRM0pwZEdsallXd2dVSEpsY3pvZ3Znc1FBQUFBUTNKcGRHbGpZV3dnVm05c09pQy9DeEFBQUFCSGFXSmljeUJGYm1WeVozazZJTUFMQ1FBQUFFeHZaeUJRT2lEQkN3WUFBQUJOVWpvZ3dnc1BBQUFBU0dWdWNua25jeUJNWVhjNklNTUxFQUFBQUVobFlYUWdiMllnUm05eWJUb2d4QXNJQUFBQWRGQlRRVG9neHdzSUFBQUFURzluVXpvZ3lBc0hBQUFBY0V0aE9pREpDd0lBQUFES0N3SUFBQUFMREFJQUFRQUtEQUVBQUFrTUFRQUFEQXdGQUFBQUtDTXBBWUJBQUFBQUJBSVFBQUFBQUFBQUFBQUFBQURmQWdEQTdRTVdDQVFBQUFBa0FCZ0lCQUFBQUNRQUdRZ0FBQkFJQWdBQkFBOElBZ0FCQUFPQUNBQUFBQVFDRUFBR3V6d0IzN09LQVBsRWt3RWdUSkVCQ2dBQ0FBZ0FCSUFCQUFBQUFBSUlBTUJUUVFGRzNaQUJDZ0FDQUFFQU53UUJBQUVBQUFTQUF3QUFBQUFDQ0FENVJJOEJSdDJCQVFvQUFnQURBRGNFQVFBQkFBQUVnQVVBQUFBQUFnZ0F3Rk5CQVViZE5nRUtBQUlBQlFBM0JBRUFBUUFBQklBSEFBQUFBQUlJQU5OT1RBSFN2S2NBQ2dBQ0FBY0FOd1FCQUFFQUFBU0FDUUFBQUFBQ0NBREFVMEVCUnQxVUFRb0FBZ0FKQURjRUFRQUJBQUFFZ0FzQUFBQUFBZ2dBMDA0OUFlVzN3UUFLQUFJQUN3QTNCQUVBQVFBQUJJQU5BQUFBQUFJSUFPWkpkUUZHM1RZQkNnQUNBQTBBTndRQkFBRUFBQVNBRHdBQUFBQUNDQURUVG5rQjViZkJBQW9BQWdBUEFEY0VBUUFCQUFBRWdCRUFBQUFBQWdnQTAwNWJBVWJkSndFS0FBSUFFUUEzQkFFQUFRQUFCSUFUQUFBQUFBSUlBTk5PYWdIU3ZLY0FDZ0FDQUJNQU53UUJBQUVBQUFTQUZRQUFBQUFDQ0FEVFRtb0IrTExiQUFvQUFnQVZBRGNFQVFBQkFBQUVnQmNBQUFBQUFnZ0EwMDViQVViZFl3RUtBQUlBRndBM0JBRUFBUUFBQklBWkFBQUFBQUlJQU9aSmRRRkczVlFCQ2dBQ0FCa0FOd1FCQUFFQUFBU0FHd0FBQUFBQ0NBRFRUa3dCK0xMYkFBb0FBZ0FiQURjRUFRQUJBQUFFZ0IwQUFBQUFBZ2dBMDA1YkFVYmRDUUVLQUFJQUhRQTNCQUVBQVFBQUJJQWZBQUFBQUFJSUFOTk9lUUcvd1kwQUNnQUNBQjhBQWdRQ0FBa0FLd1FDQUFBQVNBUUFBRGNFQVFBQkJvQUFBQUFBQUFJSUFEazFmUUhmczRvQUJBSVFBTUxkZEFIZnM0b0FPVFY5QVovUGtBQWpDQUVBQUFJSEFnQUFBQUFIRFFBQkFBQUFBd0JnQU1nQUFBQkdDUWNOQUFFQUFBQURBR0FBeUFBQUFFWUFBQUFBQklBaEFBQUFBQUlJQUJPVWN3RVdPL2dBQ2dBQ0FDRUFBZ1FDQUFjQUt3UUNBQUVBU0FRQUFEY0VBUUFCQm9BQUFBQUFBQUlJQUhsNmR3RzJudlFBQkFJUUFBSWpid0cybnZRQThkRi9BWGJYK3dBakNBRUFBQUlIQWdBQUFBVUhBUUFGQkFjR0FBSUFBZ0FEQUFBSERnQUJBQUFBQXdCZ0FNZ0FBQUJPU0FrSERnQUJBQUFBQXdCZ0FNZ0FBQUJPU0FBQUFBQUVnQ01BQUFBQUFnZ0EwMDViQVViZGdRRUtBQUlBSXdBQ0JBSUFDQUFyQkFJQUFBQklCQUFBTndRQkFBRUdnQUFBQUFBQUFnZ0FPVFZmQWFiNWZRRUVBaEFBNUw5V0FhYjVmUUhUVGw4QjVzQ0ZBU01JQVFBQUFnY0NBQUFBQUFjTkFBRUFBQUFEQUdBQXlBQUFBRThKQncwQUFRQUFBQU1BWUFESUFBQUFUd0FBQUFBRWdDVUFBQUFBQWdnQStVU1BBVWJkWXdFS0FBSUFKUUFDQkFJQUNBQXJCQUlBQUFCSUJBQUFOd1FCQUFFR2dBQUFBQUFBQWdnQVlDdVRBYWI1WHdFRUFoQUFDcmFLQWFiNVh3SDVSSk1CNXNCbkFTTUlBUUFBQWdjQ0FBQUFBQWNOQUFFQUFBQURBR0FBeUFBQUFFOEpCdzBBQVFBQUFBTUFZQURJQUFBQVR3QUFBQUFFZ0NjQUFBQUFBZ2dBa3dsREFSWTcrQUFLQUFJQUp3QUNCQUlBRUFBckJBSUFBQUJJQkFBQU53UUJBQUVHZ0FBQUFBQUFBZ2dBK2U5R0FWYmw5QUFFQWhBQXBIbytBVmJsOUFDVENVY0IxcEQ3QUNNSUFRQUFBZ2NDQUFBQUFBY05BQUVBQUFBREFHQUF5QUFBQUZNSkJ3MEFBUUFBQUFNQVlBRElBQUFBVXdBQUFBQUZnQ2tBQUFBS0FBSUFLUUFFQmdRQUNRQUFBQVVHQkFBRkFBQUFBQVlDQUFJQUF3WUNBQUVBQ2dZQkFBRUxCaEFBTUFBQUFBQUFBQUFBQUFBQUt3QUFBQUFBQllBcUFBQUFDZ0FDQUNvQUJBWUVBQXNBQUFBRkJnUUFCd0FBQUFBR0FnQUNBQU1HQWdBQkFBb0dBUUFCQ3dZUUFETUFBQUFBQUFBQUFBQUFBQzBBQUFBQUFBV0FLd0FBQUFvQUFnQXJBQVFHQkFBUkFBQUFCUVlFQUFVQUFBQUtCZ0VBQVFBQUJZQXNBQUFBQ2dBQ0FDd0FCQVlFQUJFQUFBQUZCZ1FBRFFBQUFBQUdBZ0FDQUFNR0FnQUJBQW9HQVFBQkN3WVFBQ3NBQUFBMUFBQUFBQUFBQURFQUFBQUFBQVdBTFFBQUFBb0FBZ0F0QUFRR0JBQVRBQUFBQlFZRUFBY0FBQUFLQmdFQUFRQUFCWUF1QUFBQUNnQUNBQzRBQkFZRUFCTUFBQUFGQmdRQUR3QUFBQUFHQWdBQ0FBTUdBZ0FCQUFvR0FRQUJDd1lRQUMwQUFBQTJBQUFBQUFBQUFDOEFBQUFBQUFXQUx3QUFBQW9BQWdBdkFBUUdCQUFWQUFBQUJRWUVBQThBQUFBS0JnRUFBUUFBQllBd0FBQUFDZ0FDQURBQUJBWUVBQmNBQUFBRkJnUUFDUUFBQUFvR0FRQUJBQUFGZ0RFQUFBQUtBQUlBTVFBRUJnUUFHUUFBQUFVR0JBQU5BQUFBQ2dZQkFBRUFBQVdBTWdBQUFBb0FBZ0F5QUFRR0JBQVpBQUFBQlFZRUFCY0FBQUFBQmdJQUFnQURCZ0lBQVFBS0JnRUFBUXNHRUFBeEFBQUFQQUFBQURvQUFBQXdBQUFBQUFBRmdETUFBQUFLQUFJQU13QUVCZ1FBR3dBQUFBVUdCQUFMQUFBQUNnWUJBQUVBQUFXQU5BQUFBQW9BQWdBMEFBUUdCQUFiQUFBQUJRWUVBQlVBQUFBQUJnSUFBZ0FEQmdJQUFnQUtCZ0VBQVFzR0VBQTlBQUFBTXdBQUFDOEFBQUEzQUFBQUFBQUZnRFVBQUFBS0FBSUFOUUFFQmdRQUhRQUFBQVVHQkFBUkFBQUFDZ1lCQUFFQUFBV0FOZ0FBQUFvQUFnQTJBQVFHQkFBZkFBQUFCUVlFQUJNQUFBQUtCZ0VBQVFBQUJZQTNBQUFBQ2dBQ0FEY0FCQVlFQUNFQUFBQUZCZ1FBRlFBQUFBb0dBUUFCQUFBRmdEZ0FBQUFLQUFJQU9BQUVCZ1FBSVFBQUFBVUdCQUFkQUFBQUNnWUJBQUVBQUFXQU9RQUFBQW9BQWdBNUFBUUdCQUFqQUFBQUJRWUVBQUVBQUFBS0JnRUFBUUFBQllBNkFBQUFDZ0FDQURvQUJBWUVBQ01BQUFBRkJnUUFGd0FBQUFvR0FRQUJBQUFGZ0RzQUFBQUtBQUlBT3dBRUJnUUFKUUFBQUFVR0JBQURBQUFBQ2dZQkFBRUFBQVdBUEFBQUFBb0FBZ0E4QUFRR0JBQWxBQUFBQlFZRUFCa0FBQUFLQmdFQUFRQUFCWUE5QUFBQUNnQUNBRDBBQkFZRUFDY0FBQUFGQmdRQUd3QUFBQW9HQVFBQkFBQUZnRDRBQUFBS0FBSUFQZ0FFQmdRQUp3QUFBQVVHQkFBZEFBQUFDZ1lCQUFFQUFBQUFBQUFBQUFBQQ==</t>
        </r>
      </text>
    </comment>
    <comment ref="C61" authorId="0" shapeId="0" xr:uid="{A466AE61-6737-41C8-88CF-ED82635D0001}">
      <text>
        <r>
          <rPr>
            <b/>
            <sz val="9"/>
            <color indexed="81"/>
            <rFont val="Tahoma"/>
            <family val="2"/>
          </rPr>
          <t>QzIxSDI1QkZOTzRTfFBpY3R1cmUgMTYxMHxWbXBEUkRBeE1EQUVBd0lCQUFBQUFBQUFBQUFBQUFDQUFBQUFBQU1BRlFBQUFFTm9aVzFFY21GM0lESXdMakV1TUM0eE1UQUlBQk1BQUFCVmJuUnBkR3hsWkNCRWIyTjFiV1Z1ZEFRQ0VBRHRDUndCU2E5bUFCTDJzd0cyVUxVQkFRa0lBQUFBZXdBQUFIc0FBZ2tJQUFEQUlRQUF3TFVDRFFnQkFBRUlCd0VBQVRvRUFRQUJPd1FCQUFCRkJBRUFBVHdFQVFBQVNnUUJBQUFNQmdFQUFROEdBUUFCRFFZQkFBQkNCQUVBQUVNRUFRQUFSQVFCQUFBS0NBZ0FBd0JnQU1nQUF3QUxDQWdBR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JRQTVBUVBBRlJwYldWeklFNWxkeUJTYjIxaGJnQUllQUFBQXdBQUFsZ0NXQUFBQUFBWkRSTlgvNm4vc2hseEU1NERad1VvQS93QUFnQUFBbGdDV0FBQUFBQVpEUk5YQUFFQUFBQmtBQUFBQVFBQkFRRUFBQUFCSnc4QUFRQUJBQUFBQUFBQUFBQUFBQUFBQUFJQUdRR1FBQUFBQUFCZ0FBQUFBQUFBQUFBQUFRQUFBQUFBQUFBQUFBQUFBQUFBQUFDMEN3SUFBQUMxQ3hRQUFBQkRhR1Z0YVdOaGJDQkdiM0p0ZFd4aE9pQzJDdzRBQUFCRmVHRmpkQ0JOWVhOek9pQzNDeFFBQUFCTmIyeGxZM1ZzWVhJZ1YyVnBaMmgwT2lDNEN3Y0FBQUJ0TDNvNklMa0xGZ0FBQUVWc1pXMWxiblJoYkNCQmJtRnNlWE5wY3pvZ3Vnc1JBQUFBUW05cGJHbHVaeUJRYjJsdWREb2d1d3NSQUFBQVRXVnNkR2x1WnlCUWIybHVkRG9ndkFzUkFBQUFRM0pwZEdsallXd2dWR1Z0Y0RvZ3ZRc1JBQUFBUTNKcGRHbGpZV3dnVUhKbGN6b2d2Z3NRQUFBQVEzSnBkR2xqWVd3Z1ZtOXNPaUMvQ3hBQUFBQkhhV0ppY3lCRmJtVnlaM2s2SU1BTENRQUFBRXh2WnlCUU9pREJDd1lBQUFCTlVqb2d3Z3NQQUFBQVNHVnVjbmtuY3lCTVlYYzZJTU1MRUFBQUFFaGxZWFFnYjJZZ1JtOXliVG9neEFzSUFBQUFkRkJUUVRvZ3h3c0lBQUFBVEc5blV6b2d5QXNIQUFBQWNFdGhPaURKQ3dJQUFBREtDd0lBQUFBTERBSUFBUUFLREFFQUFBa01BUUFBREF3RkFBQUFLQ01wQVlCY0FBQUFCQUlRQUFBQUFBQUFBQUFBQUFEUUFnQ0ErZ01XQ0FRQUFBQWtBQmdJQkFBQUFDUUFHUWdBQUJBSUFnQUJBQThJQWdBQkFBT0FGQUFBQUFRQ0VBRHRDUndCU2E5bUFCTDJzd0cyVUxVQkNnQUNBQlFBQklBQkFBQUFBQUlJQUF0TEtBRWdCbmtBQ2dBQ0FBRUFOd1FCQUFFQUFBU0FBd0FBQUFBQ0NBQk9GeHdCS0c2VUFBb0FBZ0FEQURjRUFRQUJBQUFFZ0FVQUFBQUFBZ2dBZjRwbEFTQUdhZ0FLQUFJQUJRQTNCQUVBQVFBQUJJQUhBQUFBQUFJSUFKSzBSd0ZaNDJZQUNnQUNBQWNBTndRQkFBRUFBQVNBQ1FBQUFBQUNDQURaQkdJQjNPRzBBUW9BQWdBSkFEY0VBUUFCQUFBRWdBc0FBQUFBQWdnQUV2YXZBZHpocFFFS0FBSUFDd0EzQkFFQUFRQUFCSUFOQUFBQUFBSUlBTmtFWWdIYzRWb0JDZ0FDQUEwQU53UUJBQUVBQUFTQUR3QUFBQUFDQ0FEWkJHSUIzT0Y0QVFvQUFnQVBBRGNFQVFBQkFBQUVnQkVBQUFBQUFnZ0EvL3FWQWR6aFdnRUtBQUlBRVFBM0JBRUFBUUFBQklBVEFBQUFBQUlJQU96L1hRRjd2T1VBQ2dBQ0FCTUFOd1FCQUFFQUFBU0FGUUFBQUFBQ0NBRHMvNWtCZTd6bEFBb0FBZ0FWQURjRUFRQUJBQUFFZ0JjQUFBQUFBZ2dBN1A5N0FkemhTd0VLQUFJQUZ3QTNCQUVBQVFBQUJJQVpBQUFBQUFJSUFPei9iQUZud2NzQUNnQUNBQmtBTndRQkFBRUFBQVNBR3dBQUFBQUNDQURzLzRvQlo4SExBQW9BQWdBYkFEY0VBUUFCQUFBRWdCMEFBQUFBQWdnQTdQK0tBWTYzL3dBS0FBSUFIUUEzQkFFQUFRQUFCSUFmQUFBQUFBSUlBT3ovZXdIYzRZY0JDZ0FDQUI4QU53UUJBQUVBQUFTQUlRQUFBQUFDQ0FELytwVUIzT0Y0QVFvQUFnQWhBRGNFQVFBQkFBQUVnQ01BQUFBQUFnZ0E3UDlzQVk2My93QUtBQUlBSXdBM0JBRUFBUUFBQklBbEFBQUFBQUlJQU96L2V3SGM0UzBCQ2dBQ0FDVUFOd1FCQUFFQUFBU0FKd0FBQUFBQ0NBQTc3VGtCWVV1UkFBb0FBZ0FuQURjRUFRQUJBQUFFZ0NrQUFBQUFBZ2dBVCtoVEFXRkxnZ0FLQUFJQUtRQTNCQUVBQVFBQUJJQXJBQUFBQUFJSUFPei9YUUZVeHJFQUNnQUNBQ3NBQWdRQ0FBVUFLd1FDQUFBQVNBUUFBRGNFQVFBQkJvQUFBQUFBQUFJSUFGTG1ZUUdVY0s0QUJBSVFBTnVPV1FHVWNLNEFVdVpoQVJRY3RRQWpDQUVBQUFJSEFnQUFBQUFIRFFBQkFBQUFBd0JnQU1nQUFBQkNDUWNOQUFFQUFBQURBR0FBeUFBQUFFSUFBQUFBQklBdEFBQUFBQUlJQU96L21RRlV4ckVBQ2dBQ0FDMEFBZ1FDQUFrQUt3UUNBQUFBU0FRQUFEY0VBUUFCQm9BQUFBQUFBQUlJQUZMbW5RRjB1SzRBQkFJUUFOdU9sUUYwdUs0QVV1YWRBVFRVdEFBakNBRUFBQUlIQWdBQUFBQUhEUUFCQUFBQUF3QmdBTWdBQUFCR0NRY05BQUVBQUFBREFHQUF5QUFBQUVZQUFBQUFCSUF2QUFBQUFBSUlBQ3hGbEFHclB4d0JDZ0FDQUM4QUFnUUNBQWNBS3dRQ0FBRUFTQVFBQURjRUFRQUJCb0FBQUFBQUFBSUlBSk1ybUFGTG94Z0JCQUlRQUJ2VWp3RkxveGdCQ29PZ0FRdmNId0VqQ0FFQUFBSUhBZ0FBQUFVSEFRQUZCQWNHQUFJQUFnQURBQUFIRGdBQkFBQUFBd0JnQU1nQUFBQk9TQWtIRGdBQkFBQUFBd0JnQU1nQUFBQk9TQUFBQUFBRWdERUFBQUFBQWdnQTdQOTdBZHpocFFFS0FBSUFNUUFDQkFJQUNBQXJCQUlBQUFCSUJBQUFOd1FCQUFFR2dBQUFBQUFBQWdnQVV1Wi9BVHorb1FFRUFoQUEvWEIzQVR6K29RSHMvMzhCZk1XcEFTTUlBUUFBQWdjQ0FBQUFBQWNOQUFFQUFBQURBR0FBeUFBQUFFOEpCdzBBQVFBQUFBTUFZQURJQUFBQVR3QUFBQUFFZ0RNQUFBQUFBZ2dBRXZhdkFkemhod0VLQUFJQU13QUNCQUlBQ0FBckJBSUFBQUJJQkFBQU53UUJBQUVHZ0FBQUFBQUFBZ2dBZWR5ekFUeitnd0VFQWhBQUpHZXJBVHorZ3dFUzlyTUJmTVdMQVNNSUFRQUFBZ2NDQUFBQUFBY05BQUVBQUFBREFHQUF5QUFBQUU4SkJ3MEFBUUFBQUFNQVlBRElBQUFBVHdBQUFBQUVnRFVBQUFBQUFnZ0EvaWxBQVkyanJnQUtBQUlBTlFBQ0JBSUFDQUFyQkFJQUFBQklCQUFBTndRQkFBRUdnQUFBQUFBQUFnZ0FaUkJFQWUyL3FnQUVBaEFBRDVzN0FlMi9xZ0QrS1VRQkxZZXlBQUVIQVFBRkFnY0NBQUFBQUFjTkFBRUFBQUFEQUdBQXlBQUFBRThKQncwQUFRQUFBQU1BWUFESUFBQUFUd0FBQUFBRWdEY0FBQUFBQWdnQXFUTnFBVTFlbGdBS0FBSUFOd0FDQkFJQUNBQXJCQUlBQUFCSUJBQUFOd1FCQUFFR2dBQUFBQUFBQWdnQUR4cHVBYTE2a2dBRUFoQUF1cVJsQWExNmtnQ3BNMjRCN1VHYUFBRUhBUUFGQWdjQ0FBQUFBQWNOQUFFQUFBQURBR0FBeUFBQUFFOEpCdzBBQVFBQUFBTUFZQURJQUFBQVR3QUFBQUFFZ0RrQUFBQUFBZ2dBckxwakFhcy9IQUVLQUFJQU9RQUNCQUlBRUFBckJBSUFBQUJJQkFBQU53UUJBQUVHZ0FBQUFBQUFBZ2dBRXFGbkFldnBHQUVFQWhBQXZTdGZBZXZwR0FHc3VtY0JhNVVmQVNNSUFRQUFBZ2NDQUFBQUFBY05BQUVBQUFBREFHQUF5QUFBQUZNSkJ3MEFBUUFBQUFNQVlBRElBQUFBVXdBQUFBQUZnRHNBQUFBS0FBSUFPd0FFQmdRQUR3QUFBQVVHQkFBTkFBQUFBQVlDQUFJQUF3WUNBQUVBQ2dZQkFBRUxCaEFBUWdBQUFBQUFBQUFBQUFBQVBBQUFBQUFBQllBOEFBQUFDZ0FDQUR3QUJBWUVBQmNBQUFBRkJnUUFEUUFBQUFvR0FRQUJBQUFGZ0QwQUFBQUtBQUlBUFFBRUJnUUFGd0FBQUFVR0JBQVJBQUFBQUFZQ0FBSUFBd1lDQUFFQUNnWUJBQUVMQmhBQVBBQUFBRWNBQUFBQUFBQUFRd0FBQUFBQUJZQStBQUFBQ2dBQ0FENEFCQVlFQUJrQUFBQUZCZ1FBRXdBQUFBQUdBZ0FDQUFNR0FnQUNBQW9HQVFBQkN3WVFBRTBBQUFCQUFBQUFSUUFBQUFBQUFBQUFBQVdBUHdBQUFBb0FBZ0EvQUFRR0JBQWJBQUFBQlFZRUFCVUFBQUFBQmdJQUFnQURCZ0lBQVFBS0JnRUFBUXNHRUFCQUFBQUFUZ0FBQUFBQUFBQkJBQUFBQUFBRmdFQUFBQUFLQUFJQVFBQUVCZ1FBR3dBQUFBVUdCQUFaQUFBQUNnWUJBQUVBQUFXQVFRQUFBQW9BQWdCQkFBUUdCQUFkQUFBQUJRWUVBQlVBQUFBS0JnRUFBUUFBQllCQ0FBQUFDZ0FDQUVJQUJBWUVBQjhBQUFBRkJnUUFEd0FBQUFvR0FRQUJBQUFGZ0VNQUFBQUtBQUlBUXdBRUJnUUFJUUFBQUFVR0JBQVJBQUFBQ2dZQkFBRUFBQVdBUkFBQUFBb0FBZ0JFQUFRR0JBQWhBQUFBQlFZRUFCOEFBQUFBQmdJQUFnQURCZ0lBQVFBS0JnRUFBUXNHRUFCREFBQUFWQUFBQUZJQUFBQkNBQUFBQUFBRmdFVUFBQUFLQUFJQVJRQUVCZ1FBSXdBQUFBVUdCQUFUQUFBQUNnWUJBQUVBQUFXQVJnQUFBQW9BQWdCR0FBUUdCQUFqQUFBQUJRWUVBQjBBQUFBQUJnSUFBZ0FEQmdJQUFnQUtCZ0VBQVFzR0VBQlpBQUFBUlFBQUFFRUFBQUJQQUFBQUFBQUZnRWNBQUFBS0FBSUFSd0FFQmdRQUpRQUFBQVVHQkFBWEFBQUFDZ1lCQUFFQUFBV0FTQUFBQUFvQUFnQklBQVFHQkFBbkFBQUFCUVlFQUFFQUFBQUtCZ0VBQVFBQUJZQkpBQUFBQ2dBQ0FFa0FCQVlFQUNjQUFBQUZCZ1FBQXdBQUFBb0dBUUFCQUFBRmdFb0FBQUFLQUFJQVNnQUVCZ1FBS1FBQUFBVUdCQUFGQUFBQUNnWUJBQUVBQUFXQVN3QUFBQW9BQWdCTEFBUUdCQUFwQUFBQUJRWUVBQWNBQUFBS0JnRUFBUUFBQllCTUFBQUFDZ0FDQUV3QUJBWUVBQ2tBQUFBRkJnUUFKd0FBQUFvR0FRQUJBQUFGZ0UwQUFBQUtBQUlBVFFBRUJnUUFLd0FBQUFVR0JBQVpBQUFBQ2dZQkFBRUFBQVdBVGdBQUFBb0FBZ0JPQUFRR0JBQXRBQUFBQlFZRUFCc0FBQUFLQmdFQUFRQUFCWUJQQUFBQUNnQUNBRThBQkFZRUFDOEFBQUFGQmdRQUhRQUFBQW9HQVFBQkFBQUZnRkFBQUFBS0FBSUFVQUFFQmdRQUx3QUFBQVVHQkFBbEFBQUFDZ1lCQUFFQUFBV0FVUUFBQUFvQUFnQlJBQVFHQkFBeEFBQUFCUVlFQUFrQUFBQUtCZ0VBQVFBQUJZQlNBQUFBQ2dBQ0FGSUFCQVlFQURFQUFBQUZCZ1FBSHdBQUFBb0dBUUFCQUFBRmdGTUFBQUFLQUFJQVV3QUVCZ1FBTXdBQUFBVUdCQUFMQUFBQUNnWUJBQUVBQUFXQVZBQUFBQW9BQWdCVUFBUUdCQUF6QUFBQUJRWUVBQ0VBQUFBS0JnRUFBUUFBQllCVkFBQUFDZ0FDQUZVQUJBWUVBRFVBQUFBRkJnUUFKd0FBQUFvR0FRQUJBQUFGZ0ZZQUFBQUtBQUlBVmdBRUJnUUFOUUFBQUFVR0JBQXJBQUFBQ2dZQkFBRUFBQVdBVndBQUFBb0FBZ0JYQUFRR0JBQTNBQUFBQlFZRUFDa0FBQUFLQmdFQUFRQUFCWUJZQUFBQUNnQUNBRmdBQkFZRUFEY0FBQUFGQmdRQUt3QUFBQW9HQVFBQkFBQUZnRmtBQUFBS0FBSUFXUUFFQmdRQU9RQUFBQVVHQkFBakFBQUFDZ1lCQUFFQUFBV0FXZ0FBQUFvQUFnQmFBQVFHQkFBNUFBQUFCUVlFQUNVQUFBQUtCZ0VBQVFBQUFBQUFBQUFBQUFBPQ==</t>
        </r>
      </text>
    </comment>
    <comment ref="B62" authorId="0" shapeId="0" xr:uid="{028ACD49-BE31-4190-8107-D43E15C14164}">
      <text>
        <r>
          <rPr>
            <b/>
            <sz val="9"/>
            <color indexed="81"/>
            <rFont val="Tahoma"/>
            <family val="2"/>
          </rPr>
          <t>QzE1SDE0Rk5PMlN8UGljdHVyZSAxNjEyfFZtcERSREF4TURBRUF3SUJBQUFBQUFBQUFBQUFBQUNBQUFBQUFBTUFGUUFBQUVOb1pXMUVjbUYzSURJd0xqRXVNQzR4TVRBSUFCTUFBQUJWYm5ScGRHeGxaQ0JFYjJOMWJXVnVkQVFDRUFBR3V6d0IzN09LQVBsRWt3RWdUSkVCQVFrSUFBQUFld0FBQUhzQUFna0lBQURBSVFBQXdMVUNEUWdCQUFFSUJ3RUFBVG9FQVFBQk93UUJBQUJGQkFFQUFUd0VBUUFBU2dRQkFBQU1CZ0VBQVE4R0FRQUJEUVlCQUFCQ0JBRUFBRU1FQVFBQVJBUUJBQUFLQ0FnQUF3QmdBTWdBQXdBTENBZ0FG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lFBNUFRUEFGUnBiV1Z6SUU1bGR5QlNiMjFoYmdBSWVBQUFBd0FBQWxnQ1dBQUFBQUFaRFJOWC82bi9zaGx4RTU0RFp3VW9BL3dBQWdBQUFsZ0NXQUFBQUFBWkRSTlhBQUVBQUFCa0FBQUFBUUFCQVFFQUFBQUJKdzhBQVFBQkFBQUFBQUFBQUFBQUFBQUFBQUlBR1FHUUFBQUFBQUJnQUFBQUFBQUFBQUFBQVFBQUFBQUFBQUFBQUFBQUFBQUFBQUMwQ3dJQUFBQzFDeFFBQUFCRGFHVnRhV05oYkNCR2IzSnRkV3hoT2lDMkN3NEFBQUJGZUdGamRDQk5ZWE56T2lDM0N4UUFBQUJOYjJ4bFkzVnNZWElnVjJWcFoyaDBPaUM0Q3djQUFBQnRMM282SUxrTEZnQUFBRVZzWlcxbGJuUmhiQ0JCYm1Gc2VYTnBjem9ndWdzUkFBQUFRbTlwYkdsdVp5QlFiMmx1ZERvZ3V3c1JBQUFBVFdWc2RHbHVaeUJRYjJsdWREb2d2QXNSQUFBQVEzSnBkR2xqWVd3Z1ZHVnRjRG9ndlFzUkFBQUFRM0pwZEdsallXd2dVSEpsY3pvZ3Znc1FBQUFBUTNKcGRHbGpZV3dnVm05c09pQy9DeEFBQUFCSGFXSmljeUJGYm1WeVozazZJTUFMQ1FBQUFFeHZaeUJRT2lEQkN3WUFBQUJOVWpvZ3dnc1BBQUFBU0dWdWNua25jeUJNWVhjNklNTUxFQUFBQUVobFlYUWdiMllnUm05eWJUb2d4QXNJQUFBQWRGQlRRVG9neHdzSUFBQUFURzluVXpvZ3lBc0hBQUFBY0V0aE9pREpDd0lBQUFES0N3SUFBQUFMREFJQUFRQUtEQUVBQUFrTUFRQUFEQXdGQUFBQUtDTXBBWUJBQUFBQUJBSVFBQUFBQUFBQUFBQUFBQURmQWdEQTdRTVdDQVFBQUFBa0FCZ0lCQUFBQUNRQUdRZ0FBQkFJQWdBQkFBOElBZ0FCQUFPQUNBQUFBQVFDRUFBR3V6d0IzN09LQVBsRWt3RWdUSkVCQ2dBQ0FBZ0FCSUFCQUFBQUFBSUlBTUJUUVFGRzNaQUJDZ0FDQUFFQU53UUJBQUVBQUFTQUF3QUFBQUFDQ0FENVJJOEJSdDJCQVFvQUFnQURBRGNFQVFBQkFBQUVnQVVBQUFBQUFnZ0F3Rk5CQVViZE5nRUtBQUlBQlFBM0JBRUFBUUFBQklBSEFBQUFBQUlJQU5OT1RBSFN2S2NBQ2dBQ0FBY0FOd1FCQUFFQUFBU0FDUUFBQUFBQ0NBREFVMEVCUnQxVUFRb0FBZ0FKQURjRUFRQUJBQUFFZ0FzQUFBQUFBZ2dBMDA0OUFlVzN3UUFLQUFJQUN3QTNCQUVBQVFBQUJJQU5BQUFBQUFJSUFPWkpkUUZHM1RZQkNnQUNBQTBBTndRQkFBRUFBQVNBRHdBQUFBQUNDQURUVG5rQjViZkJBQW9BQWdBUEFEY0VBUUFCQUFBRWdCRUFBQUFBQWdnQTAwNWJBVWJkSndFS0FBSUFFUUEzQkFFQUFRQUFCSUFUQUFBQUFBSUlBTk5PYWdIU3ZLY0FDZ0FDQUJNQU53UUJBQUVBQUFTQUZRQUFBQUFDQ0FEVFRtb0IrTExiQUFvQUFnQVZBRGNFQVFBQkFBQUVnQmNBQUFBQUFnZ0EwMDViQVViZFl3RUtBQUlBRndBM0JBRUFBUUFBQklBWkFBQUFBQUlJQU9aSmRRRkczVlFCQ2dBQ0FCa0FOd1FCQUFFQUFBU0FHd0FBQUFBQ0NBRFRUa3dCK0xMYkFBb0FBZ0FiQURjRUFRQUJBQUFFZ0IwQUFBQUFBZ2dBMDA1YkFVYmRDUUVLQUFJQUhRQTNCQUVBQVFBQUJJQWZBQUFBQUFJSUFOTk9lUUcvd1kwQUNnQUNBQjhBQWdRQ0FBa0FLd1FDQUFBQVNBUUFBRGNFQVFBQkJvQUFBQUFBQUFJSUFEazFmUUhmczRvQUJBSVFBTUxkZEFIZnM0b0FPVFY5QVovUGtBQWpDQUVBQUFJSEFnQUFBQUFIRFFBQkFBQUFBd0JnQU1nQUFBQkdDUWNOQUFFQUFBQURBR0FBeUFBQUFFWUFBQUFBQklBaEFBQUFBQUlJQUJPVWN3RVdPL2dBQ2dBQ0FDRUFBZ1FDQUFjQUt3UUNBQUVBU0FRQUFEY0VBUUFCQm9BQUFBQUFBQUlJQUhsNmR3RzJudlFBQkFJUUFBSWpid0cybnZRQThkRi9BWGJYK3dBakNBRUFBQUlIQWdBQUFBVUhBUUFGQkFjR0FBSUFBZ0FEQUFBSERnQUJBQUFBQXdCZ0FNZ0FBQUJPU0FrSERnQUJBQUFBQXdCZ0FNZ0FBQUJPU0FBQUFBQUVnQ01BQUFBQUFnZ0EwMDViQVViZGdRRUtBQUlBSXdBQ0JBSUFDQUFyQkFJQUFBQklCQUFBTndRQkFBRUdnQUFBQUFBQUFnZ0FPVFZmQWFiNWZRRUVBaEFBNUw5V0FhYjVmUUhUVGw4QjVzQ0ZBU01JQVFBQUFnY0NBQUFBQUFjTkFBRUFBQUFEQUdBQXlBQUFBRThKQncwQUFRQUFBQU1BWUFESUFBQUFUd0FBQUFBRWdDVUFBQUFBQWdnQStVU1BBVWJkWXdFS0FBSUFKUUFDQkFJQUNBQXJCQUlBQUFCSUJBQUFOd1FCQUFFR2dBQUFBQUFBQWdnQVlDdVRBYWI1WHdFRUFoQUFDcmFLQWFiNVh3SDVSSk1CNXNCbkFTTUlBUUFBQWdjQ0FBQUFBQWNOQUFFQUFBQURBR0FBeUFBQUFFOEpCdzBBQVFBQUFBTUFZQURJQUFBQVR3QUFBQUFFZ0NjQUFBQUFBZ2dBa3dsREFSWTcrQUFLQUFJQUp3QUNCQUlBRUFBckJBSUFBQUJJQkFBQU53UUJBQUVHZ0FBQUFBQUFBZ2dBK2U5R0FWYmw5QUFFQWhBQXBIbytBVmJsOUFDVENVY0IxcEQ3QUNNSUFRQUFBZ2NDQUFBQUFBY05BQUVBQUFBREFHQUF5QUFBQUZNSkJ3MEFBUUFBQUFNQVlBRElBQUFBVXdBQUFBQUZnQ2tBQUFBS0FBSUFLUUFFQmdRQUNRQUFBQVVHQkFBRkFBQUFBQVlDQUFJQUF3WUNBQUVBQ2dZQkFBRUxCaEFBTUFBQUFBQUFBQUFBQUFBQUt3QUFBQUFBQllBcUFBQUFDZ0FDQUNvQUJBWUVBQXNBQUFBRkJnUUFCd0FBQUFBR0FnQUNBQU1HQWdBQkFBb0dBUUFCQ3dZUUFETUFBQUFBQUFBQUFBQUFBQzBBQUFBQUFBV0FLd0FBQUFvQUFnQXJBQVFHQkFBUkFBQUFCUVlFQUFVQUFBQUtCZ0VBQVFBQUJZQXNBQUFBQ2dBQ0FDd0FCQVlFQUJFQUFBQUZCZ1FBRFFBQUFBQUdBZ0FDQUFNR0FnQUJBQW9HQVFBQkN3WVFBQ3NBQUFBMUFBQUFBQUFBQURFQUFBQUFBQVdBTFFBQUFBb0FBZ0F0QUFRR0JBQVRBQUFBQlFZRUFBY0FBQUFLQmdFQUFRQUFCWUF1QUFBQUNnQUNBQzRBQkFZRUFCTUFBQUFGQmdRQUR3QUFBQUFHQWdBQ0FBTUdBZ0FCQUFvR0FRQUJDd1lRQUMwQUFBQTJBQUFBQUFBQUFDOEFBQUFBQUFXQUx3QUFBQW9BQWdBdkFBUUdCQUFWQUFBQUJRWUVBQThBQUFBS0JnRUFBUUFBQllBd0FBQUFDZ0FDQURBQUJBWUVBQmNBQUFBRkJnUUFDUUFBQUFvR0FRQUJBQUFGZ0RFQUFBQUtBQUlBTVFBRUJnUUFHUUFBQUFVR0JBQU5BQUFBQ2dZQkFBRUFBQVdBTWdBQUFBb0FBZ0F5QUFRR0JBQVpBQUFBQlFZRUFCY0FBQUFBQmdJQUFnQURCZ0lBQVFBS0JnRUFBUXNHRUFBeEFBQUFQQUFBQURvQUFBQXdBQUFBQUFBRmdETUFBQUFLQUFJQU13QUVCZ1FBR3dBQUFBVUdCQUFMQUFBQUNnWUJBQUVBQUFXQU5BQUFBQW9BQWdBMEFBUUdCQUFiQUFBQUJRWUVBQlVBQUFBQUJnSUFBZ0FEQmdJQUFnQUtCZ0VBQVFzR0VBQTlBQUFBTXdBQUFDOEFBQUEzQUFBQUFBQUZnRFVBQUFBS0FBSUFOUUFFQmdRQUhRQUFBQVVHQkFBUkFBQUFDZ1lCQUFFQUFBV0FOZ0FBQUFvQUFnQTJBQVFHQkFBZkFBQUFCUVlFQUJNQUFBQUtCZ0VBQVFBQUJZQTNBQUFBQ2dBQ0FEY0FCQVlFQUNFQUFBQUZCZ1FBRlFBQUFBb0dBUUFCQUFBRmdEZ0FBQUFLQUFJQU9BQUVCZ1FBSVFBQUFBVUdCQUFkQUFBQUNnWUJBQUVBQUFXQU9RQUFBQW9BQWdBNUFBUUdCQUFqQUFBQUJRWUVBQUVBQUFBS0JnRUFBUUFBQllBNkFBQUFDZ0FDQURvQUJBWUVBQ01BQUFBRkJnUUFGd0FBQUFvR0FRQUJBQUFGZ0RzQUFBQUtBQUlBT3dBRUJnUUFKUUFBQUFVR0JBQURBQUFBQ2dZQkFBRUFBQVdBUEFBQUFBb0FBZ0E4QUFRR0JBQWxBQUFBQlFZRUFCa0FBQUFLQmdFQUFRQUFCWUE5QUFBQUNnQUNBRDBBQkFZRUFDY0FBQUFGQmdRQUd3QUFBQW9HQVFBQkFBQUZnRDRBQUFBS0FBSUFQZ0FFQmdRQUp3QUFBQVVHQkFBZEFBQUFDZ1lCQUFFQUFBQUFBQUFBQUFBQQ==</t>
        </r>
      </text>
    </comment>
    <comment ref="C62" authorId="0" shapeId="0" xr:uid="{14EB3187-20E0-4339-8566-64B2CCF4B355}">
      <text>
        <r>
          <rPr>
            <b/>
            <sz val="9"/>
            <color indexed="81"/>
            <rFont val="Tahoma"/>
            <family val="2"/>
          </rPr>
          <t>QzIxSDI1QkZOTzRTfFBpY3R1cmUgMTYxNHxWbXBEUkRBeE1EQUVBd0lCQUFBQUFBQUFBQUFBQUFDQUFBQUFBQU1BRlFBQUFFTm9aVzFFY21GM0lESXdMakV1TUM0eE1UQUlBQk1BQUFCVmJuUnBkR3hsWkNCRWIyTjFiV1Z1ZEFRQ0VBQktyeFFCMzdPS0FMVlF1d0VnVEpFQkFRa0lBQUFBZXdBQUFIc0FBZ2tJQUFEQUlRQUF3TFVDRFFnQkFBRUlCd0VBQVRvRUFRQUJPd1FCQUFCRkJBRUFBVHdFQVFBQVNnUUJBQUFNQmdFQUFROEdBUUFCRFFZQkFBQkNCQUVBQUVNRUFRQUFSQVFCQUFBS0NBZ0FBd0JnQU1nQUF3QUxDQWdBR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JRQTVBUVBBRlJwYldWeklFNWxkeUJTYjIxaGJnQUllQUFBQXdBQUFsZ0NXQUFBQUFBWkRSTlgvNm4vc2hseEU1NERad1VvQS93QUFnQUFBbGdDV0FBQUFBQVpEUk5YQUFFQUFBQmtBQUFBQVFBQkFRRUFBQUFCSnc4QUFRQUJBQUFBQUFBQUFBQUFBQUFBQUFJQUdRR1FBQUFBQUFCZ0FBQUFBQUFBQUFBQUFRQUFBQUFBQUFBQUFBQUFBQUFBQUFDMEN3SUFBQUMxQ3hRQUFBQkRhR1Z0YVdOaGJDQkdiM0p0ZFd4aE9pQzJDdzRBQUFCRmVHRmpkQ0JOWVhOek9pQzNDeFFBQUFCTmIyeGxZM1ZzWVhJZ1YyVnBaMmgwT2lDNEN3Y0FBQUJ0TDNvNklMa0xGZ0FBQUVWc1pXMWxiblJoYkNCQmJtRnNlWE5wY3pvZ3Vnc1JBQUFBUW05cGJHbHVaeUJRYjJsdWREb2d1d3NSQUFBQVRXVnNkR2x1WnlCUWIybHVkRG9ndkFzUkFBQUFRM0pwZEdsallXd2dWR1Z0Y0RvZ3ZRc1JBQUFBUTNKcGRHbGpZV3dnVUhKbGN6b2d2Z3NRQUFBQVEzSnBkR2xqWVd3Z1ZtOXNPaUMvQ3hBQUFBQkhhV0ppY3lCRmJtVnlaM2s2SU1BTENRQUFBRXh2WnlCUU9pREJDd1lBQUFCTlVqb2d3Z3NQQUFBQVNHVnVjbmtuY3lCTVlYYzZJTU1MRUFBQUFFaGxZWFFnYjJZZ1JtOXliVG9neEFzSUFBQUFkRkJUUVRvZ3h3c0lBQUFBVEc5blV6b2d5QXNIQUFBQWNFdGhPaURKQ3dJQUFBREtDd0lBQUFBTERBSUFBUUFLREFFQUFBa01BUUFBREF3RkFBQUFLQ01wQVlCY0FBQUFCQUlRQUFBQUFBQUFBQUFBQUFEUUFnQ0ErZ01XQ0FRQUFBQWtBQmdJQkFBQUFDUUFHUWdBQUJBSUFnQUJBQThJQWdBQkFBT0FFQUFBQUFRQ0VBQktyeFFCMzdPS0FMVlF1d0VnVEpFQkNnQUNBQkFBQklBQkFBQUFBQUlJQUNPaHFRSHRIK3dBQ2dBQ0FBRUFOd1FCQUFFQUFBU0FBd0FBQUFBQ0NBQlRRN3NCck5yVEFBb0FBZ0FEQURjRUFRQUJBQUFFZ0FVQUFBQUFBZ2dBVTBPN0FSNlZyd0FLQUFJQUJRQTNCQUVBQVFBQUJJQUhBQUFBQUFJSUFDT2hxUUhlVDVjQUNnQUNBQWNBTndRQkFBRUFBQVNBQ1FBQUFBQUNDQUFFU0JrQlJ0MlFBUW9BQWdBSkFEY0VBUUFCQUFBRWdBc0FBQUFBQWdnQVBqbG5BVWJkZ1FFS0FBSUFDd0EzQkFFQUFRQUFCSUFOQUFBQUFBSUlBQVJJR1FGRzNUWUJDZ0FDQUEwQU53UUJBQUVBQUFTQUR3QUFBQUFDQ0FBWVF5UUIwcnluQUFvQUFnQVBBRGNFQVFBQkFBQUVnQkVBQUFBQUFnZ0FCRWdaQVViZFZBRUtBQUlBRVFBM0JBRUFBUUFBQklBVEFBQUFBQUlJQUJoREZRSGx0OEVBQ2dBQ0FCTUFOd1FCQUFFQUFBU0FGUUFBQUFBQ0NBQXJQazBCUnQwMkFRb0FBZ0FWQURjRUFRQUJBQUFFZ0JjQUFBQUFBZ2dBR0VNekFVYmRKd0VLQUFJQUZ3QTNCQUVBQVFBQUJJQVpBQUFBQUFJSUFCaERRZ0hTdktjQUNnQUNBQmtBTndRQkFBRUFBQVNBR3dBQUFBQUNDQUFZUXpNQlJ0MWpBUW9BQWdBYkFEY0VBUUFCQUFBRWdCMEFBQUFBQWdnQUt6NU5BVWJkVkFFS0FBSUFIUUEzQkFFQUFRQUFCSUFmQUFBQUFBSUlBQmhESkFINHN0c0FDZ0FDQUI4QU53UUJBQUVBQUFTQUlRQUFBQUFDQ0FBWVExRUI1YmZCQUFvQUFnQWhBRGNFQVFBQkFBQUVnQ01BQUFBQUFnZ0FHRU5DQWZpeTJ3QUtBQUlBSXdBM0JBRUFBUUFBQklBbEFBQUFBQUlJQUJoRE13RkczUWtCQ2dBQ0FDVUFOd1FCQUFFQUFBU0FKd0FBQUFBQ0NBQm1iWjBCNWJmUUFBb0FBZ0FuQURjRUFRQUJBQUFFZ0NrQUFBQUFBZ2dBWm0yZEFlVzNzZ0FLQUFJQUtRQTNCQUVBQVFBQUJJQXJBQUFBQUFJSUFCaERid0hsdDhFQUNnQUNBQ3NBQWdRQ0FBVUFLd1FDQUFBQVNBUUFBRGNFQVFBQkJvQUFBQUFBQUFJSUFINHBjd0VsWXI0QUJBSVFBQWZTYWdFbFlyNEFmaWx6QWFVTnhRQWpDQUVBQUFJSEFnQUFBQUFIRFFBQkFBQUFBd0JnQU1nQUFBQkNDUWNOQUFFQUFBQURBR0FBeUFBQUFFSUFBQUFBQklBdEFBQUFBQUlJQUJoRFVRRy93WTBBQ2dBQ0FDMEFBZ1FDQUFrQUt3UUNBQUFBU0FRQUFEY0VBUUFCQm9BQUFBQUFBQUlJQUg0cFZRSGZzNG9BQkFJUUFBZlNUQUhmczRvQWZpbFZBWi9Qa0FBakNBRUFBQUlIQWdBQUFBQUhEUUFCQUFBQUF3QmdBTWdBQUFCR0NRY05BQUVBQUFBREFHQUF5QUFBQUVZQUFBQUFCSUF2QUFBQUFBSUlBRmlJU3dFV08vZ0FDZ0FDQUM4QUFnUUNBQWNBS3dRQ0FBRUFTQVFBQURjRUFRQUJCb0FBQUFBQUFBSUlBTDV1VHdHMm52UUFCQUlRQUVjWFJ3RzJudlFBTnNaWEFYYlgrd0FqQ0FFQUFBSUhBZ0FBQUFVSEFRQUZCQWNHQUFJQUFnQURBQUFIRGdBQkFBQUFBd0JnQU1nQUFBQk9TQWtIRGdBQkFBQUFBd0JnQU1nQUFBQk9TQUFBQUFBRWdERUFBQUFBQWdnQUdFTXpBVWJkZ1FFS0FBSUFNUUFDQkFJQUNBQXJCQUlBQUFCSUJBQUFOd1FCQUFFR2dBQUFBQUFBQWdnQWZpazNBYWI1ZlFFRUFoQUFLYlF1QWFiNWZRRVlRemNCNXNDRkFTTUlBUUFBQWdjQ0FBQUFBQWNOQUFFQUFBQURBR0FBeUFBQUFFOEpCdzBBQVFBQUFBTUFZQURJQUFBQVR3QUFBQUFFZ0RNQUFBQUFBZ2dBUGpsbkFVYmRZd0VLQUFJQU13QUNCQUlBQ0FBckJBSUFBQUJJQkFBQU53UUJBQUVHZ0FBQUFBQUFBZ2dBcFI5ckFhYjVYd0VFQWhBQVQ2cGlBYWI1WHdFK09Xc0I1c0JuQVNNSUFRQUFBZ2NDQUFBQUFBY05BQUVBQUFBREFHQUF5QUFBQUU4SkJ3MEFBUUFBQUFNQVlBRElBQUFBVHdBQUFBQUVnRFVBQUFBQUFnZ0FTZVdBQVNYOTJRQUtBQUlBTlFBQ0JBSUFDQUFyQkFJQUFBQklCQUFBTndRQkFBRUdnQUFBQUFBQUFnZ0FyOHVFQVlVWjFnQUVBaEFBV2xaOEFZVVoxZ0JKNVlRQnhlRGRBQUVIQVFBRkFnY0NBQUFBQUFjTkFBRUFBQUFEQUdBQXlBQUFBRThKQncwQUFRQUFBQU1BWUFESUFBQUFUd0FBQUFBRWdEY0FBQUFBQWdnQVNlV0FBYVZ5cVFBS0FBSUFOd0FDQkFJQUNBQXJCQUlBQUFCSUJBQUFOd1FCQUFFR2dBQUFBQUFBQWdnQXI4dUVBUVdQcFFBRUFoQUFXbFo4QVFXUHBRQko1WVFCUlZhdEFBRUhBUUFGQWdjQ0FBQUFBQWNOQUFFQUFBQURBR0FBeUFBQUFFOEpCdzBBQVFBQUFBTUFZQURJQUFBQVR3QUFBQUFFZ0RrQUFBQUFBZ2dBMlAwYUFSWTcrQUFLQUFJQU9RQUNCQUlBRUFBckJBSUFBQUJJQkFBQU53UUJBQUVHZ0FBQUFBQUFBZ2dBUHVRZUFWYmw5QUFFQWhBQTZXNFdBVmJsOUFEWS9SNEIxcEQ3QUNNSUFRQUFBZ2NDQUFBQUFBY05BQUVBQUFBREFHQUF5QUFBQUZNSkJ3MEFBUUFBQUFNQVlBRElBQUFBVXdBQUFBQUZnRHNBQUFBS0FBSUFPd0FFQmdRQUVRQUFBQVVHQkFBTkFBQUFBQVlDQUFJQUF3WUNBQUVBQ2dZQkFBRUxCaEFBUUFBQUFBQUFBQUFBQUFBQVBRQUFBQUFBQllBOEFBQUFDZ0FDQUR3QUJBWUVBQk1BQUFBRkJnUUFEd0FBQUFBR0FnQUNBQU1HQWdBQkFBb0dBUUFCQ3dZUUFFTUFBQUFBQUFBQUFBQUFBRDhBQUFBQUFBV0FQUUFBQUFvQUFnQTlBQVFHQkFBWEFBQUFCUVlFQUEwQUFBQUtCZ0VBQVFBQUJZQStBQUFBQ2dBQ0FENEFCQVlFQUJjQUFBQUZCZ1FBRlFBQUFBQUdBZ0FDQUFNR0FnQUJBQW9HQVFBQkN3WVFBRDBBQUFCSEFBQUFBQUFBQUVFQUFBQUFBQVdBUHdBQUFBb0FBZ0EvQUFRR0JBQVpBQUFBQlFZRUFBOEFBQUFLQmdFQUFRQUFCWUJBQUFBQUNnQUNBRUFBQkFZRUFCc0FBQUFGQmdRQUVRQUFBQW9HQVFBQkFBQUZnRUVBQUFBS0FBSUFRUUFFQmdRQUhRQUFBQVVHQkFBVkFBQUFDZ1lCQUFFQUFBV0FRZ0FBQUFvQUFnQkNBQVFHQkFBZEFBQUFCUVlFQUJzQUFBQUFCZ0lBQWdBREJnSUFBUUFLQmdFQUFRc0dFQUJCQUFBQVZBQUFBRklBQUFCQUFBQUFBQUFGZ0VNQUFBQUtBQUlBUXdBRUJnUUFId0FBQUFVR0JBQVRBQUFBQ2dZQkFBRUFBQVdBUkFBQUFBb0FBZ0JFQUFRR0JBQWhBQUFBQlFZRUFCa0FBQUFBQmdJQUFnQURCZ0lBQWdBS0JnRUFBUXNHRUFCTkFBQUFSZ0FBQUQ4QUFBQk9BQUFBQUFBRmdFVUFBQUFLQUFJQVJRQUVCZ1FBSXdBQUFBVUdCQUFmQUFBQUFBWUNBQUlBQXdZQ0FBRUFDZ1lCQUFFTEJoQUFSZ0FBQUU4QUFBQlpBQUFBUXdBQUFBQUFCWUJHQUFBQUNnQUNBRVlBQkFZRUFDTUFBQUFGQmdRQUlRQUFBQW9HQVFBQkFBQUZnRWNBQUFBS0FBSUFSd0FFQmdRQUpRQUFBQVVHQkFBWEFBQUFDZ1lCQUFFQUFBV0FTQUFBQUFvQUFnQklBQVFHQkFBbkFBQUFCUVlFQUFFQUFBQUtCZ0VBQVFBQUJZQkpBQUFBQ2dBQ0FFa0FCQVlFQUNjQUFBQUZCZ1FBQXdBQUFBb0dBUUFCQUFBRmdFb0FBQUFLQUFJQVNnQUVCZ1FBS1FBQUFBVUdCQUFGQUFBQUNnWUJBQUVBQUFXQVN3QUFBQW9BQWdCTEFBUUdCQUFwQUFBQUJRWUVBQWNBQUFBS0JnRUFBUUFBQllCTUFBQUFDZ0FDQUV3QUJBWUVBQ2tBQUFBRkJnUUFKd0FBQUFvR0FRQUJBQUFGZ0UwQUFBQUtBQUlBVFFBRUJnUUFLd0FBQUFVR0JBQWhBQUFBQ2dZQkFBRUFBQVdBVGdBQUFBb0FBZ0JPQUFRR0JBQXRBQUFBQlFZRUFCa0FBQUFLQmdFQUFRQUFCWUJQQUFBQUNnQUNBRThBQkFZRUFDOEFBQUFGQmdRQUl3QUFBQW9HQVFBQkFBQUZnRkFBQUFBS0FBSUFVQUFFQmdRQUx3QUFBQVVHQkFBbEFBQUFDZ1lCQUFFQUFBV0FVUUFBQUFvQUFnQlJBQVFHQkFBeEFBQUFCUVlFQUFrQUFBQUtCZ0VBQVFBQUJZQlNBQUFBQ2dBQ0FGSUFCQVlFQURFQUFBQUZCZ1FBR3dBQUFBb0dBUUFCQUFBRmdGTUFBQUFLQUFJQVV3QUVCZ1FBTXdBQUFBVUdCQUFMQUFBQUNnWUJBQUVBQUFXQVZBQUFBQW9BQWdCVUFBUUdCQUF6QUFBQUJRWUVBQjBBQUFBS0JnRUFBUUFBQllCVkFBQUFDZ0FDQUZVQUJBWUVBRFVBQUFBRkJnUUFKd0FBQUFvR0FRQUJBQUFGZ0ZZQUFBQUtBQUlBVmdBRUJnUUFOUUFBQUFVR0JBQXJBQUFBQ2dZQkFBRUFBQVdBVndBQUFBb0FBZ0JYQUFRR0JBQTNBQUFBQlFZRUFDa0FBQUFLQmdFQUFRQUFCWUJZQUFBQUNnQUNBRmdBQkFZRUFEY0FBQUFGQmdRQUt3QUFBQW9HQVFBQkFBQUZnRmtBQUFBS0FBSUFXUUFFQmdRQU9RQUFBQVVHQkFBZkFBQUFDZ1lCQUFFQUFBV0FXZ0FBQUFvQUFnQmFBQVFHQkFBNUFBQUFCUVlFQUNVQUFBQUtCZ0VBQVFBQUFBQUFBQUFBQUFBPQ==</t>
        </r>
      </text>
    </comment>
    <comment ref="B63" authorId="0" shapeId="0" xr:uid="{0AF593FD-A201-4F15-911B-0BCF65B71DCE}">
      <text>
        <r>
          <rPr>
            <b/>
            <sz val="9"/>
            <color indexed="81"/>
            <rFont val="Tahoma"/>
            <family val="2"/>
          </rPr>
          <t>QzE1SDE0Rk5PMlN8UGljdHVyZSAxNjE2fFZtcERSREF4TURBRUF3SUJBQUFBQUFBQUFBQUFBQUNBQUFBQUFBTUFGUUFBQUVOb1pXMUVjbUYzSURJd0xqRXVNQzR4TVRBSUFCTUFBQUJWYm5ScGRHeGxaQ0JFYjJOMWJXVnVkQVFDRUFBR3V6d0IzN09LQVBsRWt3RWdUSkVCQVFrSUFBQUFld0FBQUhzQUFna0lBQURBSVFBQXdMVUNEUWdCQUFFSUJ3RUFBVG9FQVFBQk93UUJBQUJGQkFFQUFUd0VBUUFBU2dRQkFBQU1CZ0VBQVE4R0FRQUJEUVlCQUFCQ0JBRUFBRU1FQVFBQVJBUUJBQUFLQ0FnQUF3QmdBTWdBQXdBTENBZ0FG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lFBNUFRUEFGUnBiV1Z6SUU1bGR5QlNiMjFoYmdBSWVBQUFBd0FBQWxnQ1dBQUFBQUFaRFJOWC82bi9zaGx4RTU0RFp3VW9BL3dBQWdBQUFsZ0NXQUFBQUFBWkRSTlhBQUVBQUFCa0FBQUFBUUFCQVFFQUFBQUJKdzhBQVFBQkFBQUFBQUFBQUFBQUFBQUFBQUlBR1FHUUFBQUFBQUJnQUFBQUFBQUFBQUFBQVFBQUFBQUFBQUFBQUFBQUFBQUFBQUMwQ3dJQUFBQzFDeFFBQUFCRGFHVnRhV05oYkNCR2IzSnRkV3hoT2lDMkN3NEFBQUJGZUdGamRDQk5ZWE56T2lDM0N4UUFBQUJOYjJ4bFkzVnNZWElnVjJWcFoyaDBPaUM0Q3djQUFBQnRMM282SUxrTEZnQUFBRVZzWlcxbGJuUmhiQ0JCYm1Gc2VYTnBjem9ndWdzUkFBQUFRbTlwYkdsdVp5QlFiMmx1ZERvZ3V3c1JBQUFBVFdWc2RHbHVaeUJRYjJsdWREb2d2QXNSQUFBQVEzSnBkR2xqWVd3Z1ZHVnRjRG9ndlFzUkFBQUFRM0pwZEdsallXd2dVSEpsY3pvZ3Znc1FBQUFBUTNKcGRHbGpZV3dnVm05c09pQy9DeEFBQUFCSGFXSmljeUJGYm1WeVozazZJTUFMQ1FBQUFFeHZaeUJRT2lEQkN3WUFBQUJOVWpvZ3dnc1BBQUFBU0dWdWNua25jeUJNWVhjNklNTUxFQUFBQUVobFlYUWdiMllnUm05eWJUb2d4QXNJQUFBQWRGQlRRVG9neHdzSUFBQUFURzluVXpvZ3lBc0hBQUFBY0V0aE9pREpDd0lBQUFES0N3SUFBQUFMREFJQUFRQUtEQUVBQUFrTUFRQUFEQXdGQUFBQUtDTXBBWUJBQUFBQUJBSVFBQUFBQUFBQUFBQUFBQURmQWdEQTdRTVdDQVFBQUFBa0FCZ0lCQUFBQUNRQUdRZ0FBQkFJQWdBQkFBOElBZ0FCQUFPQUNBQUFBQVFDRUFBR3V6d0IzN09LQVBsRWt3RWdUSkVCQ2dBQ0FBZ0FCSUFCQUFBQUFBSUlBTUJUUVFGRzNaQUJDZ0FDQUFFQU53UUJBQUVBQUFTQUF3QUFBQUFDQ0FENVJJOEJSdDJCQVFvQUFnQURBRGNFQVFBQkFBQUVnQVVBQUFBQUFnZ0F3Rk5CQVViZE5nRUtBQUlBQlFBM0JBRUFBUUFBQklBSEFBQUFBQUlJQU5OT1RBSFN2S2NBQ2dBQ0FBY0FOd1FCQUFFQUFBU0FDUUFBQUFBQ0NBREFVMEVCUnQxVUFRb0FBZ0FKQURjRUFRQUJBQUFFZ0FzQUFBQUFBZ2dBMDA0OUFlVzN3UUFLQUFJQUN3QTNCQUVBQVFBQUJJQU5BQUFBQUFJSUFPWkpkUUZHM1RZQkNnQUNBQTBBTndRQkFBRUFBQVNBRHdBQUFBQUNDQURUVG5rQjViZkJBQW9BQWdBUEFEY0VBUUFCQUFBRWdCRUFBQUFBQWdnQTAwNWJBVWJkSndFS0FBSUFFUUEzQkFFQUFRQUFCSUFUQUFBQUFBSUlBTk5PYWdIU3ZLY0FDZ0FDQUJNQU53UUJBQUVBQUFTQUZRQUFBQUFDQ0FEVFRtb0IrTExiQUFvQUFnQVZBRGNFQVFBQkFBQUVnQmNBQUFBQUFnZ0EwMDViQVViZFl3RUtBQUlBRndBM0JBRUFBUUFBQklBWkFBQUFBQUlJQU9aSmRRRkczVlFCQ2dBQ0FCa0FOd1FCQUFFQUFBU0FHd0FBQUFBQ0NBRFRUa3dCK0xMYkFBb0FBZ0FiQURjRUFRQUJBQUFFZ0IwQUFBQUFBZ2dBMDA1YkFVYmRDUUVLQUFJQUhRQTNCQUVBQVFBQUJJQWZBQUFBQUFJSUFOTk9lUUcvd1kwQUNnQUNBQjhBQWdRQ0FBa0FLd1FDQUFBQVNBUUFBRGNFQVFBQkJvQUFBQUFBQUFJSUFEazFmUUhmczRvQUJBSVFBTUxkZEFIZnM0b0FPVFY5QVovUGtBQWpDQUVBQUFJSEFnQUFBQUFIRFFBQkFBQUFBd0JnQU1nQUFBQkdDUWNOQUFFQUFBQURBR0FBeUFBQUFFWUFBQUFBQklBaEFBQUFBQUlJQUJPVWN3RVdPL2dBQ2dBQ0FDRUFBZ1FDQUFjQUt3UUNBQUVBU0FRQUFEY0VBUUFCQm9BQUFBQUFBQUlJQUhsNmR3RzJudlFBQkFJUUFBSWpid0cybnZRQThkRi9BWGJYK3dBakNBRUFBQUlIQWdBQUFBVUhBUUFGQkFjR0FBSUFBZ0FEQUFBSERnQUJBQUFBQXdCZ0FNZ0FBQUJPU0FrSERnQUJBQUFBQXdCZ0FNZ0FBQUJPU0FBQUFBQUVnQ01BQUFBQUFnZ0EwMDViQVViZGdRRUtBQUlBSXdBQ0JBSUFDQUFyQkFJQUFBQklCQUFBTndRQkFBRUdnQUFBQUFBQUFnZ0FPVFZmQWFiNWZRRUVBaEFBNUw5V0FhYjVmUUhUVGw4QjVzQ0ZBU01JQVFBQUFnY0NBQUFBQUFjTkFBRUFBQUFEQUdBQXlBQUFBRThKQncwQUFRQUFBQU1BWUFESUFBQUFUd0FBQUFBRWdDVUFBQUFBQWdnQStVU1BBVWJkWXdFS0FBSUFKUUFDQkFJQUNBQXJCQUlBQUFCSUJBQUFOd1FCQUFFR2dBQUFBQUFBQWdnQVlDdVRBYWI1WHdFRUFoQUFDcmFLQWFiNVh3SDVSSk1CNXNCbkFTTUlBUUFBQWdjQ0FBQUFBQWNOQUFFQUFBQURBR0FBeUFBQUFFOEpCdzBBQVFBQUFBTUFZQURJQUFBQVR3QUFBQUFFZ0NjQUFBQUFBZ2dBa3dsREFSWTcrQUFLQUFJQUp3QUNCQUlBRUFBckJBSUFBQUJJQkFBQU53UUJBQUVHZ0FBQUFBQUFBZ2dBK2U5R0FWYmw5QUFFQWhBQXBIbytBVmJsOUFDVENVY0IxcEQ3QUNNSUFRQUFBZ2NDQUFBQUFBY05BQUVBQUFBREFHQUF5QUFBQUZNSkJ3MEFBUUFBQUFNQVlBRElBQUFBVXdBQUFBQUZnQ2tBQUFBS0FBSUFLUUFFQmdRQUNRQUFBQVVHQkFBRkFBQUFBQVlDQUFJQUF3WUNBQUVBQ2dZQkFBRUxCaEFBTUFBQUFBQUFBQUFBQUFBQUt3QUFBQUFBQllBcUFBQUFDZ0FDQUNvQUJBWUVBQXNBQUFBRkJnUUFCd0FBQUFBR0FnQUNBQU1HQWdBQkFBb0dBUUFCQ3dZUUFETUFBQUFBQUFBQUFBQUFBQzBBQUFBQUFBV0FLd0FBQUFvQUFnQXJBQVFHQkFBUkFBQUFCUVlFQUFVQUFBQUtCZ0VBQVFBQUJZQXNBQUFBQ2dBQ0FDd0FCQVlFQUJFQUFBQUZCZ1FBRFFBQUFBQUdBZ0FDQUFNR0FnQUJBQW9HQVFBQkN3WVFBQ3NBQUFBMUFBQUFBQUFBQURFQUFBQUFBQVdBTFFBQUFBb0FBZ0F0QUFRR0JBQVRBQUFBQlFZRUFBY0FBQUFLQmdFQUFRQUFCWUF1QUFBQUNnQUNBQzRBQkFZRUFCTUFBQUFGQmdRQUR3QUFBQUFHQWdBQ0FBTUdBZ0FCQUFvR0FRQUJDd1lRQUMwQUFBQTJBQUFBQUFBQUFDOEFBQUFBQUFXQUx3QUFBQW9BQWdBdkFBUUdCQUFWQUFBQUJRWUVBQThBQUFBS0JnRUFBUUFBQllBd0FBQUFDZ0FDQURBQUJBWUVBQmNBQUFBRkJnUUFDUUFBQUFvR0FRQUJBQUFGZ0RFQUFBQUtBQUlBTVFBRUJnUUFHUUFBQUFVR0JBQU5BQUFBQ2dZQkFBRUFBQVdBTWdBQUFBb0FBZ0F5QUFRR0JBQVpBQUFBQlFZRUFCY0FBQUFBQmdJQUFnQURCZ0lBQVFBS0JnRUFBUXNHRUFBeEFBQUFQQUFBQURvQUFBQXdBQUFBQUFBRmdETUFBQUFLQUFJQU13QUVCZ1FBR3dBQUFBVUdCQUFMQUFBQUNnWUJBQUVBQUFXQU5BQUFBQW9BQWdBMEFBUUdCQUFiQUFBQUJRWUVBQlVBQUFBQUJnSUFBZ0FEQmdJQUFnQUtCZ0VBQVFzR0VBQTlBQUFBTXdBQUFDOEFBQUEzQUFBQUFBQUZnRFVBQUFBS0FBSUFOUUFFQmdRQUhRQUFBQVVHQkFBUkFBQUFDZ1lCQUFFQUFBV0FOZ0FBQUFvQUFnQTJBQVFHQkFBZkFBQUFCUVlFQUJNQUFBQUtCZ0VBQVFBQUJZQTNBQUFBQ2dBQ0FEY0FCQVlFQUNFQUFBQUZCZ1FBRlFBQUFBb0dBUUFCQUFBRmdEZ0FBQUFLQUFJQU9BQUVCZ1FBSVFBQUFBVUdCQUFkQUFBQUNnWUJBQUVBQUFXQU9RQUFBQW9BQWdBNUFBUUdCQUFqQUFBQUJRWUVBQUVBQUFBS0JnRUFBUUFBQllBNkFBQUFDZ0FDQURvQUJBWUVBQ01BQUFBRkJnUUFGd0FBQUFvR0FRQUJBQUFGZ0RzQUFBQUtBQUlBT3dBRUJnUUFKUUFBQUFVR0JBQURBQUFBQ2dZQkFBRUFBQVdBUEFBQUFBb0FBZ0E4QUFRR0JBQWxBQUFBQlFZRUFCa0FBQUFLQmdFQUFRQUFCWUE5QUFBQUNnQUNBRDBBQkFZRUFDY0FBQUFGQmdRQUd3QUFBQW9HQVFBQkFBQUZnRDRBQUFBS0FBSUFQZ0FFQmdRQUp3QUFBQVVHQkFBZEFBQUFDZ1lCQUFFQUFBQUFBQUFBQUFBQQ==</t>
        </r>
      </text>
    </comment>
    <comment ref="C63" authorId="0" shapeId="0" xr:uid="{06AF3F20-168F-4987-998E-9FA0123214E7}">
      <text>
        <r>
          <rPr>
            <b/>
            <sz val="9"/>
            <color indexed="81"/>
            <rFont val="Tahoma"/>
            <family val="2"/>
          </rPr>
          <t>QzIxSDI1QkZOTzRTfFBpY3R1cmUgMTYxOHxWbXBEUkRBeE1EQUVBd0lCQUFBQUFBQUFBQUFBQUFDQUFBQUFBQU1BRlFBQUFFTm9aVzFFY21GM0lESXdMakV1TUM0eE1UQUlBQk1BQUFCVmJuUnBkR3hsWkNCRWIyTjFiV1Z1ZEFRQ0VBRDJNUXdCVFBCcEFBbk93d0d6RDdJQkFRa0lBQUFBZXdBQUFIc0FBZ2tJQUFEQUlRQUF3TFVDRFFnQkFBRUlCd0VBQVRvRUFRQUJPd1FCQUFCRkJBRUFBVHdFQVFBQVNnUUJBQUFNQmdFQUFROEdBUUFCRFFZQkFBQkNCQUVBQUVNRUFRQUFSQVFCQUFBS0NBZ0FBd0JnQU1nQUF3QUxDQWdBR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JRQTVBUVBBRlJwYldWeklFNWxkeUJTYjIxaGJnQUllQUFBQXdBQUFsZ0NXQUFBQUFBWkRSTlgvNm4vc2hseEU1NERad1VvQS93QUFnQUFBbGdDV0FBQUFBQVpEUk5YQUFFQUFBQmtBQUFBQVFBQkFRRUFBQUFCSnc4QUFRQUJBQUFBQUFBQUFBQUFBQUFBQUFJQUdRR1FBQUFBQUFCZ0FBQUFBQUFBQUFBQUFRQUFBQUFBQUFBQUFBQUFBQUFBQUFDMEN3SUFBQUMxQ3hRQUFBQkRhR1Z0YVdOaGJDQkdiM0p0ZFd4aE9pQzJDdzRBQUFCRmVHRmpkQ0JOWVhOek9pQzNDeFFBQUFCTmIyeGxZM1ZzWVhJZ1YyVnBaMmgwT2lDNEN3Y0FBQUJ0TDNvNklMa0xGZ0FBQUVWc1pXMWxiblJoYkNCQmJtRnNlWE5wY3pvZ3Vnc1JBQUFBUW05cGJHbHVaeUJRYjJsdWREb2d1d3NSQUFBQVRXVnNkR2x1WnlCUWIybHVkRG9ndkFzUkFBQUFRM0pwZEdsallXd2dWR1Z0Y0RvZ3ZRc1JBQUFBUTNKcGRHbGpZV3dnVUhKbGN6b2d2Z3NRQUFBQVEzSnBkR2xqWVd3Z1ZtOXNPaUMvQ3hBQUFBQkhhV0ppY3lCRmJtVnlaM2s2SU1BTENRQUFBRXh2WnlCUU9pREJDd1lBQUFCTlVqb2d3Z3NQQUFBQVNHVnVjbmtuY3lCTVlYYzZJTU1MRUFBQUFFaGxZWFFnYjJZZ1JtOXliVG9neEFzSUFBQUFkRkJUUVRvZ3h3c0lBQUFBVEc5blV6b2d5QXNIQUFBQWNFdGhPaURKQ3dJQUFBREtDd0lBQUFBTERBSUFBUUFLREFFQUFBa01BUUFBREF3RkFBQUFLQ01wQVlCY0FBQUFCQUlRQUFBQUFBQUFBQUFBQUFEUUFnQ0EvUU1XQ0FRQUFBQWtBQmdJQkFBQUFDUUFHUWdBQUJBSUFnQUJBQThJQWdBQkFBT0FEZ0FBQUFRQ0VBRDJNUXdCVFBCcEFBbk93d0d6RDdJQkNnQUNBQTRBQklBQkFBQUFBQUlJQVBtWnd3RU9aWVlCQ2dBQ0FBRUFOd1FCQUFFQUFBU0FBd0FBQUFBQ0NBQXhkOEFCSUk5b0FRb0FBZ0FEQURjRUFRQUJBQUFFZ0FVQUFBQUFBZ2dBS2crV0FWSUNzZ0VLQUFJQUJRQTNCQUVBQVFBQUJJQUhBQUFBQUFJSUFERjNzUUdWenFVQkNnQUNBQWNBTndRQkFBRUFBQVNBQ1FBQUFBQUNDQUN3eWhBQnRCbHdBUW9BQWdBSkFEY0VBUUFCQUFBRWdBc0FBQUFBQWdnQXNNb1FBYlFaRmdFS0FBSUFDd0EzQkFFQUFRQUFCSUFOQUFBQUFBSUlBTVRGR3dFLytZWUFDZ0FDQUEwQU53UUJBQUVBQUFTQUR3QUFBQUFDQ0FDd3loQUJ0QmswQVFvQUFnQVBBRGNFQVFBQkFBQUVnQkVBQUFBQUFnZ0F4TVVNQVZMMG9BQUtBQUlBRVFBM0JBRUFBUUFBQklBVEFBQUFBQUlJQU5mQVJBRzBHUllCQ2dBQ0FCTUFOd1FCQUFFQUFBU0FGUUFBQUFBQ0NBREV4VWdCVXZTZ0FBb0FBZ0FWQURjRUFRQUJBQUFFZ0JjQUFBQUFBZ2dBNnJ0ZUFiUVpZUUVLQUFJQUZ3QTNCQUVBQVFBQUJJQVpBQUFBQUFJSUFNVEZLZ0cwR1FjQkNnQUNBQmtBTndRQkFBRUFBQVNBR3dBQUFBQUNDQURFeFRrQlAvbUdBQW9BQWdBYkFEY0VBUUFCQUFBRWdCMEFBQUFBQWdnQXhNVTVBV2J2dWdBS0FBSUFIUUEzQkFFQUFRQUFCSUFmQUFBQUFBSUlBTVRGS2dHMEdVTUJDZ0FDQUI4QU53UUJBQUVBQUFTQUlRQUFBQUFDQ0FEWHdFUUJ0QmswQVFvQUFnQWhBRGNFQVFBQkFBQUVnQ01BQUFBQUFnZ0F4TVViQVdidnVnQUtBQUlBSXdBM0JBRUFBUUFBQklBbEFBQUFBQUlJQU1URktnRzBHZWtBQ2dBQ0FDVUFOd1FCQUFFQUFBU0FKd0FBQUFBQ0NBRHhNYWdCVVRGNkFRb0FBZ0FuQURjRUFRQUJBQUFFZ0NrQUFBQUFBZ2dBOFRHWkFXUXNsQUVLQUFJQUtRQTNCQUVBQVFBQUJJQXJBQUFBQUFJSUFQMjJlQUcwR1hBQkNnQUNBQ3NBQWdRQ0FBVUFLd1FDQUFBQVNBUUFBRGNFQVFBQkJvQUFBQUFBQUFJSUFHU2RmQUgwdzJ3QkJBSVFBT3hGZEFIMHcyd0JaSjE4QVhSdmN3RWpDQUVBQUFJSEFnQUFBQUFIRFFBQkFBQUFBd0JnQU1nQUFBQkNDUWNOQUFFQUFBQURBR0FBeUFBQUFFSUFBQUFBQklBdEFBQUFBQUlJQU1URlNBRXMvbXdBQ2dBQ0FDMEFBZ1FDQUFrQUt3UUNBQUFBU0FRQUFEY0VBUUFCQm9BQUFBQUFBQUlJQUNxc1RBRk04R2tBQkFJUUFMTlVSQUZNOEdrQUtxeE1BUXdNY0FBakNBRUFBQUlIQWdBQUFBQUhEUUFCQUFBQUF3QmdBTWdBQUFCR0NRY05BQUVBQUFBREFHQUF5QUFBQUVZQUFBQUFCSUF2QUFBQUFBSUlBQVFMUXdHRGQ5Y0FDZ0FDQUM4QUFnUUNBQWNBS3dRQ0FBRUFTQVFBQURjRUFRQUJCb0FBQUFBQUFBSUlBR3J4UmdFajI5TUFCQUlRQVBPWlBnRWoyOU1BNGtoUEFlTVQyd0FqQ0FFQUFBSUhBZ0FBQUFVSEFRQUZCQWNHQUFJQUFnQURBQUFIRGdBQkFBQUFBd0JnQU1nQUFBQk9TQWtIRGdBQkFBQUFBd0JnQU1nQUFBQk9TQUFBQUFBRWdERUFBQUFBQWdnQXhNVXFBYlFaWVFFS0FBSUFNUUFDQkFJQUNBQXJCQUlBQUFCSUJBQUFOd1FCQUFFR2dBQUFBQUFBQWdnQUtxd3VBUlEyWFFFRUFoQUExVFltQVJRMlhRSEV4UzRCVlAxa0FTTUlBUUFBQWdjQ0FBQUFBQWNOQUFFQUFBQURBR0FBeUFBQUFFOEpCdzBBQVFBQUFBTUFZQURJQUFBQVR3QUFBQUFFZ0RNQUFBQUFBZ2dBNnJ0ZUFiUVpRd0VLQUFJQU13QUNCQUlBQ0FBckJBSUFBQUJJQkFBQU53UUJBQUVHZ0FBQUFBQUFBZ2dBVWFKaUFSUTJQd0VFQWhBQSt5eGFBUlEyUHdIcXUySUJWUDFHQVNNSUFRQUFBZ2NDQUFBQUFBY05BQUVBQUFBREFHQUF5QUFBQUU4SkJ3MEFBUUFBQUFNQVlBRElBQUFBVHdBQUFBQUVnRFVBQUFBQUFnZ0FCUitVQWZmbFl3RUtBQUlBTlFBQ0JBSUFDQUFyQkFJQUFBQklCQUFBTndRQkFBRUdnQUFBQUFBQUFnZ0Fhd1dZQVZjQ1lBRUVBaEFBRnBDUEFWY0NZQUVGSDVnQmw4bG5BUUVIQVFBRkFnY0NBQUFBQUFjTkFBRUFBQUFEQUdBQXlBQUFBRThKQncwQUFRQUFBQU1BWUFESUFBQUFUd0FBQUFBRWdEY0FBQUFBQWdnQXhkbDdBYUh2alFFS0FBSUFOd0FDQkFJQUNBQXJCQUlBQUFCSUJBQUFOd1FCQUFFR2dBQUFBQUFBQWdnQUs4Qi9BUUVNaWdFRUFoQUExa3AzQVFFTWlnSEYyWDhCUWRPUkFRRUhBUUFGQWdjQ0FBQUFBQWNOQUFFQUFBQURBR0FBeUFBQUFFOEpCdzBBQVFBQUFBTUFZQURJQUFBQVR3QUFBQUFFZ0RrQUFBQUFBZ2dBaElBU0FZTjMxd0FLQUFJQU9RQUNCQUlBRUFBckJBSUFBQUJJQkFBQU53UUJBQUVHZ0FBQUFBQUFBZ2dBNm1ZV0FjTWgxQUFFQWhBQWxmRU5BY01oMUFDRWdCWUJRODNhQUNNSUFRQUFBZ2NDQUFBQUFBY05BQUVBQUFBREFHQUF5QUFBQUZNSkJ3MEFBUUFBQUFNQVlBRElBQUFBVXdBQUFBQUZnRHNBQUFBS0FBSUFPd0FFQmdRQUR3QUFBQVVHQkFBTEFBQUFBQVlDQUFJQUF3WUNBQUVBQ2dZQkFBRUxCaEFBUWdBQUFBQUFBQUFBQUFBQVBRQUFBQUFBQllBOEFBQUFDZ0FDQUR3QUJBWUVBQkVBQUFBRkJnUUFEUUFBQUFBR0FnQUNBQU1HQWdBQkFBb0dBUUFCQ3dZUUFFVUFBQUFBQUFBQUFBQUFBRDhBQUFBQUFBV0FQUUFBQUFvQUFnQTlBQVFHQkFBWkFBQUFCUVlFQUFzQUFBQUtCZ0VBQVFBQUJZQStBQUFBQ2dBQ0FENEFCQVlFQUJrQUFBQUZCZ1FBRXdBQUFBQUdBZ0FDQUFNR0FnQUJBQW9HQVFBQkN3WVFBRDBBQUFCSEFBQUFBQUFBQUVNQUFBQUFBQVdBUHdBQUFBb0FBZ0EvQUFRR0JBQWJBQUFBQlFZRUFBMEFBQUFLQmdFQUFRQUFCWUJBQUFBQUNnQUNBRUFBQkFZRUFCc0FBQUFGQmdRQUZRQUFBQUFHQWdBQ0FBTUdBZ0FCQUFvR0FRQUJDd1lRQUQ4QUFBQk9BQUFBQUFBQUFFRUFBQUFBQUFXQVFRQUFBQW9BQWdCQkFBUUdCQUFkQUFBQUJRWUVBQlVBQUFBS0JnRUFBUUFBQllCQ0FBQUFDZ0FDQUVJQUJBWUVBQjhBQUFBRkJnUUFEd0FBQUFvR0FRQUJBQUFGZ0VNQUFBQUtBQUlBUXdBRUJnUUFJUUFBQUFVR0JBQVRBQUFBQ2dZQkFBRUFBQVdBUkFBQUFBb0FBZ0JFQUFRR0JBQWhBQUFBQlFZRUFCOEFBQUFBQmdJQUFnQURCZ0lBQVFBS0JnRUFBUXNHRUFCREFBQUFWQUFBQUZJQUFBQkNBQUFBQUFBRmdFVUFBQUFLQUFJQVJRQUVCZ1FBSXdBQUFBVUdCQUFSQUFBQUNnWUJBQUVBQUFXQVJnQUFBQW9BQWdCR0FBUUdCQUFqQUFBQUJRWUVBQjBBQUFBQUJnSUFBZ0FEQmdJQUFnQUtCZ0VBQVFzR0VBQlpBQUFBUlFBQUFFRUFBQUJQQUFBQUFBQUZnRWNBQUFBS0FBSUFSd0FFQmdRQUpRQUFBQVVHQkFBWkFBQUFDZ1lCQUFFQUFBV0FTQUFBQUFvQUFnQklBQVFHQkFBbkFBQUFCUVlFQUFFQUFBQUtCZ0VBQVFBQUJZQkpBQUFBQ2dBQ0FFa0FCQVlFQUNjQUFBQUZCZ1FBQXdBQUFBb0dBUUFCQUFBRmdFb0FBQUFLQUFJQVNnQUVCZ1FBS1FBQUFBVUdCQUFGQUFBQUNnWUJBQUVBQUFXQVN3QUFBQW9BQWdCTEFBUUdCQUFwQUFBQUJRWUVBQWNBQUFBS0JnRUFBUUFBQllCTUFBQUFDZ0FDQUV3QUJBWUVBQ2tBQUFBRkJnUUFKd0FBQUFvR0FRQUJBQUFGZ0UwQUFBQUtBQUlBVFFBRUJnUUFLd0FBQUFVR0JBQVhBQUFBQ2dZQkFBRUFBQVdBVGdBQUFBb0FBZ0JPQUFRR0JBQXRBQUFBQlFZRUFCc0FBQUFLQmdFQUFRQUFCWUJQQUFBQUNnQUNBRThBQkFZRUFDOEFBQUFGQmdRQUhRQUFBQW9HQVFBQkFBQUZnRkFBQUFBS0FBSUFVQUFFQmdRQUx3QUFBQVVHQkFBbEFBQUFDZ1lCQUFFQUFBV0FVUUFBQUFvQUFnQlJBQVFHQkFBeEFBQUFCUVlFQUFrQUFBQUtCZ0VBQVFBQUJZQlNBQUFBQ2dBQ0FGSUFCQVlFQURFQUFBQUZCZ1FBSHdBQUFBb0dBUUFCQUFBRmdGTUFBQUFLQUFJQVV3QUVCZ1FBTXdBQUFBVUdCQUFYQUFBQUNnWUJBQUVBQUFXQVZBQUFBQW9BQWdCVUFBUUdCQUF6QUFBQUJRWUVBQ0VBQUFBS0JnRUFBUUFBQllCVkFBQUFDZ0FDQUZVQUJBWUVBRFVBQUFBRkJnUUFKd0FBQUFvR0FRQUJBQUFGZ0ZZQUFBQUtBQUlBVmdBRUJnUUFOUUFBQUFVR0JBQXJBQUFBQ2dZQkFBRUFBQVdBVndBQUFBb0FBZ0JYQUFRR0JBQTNBQUFBQlFZRUFDa0FBQUFLQmdFQUFRQUFCWUJZQUFBQUNnQUNBRmdBQkFZRUFEY0FBQUFGQmdRQUt3QUFBQW9HQVFBQkFBQUZnRmtBQUFBS0FBSUFXUUFFQmdRQU9RQUFBQVVHQkFBakFBQUFDZ1lCQUFFQUFBV0FXZ0FBQUFvQUFnQmFBQVFHQkFBNUFBQUFCUVlFQUNVQUFBQUtCZ0VBQVFBQUFBQUFBQUFBQUFBPQ==</t>
        </r>
      </text>
    </comment>
    <comment ref="B64" authorId="0" shapeId="0" xr:uid="{0265D9EB-F0A9-4563-8CA7-481EDB40557E}">
      <text>
        <r>
          <rPr>
            <b/>
            <sz val="9"/>
            <color indexed="81"/>
            <rFont val="Tahoma"/>
            <family val="2"/>
          </rPr>
          <t>QzE1SDE0Rk5PMlN8UGljdHVyZSAxNjIwfFZtcERSREF4TURBRUF3SUJBQUFBQUFBQUFBQUFBQUNBQUFBQUFBTUFGUUFBQUVOb1pXMUVjbUYzSURJd0xqRXVNQzR4TVRBSUFCTUFBQUJWYm5ScGRHeGxaQ0JFYjJOMWJXVnVkQVFDRUFBR3V6d0IzN09LQVBsRWt3RWdUSkVCQVFrSUFBQUFld0FBQUhzQUFna0lBQURBSVFBQXdMVUNEUWdCQUFFSUJ3RUFBVG9FQVFBQk93UUJBQUJGQkFFQUFUd0VBUUFBU2dRQkFBQU1CZ0VBQVE4R0FRQUJEUVlCQUFCQ0JBRUFBRU1FQVFBQVJBUUJBQUFLQ0FnQUF3QmdBTWdBQXdBTENBZ0FG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lFBNUFRUEFGUnBiV1Z6SUU1bGR5QlNiMjFoYmdBSWVBQUFBd0FBQWxnQ1dBQUFBQUFaRFJOWC82bi9zaGx4RTU0RFp3VW9BL3dBQWdBQUFsZ0NXQUFBQUFBWkRSTlhBQUVBQUFCa0FBQUFBUUFCQVFFQUFBQUJKdzhBQVFBQkFBQUFBQUFBQUFBQUFBQUFBQUlBR1FHUUFBQUFBQUJnQUFBQUFBQUFBQUFBQVFBQUFBQUFBQUFBQUFBQUFBQUFBQUMwQ3dJQUFBQzFDeFFBQUFCRGFHVnRhV05oYkNCR2IzSnRkV3hoT2lDMkN3NEFBQUJGZUdGamRDQk5ZWE56T2lDM0N4UUFBQUJOYjJ4bFkzVnNZWElnVjJWcFoyaDBPaUM0Q3djQUFBQnRMM282SUxrTEZnQUFBRVZzWlcxbGJuUmhiQ0JCYm1Gc2VYTnBjem9ndWdzUkFBQUFRbTlwYkdsdVp5QlFiMmx1ZERvZ3V3c1JBQUFBVFdWc2RHbHVaeUJRYjJsdWREb2d2QXNSQUFBQVEzSnBkR2xqWVd3Z1ZHVnRjRG9ndlFzUkFBQUFRM0pwZEdsallXd2dVSEpsY3pvZ3Znc1FBQUFBUTNKcGRHbGpZV3dnVm05c09pQy9DeEFBQUFCSGFXSmljeUJGYm1WeVozazZJTUFMQ1FBQUFFeHZaeUJRT2lEQkN3WUFBQUJOVWpvZ3dnc1BBQUFBU0dWdWNua25jeUJNWVhjNklNTUxFQUFBQUVobFlYUWdiMllnUm05eWJUb2d4QXNJQUFBQWRGQlRRVG9neHdzSUFBQUFURzluVXpvZ3lBc0hBQUFBY0V0aE9pREpDd0lBQUFES0N3SUFBQUFMREFJQUFRQUtEQUVBQUFrTUFRQUFEQXdGQUFBQUtDTXBBWUJBQUFBQUJBSVFBQUFBQUFBQUFBQUFBQURmQWdEQTdRTVdDQVFBQUFBa0FCZ0lCQUFBQUNRQUdRZ0FBQkFJQWdBQkFBOElBZ0FCQUFPQUNBQUFBQVFDRUFBR3V6d0IzN09LQVBsRWt3RWdUSkVCQ2dBQ0FBZ0FCSUFCQUFBQUFBSUlBTUJUUVFGRzNaQUJDZ0FDQUFFQU53UUJBQUVBQUFTQUF3QUFBQUFDQ0FENVJJOEJSdDJCQVFvQUFnQURBRGNFQVFBQkFBQUVnQVVBQUFBQUFnZ0F3Rk5CQVViZE5nRUtBQUlBQlFBM0JBRUFBUUFBQklBSEFBQUFBQUlJQU5OT1RBSFN2S2NBQ2dBQ0FBY0FOd1FCQUFFQUFBU0FDUUFBQUFBQ0NBREFVMEVCUnQxVUFRb0FBZ0FKQURjRUFRQUJBQUFFZ0FzQUFBQUFBZ2dBMDA0OUFlVzN3UUFLQUFJQUN3QTNCQUVBQVFBQUJJQU5BQUFBQUFJSUFPWkpkUUZHM1RZQkNnQUNBQTBBTndRQkFBRUFBQVNBRHdBQUFBQUNDQURUVG5rQjViZkJBQW9BQWdBUEFEY0VBUUFCQUFBRWdCRUFBQUFBQWdnQTAwNWJBVWJkSndFS0FBSUFFUUEzQkFFQUFRQUFCSUFUQUFBQUFBSUlBTk5PYWdIU3ZLY0FDZ0FDQUJNQU53UUJBQUVBQUFTQUZRQUFBQUFDQ0FEVFRtb0IrTExiQUFvQUFnQVZBRGNFQVFBQkFBQUVnQmNBQUFBQUFnZ0EwMDViQVViZFl3RUtBQUlBRndBM0JBRUFBUUFBQklBWkFBQUFBQUlJQU9aSmRRRkczVlFCQ2dBQ0FCa0FOd1FCQUFFQUFBU0FHd0FBQUFBQ0NBRFRUa3dCK0xMYkFBb0FBZ0FiQURjRUFRQUJBQUFFZ0IwQUFBQUFBZ2dBMDA1YkFVYmRDUUVLQUFJQUhRQTNCQUVBQVFBQUJJQWZBQUFBQUFJSUFOTk9lUUcvd1kwQUNnQUNBQjhBQWdRQ0FBa0FLd1FDQUFBQVNBUUFBRGNFQVFBQkJvQUFBQUFBQUFJSUFEazFmUUhmczRvQUJBSVFBTUxkZEFIZnM0b0FPVFY5QVovUGtBQWpDQUVBQUFJSEFnQUFBQUFIRFFBQkFBQUFBd0JnQU1nQUFBQkdDUWNOQUFFQUFBQURBR0FBeUFBQUFFWUFBQUFBQklBaEFBQUFBQUlJQUJPVWN3RVdPL2dBQ2dBQ0FDRUFBZ1FDQUFjQUt3UUNBQUVBU0FRQUFEY0VBUUFCQm9BQUFBQUFBQUlJQUhsNmR3RzJudlFBQkFJUUFBSWpid0cybnZRQThkRi9BWGJYK3dBakNBRUFBQUlIQWdBQUFBVUhBUUFGQkFjR0FBSUFBZ0FEQUFBSERnQUJBQUFBQXdCZ0FNZ0FBQUJPU0FrSERnQUJBQUFBQXdCZ0FNZ0FBQUJPU0FBQUFBQUVnQ01BQUFBQUFnZ0EwMDViQVViZGdRRUtBQUlBSXdBQ0JBSUFDQUFyQkFJQUFBQklCQUFBTndRQkFBRUdnQUFBQUFBQUFnZ0FPVFZmQWFiNWZRRUVBaEFBNUw5V0FhYjVmUUhUVGw4QjVzQ0ZBU01JQVFBQUFnY0NBQUFBQUFjTkFBRUFBQUFEQUdBQXlBQUFBRThKQncwQUFRQUFBQU1BWUFESUFBQUFUd0FBQUFBRWdDVUFBQUFBQWdnQStVU1BBVWJkWXdFS0FBSUFKUUFDQkFJQUNBQXJCQUlBQUFCSUJBQUFOd1FCQUFFR2dBQUFBQUFBQWdnQVlDdVRBYWI1WHdFRUFoQUFDcmFLQWFiNVh3SDVSSk1CNXNCbkFRRUhBUUFGQWdjQ0FBQUFBQWNOQUFFQUFBQURBR0FBeUFBQUFFOEpCdzBBQVFBQUFBTUFZQURJQUFBQVR3QUFBQUFFZ0NjQUFBQUFBZ2dBa3dsREFSWTcrQUFLQUFJQUp3QUNCQUlBRUFBckJBSUFBQUJJQkFBQU53UUJBQUVHZ0FBQUFBQUFBZ2dBK2U5R0FWYmw5QUFFQWhBQXBIbytBVmJsOUFDVENVY0IxcEQ3QUNNSUFRQUFBZ2NDQUFBQUFBY05BQUVBQUFBREFHQUF5QUFBQUZNSkJ3MEFBUUFBQUFNQVlBRElBQUFBVXdBQUFBQUZnQ2tBQUFBS0FBSUFLUUFFQmdRQUNRQUFBQVVHQkFBRkFBQUFBQVlDQUFJQUF3WUNBQUVBQ2dZQkFBRUxCaEFBTUFBQUFBQUFBQUFBQUFBQUt3QUFBQUFBQllBcUFBQUFDZ0FDQUNvQUJBWUVBQXNBQUFBRkJnUUFCd0FBQUFBR0FnQUNBQU1HQWdBQkFBb0dBUUFCQ3dZUUFETUFBQUFBQUFBQUFBQUFBQzBBQUFBQUFBV0FLd0FBQUFvQUFnQXJBQVFHQkFBUkFBQUFCUVlFQUFVQUFBQUtCZ0VBQVFBQUJZQXNBQUFBQ2dBQ0FDd0FCQVlFQUJFQUFBQUZCZ1FBRFFBQUFBQUdBZ0FDQUFNR0FnQUJBQW9HQVFBQkN3WVFBQ3NBQUFBMUFBQUFBQUFBQURFQUFBQUFBQVdBTFFBQUFBb0FBZ0F0QUFRR0JBQVRBQUFBQlFZRUFBY0FBQUFLQmdFQUFRQUFCWUF1QUFBQUNnQUNBQzRBQkFZRUFCTUFBQUFGQmdRQUR3QUFBQUFHQWdBQ0FBTUdBZ0FCQUFvR0FRQUJDd1lRQUMwQUFBQTJBQUFBQUFBQUFDOEFBQUFBQUFXQUx3QUFBQW9BQWdBdkFBUUdCQUFWQUFBQUJRWUVBQThBQUFBS0JnRUFBUUFBQllBd0FBQUFDZ0FDQURBQUJBWUVBQmNBQUFBRkJnUUFDUUFBQUFvR0FRQUJBQUFGZ0RFQUFBQUtBQUlBTVFBRUJnUUFHUUFBQUFVR0JBQU5BQUFBQ2dZQkFBRUFBQVdBTWdBQUFBb0FBZ0F5QUFRR0JBQVpBQUFBQlFZRUFCY0FBQUFBQmdJQUFnQURCZ0lBQVFBS0JnRUFBUXNHRUFBeEFBQUFQQUFBQURvQUFBQXdBQUFBQUFBRmdETUFBQUFLQUFJQU13QUVCZ1FBR3dBQUFBVUdCQUFMQUFBQUNnWUJBQUVBQUFXQU5BQUFBQW9BQWdBMEFBUUdCQUFiQUFBQUJRWUVBQlVBQUFBQUJnSUFBZ0FEQmdJQUFnQUtCZ0VBQVFzR0VBQTlBQUFBTXdBQUFDOEFBQUEzQUFBQUFBQUZnRFVBQUFBS0FBSUFOUUFFQmdRQUhRQUFBQVVHQkFBUkFBQUFDZ1lCQUFFQUFBV0FOZ0FBQUFvQUFnQTJBQVFHQkFBZkFBQUFCUVlFQUJNQUFBQUtCZ0VBQVFBQUJZQTNBQUFBQ2dBQ0FEY0FCQVlFQUNFQUFBQUZCZ1FBRlFBQUFBb0dBUUFCQUFBRmdEZ0FBQUFLQUFJQU9BQUVCZ1FBSVFBQUFBVUdCQUFkQUFBQUNnWUJBQUVBQUFXQU9RQUFBQW9BQWdBNUFBUUdCQUFqQUFBQUJRWUVBQUVBQUFBS0JnRUFBUUFBQllBNkFBQUFDZ0FDQURvQUJBWUVBQ01BQUFBRkJnUUFGd0FBQUFvR0FRQUJBQUFGZ0RzQUFBQUtBQUlBT3dBRUJnUUFKUUFBQUFVR0JBQURBQUFBQ2dZQkFBRUFBQVdBUEFBQUFBb0FBZ0E4QUFRR0JBQWxBQUFBQlFZRUFCa0FBQUFLQmdFQUFRQUFCWUE5QUFBQUNnQUNBRDBBQkFZRUFDY0FBQUFGQmdRQUd3QUFBQW9HQVFBQkFBQUZnRDRBQUFBS0FBSUFQZ0FFQmdRQUp3QUFBQVVHQkFBZEFBQUFDZ1lCQUFFQUFBQUFBQUFBQUFBQQ==</t>
        </r>
      </text>
    </comment>
    <comment ref="C64" authorId="0" shapeId="0" xr:uid="{E999ECE1-D3CC-4D3D-B676-781305CF5DFF}">
      <text>
        <r>
          <rPr>
            <b/>
            <sz val="9"/>
            <color indexed="81"/>
            <rFont val="Tahoma"/>
            <family val="2"/>
          </rPr>
          <t>QzIxSDI1QkZOTzRTfFBpY3R1cmUgMTYyMnxWbXBEUkRBeE1EQUVBd0lCQUFBQUFBQUFBQUFBQUFDQUFBQUFBQU1BRlFBQUFFTm9aVzFFY21GM0lESXdMakV1TUM0eE1UQUlBQk1BQUFCVmJuUnBkR3hsWkNCRWIyTjFiV1Z1ZEFRQ0VBQlh1U2tCZmVSVkFLaEdwZ0dDRzhZQkFRa0lBQUFBZXdBQUFIc0FBZ2tJQUFEQUlRQUF3TFVDRFFnQkFBRUlCd0VBQVRvRUFRQUJPd1FCQUFCRkJBRUFBVHdFQVFBQVNnUUJBQUFNQmdFQUFROEdBUUFCRFFZQkFBQkNCQUVBQUVNRUFRQUFSQVFCQUFBS0NBZ0FBd0JnQU1nQUF3QUxDQWdBR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JRQTVBUVBBRlJwYldWeklFNWxkeUJTYjIxaGJnQUllQUFBQXdBQUFsZ0NXQUFBQUFBWkRSTlgvNm4vc2hseEU1NERad1VvQS93QUFnQUFBbGdDV0FBQUFBQVpEUk5YQUFFQUFBQmtBQUFBQVFBQkFRRUFBQUFCSnc4QUFRQUJBQUFBQUFBQUFBQUFBQUFBQUFJQUdRR1FBQUFBQUFCZ0FBQUFBQUFBQUFBQUFRQUFBQUFBQUFBQUFBQUFBQUFBQUFDMEN3SUFBQUMxQ3hRQUFBQkRhR1Z0YVdOaGJDQkdiM0p0ZFd4aE9pQzJDdzRBQUFCRmVHRmpkQ0JOWVhOek9pQzNDeFFBQUFCTmIyeGxZM1ZzWVhJZ1YyVnBaMmgwT2lDNEN3Y0FBQUJ0TDNvNklMa0xGZ0FBQUVWc1pXMWxiblJoYkNCQmJtRnNlWE5wY3pvZ3Vnc1JBQUFBUW05cGJHbHVaeUJRYjJsdWREb2d1d3NSQUFBQVRXVnNkR2x1WnlCUWIybHVkRG9ndkFzUkFBQUFRM0pwZEdsallXd2dWR1Z0Y0RvZ3ZRc1JBQUFBUTNKcGRHbGpZV3dnVUhKbGN6b2d2Z3NRQUFBQVEzSnBkR2xqWVd3Z1ZtOXNPaUMvQ3hBQUFBQkhhV0ppY3lCRmJtVnlaM2s2SU1BTENRQUFBRXh2WnlCUU9pREJDd1lBQUFCTlVqb2d3Z3NQQUFBQVNHVnVjbmtuY3lCTVlYYzZJTU1MRUFBQUFFaGxZWFFnYjJZZ1JtOXliVG9neEFzSUFBQUFkRkJUUVRvZ3h3c0lBQUFBVEc5blV6b2d5QXNIQUFBQWNFdGhPaURKQ3dJQUFBREtDd0lBQUFBTERBSUFBUUFLREFFQUFBa01BUUFBREF3RkFBQUFLQ01wQVlCY0FBQUFCQUlRQUFBQUFBQUFBQUFBQUFEVEFnREE5Z01XQ0FRQUFBQWtBQmdJQkFBQUFDUUFHUWdBQUJBSUFnQUJBQThJQWdBQkFBT0FEZ0FBQUFRQ0VBQlh1U2tCZmVSVkFLaEdwZ0dDRzhZQkNnQUNBQTRBQklBQkFBQUFBQUlJQUdmdEtRSHdhN1FCQ2dBQ0FBRUFOd1FCQUFFQUFBU0FBd0FBQUFBQ0NBQ25Na0lCSVE3R0FRb0FBZ0FEQURjRUFRQUJBQUFFZ0FVQUFBQUFBZ2dBTm5obUFTRU94Z0VLQUFJQUJRQTNCQUVBQVFBQUJJQUhBQUFBQUFJSUFIYTlmZ0h3YTdRQkNnQUNBQWNBTndRQkFBRUFBQVNBQ1FBQUFBQUNDQUNvUnFJQjVRMU5BUW9BQWdBSkFEY0VBUUFCQUFBRWdBc0FBQUFBQWdnQWJsVlVBZVVOQWdFS0FBSUFDd0EzQkFFQUFRQUFCSUFOQUFBQUFBSUlBSUpRWHdGdzdYSUFDZ0FDQUEwQU53UUJBQUVBQUFTQUR3QUFBQUFDQ0FCdVZWUUI1UTBnQVFvQUFnQVBBRGNFQVFBQkFBQUVnQkVBQUFBQUFnZ0FnbEJRQVlUb2pBQUtBQUlBRVFBM0JBRUFBUUFBQklBVEFBQUFBQUlJQUpWTGlBSGxEUUlCQ2dBQ0FCTUFOd1FCQUFFQUFBU0FGUUFBQUFBQ0NBQ0NVSXdCaE9pTUFBb0FBZ0FWQURjRUFRQUJBQUFFZ0JjQUFBQUFBZ2dBYmxWVUFlVU5YQUVLQUFJQUZ3QTNCQUVBQVFBQUJJQVpBQUFBQUFJSUFJSlFiZ0hsRGZNQUNnQUNBQmtBTndRQkFBRUFBQVNBR3dBQUFBQUNDQUNDVUgwQmNPMXlBQW9BQWdBYkFEY0VBUUFCQUFBRWdCMEFBQUFBQWdnQWdsQjlBWmZqcGdBS0FBSUFIUUEzQkFFQUFRQUFCSUFmQUFBQUFBSUlBSUpRYmdIbERTOEJDZ0FDQUI4QU53UUJBQUVBQUFTQUlRQUFBQUFDQ0FDVlM0Z0I1UTBnQVFvQUFnQWhBRGNFQVFBQkFBQUVnQ01BQUFBQUFnZ0FnbEJmQVpmanBnQUtBQUlBSXdBM0JBRUFBUUFBQklBbEFBQUFBQUlJQUlKUWJnSGxEZFVBQ2dBQ0FDVUFOd1FCQUFFQUFBU0FKd0FBQUFBQ0NBQnVWVVVCTXppb0FRb0FBZ0FuQURjRUFRQUJBQUFFZ0NrQUFBQUFBZ2dBYmxWakFUTTRxQUVLQUFJQUtRQTNCQUVBQVFBQUJJQXJBQUFBQUFJSUFHNVZWQUhsRFhvQkNnQUNBQ3NBQWdRQ0FBVUFLd1FDQUFBQVNBUUFBRGNFQVFBQkJvQUFBQUFBQUFJSUFOVTdXQUVsdUhZQkJBSVFBRjNrVHdFbHVIWUIxVHRZQWFWamZRRWpDQUVBQUFJSEFnQUFBQUFIRFFBQkFBQUFBd0JnQU1nQUFBQkNDUWNOQUFFQUFBQURBR0FBeUFBQUFFSUFBQUFBQklBdEFBQUFBQUlJQUlKUWpBRmQ4bGdBQ2dBQ0FDMEFBZ1FDQUFrQUt3UUNBQUFBU0FRQUFEY0VBUUFCQm9BQUFBQUFBQUlJQU9nMmtBRjk1RlVBQkFJUUFISGZod0Y5NUZVQTZEYVFBVDBBWEFBakNBRUFBQUlIQWdBQUFBQUhEUUFCQUFBQUF3QmdBTWdBQUFCR0NRY05BQUVBQUFBREFHQUF5QUFBQUVZQUFBQUFCSUF2QUFBQUFBSUlBTUtWaGdHMGE4TUFDZ0FDQUM4QUFnUUNBQWNBS3dRQ0FBRUFTQVFBQURjRUFRQUJCb0FBQUFBQUFBSUlBQ2g4aWdGVXo3OEFCQUlRQUxFa2dnRlV6NzhBb05PU0FSUUl4d0FqQ0FFQUFBSUhBZ0FBQUFVSEFRQUZCQWNHQUFJQUFnQURBQUFIRGdBQkFBQUFBd0JnQU1nQUFBQk9TQWtIRGdBQkFBQUFBd0JnQU1nQUFBQk9TQUFBQUFBRWdERUFBQUFBQWdnQXFFYWlBZVVOTHdFS0FBSUFNUUFDQkFJQUNBQXJCQUlBQUFCSUJBQUFOd1FCQUFFR2dBQUFBQUFBQWdnQURpMm1BVVVxS3dFRUFoQUF1YmVkQVVVcUt3R29ScVlCaGZFeUFTTUlBUUFBQWdjQ0FBQUFBQWNOQUFFQUFBQURBR0FBeUFBQUFFOEpCdzBBQVFBQUFBTUFZQURJQUFBQVR3QUFBQUFFZ0RNQUFBQUFBZ2dBZ2xCdUFlVU5UUUVLQUFJQU13QUNCQUlBQ0FBckJBSUFBQUJJQkFBQU53UUJBQUVHZ0FBQUFBQUFBZ2dBNkRaeUFVVXFTUUVFQWhBQWs4RnBBVVVxU1FHQ1VISUJoZkZRQVFFSEFRQUZBZ2NDQUFBQUFBY05BQUVBQUFBREFHQUF5QUFBQUU4SkJ3MEFBUUFBQUFNQVlBRElBQUFBVHdBQUFBQUVnRFVBQUFBQUFnZ0FMaEE4QVJhd2l3RUtBQUlBTlFBQ0JBSUFDQUFyQkFJQUFBQklCQUFBTndRQkFBRUdnQUFBQUFBQUFnZ0FsZlkvQVhiTWh3RUVBaEFBUDRFM0FYYk1od0V1RUVBQnRwT1BBUUVIQVFBRkFnY0NBQUFBQUFjTkFBRUFBQUFEQUdBQXlBQUFBRThKQncwQUFRQUFBQU1BWUFESUFBQUFUd0FBQUFBRWdEY0FBQUFBQWdnQXJwcHNBUmF3aXdFS0FBSUFOd0FDQkFJQUNBQXJCQUlBQUFCSUJBQUFOd1FCQUFFR2dBQUFBQUFBQWdnQUZZRndBWGJNaHdFRUFoQUF3QXRvQVhiTWh3R3VtbkFCdHBPUEFRRUhBUUFGQWdjQ0FBQUFBQWNOQUFFQUFBQURBR0FBeUFBQUFFOEpCdzBBQVFBQUFBTUFZQURJQUFBQVR3QUFBQUFFZ0RrQUFBQUFBZ2dBUVF0V0FiUnJ3d0FLQUFJQU9RQUNCQUlBRUFBckJBSUFBQUJJQkFBQU53UUJBQUVHZ0FBQUFBQUFBZ2dBcVBGWkFmUVZ3QUFFQWhBQVUzeFJBZlFWd0FCQkMxb0JkTUhHQUNNSUFRQUFBZ2NDQUFBQUFBY05BQUVBQUFBREFHQUF5QUFBQUZNSkJ3MEFBUUFBQUFNQVlBRElBQUFBVXdBQUFBQUZnRHNBQUFBS0FBSUFPd0FFQmdRQUR3QUFBQVVHQkFBTEFBQUFBQVlDQUFJQUF3WUNBQUVBQ2dZQkFBRUxCaEFBUWdBQUFBQUFBQUFBQUFBQVBRQUFBQUFBQllBOEFBQUFDZ0FDQUR3QUJBWUVBQkVBQUFBRkJnUUFEUUFBQUFBR0FnQUNBQU1HQWdBQkFBb0dBUUFCQ3dZUUFFVUFBQUFBQUFBQUFBQUFBRDhBQUFBQUFBV0FQUUFBQUFvQUFnQTlBQVFHQkFBWkFBQUFCUVlFQUFzQUFBQUtCZ0VBQVFBQUJZQStBQUFBQ2dBQ0FENEFCQVlFQUJrQUFBQUZCZ1FBRXdBQUFBQUdBZ0FDQUFNR0FnQUJBQW9HQVFBQkN3WVFBRDBBQUFCSEFBQUFBQUFBQUVNQUFBQUFBQVdBUHdBQUFBb0FBZ0EvQUFRR0JBQWJBQUFBQlFZRUFBMEFBQUFLQmdFQUFRQUFCWUJBQUFBQUNnQUNBRUFBQkFZRUFCc0FBQUFGQmdRQUZRQUFBQUFHQWdBQ0FBTUdBZ0FCQUFvR0FRQUJDd1lRQUQ4QUFBQk9BQUFBQUFBQUFFRUFBQUFBQUFXQVFRQUFBQW9BQWdCQkFBUUdCQUFkQUFBQUJRWUVBQlVBQUFBS0JnRUFBUUFBQllCQ0FBQUFDZ0FDQUVJQUJBWUVBQjhBQUFBRkJnUUFEd0FBQUFvR0FRQUJBQUFGZ0VNQUFBQUtBQUlBUXdBRUJnUUFJUUFBQUFVR0JBQVRBQUFBQ2dZQkFBRUFBQVdBUkFBQUFBb0FBZ0JFQUFRR0JBQWhBQUFBQlFZRUFCOEFBQUFBQmdJQUFnQURCZ0lBQVFBS0JnRUFBUXNHRUFCREFBQUFVZ0FBQUZRQUFBQkNBQUFBQUFBRmdFVUFBQUFLQUFJQVJRQUVCZ1FBSXdBQUFBVUdCQUFSQUFBQUNnWUJBQUVBQUFXQVJnQUFBQW9BQWdCR0FBUUdCQUFqQUFBQUJRWUVBQjBBQUFBQUJnSUFBZ0FEQmdJQUFnQUtCZ0VBQVFzR0VBQlpBQUFBUlFBQUFFRUFBQUJQQUFBQUFBQUZnRWNBQUFBS0FBSUFSd0FFQmdRQUpRQUFBQVVHQkFBWkFBQUFDZ1lCQUFFQUFBV0FTQUFBQUFvQUFnQklBQVFHQkFBbkFBQUFCUVlFQUFFQUFBQUtCZ0VBQVFBQUJZQkpBQUFBQ2dBQ0FFa0FCQVlFQUNjQUFBQUZCZ1FBQXdBQUFBb0dBUUFCQUFBRmdFb0FBQUFLQUFJQVNnQUVCZ1FBS1FBQUFBVUdCQUFGQUFBQUNnWUJBQUVBQUFXQVN3QUFBQW9BQWdCTEFBUUdCQUFwQUFBQUJRWUVBQWNBQUFBS0JnRUFBUUFBQllCTUFBQUFDZ0FDQUV3QUJBWUVBQ2tBQUFBRkJnUUFKd0FBQUFvR0FRQUJBQUFGZ0UwQUFBQUtBQUlBVFFBRUJnUUFLd0FBQUFVR0JBQVhBQUFBQ2dZQkFBRUFBQVdBVGdBQUFBb0FBZ0JPQUFRR0JBQXRBQUFBQlFZRUFCc0FBQUFLQmdFQUFRQUFCWUJQQUFBQUNnQUNBRThBQkFZRUFDOEFBQUFGQmdRQUhRQUFBQW9HQVFBQkFBQUZnRkFBQUFBS0FBSUFVQUFFQmdRQUx3QUFBQVVHQkFBbEFBQUFDZ1lCQUFFQUFBV0FVUUFBQUFvQUFnQlJBQVFHQkFBeEFBQUFCUVlFQUFrQUFBQUtCZ0VBQVFBQUJZQlNBQUFBQ2dBQ0FGSUFCQVlFQURFQUFBQUZCZ1FBSVFBQUFBb0dBUUFCQUFBRmdGTUFBQUFLQUFJQVV3QUVCZ1FBTXdBQUFBVUdCQUFYQUFBQUNnWUJBQUVBQUFXQVZBQUFBQW9BQWdCVUFBUUdCQUF6QUFBQUJRWUVBQjhBQUFBS0JnRUFBUUFBQllCVkFBQUFDZ0FDQUZVQUJBWUVBRFVBQUFBRkJnUUFKd0FBQUFvR0FRQUJBQUFGZ0ZZQUFBQUtBQUlBVmdBRUJnUUFOUUFBQUFVR0JBQXJBQUFBQ2dZQkFBRUFBQVdBVndBQUFBb0FBZ0JYQUFRR0JBQTNBQUFBQlFZRUFDa0FBQUFLQmdFQUFRQUFCWUJZQUFBQUNnQUNBRmdBQkFZRUFEY0FBQUFGQmdRQUt3QUFBQW9HQVFBQkFBQUZnRmtBQUFBS0FBSUFXUUFFQmdRQU9RQUFBQVVHQkFBakFBQUFDZ1lCQUFFQUFBV0FXZ0FBQUFvQUFnQmFBQVFHQkFBNUFBQUFCUVlFQUNVQUFBQUtCZ0VBQVFBQUFBQUFBQUFBQUFBPQ==</t>
        </r>
      </text>
    </comment>
    <comment ref="B65" authorId="1" shapeId="0" xr:uid="{F621BEF7-DCB1-4F09-98AA-021F1F84B4A3}">
      <text>
        <r>
          <rPr>
            <b/>
            <sz val="9"/>
            <color indexed="81"/>
            <rFont val="Tahoma"/>
            <family val="2"/>
          </rPr>
          <t>QzhIMTBPU3xQaWN0dXJlIDE3Njh8Vm1wRFJEQXhNREFFQXdJQkFBQUFBQUFBQUFBQUFBQ0FBQUFBQUFNQUZBQUFBRU5vWlcxRWNtRjNJREl4TGpBdU1DNHlPQWdBRXdBQUFGVnVkR2wwYkdWa0lFUnZZM1Z0Wlc1MEJBSVFBSWk0UlFIR3pyOEFkMGVLQVRreFhBRUJDUWdBQUFCN0FBQUFld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c0FBQUFFQWhBQUFBQUFBQUFBQUFCM0I0NEJBTURrQXhZSUJBQUFBQ1FBR0FnRUFBQUFKQUFaQ0FBQUVBZ0NBQUVBRHdnQ0FBRUFBNEFHQUFBQUJBSVFBSWk0UlFIR3pyOEFkMGVLQVRreFhBRUtBQUlBQmdBRWdBRUFBQUFBQWdnQWQwZDNBVG54V3dFS0FBSUFBUUEzQkFFQUFRQUFCSUFEQUFBQUFBSUlBSGRIV1FIR0RzQUFDZ0FDQUFNQU53UUJBQUVBQUFTQUJRQUFBQUFDQ0FCM1I0WUJBQUFPQVFvQUFnQUZBRGNFQVFBQkFBQUVnQWNBQUFBQUFnZ0FkMGRaQVJQN0p3RUtBQUlBQndBM0JBRUFBUUFBQklBSkFBQUFBQUlJQUhkSGR3SHNCUFFBQ2dBQ0FBa0FOd1FCQUFFQUFBU0FDd0FBQUFBQ0NBQjNSMG9CQUFBT0FRb0FBZ0FMQURjRUFRQUJBQUFFZ0EwQUFBQUFBZ2dBZDBkM0FSUDdKd0VLQUFJQURRQTNCQUVBQVFBQUJJQVBBQUFBQUFJSUFIZEhXUUhzQlBRQUNnQUNBQThBTndRQkFBRUFBQVNBRVFBQUFBQUNDQUIzUjRZQkp2WkJBUW9BQWdBUkFBSUVBZ0FJQUNzRUFnQUFBRWdFQUFBM0JBRUFBUWFBQUFBQUFBQUNDQURkTFlvQmhoSStBUVFDRUFDSXVJRUJoaEkrQVhkSGlnSEcyVVVCSXdnQkFBQUNCd0lBQUFBQUJ3MEFBUUFBQUFNQVlBRElBQUFBVHdrSERRQUJBQUFBQXdCZ0FNZ0FBQUJQQUFBQUFBU0FFd0FBQUFBQ0NBQjNSMG9CMlFuYUFBb0FBZ0FUQUFJRUFnQVFBQ3NFQWdBQUFFZ0VBQUEzQkFFQUFRYUFBQUFBQUFBQ0NBRGRMVTRCR2JUV0FBUUNFQUNJdUVVQkdiVFdBSGRIVGdHWlg5MEFJd2dCQUFBQ0J3SUFBQUFBQncwQUFRQUFBQU1BWUFESUFBQUFVd2tIRFFBQkFBQUFBd0JnQU1nQUFBQlRBQUFBQUFXQUZRQUFBQW9BQWdBVkFBUUdCQUFKQUFBQUJRWUVBQVVBQUFBS0JnRUFBUUFBQllBTUFBQUFDZ0FDQUJZQUJBWUVBQXNBQUFBRkJnUUFCd0FBQUFBR0FnQUNBQU1HQWdBQ0FBb0dBUUFCQ3dZUUFBQUFBQUFRQUFBQURnQUFBQUFBQUFBQUFBV0FGZ0FBQUFvQUFnQVhBQVFHQkFBTkFBQUFCUVlFQUFVQUFBQUFCZ0lBQWdBREJnSUFBZ0FLQmdFQUFRc0dFQUFTQUFBQURnQUFBQlVBQUFBQUFBQUFBQUFGZ0E0QUFBQUtBQUlBR0FBRUJnUUFEUUFBQUFVR0JBQUhBQUFBQ2dZQkFBRUFBQVdBRndBQUFBb0FBZ0FaQUFRR0JBQVBBQUFBQlFZRUFBa0FBQUFBQmdJQUFnQURCZ0lBQVFBS0JnRUFBUXNHRUFBUUFBQUFGQUFBQUFBQUFBQVZBQUFBQUFBRmdCQUFBQUFLQUFJQUdnQUVCZ1FBRHdBQUFBVUdCQUFMQUFBQUNnWUJBQUVBQUFXQUdBQUFBQW9BQWdBYkFBUUdCQUFSQUFBQUJRWUVBQUVBQUFBS0JnRUFBUUFBQllBU0FBQUFDZ0FDQUJ3QUJBWUVBQkVBQUFBRkJnUUFEUUFBQUFvR0FRQUJBQUFGZ0JrQUFBQUtBQUlBSFFBRUJnUUFFd0FBQUFVR0JBQURBQUFBQ2dZQkFBRUFBQVdBRkFBQUFBb0FBZ0FlQUFRR0JBQVRBQUFBQlFZRUFBOEFBQUFLQmdFQUFRQUFBQUFBQUFBQUFBQT0=</t>
        </r>
      </text>
    </comment>
    <comment ref="C65" authorId="1" shapeId="0" xr:uid="{36A5A017-03EA-4F3D-81A8-F30EAB10CE3F}">
      <text>
        <r>
          <rPr>
            <b/>
            <sz val="9"/>
            <color indexed="81"/>
            <rFont val="Tahoma"/>
            <family val="2"/>
          </rPr>
          <t>QzE0SDIxQk8zU3xQaWN0dXJlIDE3NzB8Vm1wRFJEQXhNREFFQXdJQkFBQUFBQUFBQUFBQUFBQ0FBQUFBQUFNQUZBQUFBRU5vWlcxRWNtRjNJREl4TGpBdU1DNHlPQWdBRXdBQUFGVnVkR2wwYkdWa0lFUnZZM1Z0Wlc1MEJBSVFBSWk5SmdIS1lLY0FkMEtwQVRXZmRBRUJDUWdBQUFCN0FBQUFld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VUFBQUFFQWhBQUFBQUFBQUFBQUFCM0FxMEJBTUQyQXhZSUJBQUFBQ1FBR0FnRUFBQUFKQUFaQ0FBQUVBZ0NBQUVBRHdnQ0FBRUFBNEFPQUFBQUJBSVFBSWk5SmdIS1lLY0FkMEtwQVRXZmRBRUtBQUlBRGdBRWdBRUFBQUFBQWdnQVdRR2RBVjVJWWdFS0FBSUFBUUEzQkFFQUFRQUFCSUFEQUFBQUFBSUlBQlUxcVFGVzRFWUJDZ0FDQUFNQU53UUJBQUVBQUFTQUJRQUFBQUFDQ0FEa3dWOEJYa2h4QVFvQUFnQUZBRGNFQVFBQkFBQUVnQWNBQUFBQUFnZ0EwWmQ5QVNWcmRBRUtBQUlBQndBM0JBRUFBUUFBQklBSkFBQUFBQUlJQUhkTVdBSEtvS2NBQ2dBQ0FBa0FOd1FCQUFFQUFBU0FDd0FBQUFBQ0NBQjNURG9CUFlOREFRb0FBZ0FMQURjRUFRQUJBQUFFZ0EwQUFBQUFBZ2dBZDB3NkFmQ1cyd0FLQUFJQURRQTNCQUVBQVFBQUJJQVBBQUFBQUFJSUFIZE1Ld0VFa3ZVQUNnQUNBQThBTndRQkFBRUFBQVNBRVFBQUFBQUNDQUIzVEdjQkJKTDFBQW9BQWdBUkFEY0VBUUFCQUFBRWdCTUFBQUFBQWdnQWQweFlBZkNXMndBS0FBSUFFd0EzQkFFQUFRQUFCSUFWQUFBQUFBSUlBSGRNV0FFWGpROEJDZ0FDQUJVQU53UUJBQUVBQUFTQUZ3QUFBQUFDQ0FCM1REb0JGNDBQQVFvQUFnQVhBRGNFQVFBQkFBQUVnQmtBQUFBQUFnZ0FLRitMQVI0RFNnRUtBQUlBR1FBM0JBRUFBUUFBQklBYkFBQUFBQUlJQUJWa2NRRWVBMWtCQ2dBQ0FCc0FOd1FCQUFFQUFBU0FIUUFBQUFBQ0NBQjNUR2NCS29ncEFRb0FBZ0FkQUFJRUFnQUZBQ3NFQWdBQUFFZ0VBQUEzQkFFQUFRYUFBQUFBQUFBQ0NBRGVNbXNCYWpJbUFRUUNFQUJtMjJJQmFqSW1BZDR5YXdIcTNTd0JJd2dCQUFBQ0J3SUFBQUFBQncwQUFRQUFBQU1BWUFESUFBQUFRZ2tIRFFBQkFBQUFBd0JnQU1nQUFBQkNBQUFBQUFTQUh3QUFBQUFDQ0FCM1RHY0IzWnZCQUFvQUFnQWZBQUlFQWdBSUFDc0VBZ0FBQUVnRUFBQTNCQUVBQVFhQUFBQUFBQUFDQ0FEZU1tc0JQYmk5QUFRQ0VBQ0l2V0lCUGJpOUFIZE1hd0Y5ZjhVQUl3Z0JBQUFDQndJQUFBQUFCdzBBQVFBQUFBTUFZQURJQUFBQVR3a0hEUUFCQUFBQUF3QmdBTWdBQUFCUEFBQUFBQVNBSVFBQUFBQUNDQUJsSW9VQjhhb3NBUW9BQWdBaEFBSUVBZ0FJQUNzRUFnQUFBRWdFQUFBM0JBRUFBUWFBQUFBQUFBQUNDQURMQ0lrQlVjY29BUVFDRUFCMms0QUJVY2NvQVdVaWlRR1JqakFCSXdnQkFBQUNCd0lBQUFBQUJ3MEFBUUFBQUFNQVlBRElBQUFBVHdrSERRQUJBQUFBQXdCZ0FNZ0FBQUJQQUFBQUFBU0FJd0FBQUFBQ0NBQzZHRnNCTWZCRUFRb0FBZ0FqQUFJRUFnQUlBQ3NFQWdBQUFFZ0VBQUEzQkFFQUFRYUFBQUFBQUFBQ0NBQWgvMTRCa1F4QkFRUUNFQURNaVZZQmtReEJBYm9ZWHdIUjAwZ0JJd2dCQUFBQ0J3SUFBQUFBQncwQUFRQUFBQU1BWUFESUFBQUFUd2tIRFFBQkFBQUFBd0JnQU1nQUFBQlBBQUFBQUFTQUpRQUFBQUFDQ0FCM1RDc0JLb2dwQVFvQUFnQWxBQUlFQWdBUUFDc0VBZ0FBQUVnRUFBQTNCQUVBQVFhQUFBQUFBQUFDQ0FEZU1pOEJhakltQVFRQ0VBQ0l2U1lCYWpJbUFYZE1Md0hxM1N3Qkl3Z0JBQUFDQndJQUFBQUFCdzBBQVFBQUFBTUFZQURJQUFBQVV3a0hEUUFCQUFBQUF3QmdBTWdBQUFCVEFBQUFBQVdBSndBQUFBb0FBZ0FuQUFRR0JBQVBBQUFBQlFZRUFBMEFBQUFBQmdJQUFnQURCZ0lBQVFBS0JnRUFBUXNHRUFBWUFBQUFBQUFBQUFBQUFBQW9BQUFBQUFBRmdDZ0FBQUFLQUFJQUtBQUVCZ1FBRXdBQUFBVUdCQUFOQUFBQUNnWUJBQUVBQUFXQUtRQUFBQW9BQWdBcEFBUUdCQUFUQUFBQUJRWUVBQkVBQUFBQUJnSUFBZ0FEQmdJQUFRQUtCZ0VBQVFzR0VBQW9BQUFBTUFBQUFBQUFBQUFxQUFBQUFBQUZnQ29BQUFBS0FBSUFLZ0FFQmdRQUZRQUFBQVVHQkFBUkFBQUFDZ1lCQUFFQUFBV0FHQUFBQUFvQUFnQXJBQVFHQkFBWEFBQUFCUVlFQUE4QUFBQUtCZ0VBQVFBQUJZQXJBQUFBQ2dBQ0FDd0FCQVlFQUJjQUFBQUZCZ1FBRlFBQUFBQUdBZ0FDQUFNR0FnQUNBQW9HQVFBQkN3WVFBRE1BQUFBWUFBQUFLZ0FBQUM4QUFBQUFBQVdBR2dBQUFBb0FBZ0F0QUFRR0JBQVpBQUFBQlFZRUFBRUFBQUFLQmdFQUFRQUFCWUFzQUFBQUNnQUNBQzRBQkFZRUFCa0FBQUFGQmdRQUF3QUFBQW9HQVFBQkFBQUZnQndBQUFBS0FBSUFMd0FFQmdRQUd3QUFBQVVHQkFBRkFBQUFDZ1lCQUFFQUFBV0FMUUFBQUFvQUFnQXdBQVFHQkFBYkFBQUFCUVlFQUFjQUFBQUtCZ0VBQVFBQUJZQXVBQUFBQ2dBQ0FERUFCQVlFQUJzQUFBQUZCZ1FBR1FBQUFBb0dBUUFCQUFBRmdDOEFBQUFLQUFJQU1nQUVCZ1FBSFFBQUFBVUdCQUFWQUFBQUNnWUJBQUVBQUFXQUlBQUFBQW9BQWdBekFBUUdCQUFmQUFBQUJRWUVBQWtBQUFBS0JnRUFBUUFBQllBd0FBQUFDZ0FDQURRQUJBWUVBQjhBQUFBRkJnUUFFd0FBQUFvR0FRQUJBQUFGZ0NJQUFBQUtBQUlBTlFBRUJnUUFJUUFBQUFVR0JBQVpBQUFBQ2dZQkFBRUFBQVdBTVFBQUFBb0FBZ0EyQUFRR0JBQWhBQUFBQlFZRUFCMEFBQUFLQmdFQUFRQUFCWUFrQUFBQUNnQUNBRGNBQkFZRUFDTUFBQUFGQmdRQUd3QUFBQW9HQVFBQkFBQUZnRElBQUFBS0FBSUFPQUFFQmdRQUl3QUFBQVVHQkFBZEFBQUFDZ1lCQUFFQUFBV0FKZ0FBQUFvQUFnQTVBQVFHQkFBbEFBQUFCUVlFQUFzQUFBQUtCZ0VBQVFBQUJZQXpBQUFBQ2dBQ0FEb0FCQVlFQUNVQUFBQUZCZ1FBRndBQUFBb0dBUUFCQUFBQUFBQUFBQUFBQUE9PQ==</t>
        </r>
      </text>
    </comment>
    <comment ref="B66" authorId="1" shapeId="0" xr:uid="{3E064B14-2DEE-4E27-A5A7-93F8AD8483DB}">
      <text>
        <r>
          <rPr>
            <b/>
            <sz val="9"/>
            <color indexed="81"/>
            <rFont val="Tahoma"/>
            <family val="2"/>
          </rPr>
          <t>QzhIMTBPU3xQaWN0dXJlIDE3NzJ8Vm1wRFJEQXhNREFFQXdJQkFBQUFBQUFBQUFBQUFBQ0FBQUFBQUFNQUZBQUFBRU5vWlcxRWNtRjNJREl4TGpBdU1DNHlPQWdBRXdBQUFGVnVkR2wwYkdWa0lFUnZZM1Z0Wlc1MEJBSVFBSWk0UlFIR3pyOEFkMGVLQVRreFhBRUJDUWdBQUFCN0FBQUFld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c0FBQUFFQWhBQUFBQUFBQUFBQUFCM0I0NEJBTURrQXhZSUJBQUFBQ1FBR0FnRUFBQUFKQUFaQ0FBQUVBZ0NBQUVBRHdnQ0FBRUFBNEFHQUFBQUJBSVFBSWk0UlFIR3pyOEFkMGVLQVRreFhBRUtBQUlBQmdBRWdBRUFBQUFBQWdnQWQwZDNBVG54V3dFS0FBSUFBUUEzQkFFQUFRQUFCSUFEQUFBQUFBSUlBSGRIV1FIR0RzQUFDZ0FDQUFNQU53UUJBQUVBQUFTQUJRQUFBQUFDQ0FCM1I0WUJBQUFPQVFvQUFnQUZBRGNFQVFBQkFBQUVnQWNBQUFBQUFnZ0FkMGRaQVJQN0p3RUtBQUlBQndBM0JBRUFBUUFBQklBSkFBQUFBQUlJQUhkSGR3SHNCUFFBQ2dBQ0FBa0FOd1FCQUFFQUFBU0FDd0FBQUFBQ0NBQjNSMG9CQUFBT0FRb0FBZ0FMQURjRUFRQUJBQUFFZ0EwQUFBQUFBZ2dBZDBkM0FSUDdKd0VLQUFJQURRQTNCQUVBQVFBQUJJQVBBQUFBQUFJSUFIZEhXUUhzQlBRQUNnQUNBQThBTndRQkFBRUFBQVNBRVFBQUFBQUNDQUIzUjRZQkp2WkJBUW9BQWdBUkFBSUVBZ0FJQUNzRUFnQUFBRWdFQUFBM0JBRUFBUWFBQUFBQUFBQUNDQURkTFlvQmhoSStBUVFDRUFDSXVJRUJoaEkrQVhkSGlnSEcyVVVCSXdnQkFBQUNCd0lBQUFBQUJ3MEFBUUFBQUFNQVlBRElBQUFBVHdrSERRQUJBQUFBQXdCZ0FNZ0FBQUJQQUFBQUFBU0FFd0FBQUFBQ0NBQjNSMG9CMlFuYUFBb0FBZ0FUQUFJRUFnQVFBQ3NFQWdBQUFFZ0VBQUEzQkFFQUFRYUFBQUFBQUFBQ0NBRGRMVTRCR2JUV0FBUUNFQUNJdUVVQkdiVFdBSGRIVGdHWlg5MEFJd2dCQUFBQ0J3SUFBQUFBQncwQUFRQUFBQU1BWUFESUFBQUFVd2tIRFFBQkFBQUFBd0JnQU1nQUFBQlRBQUFBQUFXQUZRQUFBQW9BQWdBVkFBUUdCQUFKQUFBQUJRWUVBQVVBQUFBS0JnRUFBUUFBQllBTUFBQUFDZ0FDQUJZQUJBWUVBQXNBQUFBRkJnUUFCd0FBQUFBR0FnQUNBQU1HQWdBQ0FBb0dBUUFCQ3dZUUFBQUFBQUFRQUFBQURnQUFBQUFBQUFBQUFBV0FGZ0FBQUFvQUFnQVhBQVFHQkFBTkFBQUFCUVlFQUFVQUFBQUFCZ0lBQWdBREJnSUFBZ0FLQmdFQUFRc0dFQUFTQUFBQURnQUFBQlVBQUFBQUFBQUFBQUFGZ0E0QUFBQUtBQUlBR0FBRUJnUUFEUUFBQUFVR0JBQUhBQUFBQ2dZQkFBRUFBQVdBRndBQUFBb0FBZ0FaQUFRR0JBQVBBQUFBQlFZRUFBa0FBQUFBQmdJQUFnQURCZ0lBQVFBS0JnRUFBUXNHRUFBUUFBQUFGQUFBQUFBQUFBQVZBQUFBQUFBRmdCQUFBQUFLQUFJQUdnQUVCZ1FBRHdBQUFBVUdCQUFMQUFBQUNnWUJBQUVBQUFXQUdBQUFBQW9BQWdBYkFBUUdCQUFSQUFBQUJRWUVBQUVBQUFBS0JnRUFBUUFBQllBU0FBQUFDZ0FDQUJ3QUJBWUVBQkVBQUFBRkJnUUFEUUFBQUFvR0FRQUJBQUFGZ0JrQUFBQUtBQUlBSFFBRUJnUUFFd0FBQUFVR0JBQURBQUFBQ2dZQkFBRUFBQVdBRkFBQUFBb0FBZ0FlQUFRR0JBQVRBQUFBQlFZRUFBOEFBQUFLQmdFQUFRQUFBQUFBQUFBQUFBQT0=</t>
        </r>
      </text>
    </comment>
    <comment ref="C66" authorId="1" shapeId="0" xr:uid="{CCE25EB8-5300-4751-97A3-77B93943722E}">
      <text>
        <r>
          <rPr>
            <b/>
            <sz val="9"/>
            <color indexed="81"/>
            <rFont val="Tahoma"/>
            <family val="2"/>
          </rPr>
          <t>QzE0SDIxQk8zU3xQaWN0dXJlIDE3NzR8Vm1wRFJEQXhNREFFQXdJQkFBQUFBQUFBQUFBQUFBQ0FBQUFBQUFNQUZBQUFBRU5vWlcxRWNtRjNJREl4TGpBdU1DNHlPQWdBRXdBQUFGVnVkR2wwYkdWa0lFUnZZM1Z0Wlc1MEJBSVFBSWk5SmdIS1lLY0FkMEtwQVRXZmRBRUJDUWdBQUFCN0FBQUFld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VUFBQUFFQWhBQUFBQUFBQUFBQUFCM0FxMEJBTUQyQXhZSUJBQUFBQ1FBR0FnRUFBQUFKQUFaQ0FBQUVBZ0NBQUVBRHdnQ0FBRUFBNEFPQUFBQUJBSVFBSWk5SmdIS1lLY0FkMEtwQVRXZmRBRUtBQUlBRGdBRWdBRUFBQUFBQWdnQVdRR2RBVjVJWWdFS0FBSUFBUUEzQkFFQUFRQUFCSUFEQUFBQUFBSUlBQlUxcVFGVzRFWUJDZ0FDQUFNQU53UUJBQUVBQUFTQUJRQUFBQUFDQ0FEa3dWOEJYa2h4QVFvQUFnQUZBRGNFQVFBQkFBQUVnQWNBQUFBQUFnZ0EwWmQ5QVNWcmRBRUtBQUlBQndBM0JBRUFBUUFBQklBSkFBQUFBQUlJQUhkTU9nRTlnME1CQ2dBQ0FBa0FOd1FCQUFFQUFBU0FDd0FBQUFBQ0NBQjNURmdCeXFDbkFBb0FBZ0FMQURjRUFRQUJBQUFFZ0EwQUFBQUFBZ2dBZDB3NkFmQ1cyd0FLQUFJQURRQTNCQUVBQVFBQUJJQVBBQUFBQUFJSUFIZE1Ld0VFa3ZVQUNnQUNBQThBTndRQkFBRUFBQVNBRVFBQUFBQUNDQUIzVEdjQkJKTDFBQW9BQWdBUkFEY0VBUUFCQUFBRWdCTUFBQUFBQWdnQWQweFlBZkNXMndBS0FBSUFFd0EzQkFFQUFRQUFCSUFWQUFBQUFBSUlBSGRNV0FFWGpROEJDZ0FDQUJVQU53UUJBQUVBQUFTQUZ3QUFBQUFDQ0FCM1REb0JGNDBQQVFvQUFnQVhBRGNFQVFBQkFBQUVnQmtBQUFBQUFnZ0FLRitMQVI0RFNnRUtBQUlBR1FBM0JBRUFBUUFBQklBYkFBQUFBQUlJQUJWa2NRRWVBMWtCQ2dBQ0FCc0FOd1FCQUFFQUFBU0FIUUFBQUFBQ0NBQjNUR2NCS29ncEFRb0FBZ0FkQUFJRUFnQUZBQ3NFQWdBQUFFZ0VBQUEzQkFFQUFRYUFBQUFBQUFBQ0NBRGVNbXNCYWpJbUFRUUNFQUJtMjJJQmFqSW1BZDR5YXdIcTNTd0JJd2dCQUFBQ0J3SUFBQUFBQncwQUFRQUFBQU1BWUFESUFBQUFRZ2tIRFFBQkFBQUFBd0JnQU1nQUFBQkNBQUFBQUFTQUh3QUFBQUFDQ0FCM1RDc0JLb2dwQVFvQUFnQWZBQUlFQWdBSUFDc0VBZ0FBQUVnRUFBQTNCQUVBQVFhQUFBQUFBQUFDQ0FEZU1pOEJpcVFsQVFRQ0VBQ0l2U1lCaXFRbEFYZE1Md0hLYXkwQkl3Z0JBQUFDQndJQUFBQUFCdzBBQVFBQUFBTUFZQURJQUFBQVR3a0hEUUFCQUFBQUF3QmdBTWdBQUFCUEFBQUFBQVNBSVFBQUFBQUNDQUJsSW9VQjhhb3NBUW9BQWdBaEFBSUVBZ0FJQUNzRUFnQUFBRWdFQUFBM0JBRUFBUWFBQUFBQUFBQUNDQURMQ0lrQlVjY29BUVFDRUFCMms0QUJVY2NvQVdVaWlRR1JqakFCSXdnQkFBQUNCd0lBQUFBQUJ3MEFBUUFBQUFNQVlBRElBQUFBVHdrSERRQUJBQUFBQXdCZ0FNZ0FBQUJQQUFBQUFBU0FJd0FBQUFBQ0NBQzZHRnNCTWZCRUFRb0FBZ0FqQUFJRUFnQUlBQ3NFQWdBQUFFZ0VBQUEzQkFFQUFRYUFBQUFBQUFBQ0NBQWgvMTRCa1F4QkFRUUNFQURNaVZZQmtReEJBYm9ZWHdIUjAwZ0JJd2dCQUFBQ0J3SUFBQUFBQncwQUFRQUFBQU1BWUFESUFBQUFUd2tIRFFBQkFBQUFBd0JnQU1nQUFBQlBBQUFBQUFTQUpRQUFBQUFDQ0FCM1RHY0IzWnZCQUFvQUFnQWxBQUlFQWdBUUFDc0VBZ0FBQUVnRUFBQTNCQUVBQVFhQUFBQUFBQUFDQ0FEZU1tc0JIVWErQUFRQ0VBQ0l2V0lCSFVhK0FIZE1hd0dkOGNRQUl3Z0JBQUFDQndJQUFBQUFCdzBBQVFBQUFBTUFZQURJQUFBQVV3a0hEUUFCQUFBQUF3QmdBTWdBQUFCVEFBQUFBQVdBSndBQUFBb0FBZ0FuQUFRR0JBQVBBQUFBQlFZRUFBMEFBQUFBQmdJQUFnQURCZ0lBQVFBS0JnRUFBUXNHRUFBWUFBQUFBQUFBQUFBQUFBQW9BQUFBQUFBRmdDZ0FBQUFLQUFJQUtBQUVCZ1FBRXdBQUFBVUdCQUFOQUFBQUNnWUJBQUVBQUFXQUtRQUFBQW9BQWdBcEFBUUdCQUFUQUFBQUJRWUVBQkVBQUFBQUJnSUFBZ0FEQmdJQUFRQUtCZ0VBQVFzR0VBQW9BQUFBTXdBQUFBQUFBQUFxQUFBQUFBQUZnQ29BQUFBS0FBSUFLZ0FFQmdRQUZRQUFBQVVHQkFBUkFBQUFDZ1lCQUFFQUFBV0FHQUFBQUFvQUFnQXJBQVFHQkFBWEFBQUFCUVlFQUE4QUFBQUtCZ0VBQVFBQUJZQXJBQUFBQ2dBQ0FDd0FCQVlFQUJjQUFBQUZCZ1FBRlFBQUFBQUdBZ0FDQUFNR0FnQUNBQW9HQVFBQkN3WVFBREFBQUFBWUFBQUFLZ0FBQUM4QUFBQUFBQVdBR2dBQUFBb0FBZ0F0QUFRR0JBQVpBQUFBQlFZRUFBRUFBQUFLQmdFQUFRQUFCWUFzQUFBQUNnQUNBQzRBQkFZRUFCa0FBQUFGQmdRQUF3QUFBQW9HQVFBQkFBQUZnQndBQUFBS0FBSUFMd0FFQmdRQUd3QUFBQVVHQkFBRkFBQUFDZ1lCQUFFQUFBV0FMUUFBQUFvQUFnQXdBQVFHQkFBYkFBQUFCUVlFQUFjQUFBQUtCZ0VBQVFBQUJZQXVBQUFBQ2dBQ0FERUFCQVlFQUJzQUFBQUZCZ1FBR1FBQUFBb0dBUUFCQUFBRmdDOEFBQUFLQUFJQU1nQUVCZ1FBSFFBQUFBVUdCQUFWQUFBQUNnWUJBQUVBQUFXQUlBQUFBQW9BQWdBekFBUUdCQUFmQUFBQUJRWUVBQWtBQUFBS0JnRUFBUUFBQllBd0FBQUFDZ0FDQURRQUJBWUVBQjhBQUFBRkJnUUFGd0FBQUFvR0FRQUJBQUFGZ0NJQUFBQUtBQUlBTlFBRUJnUUFJUUFBQUFVR0JBQVpBQUFBQ2dZQkFBRUFBQVdBTVFBQUFBb0FBZ0EyQUFRR0JBQWhBQUFBQlFZRUFCMEFBQUFLQmdFQUFRQUFCWUFrQUFBQUNnQUNBRGNBQkFZRUFDTUFBQUFGQmdRQUd3QUFBQW9HQVFBQkFBQUZnRElBQUFBS0FBSUFPQUFFQmdRQUl3QUFBQVVHQkFBZEFBQUFDZ1lCQUFFQUFBV0FKZ0FBQUFvQUFnQTVBQVFHQkFBbEFBQUFCUVlFQUFzQUFBQUtCZ0VBQVFBQUJZQXpBQUFBQ2dBQ0FEb0FCQVlFQUNVQUFBQUZCZ1FBRXdBQUFBb0dBUUFCQUFBQUFBQUFBQUFBQUE9PQ==</t>
        </r>
      </text>
    </comment>
    <comment ref="B67" authorId="1" shapeId="0" xr:uid="{872291FB-C3F5-4612-9015-9EE08B9F5382}">
      <text>
        <r>
          <rPr>
            <b/>
            <sz val="9"/>
            <color indexed="81"/>
            <rFont val="Tahoma"/>
            <family val="2"/>
          </rPr>
          <t>QzhIMTBPU3xQaWN0dXJlIDE3NzZ8Vm1wRFJEQXhNREFFQXdJQkFBQUFBQUFBQUFBQUFBQ0FBQUFBQUFNQUZBQUFBRU5vWlcxRWNtRjNJREl4TGpBdU1DNHlPQWdBRXdBQUFGVnVkR2wwYkdWa0lFUnZZM1Z0Wlc1MEJBSVFBSWk0UlFIR3pyOEFkMGVLQVRreFhBRUJDUWdBQUFCN0FBQUFld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Cc0FBQUFFQWhBQUFBQUFBQUFBQUFCM0I0NEJBTURrQXhZSUJBQUFBQ1FBR0FnRUFBQUFKQUFaQ0FBQUVBZ0NBQUVBRHdnQ0FBRUFBNEFHQUFBQUJBSVFBSWk0UlFIR3pyOEFkMGVLQVRreFhBRUtBQUlBQmdBRWdBRUFBQUFBQWdnQWQwZDNBVG54V3dFS0FBSUFBUUEzQkFFQUFRQUFCSUFEQUFBQUFBSUlBSGRIV1FIR0RzQUFDZ0FDQUFNQU53UUJBQUVBQUFTQUJRQUFBQUFDQ0FCM1I0WUJBQUFPQVFvQUFnQUZBRGNFQVFBQkFBQUVnQWNBQUFBQUFnZ0FkMGRaQVJQN0p3RUtBQUlBQndBM0JBRUFBUUFBQklBSkFBQUFBQUlJQUhkSGR3SHNCUFFBQ2dBQ0FBa0FOd1FCQUFFQUFBU0FDd0FBQUFBQ0NBQjNSMG9CQUFBT0FRb0FBZ0FMQURjRUFRQUJBQUFFZ0EwQUFBQUFBZ2dBZDBkM0FSUDdKd0VLQUFJQURRQTNCQUVBQVFBQUJJQVBBQUFBQUFJSUFIZEhXUUhzQlBRQUNnQUNBQThBTndRQkFBRUFBQVNBRVFBQUFBQUNDQUIzUjRZQkp2WkJBUW9BQWdBUkFBSUVBZ0FJQUNzRUFnQUFBRWdFQUFBM0JBRUFBUWFBQUFBQUFBQUNDQURkTFlvQmhoSStBUVFDRUFDSXVJRUJoaEkrQVhkSGlnSEcyVVVCSXdnQkFBQUNCd0lBQUFBQUJ3MEFBUUFBQUFNQVlBRElBQUFBVHdrSERRQUJBQUFBQXdCZ0FNZ0FBQUJQQUFBQUFBU0FFd0FBQUFBQ0NBQjNSMG9CMlFuYUFBb0FBZ0FUQUFJRUFnQVFBQ3NFQWdBQUFFZ0VBQUEzQkFFQUFRYUFBQUFBQUFBQ0NBRGRMVTRCR2JUV0FBUUNFQUNJdUVVQkdiVFdBSGRIVGdHWlg5MEFJd2dCQUFBQ0J3SUFBQUFBQncwQUFRQUFBQU1BWUFESUFBQUFVd2tIRFFBQkFBQUFBd0JnQU1nQUFBQlRBQUFBQUFXQUZRQUFBQW9BQWdBVkFBUUdCQUFKQUFBQUJRWUVBQVVBQUFBS0JnRUFBUUFBQllBTUFBQUFDZ0FDQUJZQUJBWUVBQXNBQUFBRkJnUUFCd0FBQUFBR0FnQUNBQU1HQWdBQ0FBb0dBUUFCQ3dZUUFBQUFBQUFRQUFBQURnQUFBQUFBQUFBQUFBV0FGZ0FBQUFvQUFnQVhBQVFHQkFBTkFBQUFCUVlFQUFVQUFBQUFCZ0lBQWdBREJnSUFBZ0FLQmdFQUFRc0dFQUFTQUFBQURnQUFBQlVBQUFBQUFBQUFBQUFGZ0E0QUFBQUtBQUlBR0FBRUJnUUFEUUFBQUFVR0JBQUhBQUFBQ2dZQkFBRUFBQVdBRndBQUFBb0FBZ0FaQUFRR0JBQVBBQUFBQlFZRUFBa0FBQUFBQmdJQUFnQURCZ0lBQVFBS0JnRUFBUXNHRUFBUUFBQUFGQUFBQUFBQUFBQVZBQUFBQUFBRmdCQUFBQUFLQUFJQUdnQUVCZ1FBRHdBQUFBVUdCQUFMQUFBQUNnWUJBQUVBQUFXQUdBQUFBQW9BQWdBYkFBUUdCQUFSQUFBQUJRWUVBQUVBQUFBS0JnRUFBUUFBQllBU0FBQUFDZ0FDQUJ3QUJBWUVBQkVBQUFBRkJnUUFEUUFBQUFvR0FRQUJBQUFGZ0JrQUFBQUtBQUlBSFFBRUJnUUFFd0FBQUFVR0JBQURBQUFBQ2dZQkFBRUFBQVdBRkFBQUFBb0FBZ0FlQUFRR0JBQVRBQUFBQlFZRUFBOEFBQUFLQmdFQUFRQUFBQUFBQUFBQUFBQT0=</t>
        </r>
      </text>
    </comment>
    <comment ref="C67" authorId="1" shapeId="0" xr:uid="{242D3ED5-27B7-4727-B4F6-8D158E028AAD}">
      <text>
        <r>
          <rPr>
            <b/>
            <sz val="9"/>
            <color indexed="81"/>
            <rFont val="Tahoma"/>
            <family val="2"/>
          </rPr>
          <t>QzE0SDIxQk8zU3xQaWN0dXJlIDE3Nzh8Vm1wRFJEQXhNREFFQXdJQkFBQUFBQUFBQUFBQUFBQ0FBQUFBQUFNQUZBQUFBRU5vWlcxRWNtRjNJREl4TGpBdU1DNHlPQWdBRXdBQUFGVnVkR2wwYkdWa0lFUnZZM1Z0Wlc1MEJBSVFBSWk5SmdHM1pZMEFkMEtwQVVpYWpnRUJDUWdBQUFCN0FBQUFld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UUFBQUFFQWhBQUFBQUFBQUFBQUFCM0FxMEJBSUQzQXhZSUJBQUFBQ1FBR0FnRUFBQUFKQUFaQ0FBQUVBZ0NBQUVBRHdnQ0FBRUFBNEFDQUFBQUJBSVFBSWk5SmdHM1pZMEFkMEtwQVVpYWpnRUtBQUlBQWdBRWdBRUFBQUFBQWdnQTBaZDlBY2VaalFBS0FBSUFBUUEzQkFFQUFRQUFCSUFEQUFBQUFBSUlBT1RCWHdHT3ZKQUFDZ0FDQUFNQU53UUJBQUVBQUFTQUJRQUFBQUFDQ0FBVk5ha0JsU1M3QUFvQUFnQUZBRGNFQVFBQkFBQUVnQWNBQUFBQUFnZ0FXUUdkQVk2OG53QUtBQUlBQndBM0JBRUFBUUFBQklBSkFBQUFBQUlJQUhkTU9nRklXbzRCQ2dBQ0FBa0FOd1FCQUFFQUFBU0FDd0FBQUFBQ0NBQjNURmdCSW1SYUFRb0FBZ0FMQURjRUFRQUJBQUFFZ0EwQUFBQUFBZ2dBZDB3ckFROXBRQUVLQUFJQURRQTNCQUVBQVFBQUJJQVBBQUFBQUFJSUFIZE1ad0VQYVVBQkNnQUNBQThBTndRQkFBRUFBQVNBRVFBQUFBQUNDQUIzVERvQisyMG1BUW9BQWdBUkFEY0VBUUFCQUFBRWdCTUFBQUFBQWdnQWQweFlBZFYzOGdBS0FBSUFFd0EzQkFFQUFRQUFCSUFWQUFBQUFBSUlBSGRNT2dFaVpGb0JDZ0FDQUJVQU53UUJBQUVBQUFTQUZ3QUFBQUFDQ0FCM1RGZ0IrMjBtQVFvQUFnQVhBRGNFQVFBQkFBQUVnQmtBQUFBQUFnZ0FGV1J4QWM0QnFRQUtBQUlBR1FBM0JBRUFBUUFBQklBYkFBQUFBQUlJQUNoZml3SE9BYmdBQ2dBQ0FCc0FOd1FCQUFFQUFBU0FIUUFBQUFBQ0NBQjNUR2NCd256WUFBb0FBZ0FkQUFJRUFnQUZBQ3NFQWdBQUFFZ0VBQUEzQkFFQUFRYUFBQUFBQUFBQ0NBRGVNbXNCQWlmVkFBUUNFQUJtMjJJQkFpZlZBTjR5YXdHQzB0c0FJd2dCQUFBQ0J3SUFBQUFBQncwQUFRQUFBQU1BWUFESUFBQUFRZ2tIRFFBQkFBQUFBd0JnQU1nQUFBQkNBQUFBQUFTQUh3QUFBQUFDQ0FCM1RDc0JOVjkwQVFvQUFnQWZBQUlFQWdBSUFDc0VBZ0FBQUVnRUFBQTNCQUVBQVFhQUFBQUFBQUFDQ0FEZU1pOEJsWHR3QVFRQ0VBQ0l2U1lCbFh0d0FYZE1Md0hWUW5nQkl3Z0JBQUFDQndJQUFBQUFCdzBBQVFBQUFBTUFZQURJQUFBQVR3a0hEUUFCQUFBQUF3QmdBTWdBQUFCUEFBQUFBQVNBSVFBQUFBQUNDQUM2R0ZzQnVoUzlBQW9BQWdBaEFBSUVBZ0FJQUNzRUFnQUFBRWdFQUFBM0JBRUFBUWFBQUFBQUFBQUNDQUFoLzE0QkdqRzVBQVFDRUFETWlWWUJHakc1QUxvWVh3RmErTUFBSXdnQkFBQUNCd0lBQUFBQUJ3MEFBUUFBQUFNQVlBRElBQUFBVHdrSERRQUJBQUFBQXdCZ0FNZ0FBQUJQQUFBQUFBU0FJd0FBQUFBQ0NBQmxJb1VCK2xuVkFBb0FBZ0FqQUFJRUFnQUlBQ3NFQWdBQUFFZ0VBQUEzQkFFQUFRYUFBQUFBQUFBQ0NBRExDSWtCV25iUkFBUUNFQUIyazRBQlduYlJBR1VpaVFHYVBka0FJd2dCQUFBQ0J3SUFBQUFBQncwQUFRQUFBQU1BWUFESUFBQUFUd2tIRFFBQkFBQUFBd0JnQU1nQUFBQlBBQUFBQUFTQUpRQUFBQUFDQ0FCM1RHY0I2SElNQVFvQUFnQWxBQUlFQWdBUUFDc0VBZ0FBQUVnRUFBQTNCQUVBQVFhQUFBQUFBQUFDQ0FEZU1tc0JLQjBKQVFRQ0VBQ0l2V0lCS0IwSkFYZE1hd0dveUE4Qkl3Z0JBQUFDQndJQUFBQUFCdzBBQVFBQUFBTUFZQURJQUFBQVV3a0hEUUFCQUFBQUF3QmdBTWdBQUFCVEFBQUFBQVdBSndBQUFBb0FBZ0FuQUFRR0JBQVBBQUFBQlFZRUFBc0FBQUFLQmdFQUFRQUFCWUFvQUFBQUNnQUNBQ2dBQkFZRUFCRUFBQUFGQmdRQURRQUFBQUFHQWdBQ0FBTUdBZ0FDQUFvR0FRQUJDd1lRQUFBQUFBQXFBQUFBS1FBQUFBQUFBQUFBQUFXQUZnQUFBQW9BQWdBcEFBUUdCQUFWQUFBQUJRWUVBQXNBQUFBQUJnSUFBZ0FEQmdJQUFnQUtCZ0VBQVFzR0VBQXZBQUFBS1FBQUFDY0FBQUFBQUFBQUFBQUZnQ2tBQUFBS0FBSUFLZ0FFQmdRQUZRQUFBQVVHQkFBTkFBQUFDZ1lCQUFFQUFBV0FHQUFBQUFvQUFnQXJBQVFHQkFBWEFBQUFCUVlFQUE4QUFBQUFCZ0lBQWdBREJnSUFBUUFLQmdFQUFRc0dFQUFxQUFBQU1nQUFBQUFBQUFBbkFBQUFBQUFGZ0NvQUFBQUtBQUlBTEFBRUJnUUFGd0FBQUFVR0JBQVJBQUFBQ2dZQkFBRUFBQVdBR2dBQUFBb0FBZ0F0QUFRR0JBQVpBQUFBQlFZRUFBRUFBQUFLQmdFQUFRQUFCWUFyQUFBQUNnQUNBQzRBQkFZRUFCa0FBQUFGQmdRQUF3QUFBQW9HQVFBQkFBQUZnQndBQUFBS0FBSUFMd0FFQmdRQUd3QUFBQVVHQkFBRkFBQUFDZ1lCQUFFQUFBV0FMQUFBQUFvQUFnQXdBQVFHQkFBYkFBQUFCUVlFQUFjQUFBQUtCZ0VBQVFBQUJZQXRBQUFBQ2dBQ0FERUFCQVlFQUJzQUFBQUZCZ1FBR1FBQUFBb0dBUUFCQUFBRmdDNEFBQUFLQUFJQU1nQUVCZ1FBSFFBQUFBVUdCQUFUQUFBQUNnWUJBQUVBQUFXQUlBQUFBQW9BQWdBekFBUUdCQUFmQUFBQUJRWUVBQWtBQUFBS0JnRUFBUUFBQllBdkFBQUFDZ0FDQURRQUJBWUVBQjhBQUFBRkJnUUFGUUFBQUFvR0FRQUJBQUFGZ0NJQUFBQUtBQUlBTlFBRUJnUUFJUUFBQUFVR0JBQVpBQUFBQ2dZQkFBRUFBQVdBTUFBQUFBb0FBZ0EyQUFRR0JBQWhBQUFBQlFZRUFCMEFBQUFLQmdFQUFRQUFCWUFrQUFBQUNnQUNBRGNBQkFZRUFDTUFBQUFGQmdRQUd3QUFBQW9HQVFBQkFBQUZnREVBQUFBS0FBSUFPQUFFQmdRQUl3QUFBQVVHQkFBZEFBQUFDZ1lCQUFFQUFBV0FKZ0FBQUFvQUFnQTVBQVFHQkFBbEFBQUFCUVlFQUJNQUFBQUtCZ0VBQVFBQUJZQXlBQUFBQ2dBQ0FEb0FCQVlFQUNVQUFBQUZCZ1FBRndBQUFBb0dBUUFCQUFBQUFBQUFBQUFBQUE9PQ==</t>
        </r>
      </text>
    </comment>
    <comment ref="B68" authorId="1" shapeId="0" xr:uid="{EA51ECEF-6F6B-4E90-9DD5-A0ADDFD2690E}">
      <text>
        <r>
          <rPr>
            <sz val="9"/>
            <color indexed="81"/>
            <rFont val="Tahoma"/>
            <charset val="1"/>
          </rPr>
          <t>QzhIMTBPU3xQaWN0dXJlIDJ8Vm1wRFJEQXhNREFFQXdJQkFBQUFBQUFBQUFBQUFBQ0FBQUFBQUFNQUZBQUFBRU5vWlcxRWNtRjNJREl4TGpBdU1DNHlPQWdBRXdBQUFGVnVkR2wwYkdWa0lFUnZZM1Z0Wlc1MEJBSVFBTUg1bVFEMjRWc0FmRlcvQURaUnB3QUJDUWdBQUFCN0FBQUFld0FDQ1FnQUFNQWhBQURBdFFJTkNBRUFBUWdIQVFBQk9nUUJBQUU3QkFFQUFFVUVBUUFCUEFRQkFBQktCQUVBQUF3R0FRQUJEd1lCQUFFTkJnRUFBRUlFQVFBQVF3UUJBQUJFQkFFQUFBNElBZ0FiQndvSUNBQURBR0FBeUFBREFBc0lDQUFEQUFBQXlBQURBQWtJQkFBQWdBSUFDQWdFQUptWkFRQUhDQVFBVVRnQkFBWUlCQUFBQUFJQUJRZ0VBR1ptRGdBRUNBSUF0QUFEQ0FRQUFBQjRBQ01JQVFBRkRBZ0JBQUFvQ0FFQUFTa0lBUUFCS2dnQkFBRXlDQUVBQUNzSUFRQW9MQWdCQUFvdENBRUFBUzRJQVFBQUFnZ1FBQUFBSkFBQUFDUUFBQUFrQUFBQUpBQUJBd0lBQUFBQ0F3SUFBUUFBQXpJQUNBRC8vLy8vLy84QUFBQUFBQUQvL3dBQUFBRC8vLy8vQUFBQUFQLy9BQUFBQVAvLy8vOEFBQUFBLy8vLy93QUEvLzhBQVE4QUFBQUJBQU1BNUFRRkFFRnlhV0ZzQUFoNEFBQURBQUFDV0FKWUFBQUFBQmtBRXlUL25QK2NHV1FUaUFObkJTZ0QvQUFDQUFBQ1dBSllBQUFBQUJrQUV5UUFBUUFBQUdRQUFBQUJBQUVCQVFBQUFBRW5Ed0FCQUFFQUFBQUFBQUFBQUFBQUFBQUFBZ0FaQVpBQUFBQUFBR0FBQUFBQUFBQUFBQUFCQUFBQUFBQUFBQUFBQUFBQUFBQUFBTF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nNBQUFBRUFoQUFBQUFBQUFBQUFBREQ3Y1VBaENXa0JoWUlCQUFBQUNRQUdBZ0VBQUFBSkFBWkNBQUFFQWdDQUFFQUR3Z0NBQUVBQTRBR0FBQUFCQUlRQU1INW1RRDI0VnNBZkZXL0FEWlJwd0FLQUFJQUdRQUVnQUVBQUFBQUFnZ0FTU0swQUNJRHB3QUtBQUlBRmdBM0JBRUFBUUFBQklBREFBQUFBQUlJQU9PN3BRQUxNRndBQ2dBQ0FCY0FOd1FCQUFFQUFBU0FCUUFBQUFBQ0NBQjhWYnNBbHBtQkFBb0FBZ0FZQURjRUFRQUJBQUFFZ0FjQUFBQUFBZ2dBNDd1bEFCb1NqZ0FLQUFJQUdnQTNCQUVBQVFBQUJJQUpBQUFBQUFJSUFFa2l0QUFTSVhVQUNnQUNBQnNBTndRQkFBRUFBQVNBQ3dBQUFBQUNDQUN3aUo0QWxwbUJBQW9BQWdBY0FEY0VBUUFCQUFBRWdBMEFBQUFBQWdnQVNTSzBBQm9TamdBS0FBSUFIUUEzQkFFQUFRQUFCSUFQQUFBQUFBSUlBT083cFFBU0lYVUFDZ0FDQUI0QU53UUJBQUVBQUFTQUVRQUFBQUFDQ0FCOFZic0Fub3FhQUFvQUFnQWZBQUlFQWdBSUFDc0VBZ0FBQUVnRUFBQTNCQUVBQVFhQUFBQUFBQUFDQ0FEak83OEEvcWFXQUFRQ0VBQ054cllBL3FhV0FIeFZ2d0ErYnA0QUl3Z0JBQUFDQndJQUFBQUFCdzBBQVFBQUFBTUFZQURJQUFBQVR3a0hEUUFCQUFBQUF3QmdBTWdBQUFCUEFBQUFBQVNBRXdBQUFBQUNDQUN3aUo0QWpxaG9BQW9BQWdBZ0FBSUVBZ0FRQUNzRUFnQUFBRWdFQUFBM0JBRUFBUWFBQUFBQUFBQUNDQUFYYjZJQXpsSmxBQVFDRUFEQitaa0F6bEpsQUxDSW9nQk8vbXNBSXdnQkFBQUNCd0lBQUFBQUJ3MEFBUUFBQUFNQVlBRElBQUFBVXdrSERRQUJBQUFBQXdCZ0FNZ0FBQUJUQUFBQUFBV0FGUUFBQUFvQUFnQWhBQVFHQkFBSkFBQUFCUVlFQUFVQUFBQUtCZ0VBQVFBQUJZQU1BQUFBQ2dBQ0FDSUFCQVlFQUFzQUFBQUZCZ1FBQndBQUFBQUdBZ0FDQUFNR0FnQUNBQW9HQVFBQkN3WVFBQUFBQUFBUUFBQUFEZ0FBQUFBQUFBQUFBQVdBRmdBQUFBb0FBZ0FqQUFRR0JBQU5BQUFBQlFZRUFBVUFBQUFBQmdJQUFnQURCZ0lBQWdBS0JnRUFBUXNHRUFBU0FBQUFEZ0FBQUJVQUFBQUFBQUFBQUFBRmdBNEFBQUFLQUFJQUpBQUVCZ1FBRFFBQUFBVUdCQUFIQUFBQUNnWUJBQUVBQUFXQUZ3QUFBQW9BQWdBbEFBUUdCQUFQQUFBQUJRWUVBQWtBQUFBQUJnSUFBZ0FEQmdJQUFRQUtCZ0VBQVFzR0VBQVFBQUFBRkFBQUFBQUFBQUFWQUFBQUFBQUZnQkFBQUFBS0FBSUFKZ0FFQmdRQUR3QUFBQVVHQkFBTEFBQUFDZ1lCQUFFQUFBV0FHQUFBQUFvQUFnQW5BQVFHQkFBUkFBQUFCUVlFQUFFQUFBQUtCZ0VBQVFBQUJZQVNBQUFBQ2dBQ0FDZ0FCQVlFQUJFQUFBQUZCZ1FBRFFBQUFBb0dBUUFCQUFBRmdCa0FBQUFLQUFJQUtRQUVCZ1FBRXdBQUFBVUdCQUFEQUFBQUNnWUJBQUVBQUFXQUZBQUFBQW9BQWdBcUFBUUdCQUFUQUFBQUJRWUVBQThBQUFBS0JnRUFBUUFBQUFBQUFBQUFBQUE9</t>
        </r>
      </text>
    </comment>
    <comment ref="C68" authorId="1" shapeId="0" xr:uid="{9297DA4F-19BF-438C-B554-796735BE1F46}">
      <text>
        <r>
          <rPr>
            <b/>
            <sz val="9"/>
            <color indexed="81"/>
            <rFont val="Tahoma"/>
            <family val="2"/>
          </rPr>
          <t>QzE0SDIxQk8zU3xQaWN0dXJlIDE3ODJ8Vm1wRFJEQXhNREFFQXdJQkFBQUFBQUFBQUFBQUFBQ0FBQUFBQUFNQUZBQUFBRU5vWlcxRWNtRjNJREl4TGpBdU1DNHlPQWdBRXdBQUFGVnVkR2wwYkdWa0lFUnZZM1Z0Wlc1MEJBSVFBQUFGSndHM1pZMEEvL3FvQVVpYWpnRUJDUWdBQUFCN0FBQUFld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UUFBQUFFQWhBQUFBQUFBQUFBQUFEL3Vxd0JBSUQzQXhZSUJBQUFBQ1FBR0FnRUFBQUFKQUFaQ0FBQUVBZ0NBQUVBRHdnQ0FBRUFBNEFNQUFBQUJBSVFBQUFGSndHM1pZMEEvL3FvQVVpYWpnRUtBQUlBREFBRWdBRUFBQUFBQWdnQXBhOVNBVGhtamdFS0FBSUFBUUEzQkFFQUFRQUFCSUFEQUFBQUFBSUlBSk9GY0FGeFE0c0JDZ0FDQUFNQU53UUJBQUVBQUFTQUJRQUFBQUFDQ0FCaEVpY0JhdHRnQVFvQUFnQUZBRGNFQVFBQkFBQUVnQWNBQUFBQUFnZ0FIa1l6QVhGRGZBRUtBQUlBQndBM0JBRUFBUUFBQklBSkFBQUFBQUlJQVAvNmxRRzNwWTBBQ2dBQ0FBa0FOd1FCQUFFQUFBU0FDd0FBQUFBQ0NBRC8rcFVCQkpMMUFBb0FBZ0FMQURjRUFRQUJBQUFFZ0EwQUFBQUFBZ2dBLy9wb0FmQ1cyd0FLQUFJQURRQTNCQUVBQVFBQUJJQVBBQUFBQUFJSUFQLzZwQUh3bHRzQUNnQUNBQThBTndRQkFBRUFBQVNBRVFBQUFBQUNDQUQvK25jQjNadkJBQW9BQWdBUkFEY0VBUUFCQUFBRWdCTUFBQUFBQWdnQS8vcDNBU3FJS1FFS0FBSUFFd0EzQkFFQUFRQUFCSUFWQUFBQUFBSUlBUC82ZHdFRWt2VUFDZ0FDQUJVQU53UUJBQUVBQUFTQUZ3QUFBQUFDQ0FELytwVUIzWnZCQUFvQUFnQVhBRGNFQVFBQkFBQUVnQmtBQUFBQUFnZ0FZdU5lQVRIK2NnRUtBQUlBR1FBM0JBRUFBUUFBQklBYkFBQUFBQUlJQUUvb1JBRXgvbU1CQ2dBQ0FCc0FOd1FCQUFFQUFBU0FIUUFBQUFBQ0NBRC8rbWdCUFlOREFRb0FBZ0FkQUFJRUFnQUZBQ3NFQWdBQUFFZ0VBQUEzQkFFQUFRYUFBQUFBQUFBQ0NBQm00V3dCZlMxQUFRUUNFQUR1aVdRQmZTMUFBV2JoYkFIOTJFWUJJd2dCQUFBQ0J3SUFBQUFBQncwQUFRQUFBQU1BWUFESUFBQUFRZ2tIRFFBQkFBQUFBd0JnQU1nQUFBQkNBQUFBQUFTQUh3QUFBQUFDQ0FELyttZ0JGNDBQQVFvQUFnQWZBQUlFQWdBSUFDc0VBZ0FBQUVnRUFBQTNCQUVBQVFhQUFBQUFBQUFDQ0FCbTRXd0JkNmtMQVFRQ0VBQVFiR1FCZDZrTEFmLzZiQUczY0JNQkl3Z0JBQUFDQndJQUFBQUFCdzBBQVFBQUFBTUFZQURJQUFBQVR3a0hEUUFCQUFBQUF3QmdBTWdBQUFCUEFBQUFBQVNBSVFBQUFBQUNDQUM4TG5VQlJldGVBUW9BQWdBaEFBSUVBZ0FJQUNzRUFnQUFBRWdFQUFBM0JBRUFBUWFBQUFBQUFBQUNDQUFpRlhrQnBRZGJBUVFDRUFETm4zQUJwUWRiQWJ3dWVRSGx6bUlCSXdnQkFBQUNCd0lBQUFBQUJ3MEFBUUFBQUFNQVlBRElBQUFBVHdrSERRQUJBQUFBQXdCZ0FNZ0FBQUJQQUFBQUFBU0FJd0FBQUFBQ0NBQVNKVXNCQmFaR0FRb0FBZ0FqQUFJRUFnQUlBQ3NFQWdBQUFFZ0VBQUEzQkFFQUFRYUFBQUFBQUFBQ0NBQjRDMDhCWmNKQ0FRUUNFQUFqbGtZQlpjSkNBUklsVHdHbGlVb0JJd2dCQUFBQ0J3SUFBQUFBQncwQUFRQUFBQU1BWUFESUFBQUFUd2tIRFFBQkFBQUFBd0JnQU1nQUFBQlBBQUFBQUFTQUpRQUFBQUFDQ0FELytxUUJ5cUNuQUFvQUFnQWxBQUlFQWdBUUFDc0VBZ0FBQUVnRUFBQTNCQUVBQVFhQUFBQUFBQUFDQ0FCbTRhZ0JDa3VrQUFRQ0VBQVFiS0FCQ2t1a0FQLzZxQUdLOXFvQUl3Z0JBQUFDQndJQUFBQUFCdzBBQVFBQUFBTUFZQURJQUFBQVV3a0hEUUFCQUFBQUF3QmdBTWdBQUFCVEFBQUFBQVdBSndBQUFBb0FBZ0FuQUFRR0JBQVBBQUFBQlFZRUFBc0FBQUFLQmdFQUFRQUFCWUFvQUFBQUNnQUNBQ2dBQkFZRUFCRUFBQUFGQmdRQURRQUFBQUFHQWdBQ0FBTUdBZ0FDQUFvR0FRQUJDd1lRQUFBQUFBQXFBQUFBS1FBQUFBQUFBQUFBQUFXQUZnQUFBQW9BQWdBcEFBUUdCQUFWQUFBQUJRWUVBQXNBQUFBQUJnSUFBZ0FEQmdJQUFnQUtCZ0VBQVFzR0VBQXZBQUFBS1FBQUFDY0FBQUFBQUFBQUFBQUZnQ2tBQUFBS0FBSUFLZ0FFQmdRQUZRQUFBQVVHQkFBTkFBQUFDZ1lCQUFFQUFBV0FHQUFBQUFvQUFnQXJBQVFHQkFBWEFBQUFCUVlFQUE4QUFBQUFCZ0lBQWdBREJnSUFBUUFLQmdFQUFRc0dFQUFxQUFBQU1nQUFBQUFBQUFBbkFBQUFBQUFGZ0NvQUFBQUtBQUlBTEFBRUJnUUFGd0FBQUFVR0JBQVJBQUFBQ2dZQkFBRUFBQVdBR2dBQUFBb0FBZ0F0QUFRR0JBQVpBQUFBQlFZRUFBRUFBQUFLQmdFQUFRQUFCWUFyQUFBQUNnQUNBQzRBQkFZRUFCa0FBQUFGQmdRQUF3QUFBQW9HQVFBQkFBQUZnQndBQUFBS0FBSUFMd0FFQmdRQUd3QUFBQVVHQkFBRkFBQUFDZ1lCQUFFQUFBV0FMQUFBQUFvQUFnQXdBQVFHQkFBYkFBQUFCUVlFQUFjQUFBQUtCZ0VBQVFBQUJZQXRBQUFBQ2dBQ0FERUFCQVlFQUJzQUFBQUZCZ1FBR1FBQUFBb0dBUUFCQUFBRmdDNEFBQUFLQUFJQU1nQUVCZ1FBSFFBQUFBVUdCQUFUQUFBQUNnWUJBQUVBQUFXQUlBQUFBQW9BQWdBekFBUUdCQUFmQUFBQUJRWUVBQk1BQUFBS0JnRUFBUUFBQllBdkFBQUFDZ0FDQURRQUJBWUVBQjhBQUFBRkJnUUFGUUFBQUFvR0FRQUJBQUFGZ0NJQUFBQUtBQUlBTlFBRUJnUUFJUUFBQUFVR0JBQVpBQUFBQ2dZQkFBRUFBQVdBTUFBQUFBb0FBZ0EyQUFRR0JBQWhBQUFBQlFZRUFCMEFBQUFLQmdFQUFRQUFCWUFrQUFBQUNnQUNBRGNBQkFZRUFDTUFBQUFGQmdRQUd3QUFBQW9HQVFBQkFBQUZnREVBQUFBS0FBSUFPQUFFQmdRQUl3QUFBQVVHQkFBZEFBQUFDZ1lCQUFFQUFBV0FKZ0FBQUFvQUFnQTVBQVFHQkFBbEFBQUFCUVlFQUFrQUFBQUtCZ0VBQVFBQUJZQXlBQUFBQ2dBQ0FEb0FCQVlFQUNVQUFBQUZCZ1FBRndBQUFBb0dBUUFCQUFBQUFBQUFBQUFBQUE9PQ==</t>
        </r>
      </text>
    </comment>
    <comment ref="B69" authorId="1" shapeId="0" xr:uid="{1D516FBF-E41C-4805-B15A-81DDDE163DC1}">
      <text>
        <r>
          <rPr>
            <b/>
            <sz val="9"/>
            <color indexed="81"/>
            <rFont val="Tahoma"/>
            <family val="2"/>
          </rPr>
          <t>QzE2SDIxQnJPNHxQaWN0dXJlIDIxMjB8Vm1wRFJEQXhNREFFQXdJQkFBQUFBQUFBQUFBQUFBQ0FBQUFBQUFNQUZBQUFBRU5vWlcxRWNtRjNJREl4TGpBdU1DNHlPQWdBRXdBQUFGVnVkR2wwYkdWa0lFUnZZM1Z0Wlc1MEJBSVFBT2JDT0FHZjJJc0FHVDJYQVdBbmtBRUJDUWdBQUFCN0FBQUFld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d0FBQUFFQWhBQUFBQUFBQUFBQUFBWi9ab0JBTUR3QXhZSUJBQUFBQ1FBR0FnRUFBQUFKQUFaQ0FBQUVBZ0NBQUVBRHdnQ0FBRUFBNEFPQUFBQUJBSVFBT2JDT0FHZjJJc0FHVDJYQVdBbmtBRUtBQUlBRGdBRWdBRUFBQUFBQWdnQXMxYVRBYk1UcGdBS0FBSUFBUUEzQkFFQUFRQUFCSUFEQUFBQUFBSUlBTE5XaEFHZkdJd0FDZ0FDQUFNQU53UUJBQUVBQUFTQUJRQUFBQUFDQ0FDelZtWUJueGlNQUFvQUFnQUZBRGNFQVFBQkFBQUVnQWNBQUFBQUFnZ0FzMWFFQVdEbmp3RUtBQUlBQndBM0JBRUFBUUFBQklBSkFBQUFBQUlJQUxOV2t3Rk03SFVCQ2dBQ0FBa0FOd1FCQUFFQUFBU0FDd0FBQUFBQ0NBQ3pWbVlCWU9lUEFRb0FBZ0FMQURjRUFRQUJBQUFFZ0EwQUFBQUFBZ2dBczFZNUFRQUFEZ0VLQUFJQURRQTNCQUVBQVFBQUJJQVBBQUFBQUFJSUFMTldTQUhzQlBRQUNnQUNBQThBTndRQkFBRUFBQVNBRVFBQUFBQUNDQUN6VmtnQkUvc25BUW9BQWdBUkFEY0VBUUFCQUFBRWdCTUFBQUFBQWdnQXMxWm1BZXdFOUFBS0FBSUFFd0EzQkFFQUFRQUFCSUFWQUFBQUFBSUlBTE5XWmdFVCt5Y0JDZ0FDQUJVQU53UUJBQUVBQUFTQUZ3QUFBQUFDQ0FDelZuVUJBQUFPQVFvQUFnQVhBRGNFQVFBQkFBQUVnQmtBQUFBQUFnZ0FzMVptQWNZT3dBQUtBQUlBR1FBM0JBRUFBUUFBQklBYkFBQUFBQUlJQUxOV1pnRTU4VnNCQ2dBQ0FCc0FOd1FCQUFFQUFBU0FIUUFBQUFBQ0NBQ3pWblVCc3hPbUFBb0FBZ0FkQURjRUFRQUJBQUFFZ0I4QUFBQUFBZ2dBczFaMUFVenNkUUVLQUFJQUh3QTNCQUVBQVFBQUJJQWhBQUFBQUFJSUFMTldrd0VBQUE0QkNnQUNBQ0VBQWdRQ0FDTUFLd1FDQUFBQVNBUUFBRGNFQVFBQkJvQUFBQUFBQUFJSUFCazlsd0ZBcWdvQkJBSVFBS0xsamdGQXFnb0JHVDJYQVVDcUZBRWpDQUVBQUFJSEFnQUFBQVVIQVFBQkFBY09BQUVBQUFBREFHQUF5QUFBQUVKeUNRY09BQUVBQUFBREFHQUF5QUFBQUVKeUFBQUFBQVNBSXdBQUFBQUNDQUN6VmtnQnhnN0FBQW9BQWdBakFBSUVBZ0FJQUNzRUFnQUFBRWdFQUFBM0JBRUFBUWFBQUFBQUFBQUNDQUFaUFV3QkppdThBQVFDRUFERXgwTUJKaXU4QUxOV1RBRm04c01BSXdnQkFBQUNCd0lBQUFBQUJ3MEFBUUFBQUFNQVlBRElBQUFBVHdrSERRQUJBQUFBQXdCZ0FNZ0FBQUJQQUFBQUFBU0FKUUFBQUFBQ0NBQ3pWa2dCT2ZGYkFRb0FBZ0FsQUFJRUFnQUlBQ3NFQWdBQUFFZ0VBQUEzQkFFQUFRYUFBQUFBQUFBQ0NBQVpQVXdCbVExWUFRUUNFQURFeDBNQm1RMVlBYk5XVEFIWjFGOEJJd2dCQUFBQ0J3SUFBQUFBQncwQUFRQUFBQU1BWUFESUFBQUFUd2tIRFFBQkFBQUFBd0JnQU1nQUFBQlBBQUFBQUFTQUp3QUFBQUFDQ0FDelZuVUIyUW5hQUFvQUFnQW5BQUlFQWdBSUFDc0VBZ0FBQUVnRUFBQTNCQUVBQVFhQUFBQUFBQUFDQ0FBWlBYa0JPU2JXQUFRQ0VBREV4M0FCT1NiV0FMTldlUUY1N2QwQUl3Z0JBQUFDQndJQUFBQUFCdzBBQVFBQUFBTUFZQURJQUFBQVR3a0hEUUFCQUFBQUF3QmdBTWdBQUFCUEFBQUFBQVNBS1FBQUFBQUNDQUN6Vm5VQkp2WkJBUW9BQWdBcEFBSUVBZ0FJQUNzRUFnQUFBRWdFQUFBM0JBRUFBUWFBQUFBQUFBQUNDQUFaUFhrQmhoSStBUVFDRUFERXgzQUJoaEkrQWJOV2VRSEcyVVVCSXdnQkFBQUNCd0lBQUFBQUJ3MEFBUUFBQUFNQVlBRElBQUFBVHdrSERRQUJBQUFBQXdCZ0FNZ0FBQUJQQUFBQUFBV0FLd0FBQUFvQUFnQXJBQVFHQkFBUEFBQUFCUVlFQUEwQUFBQUFCZ0lBQWdBREJnSUFBZ0FLQmdFQUFRc0dFQUFBQUFBQUxRQUFBQ3dBQUFBQUFBQUFBQUFGZ0N3QUFBQUtBQUlBTEFBRUJnUUFFUUFBQUFVR0JBQU5BQUFBQ2dZQkFBRUFBQVdBTFFBQUFBb0FBZ0F0QUFRR0JBQVRBQUFBQlFZRUFBOEFBQUFLQmdFQUFRQUFCWUF1QUFBQUNnQUNBQzRBQkFZRUFCVUFBQUFGQmdRQUVRQUFBQUFHQWdBQ0FBTUdBZ0FCQUFvR0FRQUJDd1lRQURBQUFBQTZBQUFBQUFBQUFDd0FBQUFBQUFXQUx3QUFBQW9BQWdBdkFBUUdCQUFYQUFBQUJRWUVBQk1BQUFBQUJnSUFBZ0FEQmdJQUFnQUtCZ0VBQVFzR0VBQTNBQUFBTUFBQUFDMEFBQUE1QUFBQUFBQUZnREFBQUFBS0FBSUFNQUFFQmdRQUZ3QUFBQVVHQkFBVkFBQUFDZ1lCQUFFQUFBV0FNUUFBQUFvQUFnQXhBQVFHQkFBZEFBQUFCUVlFQUFFQUFBQUtCZ0VBQVFBQUJZQXlBQUFBQ2dBQ0FESUFCQVlFQUIwQUFBQUZCZ1FBQXdBQUFBb0dBUUFCQUFBRmdCNEFBQUFLQUFJQU13QUVCZ1FBSFFBQUFBVUdCQUFGQUFBQUNnWUJBQUVBQUFXQU13QUFBQW9BQWdBMEFBUUdCQUFkQUFBQUJRWUVBQmtBQUFBS0JnRUFBUUFBQllBZ0FBQUFDZ0FDQURVQUJBWUVBQjhBQUFBRkJnUUFCd0FBQUFvR0FRQUJBQUFGZ0RRQUFBQUtBQUlBTmdBRUJnUUFId0FBQUFVR0JBQUpBQUFBQ2dZQkFBRUFBQVdBTlFBQUFBb0FBZ0EzQUFRR0JBQWZBQUFBQlFZRUFBc0FBQUFLQmdFQUFRQUFCWUEyQUFBQUNnQUNBRGdBQkFZRUFCOEFBQUFGQmdRQUd3QUFBQW9HQVFBQkFBQUZnRGNBQUFBS0FBSUFPUUFFQmdRQUlRQUFBQVVHQkFBWEFBQUFDZ1lCQUFFQUFBV0FPQUFBQUFvQUFnQTZBQVFHQkFBakFBQUFCUVlFQUJrQUFBQUFCZ0lBQWdBS0JnRUFBUUFBQllBbUFBQUFDZ0FDQURzQUJBWUVBQ1VBQUFBRkJnUUFHd0FBQUFBR0FnQUNBQW9HQVFBQkFBQUZnRGtBQUFBS0FBSUFQQUFFQmdRQUp3QUFBQVVHQkFBVEFBQUFDZ1lCQUFFQUFBV0FLQUFBQUFvQUFnQTlBQVFHQkFBbkFBQUFCUVlFQUJrQUFBQUtCZ0VBQVFBQUJZQTZBQUFBQ2dBQ0FENEFCQVlFQUNrQUFBQUZCZ1FBRlFBQUFBb0dBUUFCQUFBRmdDb0FBQUFLQUFJQVB3QUVCZ1FBS1FBQUFBVUdCQUFiQUFBQUNnWUJBQUVBQUFBQUFBQUFBQUFB</t>
        </r>
      </text>
    </comment>
    <comment ref="C69" authorId="1" shapeId="0" xr:uid="{7AECCA65-16E1-44D6-B67F-99A562F9E202}">
      <text>
        <r>
          <rPr>
            <b/>
            <sz val="9"/>
            <color indexed="81"/>
            <rFont val="Tahoma"/>
            <family val="2"/>
          </rPr>
          <t>QzIySDMyQkJyTzZ8UGljdHVyZSAyMTIyfFZtcERSREF4TURBRUF3SUJBQUFBQUFBQUFBQUFBQUNBQUFBQUFBTUFGQUFBQUVOb1pXMUVjbUYzSURJeExqQXVNQzR5T0FnQUV3QUFBRlZ1ZEdsMGJHVmtJRVJ2WTNWdFpXNTBCQUlRQUJtN0tBR1FiMWtBNWtTbkFXK1F3Z0VCQ1FnQUFBQjdBQUFBZX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QUFoNEFBQURBQUFDV0FKWUFBQUFBQmtORTFmL3FmK3lHWEVUbmdObkJTZ0QvQUFDQUFBQ1dBSllBQUFBQUJrTkUxY0FBUUFBQUdRQUFBQUJBQUVCQVFBQUFBRW5Ed0FCQUFFQUFBQUFBQUFBQUFBQUFBQUFBZ0FaQVpBQUFBQUFBR0FBQUFBQUFBQUFBQUFCQUFBQUFBQUFBQUFBQUFBQUFBQUFBTF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mdBQUFBRUFoQUFBQUFBQUFBQUFBRG1CS3NCQUlEM0F4WUlCQUFBQUNRQUdBZ0VBQUFBSkFBWkNBQUFFQWdDQUFFQUR3Z0NBQUVBQTRBVUFBQUFCQUlRQUJtN0tBR1FiMWtBNWtTbkFXK1F3Z0VLQUFJQUZBQUVnQUVBQUFBQUFnZ0E1azUwQVc5UXdnRUtBQUlBQVFBM0JBRUFBUUFBQklBREFBQUFBQUlJQU9aT2d3RmNWYWdCQ2dBQ0FBTUFOd1FCQUFFQUFBU0FCUUFBQUFBQ0NBRG1UbFlCYjFEQ0FRb0FBZ0FGQURjRUFRQUJBQUFFZ0FjQUFBQUFBZ2dBK2tsL0FjSjg1d0FLQUFJQUJ3QTNCQUVBQVFBQUJJQUpBQUFBQUFJSUFQcEpmd0hDZk1rQUNnQUNBQWtBTndRQkFBRUFBQVNBQ3dBQUFBQUNDQUJCbW5zQm9LTlpBQW9BQWdBTEFEY0VBUUFCQUFBRWdBMEFBQUFBQWdnQVU4UmRBV2ZHWEFBS0FBSUFEUUEzQkFFQUFRQUFCSUFQQUFBQUFBSUlBSVUzcHdGdkxvY0FDZ0FDQUE4QU53UUJBQUVBQUFTQUVRQUFBQUFDQ0FESUE1c0JaOFpyQUFvQUFnQVJBRGNFQVFBQkFBQUVnQk1BQUFBQUFnZ0E1azRwQVE5cFFBRUtBQUlBRXdBM0JBRUFBUUFBQklBVkFBQUFBQUlJQU9aT09BRWlaRm9CQ2dBQ0FCVUFOd1FCQUFFQUFBU0FGd0FBQUFBQ0NBRG1UamdCKzIwbUFRb0FBZ0FYQURjRUFRQUJBQUFFZ0JrQUFBQUFBZ2dBNWs1V0FhK0J2Z0FLQUFJQUdRQTNCQUVBQVFBQUJJQWJBQUFBQUFJSUFPWk9WZ0VpWkZvQkNnQUNBQnNBTndRQkFBRUFBQVNBSFFBQUFBQUNDQURtVGxZQisyMG1BUW9BQWdBZEFEY0VBUUFCQUFBRWdCOEFBQUFBQWdnQTVrNWxBUTlwUUFFS0FBSUFId0EzQkFFQUFRQUFCSUFoQUFBQUFBSUlBT1pPVmdGSVdvNEJDZ0FDQUNFQU53UUJBQUVBQUFTQUl3QUFBQUFDQ0FEbVRsWUIxWGZ5QUFvQUFnQWpBRGNFQVFBQkFBQUVnQ1VBQUFBQUFnZ0E1azVsQVZ4VnFBRUtBQUlBSlFBM0JBRUFBUUFBQklBbkFBQUFBQUlJQU9aT1pRSENmTmdBQ2dBQ0FDY0FOd1FCQUFFQUFBU0FLUUFBQUFBQ0NBQ0VabThCcUF0MUFBb0FBZ0FwQURjRUFRQUJBQUFFZ0NzQUFBQUFBZ2dBbDJHSkFhZ0xoQUFLQUFJQUt3QTNCQUVBQVFBQUJJQXRBQUFBQUFJSUFPWk9aUUdiaHFRQUNnQUNBQzBBQWdRQ0FBVUFLd1FDQUFBQVNBUUFBRGNFQVFBQkJvQUFBQUFBQUFJSUFFMDFhUUhiTUtFQUJBSVFBTlhkWUFIYk1LRUFUVFZwQVZ2Y3B3QWpDQUVBQUFJSEFnQUFBQUFIRFFBQkFBQUFBd0JnQU1nQUFBQkNDUWNOQUFFQUFBQURBR0FBeUFBQUFFSUFBQUFBQklBdkFBQUFBQUlJQU9aT2d3RVBhVUFCQ2dBQ0FDOEFBZ1FDQUNNQUt3UUNBQUFBU0FRQUFEY0VBUUFCQm9BQUFBQUFBQUlJQUUwMWh3RlBFejBCQkFJUUFOWGRmZ0ZQRXowQlRUV0hBVThUUndFakNBRUFBQUlIQWdBQUFBVUhBUUFCQUFjT0FBRUFBQUFEQUdBQXlBQUFBRUp5Q1FjT0FBRUFBQUFEQUdBQXlBQUFBRUp5QUFBQUFBU0FNUUFBQUFBQ0NBRG1UamdCU0ZxT0FRb0FBZ0F4QUFJRUFnQUlBQ3NFQWdBQUFFZ0VBQUEzQkFFQUFRYUFBQUFBQUFBQ0NBQk5OVHdCcUhhS0FRUUNFQUQzdnpNQnFIYUtBZVpPUEFIb1BaSUJJd2dCQUFBQ0J3SUFBQUFBQncwQUFRQUFBQU1BWUFESUFBQUFUd2tIRFFBQkFBQUFBd0JnQU1nQUFBQlBBQUFBQUFTQU13QUFBQUFDQ0FEbVRqZ0IxWGZ5QUFvQUFnQXpBQUlFQWdBSUFDc0VBZ0FBQUVnRUFBQTNCQUVBQVFhQUFBQUFBQUFDQ0FCTk5Ud0JOWlR1QUFRQ0VBRDN2ek1CTlpUdUFPWk9QQUYxVy9ZQUl3Z0JBQUFDQndJQUFBQUFCdzBBQVFBQUFBTUFZQURJQUFBQVR3a0hEUUFCQUFBQUF3QmdBTWdBQUFCUEFBQUFBQVNBTlFBQUFBQUNDQURtVG1VQk5WOTBBUW9BQWdBMUFBSUVBZ0FJQUNzRUFnQUFBRWdFQUFBM0JBRUFBUWFBQUFBQUFBQUNDQUJOTldrQmxYdHdBUVFDRUFEM3YyQUJsWHR3QWVaT2FRSFZRbmdCSXdnQkFBQUNCd0lBQUFBQUJ3MEFBUUFBQUFNQVlBRElBQUFBVHdrSERRQUJBQUFBQXdCZ0FNZ0FBQUJQQUFBQUFBU0FOd0FBQUFBQ0NBRG1UbVVCNkhJTUFRb0FBZ0EzQUFJRUFnQUlBQ3NFQWdBQUFFZ0VBQUEzQkFFQUFRYUFBQUFBQUFBQ0NBQk5OV2tCU0k4SUFRUUNFQUQzdjJBQlNJOElBZVpPYVFHSVZoQUJJd2dCQUFBQ0J3SUFBQUFBQncwQUFRQUFBQU1BWUFESUFBQUFUd2tIRFFBQkFBQUFBd0JnQU1nQUFBQlBBQUFBQUFTQU9RQUFBQUFDQ0FBcUcxa0JsQjZKQUFvQUFnQTVBQUlFQWdBSUFDc0VBZ0FBQUVnRUFBQTNCQUVBQVFhQUFBQUFBQUFDQ0FDUUFWMEI5RHFGQUFRQ0VBQTdqRlFCOURxRkFDb2JYUUUwQW8wQUl3Z0JBQUFDQndJQUFBQUFCdzBBQVFBQUFBTUFZQURJQUFBQVR3a0hEUUFCQUFBQUF3QmdBTWdBQUFCUEFBQUFBQVNBT3dBQUFBQUNDQURVSklNQjFHT2hBQW9BQWdBN0FBSUVBZ0FJQUNzRUFnQUFBRWdFQUFBM0JBRUFBUWFBQUFBQUFBQUNDQUE2QzRjQk5JQ2RBQVFDRUFEbGxYNEJOSUNkQU5Ra2h3RjBSNlVBSXdnQkFBQUNCd0lBQUFBQUJ3MEFBUUFBQUFNQVlBRElBQUFBVHdrSERRQUJBQUFBQXdCZ0FNZ0FBQUJQQUFBQUFBV0FQUUFBQUFvQUFnQTlBQVFHQkFBVkFBQUFCUVlFQUJNQUFBQUFCZ0lBQWdBREJnSUFBUUFLQmdFQUFRc0dFQUEvQUFBQUFBQUFBQUFBQUFBK0FBQUFBQUFGZ0Q0QUFBQUtBQUlBUGdBRUJnUUFGd0FBQUFVR0JBQVRBQUFBQ2dZQkFBRUFBQVdBUHdBQUFBb0FBZ0EvQUFRR0JBQWJBQUFBQlFZRUFCVUFBQUFLQmdFQUFRQUFCWUJBQUFBQUNnQUNBRUFBQkFZRUFCMEFBQUFGQmdRQUZ3QUFBQUFHQWdBQ0FBTUdBZ0FDQUFvR0FRQUJDd1lRQURnQUFBQkNBQUFBUGdBQUFBQUFBQUFBQUFXQVFRQUFBQW9BQWdCQkFBUUdCQUFmQUFBQUJRWUVBQnNBQUFBQUJnSUFBZ0FEQmdJQUFRQUtCZ0VBQVFzR0VBQkNBQUFBVUFBQUFEWUFBQUEvQUFBQUFBQUZnRUlBQUFBS0FBSUFRZ0FFQmdRQUh3QUFBQVVHQkFBZEFBQUFDZ1lCQUFFQUFBV0FRd0FBQUFvQUFnQkRBQVFHQkFBbEFBQUFCUVlFQUFFQUFBQUtCZ0VBQVFBQUJZQW1BQUFBQ2dBQ0FFUUFCQVlFQUNVQUFBQUZCZ1FBQXdBQUFBb0dBUUFCQUFBRmdFUUFBQUFLQUFJQVJRQUVCZ1FBSlFBQUFBVUdCQUFGQUFBQUNnWUJBQUVBQUFXQVJRQUFBQW9BQWdCR0FBUUdCQUFsQUFBQUJRWUVBQ0VBQUFBS0JnRUFBUUFBQllCR0FBQUFDZ0FDQUVjQUJBWUVBQ2NBQUFBRkJnUUFCd0FBQUFvR0FRQUJBQUFGZ0VjQUFBQUtBQUlBU0FBRUJnUUFKd0FBQUFVR0JBQUpBQUFBQ2dZQkFBRUFBQVdBU0FBQUFBb0FBZ0JKQUFRR0JBQW5BQUFBQlFZRUFCa0FBQUFLQmdFQUFRQUFCWUJKQUFBQUNnQUNBRW9BQkFZRUFDY0FBQUFGQmdRQUl3QUFBQW9HQVFBQkFBQUZnRW9BQUFBS0FBSUFTd0FFQmdRQUtRQUFBQVVHQkFBTEFBQUFDZ1lCQUFFQUFBV0FTd0FBQUFvQUFnQk1BQVFHQkFBcEFBQUFCUVlFQUEwQUFBQUtCZ0VBQVFBQUJZQk1BQUFBQ2dBQ0FFMEFCQVlFQUNzQUFBQUZCZ1FBRHdBQUFBb0dBUUFCQUFBRmdFMEFBQUFLQUFJQVRnQUVCZ1FBS3dBQUFBVUdCQUFSQUFBQUNnWUJBQUVBQUFXQVRnQUFBQW9BQWdCUEFBUUdCQUFyQUFBQUJRWUVBQ2tBQUFBS0JnRUFBUUFBQllCUEFBQUFDZ0FDQUZBQUJBWUVBQzBBQUFBRkJnUUFHUUFBQUFvR0FRQUJBQUFGZ0ZBQUFBQUtBQUlBVVFBRUJnUUFMd0FBQUFVR0JBQWZBQUFBQ2dZQkFBRUFBQVdBVVFBQUFBb0FBZ0JTQUFRR0JBQXhBQUFBQlFZRUFDRUFBQUFBQmdJQUFnQUtCZ0VBQVFBQUJZQlNBQUFBQ2dBQ0FGTUFCQVlFQURNQUFBQUZCZ1FBSXdBQUFBQUdBZ0FDQUFvR0FRQUJBQUFGZ0RZQUFBQUtBQUlBVkFBRUJnUUFOUUFBQUFVR0JBQWJBQUFBQ2dZQkFBRUFBQVdBVXdBQUFBb0FBZ0JWQUFRR0JBQTFBQUFBQlFZRUFDRUFBQUFLQmdFQUFRQUFCWUE0QUFBQUNnQUNBRllBQkFZRUFEY0FBQUFGQmdRQUhRQUFBQW9HQVFBQkFBQUZnRlFBQUFBS0FBSUFWd0FFQmdRQU53QUFBQVVHQkFBakFBQUFDZ1lCQUFFQUFBV0FPZ0FBQUFvQUFnQllBQVFHQkFBNUFBQUFCUVlFQUNrQUFBQUtCZ0VBQVFBQUJZQlZBQUFBQ2dBQ0FGa0FCQVlFQURrQUFBQUZCZ1FBTFFBQUFBb0dBUUFCQUFBRmdEd0FBQUFLQUFJQVdnQUVCZ1FBT3dBQUFBVUdCQUFyQUFBQUNnWUJBQUVBQUFXQVZnQUFBQW9BQWdCYkFBUUdCQUE3QUFBQUJRWUVBQzBBQUFBS0JnRUFBUUFBQUFBQUFBQUFBQUE9</t>
        </r>
      </text>
    </comment>
    <comment ref="B70" authorId="1" shapeId="0" xr:uid="{0683438B-7901-41E5-94F0-8906846AD0AC}">
      <text>
        <r>
          <rPr>
            <b/>
            <sz val="9"/>
            <color indexed="81"/>
            <rFont val="Tahoma"/>
            <family val="2"/>
          </rPr>
          <t>QzE2SDIxQnJPNHxQaWN0dXJlIDIxMjR8Vm1wRFJEQXhNREFFQXdJQkFBQUFBQUFBQUFBQUFBQ0FBQUFBQUFNQUZBQUFBRU5vWlcxRWNtRjNJREl4TGpBdU1DNHlPQWdBRXdBQUFGVnVkR2wwYkdWa0lFUnZZM1Z0Wlc1MEJBSVFBT2JDT0FHZjJJc0FHVDJYQVdBbmtBRUJDUWdBQUFCN0FBQUFld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d0FBQUFFQWhBQUFBQUFBQUFBQUFBWi9ab0JBTUR3QXhZSUJBQUFBQ1FBR0FnRUFBQUFKQUFaQ0FBQUVBZ0NBQUVBRHdnQ0FBRUFBNEFPQUFBQUJBSVFBT2JDT0FHZjJJc0FHVDJYQVdBbmtBRUtBQUlBRGdBRWdBRUFBQUFBQWdnQXMxYVRBYk1UcGdBS0FBSUFBUUEzQkFFQUFRQUFCSUFEQUFBQUFBSUlBTE5XaEFHZkdJd0FDZ0FDQUFNQU53UUJBQUVBQUFTQUJRQUFBQUFDQ0FDelZtWUJueGlNQUFvQUFnQUZBRGNFQVFBQkFBQUVnQWNBQUFBQUFnZ0FzMWFFQVdEbmp3RUtBQUlBQndBM0JBRUFBUUFBQklBSkFBQUFBQUlJQUxOV2t3Rk03SFVCQ2dBQ0FBa0FOd1FCQUFFQUFBU0FDd0FBQUFBQ0NBQ3pWbVlCWU9lUEFRb0FBZ0FMQURjRUFRQUJBQUFFZ0EwQUFBQUFBZ2dBczFZNUFRQUFEZ0VLQUFJQURRQTNCQUVBQVFBQUJJQVBBQUFBQUFJSUFMTldTQUhzQlBRQUNnQUNBQThBTndRQkFBRUFBQVNBRVFBQUFBQUNDQUN6VmtnQkUvc25BUW9BQWdBUkFEY0VBUUFCQUFBRWdCTUFBQUFBQWdnQXMxWm1BZXdFOUFBS0FBSUFFd0EzQkFFQUFRQUFCSUFWQUFBQUFBSUlBTE5XWmdFVCt5Y0JDZ0FDQUJVQU53UUJBQUVBQUFTQUZ3QUFBQUFDQ0FDelZuVUJBQUFPQVFvQUFnQVhBRGNFQVFBQkFBQUVnQmtBQUFBQUFnZ0FzMVptQWNZT3dBQUtBQUlBR1FBM0JBRUFBUUFBQklBYkFBQUFBQUlJQUxOV1pnRTU4VnNCQ2dBQ0FCc0FOd1FCQUFFQUFBU0FIUUFBQUFBQ0NBQ3pWblVCc3hPbUFBb0FBZ0FkQURjRUFRQUJBQUFFZ0I4QUFBQUFBZ2dBczFaMUFVenNkUUVLQUFJQUh3QTNCQUVBQVFBQUJJQWhBQUFBQUFJSUFMTldrd0VBQUE0QkNnQUNBQ0VBQWdRQ0FDTUFLd1FDQUFBQVNBUUFBRGNFQVFBQkJvQUFBQUFBQUFJSUFCazlsd0ZBcWdvQkJBSVFBS0xsamdGQXFnb0JHVDJYQVVDcUZBRWpDQUVBQUFJSEFnQUFBQVVIQVFBQkFBY09BQUVBQUFBREFHQUF5QUFBQUVKeUNRY09BQUVBQUFBREFHQUF5QUFBQUVKeUFBQUFBQVNBSXdBQUFBQUNDQUN6VmtnQnhnN0FBQW9BQWdBakFBSUVBZ0FJQUNzRUFnQUFBRWdFQUFBM0JBRUFBUWFBQUFBQUFBQUNDQUFaUFV3QkppdThBQVFDRUFERXgwTUJKaXU4QUxOV1RBRm04c01BSXdnQkFBQUNCd0lBQUFBQUJ3MEFBUUFBQUFNQVlBRElBQUFBVHdrSERRQUJBQUFBQXdCZ0FNZ0FBQUJQQUFBQUFBU0FKUUFBQUFBQ0NBQ3pWa2dCT2ZGYkFRb0FBZ0FsQUFJRUFnQUlBQ3NFQWdBQUFFZ0VBQUEzQkFFQUFRYUFBQUFBQUFBQ0NBQVpQVXdCbVExWUFRUUNFQURFeDBNQm1RMVlBYk5XVEFIWjFGOEJJd2dCQUFBQ0J3SUFBQUFBQncwQUFRQUFBQU1BWUFESUFBQUFUd2tIRFFBQkFBQUFBd0JnQU1nQUFBQlBBQUFBQUFTQUp3QUFBQUFDQ0FDelZuVUIyUW5hQUFvQUFnQW5BQUlFQWdBSUFDc0VBZ0FBQUVnRUFBQTNCQUVBQVFhQUFBQUFBQUFDQ0FBWlBYa0JPU2JXQUFRQ0VBREV4M0FCT1NiV0FMTldlUUY1N2QwQUl3Z0JBQUFDQndJQUFBQUFCdzBBQVFBQUFBTUFZQURJQUFBQVR3a0hEUUFCQUFBQUF3QmdBTWdBQUFCUEFBQUFBQVNBS1FBQUFBQUNDQUN6Vm5VQkp2WkJBUW9BQWdBcEFBSUVBZ0FJQUNzRUFnQUFBRWdFQUFBM0JBRUFBUWFBQUFBQUFBQUNDQUFaUFhrQmhoSStBUVFDRUFERXgzQUJoaEkrQWJOV2VRSEcyVVVCSXdnQkFBQUNCd0lBQUFBQUJ3MEFBUUFBQUFNQVlBRElBQUFBVHdrSERRQUJBQUFBQXdCZ0FNZ0FBQUJQQUFBQUFBV0FLd0FBQUFvQUFnQXJBQVFHQkFBUEFBQUFCUVlFQUEwQUFBQUFCZ0lBQWdBREJnSUFBZ0FLQmdFQUFRc0dFQUFBQUFBQUxRQUFBQ3dBQUFBQUFBQUFBQUFGZ0N3QUFBQUtBQUlBTEFBRUJnUUFFUUFBQUFVR0JBQU5BQUFBQ2dZQkFBRUFBQVdBTFFBQUFBb0FBZ0F0QUFRR0JBQVRBQUFBQlFZRUFBOEFBQUFLQmdFQUFRQUFCWUF1QUFBQUNnQUNBQzRBQkFZRUFCVUFBQUFGQmdRQUVRQUFBQUFHQWdBQ0FBTUdBZ0FCQUFvR0FRQUJDd1lRQURBQUFBQTZBQUFBQUFBQUFDd0FBQUFBQUFXQUx3QUFBQW9BQWdBdkFBUUdCQUFYQUFBQUJRWUVBQk1BQUFBQUJnSUFBZ0FEQmdJQUFnQUtCZ0VBQVFzR0VBQTNBQUFBTUFBQUFDMEFBQUE1QUFBQUFBQUZnREFBQUFBS0FBSUFNQUFFQmdRQUZ3QUFBQVVHQkFBVkFBQUFDZ1lCQUFFQUFBV0FNUUFBQUFvQUFnQXhBQVFHQkFBZEFBQUFCUVlFQUFFQUFBQUtCZ0VBQVFBQUJZQXlBQUFBQ2dBQ0FESUFCQVlFQUIwQUFBQUZCZ1FBQXdBQUFBb0dBUUFCQUFBRmdCNEFBQUFLQUFJQU13QUVCZ1FBSFFBQUFBVUdCQUFGQUFBQUNnWUJBQUVBQUFXQU13QUFBQW9BQWdBMEFBUUdCQUFkQUFBQUJRWUVBQmtBQUFBS0JnRUFBUUFBQllBZ0FBQUFDZ0FDQURVQUJBWUVBQjhBQUFBRkJnUUFCd0FBQUFvR0FRQUJBQUFGZ0RRQUFBQUtBQUlBTmdBRUJnUUFId0FBQUFVR0JBQUpBQUFBQ2dZQkFBRUFBQVdBTlFBQUFBb0FBZ0EzQUFRR0JBQWZBQUFBQlFZRUFBc0FBQUFLQmdFQUFRQUFCWUEyQUFBQUNnQUNBRGdBQkFZRUFCOEFBQUFGQmdRQUd3QUFBQW9HQVFBQkFBQUZnRGNBQUFBS0FBSUFPUUFFQmdRQUlRQUFBQVVHQkFBWEFBQUFDZ1lCQUFFQUFBV0FPQUFBQUFvQUFnQTZBQVFHQkFBakFBQUFCUVlFQUJrQUFBQUFCZ0lBQWdBS0JnRUFBUUFBQllBbUFBQUFDZ0FDQURzQUJBWUVBQ1VBQUFBRkJnUUFHd0FBQUFBR0FnQUNBQW9HQVFBQkFBQUZnRGtBQUFBS0FBSUFQQUFFQmdRQUp3QUFBQVVHQkFBVEFBQUFDZ1lCQUFFQUFBV0FLQUFBQUFvQUFnQTlBQVFHQkFBbkFBQUFCUVlFQUJrQUFBQUtCZ0VBQVFBQUJZQTZBQUFBQ2dBQ0FENEFCQVlFQUNrQUFBQUZCZ1FBRlFBQUFBb0dBUUFCQUFBRmdDb0FBQUFLQUFJQVB3QUVCZ1FBS1FBQUFBVUdCQUFiQUFBQUNnWUJBQUVBQUFBQUFBQUFBQUFB</t>
        </r>
      </text>
    </comment>
    <comment ref="C70" authorId="1" shapeId="0" xr:uid="{FF0FF6B3-350F-461B-9071-36E512EC682F}">
      <text>
        <r>
          <rPr>
            <b/>
            <sz val="9"/>
            <color indexed="81"/>
            <rFont val="Tahoma"/>
            <family val="2"/>
          </rPr>
          <t>QzIySDMyQkJyTzZ8UGljdHVyZSAyMTI2fFZtcERSREF4TURBRUF3SUJBQUFBQUFBQUFBQUFBQUNBQUFBQUFBTUFGQUFBQUVOb1pXMUVjbUYzSURJeExqQXVNQzR5T0FnQUV3QUFBRlZ1ZEdsMGJHVmtJRVJ2WTNWdFpXNTBCQUlRQUFDRkF3RzNaWTBBLzNyTUFVaWFqZ0VCQ1FnQUFBQjdBQUFBZX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QUFoNEFBQURBQUFDV0FKWUFBQUFBQmtORTFmL3FmK3lHWEVUbmdObkJTZ0QvQUFDQUFBQ1dBSllBQUFBQUJrTkUxY0FBUUFBQUdRQUFBQUJBQUVCQVFBQUFBRW5Ed0FCQUFFQUFBQUFBQUFBQUFBQUFBQUFBZ0FaQVpBQUFBQUFBR0FBQUFBQUFBQUFBQUFCQUFBQUFBQUFBQUFBQUFBQUFBQUFBTF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mdBQUFBRUFoQUFBQUFBQUFBQUFBRC9ldFVCQUlEOUF4WUlCQUFBQUNRQUdBZ0VBQUFBSkFBWkNBQUFFQWdDQUFFQUR3Z0NBQUVBQTRBV0FBQUFCQUlRQUFDRkF3RzNaWTBBLzNyTUFVaWFqZ0VLQUFJQUZnQUVnQUVBQUFBQUFnZ0EvM3FmQWNxZ3B3QUtBQUlBQVFBM0JBRUFBUUFBQklBREFBQUFBQUlJQVA5NmtBRzNwWTBBQ2dBQ0FBTUFOd1FCQUFFQUFBU0FCUUFBQUFBQ0NBRC9lbklCdDZXTkFBb0FBZ0FGQURjRUFRQUJBQUFFZ0FjQUFBQUFBZ2dBLzNxZkFXUjVkd0VLQUFJQUJ3QTNCQUVBQVFBQUJJQUpBQUFBQUFJSUFQOTZ2UUZrZVhjQkNnQUNBQWtBTndRQkFBRUFBQVNBQ3dBQUFBQUNDQUQvZXN3QlVINWRBUW9BQWdBTEFEY0VBUUFCQUFBRWdBMEFBQUFBQWdnQXBTOHZBVGhtamdFS0FBSUFEUUEzQkFFQUFRQUFCSUFQQUFBQUFBSUlBSk1GVFFGeFE0c0JDZ0FDQUE4QU53UUJBQUVBQUFTQUVRQUFBQUFDQ0FCaGtnTUJhdHRnQVFvQUFnQVJBRGNFQVFBQkFBQUVnQk1BQUFBQUFnZ0FIc1lQQVhGRGZBRUtBQUlBRXdBM0JBRUFBUUFBQklBVkFBQUFBQUlJQVA5NlJRRVhqUThCQ2dBQ0FCVUFOd1FCQUFFQUFBU0FGd0FBQUFBQ0NBRC9lbFFCQkpMMUFBb0FBZ0FYQURjRUFRQUJBQUFFZ0JrQUFBQUFBZ2dBLzNwVUFTcUlLUUVLQUFJQUdRQTNCQUVBQVFBQUJJQWJBQUFBQUFJSUFQOTZjZ0VFa3ZVQUNnQUNBQnNBTndRQkFBRUFBQVNBSFFBQUFBQUNDQUQvZW9FQkY0MFBBUW9BQWdBZEFEY0VBUUFCQUFBRWdCOEFBQUFBQWdnQS8zcHlBU3FJS1FFS0FBSUFId0EzQkFFQUFRQUFCSUFoQUFBQUFBSUlBUDk2Y2dIZG04RUFDZ0FDQUNFQU53UUJBQUVBQUFTQUl3QUFBQUFDQ0FEL2VwOEJQWU5EQVFvQUFnQWpBRGNFQVFBQkFBQUVnQ1VBQUFBQUFnZ0EvM3FCQWNxZ3B3QUtBQUlBSlFBM0JBRUFBUUFBQklBbkFBQUFBQUlJQVA5NnJnRlFmbDBCQ2dBQ0FDY0FOd1FCQUFFQUFBU0FLUUFBQUFBQ0NBQmlZenNCTWY1eUFRb0FBZ0FwQURjRUFRQUJBQUFFZ0NzQUFBQUFBZ2dBVDJnaEFUSCtZd0VLQUFJQUt3QTNCQUVBQVFBQUJJQXRBQUFBQUFJSUFQOTZSUUU5ZzBNQkNnQUNBQzBBQWdRQ0FBVUFLd1FDQUFBQVNBUUFBRGNFQVFBQkJvQUFBQUFBQUFJSUFHWmhTUUY5TFVBQkJBSVFBTzRKUVFGOUxVQUJabUZKQWYzWVJnRWpDQUVBQUFJSEFnQUFBQUFIRFFBQkFBQUFBd0JnQU1nQUFBQkNDUWNOQUFFQUFBQURBR0FBeUFBQUFFSUFBQUFBQklBdkFBQUFBQUlJQVA5Nm53RVhqUThCQ2dBQ0FDOEFBZ1FDQUNNQUt3UUNBQUFBU0FRQUFEY0VBUUFCQm9BQUFBQUFBQUlJQUdaaG93RlhOd3dCQkFJUUFPNEptd0ZYTnd3QlptR2pBVmMzRmdFakNBRUFBQUlIQWdBQUFBVUhBUUFCQUFjT0FBRUFBQUFEQUdBQXlBQUFBRUp5Q1FjT0FBRUFBQUFEQUdBQXlBQUFBRUp5QUFBQUFBU0FNUUFBQUFBQ0NBRC9lbFFCM1p2QkFBb0FBZ0F4QUFJRUFnQUlBQ3NFQWdBQUFFZ0VBQUEzQkFFQUFRYUFBQUFBQUFBQ0NBQm1ZVmdCUGJpOUFBUUNFQUFRN0U4QlBiaTlBUDk2V0FGOWY4VUFJd2dCQUFBQ0J3SUFBQUFBQncwQUFRQUFBQU1BWUFESUFBQUFUd2tIRFFBQkFBQUFBd0JnQU1nQUFBQlBBQUFBQUFTQU13QUFBQUFDQ0FEL2VxNEJLb2dwQVFvQUFnQXpBQUlFQWdBSUFDc0VBZ0FBQUVnRUFBQTNCQUVBQVFhQUFBQUFBQUFDQ0FCbVliSUJpcVFsQVFRQ0VBQVE3S2tCaXFRbEFmOTZzZ0hLYXkwQkl3Z0JBQUFDQndJQUFBQUFCdzBBQVFBQUFBTUFZQURJQUFBQVR3a0hEUUFCQUFBQUF3QmdBTWdBQUFCUEFBQUFBQVNBTlFBQUFBQUNDQUQvZW9FQjhKYmJBQW9BQWdBMUFBSUVBZ0FJQUNzRUFnQUFBRWdFQUFBM0JBRUFBUWFBQUFBQUFBQUNDQUJtWVlVQlVMUFhBQVFDRUFBUTdId0JVTFBYQVA5NmhRR1FldDhBSXdnQkFBQUNCd0lBQUFBQUJ3MEFBUUFBQUFNQVlBRElBQUFBVHdrSERRQUJBQUFBQXdCZ0FNZ0FBQUJQQUFBQUFBU0FOd0FBQUFBQ0NBRC9lb0VCUFlOREFRb0FBZ0EzQUFJRUFnQUlBQ3NFQWdBQUFFZ0VBQUEzQkFFQUFRYUFBQUFBQUFBQ0NBQm1ZWVVCblo4L0FRUUNFQUFRN0h3Qm5aOC9BZjk2aFFIZFprY0JJd2dCQUFBQ0J3SUFBQUFBQncwQUFRQUFBQU1BWUFESUFBQUFUd2tIRFFBQkFBQUFBd0JnQU1nQUFBQlBBQUFBQUFTQU9RQUFBQUFDQ0FDOHJsRUJSZXRlQVFvQUFnQTVBQUlFQWdBSUFDc0VBZ0FBQUVnRUFBQTNCQUVBQVFhQUFBQUFBQUFDQ0FBaWxWVUJwUWRiQVFRQ0VBRE5IMDBCcFFkYkFieXVWUUhsem1JQkl3Z0JBQUFDQndJQUFBQUFCdzBBQVFBQUFBTUFZQURJQUFBQVR3a0hEUUFCQUFBQUF3QmdBTWdBQUFCUEFBQUFBQVNBT3dBQUFBQUNDQUFTcFNjQkJhWkdBUW9BQWdBN0FBSUVBZ0FJQUNzRUFnQUFBRWdFQUFBM0JBRUFBUWFBQUFBQUFBQUNDQUI0aXlzQlpjSkNBUVFDRUFBakZpTUJaY0pDQVJLbEt3R2xpVW9CSXdnQkFBQUNCd0lBQUFBQUJ3MEFBUUFBQUFNQVlBRElBQUFBVHdrSERRQUJBQUFBQXdCZ0FNZ0FBQUJQQUFBQUFBV0FQUUFBQUFvQUFnQTlBQVFHQkFBWEFBQUFCUVlFQUJVQUFBQUFCZ0lBQWdBREJnSUFBZ0FLQmdFQUFRc0dFQUFBQUFBQVB3QUFBRDRBQUFBQUFBQUFBQUFGZ0Q0QUFBQUtBQUlBUGdBRUJnUUFHUUFBQUFVR0JBQVZBQUFBQ2dZQkFBRUFBQVdBUHdBQUFBb0FBZ0EvQUFRR0JBQWJBQUFBQlFZRUFCY0FBQUFLQmdFQUFRQUFCWUJBQUFBQUNnQUNBRUFBQkFZRUFCMEFBQUFGQmdRQUd3QUFBQUFHQWdBQ0FBTUdBZ0FDQUFvR0FRQUJDd1lRQUZBQUFBQkNBQUFBUHdBQUFEWUFBQUFBQUFXQVFRQUFBQW9BQWdCQkFBUUdCQUFmQUFBQUJRWUVBQmtBQUFBQUJnSUFBZ0FEQmdJQUFRQUtCZ0VBQVFzR0VBQkNBQUFBT0FBQUFFOEFBQUErQUFBQUFBQUZnRUlBQUFBS0FBSUFRZ0FFQmdRQUh3QUFBQVVHQkFBZEFBQUFDZ1lCQUFFQUFBV0FRd0FBQUFvQUFnQkRBQVFHQkFBbEFBQUFCUVlFQUFFQUFBQUtCZ0VBQVFBQUJZQW1BQUFBQ2dBQ0FFUUFCQVlFQUNVQUFBQUZCZ1FBQXdBQUFBb0dBUUFCQUFBRmdFUUFBQUFLQUFJQVJRQUVCZ1FBSlFBQUFBVUdCQUFGQUFBQUNnWUJBQUVBQUFXQVJRQUFBQW9BQWdCR0FBUUdCQUFsQUFBQUJRWUVBQ0VBQUFBS0JnRUFBUUFBQllCR0FBQUFDZ0FDQUVjQUJBWUVBQ2NBQUFBRkJnUUFCd0FBQUFvR0FRQUJBQUFGZ0VjQUFBQUtBQUlBU0FBRUJnUUFKd0FBQUFVR0JBQUpBQUFBQ2dZQkFBRUFBQVdBU0FBQUFBb0FBZ0JKQUFRR0JBQW5BQUFBQlFZRUFBc0FBQUFLQmdFQUFRQUFCWUJKQUFBQUNnQUNBRW9BQkFZRUFDY0FBQUFGQmdRQUl3QUFBQW9HQVFBQkFBQUZnRW9BQUFBS0FBSUFTd0FFQmdRQUtRQUFBQVVHQkFBTkFBQUFDZ1lCQUFFQUFBV0FTd0FBQUFvQUFnQk1BQVFHQkFBcEFBQUFCUVlFQUE4QUFBQUtCZ0VBQVFBQUJZQk1BQUFBQ2dBQ0FFMEFCQVlFQUNzQUFBQUZCZ1FBRVFBQUFBb0dBUUFCQUFBRmdFMEFBQUFLQUFJQVRnQUVCZ1FBS3dBQUFBVUdCQUFUQUFBQUNnWUJBQUVBQUFXQVRnQUFBQW9BQWdCUEFBUUdCQUFyQUFBQUJRWUVBQ2tBQUFBS0JnRUFBUUFBQllCUEFBQUFDZ0FDQUZBQUJBWUVBQzBBQUFBRkJnUUFHUUFBQUFvR0FRQUJBQUFGZ0ZBQUFBQUtBQUlBVVFBRUJnUUFMd0FBQUFVR0JBQWRBQUFBQ2dZQkFBRUFBQVdBVVFBQUFBb0FBZ0JTQUFRR0JBQXhBQUFBQlFZRUFDRUFBQUFBQmdJQUFnQUtCZ0VBQVFBQUJZQlNBQUFBQ2dBQ0FGTUFCQVlFQURNQUFBQUZCZ1FBSXdBQUFBQUdBZ0FDQUFvR0FRQUJBQUFGZ0RZQUFBQUtBQUlBVkFBRUJnUUFOUUFBQUFVR0JBQWJBQUFBQ2dZQkFBRUFBQVdBVXdBQUFBb0FBZ0JWQUFRR0JBQTFBQUFBQlFZRUFDRUFBQUFLQmdFQUFRQUFCWUE0QUFBQUNnQUNBRllBQkFZRUFEY0FBQUFGQmdRQUh3QUFBQW9HQVFBQkFBQUZnRlFBQUFBS0FBSUFWd0FFQmdRQU53QUFBQVVHQkFBakFBQUFDZ1lCQUFFQUFBV0FPZ0FBQUFvQUFnQllBQVFHQkFBNUFBQUFCUVlFQUNrQUFBQUtCZ0VBQVFBQUJZQlZBQUFBQ2dBQ0FGa0FCQVlFQURrQUFBQUZCZ1FBTFFBQUFBb0dBUUFCQUFBRmdEd0FBQUFLQUFJQVdnQUVCZ1FBT3dBQUFBVUdCQUFyQUFBQUNnWUJBQUVBQUFXQVZnQUFBQW9BQWdCYkFBUUdCQUE3QUFBQUJRWUVBQzBBQUFBS0JnRUFBUUFBQUFBQUFBQUFBQUE9</t>
        </r>
      </text>
    </comment>
    <comment ref="B71" authorId="1" shapeId="0" xr:uid="{A33C59B5-0386-42D4-87B7-100A39F6EFDB}">
      <text>
        <r>
          <rPr>
            <b/>
            <sz val="9"/>
            <color indexed="81"/>
            <rFont val="Tahoma"/>
            <family val="2"/>
          </rPr>
          <t>QzE2SDIxQnJPNHxQaWN0dXJlIDIxMjh8Vm1wRFJEQXhNREFFQXdJQkFBQUFBQUFBQUFBQUFBQ0FBQUFBQUFNQUZBQUFBRU5vWlcxRWNtRjNJREl4TGpBdU1DNHlPQWdBRXdBQUFGVnVkR2wwYkdWa0lFUnZZM1Z0Wlc1MEJBSVFBT2JDT0FHZjJJc0FHVDJYQVdBbmtBRUJDUWdBQUFCN0FBQUFld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d0FBQUFFQWhBQUFBQUFBQUFBQUFBWi9ab0JBTUR3QXhZSUJBQUFBQ1FBR0FnRUFBQUFKQUFaQ0FBQUVBZ0NBQUVBRHdnQ0FBRUFBNEFPQUFBQUJBSVFBT2JDT0FHZjJJc0FHVDJYQVdBbmtBRUtBQUlBRGdBRWdBRUFBQUFBQWdnQXMxYVRBYk1UcGdBS0FBSUFBUUEzQkFFQUFRQUFCSUFEQUFBQUFBSUlBTE5XaEFHZkdJd0FDZ0FDQUFNQU53UUJBQUVBQUFTQUJRQUFBQUFDQ0FDelZtWUJueGlNQUFvQUFnQUZBRGNFQVFBQkFBQUVnQWNBQUFBQUFnZ0FzMWFFQVdEbmp3RUtBQUlBQndBM0JBRUFBUUFBQklBSkFBQUFBQUlJQUxOV2t3Rk03SFVCQ2dBQ0FBa0FOd1FCQUFFQUFBU0FDd0FBQUFBQ0NBQ3pWbVlCWU9lUEFRb0FBZ0FMQURjRUFRQUJBQUFFZ0EwQUFBQUFBZ2dBczFZNUFRQUFEZ0VLQUFJQURRQTNCQUVBQVFBQUJJQVBBQUFBQUFJSUFMTldTQUhzQlBRQUNnQUNBQThBTndRQkFBRUFBQVNBRVFBQUFBQUNDQUN6VmtnQkUvc25BUW9BQWdBUkFEY0VBUUFCQUFBRWdCTUFBQUFBQWdnQXMxWm1BZXdFOUFBS0FBSUFFd0EzQkFFQUFRQUFCSUFWQUFBQUFBSUlBTE5XWmdFVCt5Y0JDZ0FDQUJVQU53UUJBQUVBQUFTQUZ3QUFBQUFDQ0FDelZuVUJBQUFPQVFvQUFnQVhBRGNFQVFBQkFBQUVnQmtBQUFBQUFnZ0FzMVptQWNZT3dBQUtBQUlBR1FBM0JBRUFBUUFBQklBYkFBQUFBQUlJQUxOV1pnRTU4VnNCQ2dBQ0FCc0FOd1FCQUFFQUFBU0FIUUFBQUFBQ0NBQ3pWblVCc3hPbUFBb0FBZ0FkQURjRUFRQUJBQUFFZ0I4QUFBQUFBZ2dBczFaMUFVenNkUUVLQUFJQUh3QTNCQUVBQVFBQUJJQWhBQUFBQUFJSUFMTldrd0VBQUE0QkNnQUNBQ0VBQWdRQ0FDTUFLd1FDQUFBQVNBUUFBRGNFQVFBQkJvQUFBQUFBQUFJSUFCazlsd0ZBcWdvQkJBSVFBS0xsamdGQXFnb0JHVDJYQVVDcUZBRWpDQUVBQUFJSEFnQUFBQVVIQVFBQkFBY09BQUVBQUFBREFHQUF5QUFBQUVKeUNRY09BQUVBQUFBREFHQUF5QUFBQUVKeUFBQUFBQVNBSXdBQUFBQUNDQUN6VmtnQnhnN0FBQW9BQWdBakFBSUVBZ0FJQUNzRUFnQUFBRWdFQUFBM0JBRUFBUWFBQUFBQUFBQUNDQUFaUFV3QkppdThBQVFDRUFERXgwTUJKaXU4QUxOV1RBRm04c01BSXdnQkFBQUNCd0lBQUFBQUJ3MEFBUUFBQUFNQVlBRElBQUFBVHdrSERRQUJBQUFBQXdCZ0FNZ0FBQUJQQUFBQUFBU0FKUUFBQUFBQ0NBQ3pWa2dCT2ZGYkFRb0FBZ0FsQUFJRUFnQUlBQ3NFQWdBQUFFZ0VBQUEzQkFFQUFRYUFBQUFBQUFBQ0NBQVpQVXdCbVExWUFRUUNFQURFeDBNQm1RMVlBYk5XVEFIWjFGOEJJd2dCQUFBQ0J3SUFBQUFBQncwQUFRQUFBQU1BWUFESUFBQUFUd2tIRFFBQkFBQUFBd0JnQU1nQUFBQlBBQUFBQUFTQUp3QUFBQUFDQ0FDelZuVUIyUW5hQUFvQUFnQW5BQUlFQWdBSUFDc0VBZ0FBQUVnRUFBQTNCQUVBQVFhQUFBQUFBQUFDQ0FBWlBYa0JPU2JXQUFRQ0VBREV4M0FCT1NiV0FMTldlUUY1N2QwQUl3Z0JBQUFDQndJQUFBQUFCdzBBQVFBQUFBTUFZQURJQUFBQVR3a0hEUUFCQUFBQUF3QmdBTWdBQUFCUEFBQUFBQVNBS1FBQUFBQUNDQUN6Vm5VQkp2WkJBUW9BQWdBcEFBSUVBZ0FJQUNzRUFnQUFBRWdFQUFBM0JBRUFBUWFBQUFBQUFBQUNDQUFaUFhrQmhoSStBUVFDRUFERXgzQUJoaEkrQWJOV2VRSEcyVVVCSXdnQkFBQUNCd0lBQUFBQUJ3MEFBUUFBQUFNQVlBRElBQUFBVHdrSERRQUJBQUFBQXdCZ0FNZ0FBQUJQQUFBQUFBV0FLd0FBQUFvQUFnQXJBQVFHQkFBUEFBQUFCUVlFQUEwQUFBQUFCZ0lBQWdBREJnSUFBZ0FLQmdFQUFRc0dFQUFBQUFBQUxRQUFBQ3dBQUFBQUFBQUFBQUFGZ0N3QUFBQUtBQUlBTEFBRUJnUUFFUUFBQUFVR0JBQU5BQUFBQ2dZQkFBRUFBQVdBTFFBQUFBb0FBZ0F0QUFRR0JBQVRBQUFBQlFZRUFBOEFBQUFLQmdFQUFRQUFCWUF1QUFBQUNnQUNBQzRBQkFZRUFCVUFBQUFGQmdRQUVRQUFBQUFHQWdBQ0FBTUdBZ0FCQUFvR0FRQUJDd1lRQURBQUFBQTZBQUFBQUFBQUFDd0FBQUFBQUFXQUx3QUFBQW9BQWdBdkFBUUdCQUFYQUFBQUJRWUVBQk1BQUFBQUJnSUFBZ0FEQmdJQUFnQUtCZ0VBQVFzR0VBQTNBQUFBTUFBQUFDMEFBQUE1QUFBQUFBQUZnREFBQUFBS0FBSUFNQUFFQmdRQUZ3QUFBQVVHQkFBVkFBQUFDZ1lCQUFFQUFBV0FNUUFBQUFvQUFnQXhBQVFHQkFBZEFBQUFCUVlFQUFFQUFBQUtCZ0VBQVFBQUJZQXlBQUFBQ2dBQ0FESUFCQVlFQUIwQUFBQUZCZ1FBQXdBQUFBb0dBUUFCQUFBRmdCNEFBQUFLQUFJQU13QUVCZ1FBSFFBQUFBVUdCQUFGQUFBQUNnWUJBQUVBQUFXQU13QUFBQW9BQWdBMEFBUUdCQUFkQUFBQUJRWUVBQmtBQUFBS0JnRUFBUUFBQllBZ0FBQUFDZ0FDQURVQUJBWUVBQjhBQUFBRkJnUUFCd0FBQUFvR0FRQUJBQUFGZ0RRQUFBQUtBQUlBTmdBRUJnUUFId0FBQUFVR0JBQUpBQUFBQ2dZQkFBRUFBQVdBTlFBQUFBb0FBZ0EzQUFRR0JBQWZBQUFBQlFZRUFBc0FBQUFLQmdFQUFRQUFCWUEyQUFBQUNnQUNBRGdBQkFZRUFCOEFBQUFGQmdRQUd3QUFBQW9HQVFBQkFBQUZnRGNBQUFBS0FBSUFPUUFFQmdRQUlRQUFBQVVHQkFBWEFBQUFDZ1lCQUFFQUFBV0FPQUFBQUFvQUFnQTZBQVFHQkFBakFBQUFCUVlFQUJrQUFBQUFCZ0lBQWdBS0JnRUFBUUFBQllBbUFBQUFDZ0FDQURzQUJBWUVBQ1VBQUFBRkJnUUFHd0FBQUFBR0FnQUNBQW9HQVFBQkFBQUZnRGtBQUFBS0FBSUFQQUFFQmdRQUp3QUFBQVVHQkFBVEFBQUFDZ1lCQUFFQUFBV0FLQUFBQUFvQUFnQTlBQVFHQkFBbkFBQUFCUVlFQUJrQUFBQUtCZ0VBQVFBQUJZQTZBQUFBQ2dBQ0FENEFCQVlFQUNrQUFBQUZCZ1FBRlFBQUFBb0dBUUFCQUFBRmdDb0FBQUFLQUFJQVB3QUVCZ1FBS1FBQUFBVUdCQUFiQUFBQUNnWUJBQUVBQUFBQUFBQUFBQUFB</t>
        </r>
      </text>
    </comment>
    <comment ref="C71" authorId="1" shapeId="0" xr:uid="{306C90C3-1F28-442F-B716-270617BF1F5D}">
      <text>
        <r>
          <rPr>
            <b/>
            <sz val="9"/>
            <color indexed="81"/>
            <rFont val="Tahoma"/>
            <family val="2"/>
          </rPr>
          <t>QzIySDMyQkJyTzZ8UGljdHVyZSAyMTMwfFZtcERSREF4TURBRUF3SUJBQUFBQUFBQUFBQUFBQUNBQUFBQUFBTUFGQUFBQUVOb1pXMUVjbUYzSURJeExqQXVNQzR5T0FnQUV3QUFBRlZ1ZEdsMGJHVmtJRVJ2WTNWdFpXNTBCQUlRQUlnOUFRRzNaWTBBZDhMT0FVaWFqZ0VCQ1FnQUFBQjdBQUFBZX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QUFoNEFBQURBQUFDV0FKWUFBQUFBQmtORTFmL3FmK3lHWEVUbmdObkJTZ0QvQUFDQUFBQ1dBSllBQUFBQUJrTkUxY0FBUUFBQUdRQUFBQUJBQUVCQVFBQUFBRW5Ed0FCQUFFQUFBQUFBQUFBQUFBQUFBQUFBZ0FaQVpBQUFBQUFBR0FBQUFBQUFBQUFBQUFCQUFBQUFBQUFBQUFBQUFBQUFBQUFBTF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mdBQUFBRUFoQUFBQUFBQUFBQUFBQjN3dGNCQUlEOUF4WUlCQUFBQUNRQUdBZ0VBQUFBSkFBWkNBQUFFQWdDQUFFQUR3Z0NBQUVBQTRBV0FBQUFCQUlRQUlnOUFRRzNaWTBBZDhMT0FVaWFqZ0VLQUFJQUZnQUVnQUVBQUFBQUFnZ0FkOHlxQWNxZ3B3QUtBQUlBQVFBM0JBRUFBUUFBQklBREFBQUFBQUlJQUhmTW13RzNwWTBBQ2dBQ0FBTUFOd1FCQUFFQUFBU0FCUUFBQUFBQ0NBQjN6SDBCdDZXTkFBb0FBZ0FGQURjRUFRQUJBQUFFZ0FjQUFBQUFBZ2dBZDh4QkFWQitYUUVLQUFJQUJ3QTNCQUVBQVFBQUJJQUpBQUFBQUFJSUFIZk1VQUU5ZzBNQkNnQUNBQWtBTndRQkFBRUFBQVNBQ3dBQUFBQUNDQUIzekNNQlVINWRBUW9BQWdBTEFEY0VBUUFCQUFBRWdBMEFBQUFBQWdnQVdZSENBWEZEZkFFS0FBSUFEUUEzQkFFQUFRQUFCSUFQQUFBQUFBSUlBQlcxemdGcTIyQUJDZ0FDQUE4QU53UUJBQUVBQUFTQUVRQUFBQUFDQ0FEa1FZVUJjVU9MQVFvQUFnQVJBRGNFQVFBQkFBQUVnQk1BQUFBQUFnZ0EwUmVqQVRobWpnRUtBQUlBRXdBM0JBRUFBUUFBQklBVkFBQUFBQUlJQUhmTWpBRVhqUThCQ2dBQ0FCVUFOd1FCQUFFQUFBU0FGd0FBQUFBQ0NBQjN6RjhCS29ncEFRb0FBZ0FYQURjRUFRQUJBQUFFZ0JrQUFBQUFBZ2dBZDh4OUFTcUlLUUVLQUFJQUdRQTNCQUVBQVFBQUJJQWJBQUFBQUFJSUFIZk1mUUVFa3ZVQUNnQUNBQnNBTndRQkFBRUFBQVNBSFFBQUFBQUNDQUIzekZBQkY0MFBBUW9BQWdBZEFEY0VBUUFCQUFBRWdCOEFBQUFBQWdnQWQ4eGZBUVNTOVFBS0FBSUFId0EzQkFFQUFRQUFCSUFoQUFBQUFBSUlBSGZNZlFIZG04RUFDZ0FDQUNFQU53UUJBQUVBQUFTQUl3QUFBQUFDQ0FCM3pDTUJLb2dwQVFvQUFnQWpBRGNFQVFBQkFBQUVnQ1VBQUFBQUFnZ0FkOHlNQWNxZ3B3QUtBQUlBSlFBM0JBRUFBUUFBQklBbkFBQUFBQUlJQUhmTU1nRTlnME1CQ2dBQ0FDY0FOd1FCQUFFQUFBU0FLUUFBQUFBQ0NBQW8zN0FCTWY1akFRb0FBZ0FwQURjRUFRQUJBQUFFZ0NzQUFBQUFBZ2dBRmVTV0FUSCtjZ0VLQUFJQUt3QTNCQUVBQVFBQUJJQXRBQUFBQUFJSUFIZk1qQUU5ZzBNQkNnQUNBQzBBQWdRQ0FBVUFLd1FDQUFBQVNBUUFBRGNFQVFBQkJvQUFBQUFBQUFJSUFONnlrQUY5TFVBQkJBSVFBR1piaUFGOUxVQUIzcktRQWYzWVJnRWpDQUVBQUFJSEFnQUFBQUFIRFFBQkFBQUFBd0JnQU1nQUFBQkNDUWNOQUFFQUFBQURBR0FBeUFBQUFFSUFBQUFBQklBdkFBQUFBQUlJQUhmTVVBSHdsdHNBQ2dBQ0FDOEFBZ1FDQUNNQUt3UUNBQUFBU0FRQUFEY0VBUUFCQm9BQUFBQUFBQUlJQU42eVZBRXdRZDBBQkFJUUFHWmJUQUV3UWRNQTNySlVBVEJCM1FBakNBRUEvd0VIQVFEL0FnY0NBQUFBQlFjQkFBTUFCdzRBQVFBQUFBTUFZQURJQUFBQVFuSUpCdzRBQVFBQUFBTUFZQURJQUFBQVFuSUFBQUFBQklBeEFBQUFBQUlJQUhmTVh3SGRtOEVBQ2dBQ0FERUFBZ1FDQUFnQUt3UUNBQUFBU0FRQUFEY0VBUUFCQm9BQUFBQUFBQUlJQU42eVl3RTl1TDBBQkFJUUFJZzlXd0U5dUwwQWQ4eGpBWDEveFFBakNBRUFBQUlIQWdBQUFBQUhEUUFCQUFBQUF3QmdBTWdBQUFCUENRY05BQUVBQUFBREFHQUF5QUFBQUU4QUFBQUFCSUF6QUFBQUFBSUlBSGZNQlFFcWlDa0JDZ0FDQURNQUFnUUNBQWdBS3dRQ0FBQUFTQVFBQURjRUFRQUJCb0FBQUFBQUFBSUlBTjZ5Q1FHS3BDVUJCQUlRQUlnOUFRR0twQ1VCZDh3SkFjcHJMUUVqQ0FFQUFBSUhBZ0FBQUFBSERRQUJBQUFBQXdCZ0FNZ0FBQUJQQ1FjTkFBRUFBQUFEQUdBQXlBQUFBRThBQUFBQUJJQTFBQUFBQUFJSUFIZk1qQUh3bHRzQUNnQUNBRFVBQWdRQ0FBZ0FLd1FDQUFBQVNBUUFBRGNFQVFBQkJvQUFBQUFBQUFJSUFONnlrQUZRczljQUJBSVFBSWc5aUFGUXM5Y0FkOHlRQVpCNjN3QWpDQUVBQUFJSEFnQUFBQUFIRFFBQkFBQUFBd0JnQU1nQUFBQlBDUWNOQUFFQUFBQURBR0FBeUFBQUFFOEFBQUFBQklBM0FBQUFBQUlJQUhmTU1nRVhqUThCQ2dBQ0FEY0FBZ1FDQUFnQUt3UUNBQUFBU0FRQUFEY0VBUUFCQm9BQUFBQUFBQUlJQU42eU5nRjNxUXNCQkFJUUFJZzlMZ0YzcVFzQmQ4dzJBYmR3RXdFakNBRUFBQUlIQWdBQUFBQUhEUUFCQUFBQUF3QmdBTWdBQUFCUENRY05BQUVBQUFBREFHQUF5QUFBQUU4QUFBQUFCSUE1QUFBQUFBSUlBR1dpcWdFRnBrWUJDZ0FDQURrQUFnUUNBQWdBS3dRQ0FBQUFTQVFBQURjRUFRQUJCb0FBQUFBQUFBSUlBTXVJcmdGbHdrSUJCQUlRQUhZVHBnRmx3a0lCWmFLdUFhV0pTZ0VqQ0FFQUFBSUhBZ0FBQUFBSERRQUJBQUFBQXdCZ0FNZ0FBQUJQQ1FjTkFBRUFBQUFEQUdBQXlBQUFBRThBQUFBQUJJQTdBQUFBQUFJSUFMcVlnQUZGNjE0QkNnQUNBRHNBQWdRQ0FBZ0FLd1FDQUFBQVNBUUFBRGNFQVFBQkJvQUFBQUFBQUFJSUFDRi9oQUdsQjFzQkJBSVFBTXdKZkFHbEIxc0J1cGlFQWVYT1lnRWpDQUVBQUFJSEFnQUFBQUFIRFFBQkFBQUFBd0JnQU1nQUFBQlBDUWNOQUFFQUFBQURBR0FBeUFBQUFFOEFBQUFBQllBOUFBQUFDZ0FDQUQwQUJBWUVBQmtBQUFBRkJnUUFGUUFBQUFBR0FnQUNBQU1HQWdBQ0FBb0dBUUFCQ3dZUUFFOEFBQUErQUFBQVB3QUFBQUFBQUFBQUFBV0FQZ0FBQUFvQUFnQStBQVFHQkFBWkFBQUFCUVlFQUJjQUFBQUtCZ0VBQVFBQUJZQS9BQUFBQ2dBQ0FEOEFCQVlFQUJzQUFBQUZCZ1FBRlFBQUFBb0dBUUFCQUFBRmdFQUFBQUFLQUFJQVFBQUVCZ1FBSFFBQUFBVUdCQUFYQUFBQUFBWUNBQUlBQXdZQ0FBSUFDZ1lCQUFFTEJoQUFPQUFBQUVJQUFBQStBQUFBQUFBQUFBQUFCWUJCQUFBQUNnQUNBRUVBQkFZRUFCOEFBQUFGQmdRQUd3QUFBQUFHQWdBQ0FBTUdBZ0FCQUFvR0FRQUJDd1lRQUVJQUFBQlFBQUFBTmdBQUFEOEFBQUFBQUFXQVFnQUFBQW9BQWdCQ0FBUUdCQUFmQUFBQUJRWUVBQjBBQUFBS0JnRUFBUUFBQllCREFBQUFDZ0FDQUVNQUJBWUVBQ1VBQUFBRkJnUUFBUUFBQUFvR0FRQUJBQUFGZ0NZQUFBQUtBQUlBUkFBRUJnUUFKUUFBQUFVR0JBQURBQUFBQ2dZQkFBRUFBQVdBUkFBQUFBb0FBZ0JGQUFRR0JBQWxBQUFBQlFZRUFBVUFBQUFLQmdFQUFRQUFCWUJGQUFBQUNnQUNBRVlBQkFZRUFDVUFBQUFGQmdRQUlRQUFBQW9HQVFBQkFBQUZnRVlBQUFBS0FBSUFSd0FFQmdRQUp3QUFBQVVHQkFBSEFBQUFDZ1lCQUFFQUFBV0FSd0FBQUFvQUFnQklBQVFHQkFBbkFBQUFCUVlFQUFrQUFBQUtCZ0VBQVFBQUJZQklBQUFBQ2dBQ0FFa0FCQVlFQUNjQUFBQUZCZ1FBQ3dBQUFBb0dBUUFCQUFBRmdFa0FBQUFLQUFJQVNnQUVCZ1FBSndBQUFBVUdCQUFqQUFBQUNnWUJBQUVBQUFXQVNnQUFBQW9BQWdCTEFBUUdCQUFwQUFBQUJRWUVBQTBBQUFBS0JnRUFBUUFBQllCTEFBQUFDZ0FDQUV3QUJBWUVBQ2tBQUFBRkJnUUFEd0FBQUFvR0FRQUJBQUFGZ0V3QUFBQUtBQUlBVFFBRUJnUUFLd0FBQUFVR0JBQVJBQUFBQ2dZQkFBRUFBQVdBVFFBQUFBb0FBZ0JPQUFRR0JBQXJBQUFBQlFZRUFCTUFBQUFLQmdFQUFRQUFCWUJPQUFBQUNnQUNBRThBQkFZRUFDc0FBQUFGQmdRQUtRQUFBQW9HQVFBQkFBQUZnRThBQUFBS0FBSUFVQUFFQmdRQUxRQUFBQVVHQkFBWkFBQUFDZ1lCQUFFQUFBV0FVQUFBQUFvQUFnQlJBQVFHQkFBdkFBQUFCUVlFQUI4QUFBQUtCZ0VBQVFBQUJZQlJBQUFBQ2dBQ0FGSUFCQVlFQURFQUFBQUZCZ1FBSVFBQUFBQUdBZ0FDQUFvR0FRQUJBQUFGZ0ZJQUFBQUtBQUlBVXdBRUJnUUFNd0FBQUFVR0JBQWpBQUFBQUFZQ0FBSUFDZ1lCQUFFQUFBV0FOZ0FBQUFvQUFnQlVBQVFHQkFBMUFBQUFCUVlFQUJzQUFBQUtCZ0VBQVFBQUJZQlRBQUFBQ2dBQ0FGVUFCQVlFQURVQUFBQUZCZ1FBSVFBQUFBb0dBUUFCQUFBRmdEZ0FBQUFLQUFJQVZnQUVCZ1FBTndBQUFBVUdCQUFkQUFBQUNnWUJBQUVBQUFXQVZBQUFBQW9BQWdCWEFBUUdCQUEzQUFBQUJRWUVBQ01BQUFBS0JnRUFBUUFBQllBNkFBQUFDZ0FDQUZnQUJBWUVBRGtBQUFBRkJnUUFLUUFBQUFvR0FRQUJBQUFGZ0ZVQUFBQUtBQUlBV1FBRUJnUUFPUUFBQUFVR0JBQXRBQUFBQ2dZQkFBRUFBQVdBUEFBQUFBb0FBZ0JhQUFRR0JBQTdBQUFBQlFZRUFDc0FBQUFLQmdFQUFRQUFCWUJXQUFBQUNnQUNBRnNBQkFZRUFEc0FBQUFGQmdRQUxRQUFBQW9HQVFBQkFBQUFBQUFBQUFBQUFBPT0=</t>
        </r>
      </text>
    </comment>
    <comment ref="B72" authorId="1" shapeId="0" xr:uid="{177F6092-6020-4F78-8CDB-13EE93797EF7}">
      <text>
        <r>
          <rPr>
            <b/>
            <sz val="9"/>
            <color indexed="81"/>
            <rFont val="Tahoma"/>
            <family val="2"/>
          </rPr>
          <t>QzExSDhOMk98UGljdHVyZSAyNTE2fFZtcERSREF4TURBRUF3SUJBQUFBQUFBQUFBQUFBQUNBQUFBQUFBTUFGQUFBQUVOb1pXMUVjbUYzSURJeExqQXVNQzR5T0FnQUV3QUFBRlZ1ZEdsMGJHVmtJRVJ2WTNWdFpXNTBCQUlRQUhkSFBnR0RKYVFBaUxpUkFYemFkd0VCQ1FnQUFBQjdBQUFBZX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QUFoNEFBQURBQUFDV0FKWUFBQUFBQmtORTFmL3FmK3lHWEVUbmdObkJTZ0QvQUFDQUFBQ1dBSllBQUFBQUJrTkUxY0FBUUFBQUdRQUFBQUJBQUVCQVFBQUFBRW5Ed0FCQUFFQUFBQUFBQUFBQUFBQUFBQUFBZ0FaQVpBQUFBQUFBR0FBQUFBQUFBQUFBQUFCQUFBQUFBQUFBQUFBQUFBQUFBQUFBTF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3NBQUFBRUFoQUFBQUFBQUFBQUFBQ0llSlVCQUFEdEF4WUlCQUFBQUNRQUdBZ0VBQUFBSkFBWkNBQUFFQWdDQUFFQUR3Z0NBQUVBQTRBRUFBQUFCQUlRQUhkSFBnR0RKYVFBaUxpUkFYemFkd0VLQUFJQUJBQUVnQUVBQUFBQUFnZ0FpTGgrQVlObHBBQUtBQUlBQVFBM0JBRUFBUUFBQklBREFBQUFBQUlJQUlpNGpRSGpUQ1lCQ2dBQ0FBTUFOd1FCQUFFQUFBU0FCUUFBQUFBQ0NBQ0l1SDRCOWtkQUFRb0FBZ0FGQURjRUFRQUJBQUFFZ0FjQUFBQUFBZ2dBaUxoZ0FhbGIyQUFLQUFJQUJ3QTNCQUVBQVFBQUJJQUpBQUFBQUFJSUFJaTRVUUc4VnZJQUNnQUNBQWtBTndRQkFBRUFBQVNBQ3dBQUFBQUNDQUNJdUkwQnZGYnlBQW9BQWdBTEFEY0VBUUFCQUFBRWdBMEFBQUFBQWdnQWlMaFJBUWxEV2dFS0FBSUFEUUEzQkFFQUFRQUFCSUFQQUFBQUFBSUlBSWk0ZmdIUVVRd0JDZ0FDQUE4QU53UUJBQUVBQUFTQUVRQUFBQUFDQ0FDSXVHQUI5a2RBQVFvQUFnQVJBRGNFQVFBQkFBQUVnQk1BQUFBQUFnZ0FpTGgrQWFsYjJBQUtBQUlBRXdBM0JBRUFBUUFBQklBVkFBQUFBQUlJQUlpNFlBSFFVUXdCQ2dBQ0FCVUFOd1FCQUFFQUFBU0FGd0FBQUFBQ0NBQ0l1RUlCSEQ1MEFRb0FBZ0FYQUFJRUFnQUhBQ3NFQWdBQUFFZ0VBQUEzQkFFQUFRYUFBQUFBQUFBQ0NBRHVua1lCdktGd0FRUUNFQUIzUno0QnZLRndBZTZlUmdGODJuY0JJd2dCQUFBQ0J3SUFBQUFBQncwQUFRQUFBQU1BWUFESUFBQUFUZ2tIRFFBQkFBQUFBd0JnQU1nQUFBQk9BQUFBQUFTQUdRQUFBQUFDQ0FDSXVGRUI0MHdtQVFvQUFnQVpBQUlFQWdBSEFDc0VBZ0FBQUVnRUFBQTNCQUVBQVFhQUFBQUFBQUFDQ0FEdW5sVUJnN0FpQVFRQ0VBQjNSMDBCZzdBaUFlNmVWUUZENlNrQkl3Z0JBQUFDQndJQUFBQUFCdzBBQVFBQUFBTUFZQURJQUFBQVRna0hEUUFCQUFBQUF3QmdBTWdBQUFCT0FBQUFBQVNBR3dBQUFBQUNDQUNJdUkwQmxtQytBQW9BQWdBYkFBSUVBZ0FJQUNzRUFnQUFBRWdFQUFBM0JBRUFBUWFBQUFBQUFBQUNDQUR1bnBFQjlueTZBQVFDRUFDWktZa0I5bnk2QUlpNGtRRTJSTUlBSXdnQkFBQUNCd0lBQUFBQUJ3MEFBUUFBQUFNQVlBRElBQUFBVHdrSERRQUJBQUFBQXdCZ0FNZ0FBQUJQQUFBQUFBV0FIUUFBQUFvQUFnQWRBQVFHQkFBRkFBQUFCUVlFQUFNQUFBQUFCZ0lBQWdBREJnSUFBZ0FLQmdFQUFRc0dFQUFBQUFBQUlRQUFBQjhBQUFBQUFBQUFBQUFGZ0I0QUFBQUtBQUlBSGdBRUJnUUFDUUFBQUFVR0JBQUhBQUFBQ2dZQkFBRUFBQVdBSHdBQUFBb0FBZ0FmQUFRR0JBQVBBQUFBQlFZRUFBTUFBQUFLQmdFQUFRQUFCWUFnQUFBQUNnQUNBQ0FBQkFZRUFBOEFBQUFGQmdRQUN3QUFBQUFHQWdBQ0FBTUdBZ0FDQUFvR0FRQUJDd1lRQUI4QUFBQW1BQUFBSkFBQUFBQUFBQUFBQUFXQUlRQUFBQW9BQWdBaEFBUUdCQUFSQUFBQUJRWUVBQVVBQUFBS0JnRUFBUUFBQllBaUFBQUFDZ0FDQUNJQUJBWUVBQkVBQUFBRkJnUUFEUUFBQUFvR0FRQUJBQUFGZ0NNQUFBQUtBQUlBSXdBRUJnUUFFd0FBQUFVR0JBQUhBQUFBQUFZQ0FBSUFBd1lDQUFJQUNnWUJBQUVMQmhBQUtRQUFBQ1FBQUFBZUFBQUFBQUFBQUFBQUJZQWtBQUFBQ2dBQ0FDUUFCQVlFQUJNQUFBQUZCZ1FBQ3dBQUFBb0dBUUFCQUFBRmdDVUFBQUFLQUFJQUpRQUVCZ1FBRlFBQUFBVUdCQUFKQUFBQUFBWUNBQUlBQXdZQ0FBRUFDZ1lCQUFFTEJoQUFKZ0FBQUNnQUFBQUFBQUFBSGdBQUFBQUFCWUFtQUFBQUNnQUNBQ1lBQkFZRUFCVUFBQUFGQmdRQUR3QUFBQW9HQVFBQkFBQUZnQ2NBQUFBS0FBSUFKd0FFQmdRQUZ3QUFBQVVHQkFBTkFBQUFBQVlDQUFRQUNnWUJBQUVBQUFXQUdnQUFBQW9BQWdBb0FBUUdCQUFaQUFBQUJRWUVBQkVBQUFBQUJnSUFBZ0FEQmdJQUFnQUtCZ0VBQVFzR0VBQUFBQUFBS0FBQUFDRUFBQUFpQUFBQUFBQUZnQ2dBQUFBS0FBSUFLUUFFQmdRQUdRQUFBQVVHQkFBVkFBQUFDZ1lCQUFFQUFBV0FIQUFBQUFvQUFnQXFBQVFHQkFBYkFBQUFCUVlFQUFFQUFBQUtCZ0VBQVFBQUJZQXBBQUFBQ2dBQ0FDc0FCQVlFQUJzQUFBQUZCZ1FBRXdBQUFBb0dBUUFCQUFBQUFBQUFBQUFBQUE9PQ==</t>
        </r>
      </text>
    </comment>
    <comment ref="C72" authorId="1" shapeId="0" xr:uid="{3DF147C9-9A94-4B1A-AB06-5F5CE1B0265D}">
      <text>
        <r>
          <rPr>
            <b/>
            <sz val="9"/>
            <color indexed="81"/>
            <rFont val="Tahoma"/>
            <family val="2"/>
          </rPr>
          <t>QzE3SDE5Qk4yTzN8UGljdHVyZSAyNTE4fFZtcERSREF4TURBRUF3SUJBQUFBQUFBQUFBQUFBQUNBQUFBQUFBTUFGQUFBQUVOb1pXMUVjbUYzSURJeExqQXVNQzR5T0FnQUV3QUFBRlZ1ZEdsMGJHVmtJRVJ2WTNWdFpXNTBCQUlRQVA2RkN3R0RSYVFBQVhyRUFYejZkd0VCQ1FnQUFBQjdBQUFBZX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QUFoNEFBQURBQUFDV0FKWUFBQUFBQmtORTFmL3FmK3lHWEVUbmdObkJTZ0QvQUFDQUFBQ1dBSllBQUFBQUJrTkUxY0FBUUFBQUdRQUFBQUJBQUVCQVFBQUFBRW5Ed0FCQUFFQUFBQUFBQUFBQUFBQUFBQUFBZ0FaQVpBQUFBQUFBR0FBQUFBQUFBQUFBQUFCQUFBQUFBQUFBQUFBQUFBQUFBQUFBTF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WtBQUFBRUFoQUFBQUFBQUFBQUFBQUIrc3NCQUFEOEF4WUlCQUFBQUNRQUdBZ0VBQUFBSkFBWkNBQUFFQWdDQUFFQUR3Z0NBQUVBQTRBTUFBQUFCQUlRQVA2RkN3R0RSYVFBQVhyRUFYejZkd0VLQUFJQURBQUVnQUVBQUFBQUFnZ0FrRFVkQVR0aC93QUtBQUlBQVFBM0JBRUFBUUFBQklBREFBQUFBQUlJQUYrVEN3RjdwaGNCQ2dBQ0FBTUFOd1FCQUFFQUFBU0FCUUFBQUFBQ0NBQmZrd3NCQ3V3N0FRb0FBZ0FGQURjRUFRQUJBQUFFZ0FjQUFBQUFBZ2dBa0RVZEFVb3hWQUVLQUFJQUJ3QTNCQUVBQVFBQUJJQUpBQUFBQUFJSUFKdVRoQUY4dW5jQkNnQUNBQWtBTndRQkFBRUFBQVNBQ3dBQUFBQUNDQUNiazRRQkNkamJBQW9BQWdBTEFEY0VBUUFCQUFBRWdBMEFBQUFBQWdnQW01TjFBUnpUOVFBS0FBSUFEUUEzQkFFQUFRQUFCSUFQQUFBQUFBSUlBSnVUc1FGRHlTa0JDZ0FDQUE4QU53UUJBQUVBQUFTQUVRQUFBQUFDQ0FDYms2SUJWc1JEQVFvQUFnQVJBRGNFQVFBQkFBQUVnQk1BQUFBQUFnZ0FtNU94QWZiY3dRQUtBQUlBRXdBM0JBRUFBUUFBQklBVkFBQUFBQUlJQUp1VG9nRUoyTnNBQ2dBQ0FCVUFOd1FCQUFFQUFBU0FGd0FBQUFBQ0NBQ2JrNFFCTDg0UEFRb0FBZ0FYQURjRUFRQUJBQUFFZ0JrQUFBQUFBZ2dBbTVPaUFTL09Ed0VLQUFJQUdRQTNCQUVBQVFBQUJJQWJBQUFBQUFJSUFKdVRoQUZXeEVNQkNnQUNBQnNBTndRQkFBRUFBQVNBSFFBQUFBQUNDQUNiazNVQlE4a3BBUW9BQWdBZEFEY0VBUUFCQUFBRWdCOEFBQUFBQWdnQVRXa3BBVVBKR2dFS0FBSUFId0EzQkFFQUFRQUFCSUFoQUFBQUFBSUlBRTFwS1FGRHlUZ0JDZ0FDQUNFQU53UUJBQUVBQUFTQUl3QUFBQUFDQ0FDYmsxY0JROGtwQVFvQUFnQWpBQUlFQWdBRkFDc0VBZ0FBQUVnRUFBQTNCQUVBQVFhQUFBQUFBQUFDQ0FBQmVsc0JnM01tQVFRQ0VBQ0tJbE1CZzNNbUFRRjZXd0VESHkwQkl3Z0JBQUFDQndJQUFBQUFCdzBBQVFBQUFBTUFZQURJQUFBQVFna0hEUUFCQUFBQUF3QmdBTWdBQUFCQ0FBQUFBQVNBSlFBQUFBQUNDQUNiazhBQjQrR25BQW9BQWdBbEFBSUVBZ0FIQUNzRUFnQUFBRWdFQUFBM0JBRUFBUWFBQUFBQUFBQUNDQUFCZXNRQmcwV2tBQVFDRUFDS0lyd0JnMFdrQUFGNnhBRkRmcXNBSXdnQkFBQUNCd0lBQUFBQUJ3MEFBUUFBQUFNQVlBRElBQUFBVGdrSERRQUJBQUFBQXdCZ0FNZ0FBQUJPQUFBQUFBU0FKd0FBQUFBQ0NBQ2JrN0VCSE5QMUFBb0FBZ0FuQUFJRUFnQUhBQ3NFQWdBQUFFZ0VBQUEzQkFFQUFRYUFBQUFBQUFBQ0NBQUJlclVCdkRieUFBUUNFQUNLSXEwQnZEYnlBQUY2dFFGOGIva0FJd2dCQUFBQ0J3SUFBQUFBQncwQUFRQUFBQU1BWUFESUFBQUFUZ2tIRFFBQkFBQUFBd0JnQU1nQUFBQk9BQUFBQUFTQUtRQUFBQUFDQ0FDYmszVUJhYjlkQVFvQUFnQXBBQUlFQWdBSUFDc0VBZ0FBQUVnRUFBQTNCQUVBQVFhQUFBQUFBQUFDQ0FBQmVua0J5ZHRaQVFRQ0VBQ3NCSEVCeWR0WkFadVRlUUVKbzJFQkl3Z0JBQUFDQndJQUFBQUFCdzBBQVFBQUFBTUFZQURJQUFBQVR3a0hEUUFCQUFBQUF3QmdBTWdBQUFCUEFBQUFBQVNBS3dBQUFBQUNDQUJxOFVVQkE0UVJBUW9BQWdBckFBSUVBZ0FJQUNzRUFnQUFBRWdFQUFBM0JBRUFBUWFBQUFBQUFBQUNDQURRMTBrQlk2QU5BUVFDRUFCN1lrRUJZNkFOQVdyeFNRR2paeFVCSXdnQkFBQUNCd0lBQUFBQUJ3MEFBUUFBQUFNQVlBRElBQUFBVHdrSERRQUJBQUFBQXdCZ0FNZ0FBQUJQQUFBQUFBU0FMUUFBQUFBQ0NBQnE4VVVCZ3c1Q0FRb0FBZ0F0QUFJRUFnQUlBQ3NFQWdBQUFFZ0VBQUEzQkFFQUFRYUFBQUFBQUFBQ0NBRFExMGtCNHlvK0FRUUNFQUI3WWtFQjR5bytBV3J4U1FFajhrVUJJd2dCQUFBQ0J3SUFBQUFBQncwQUFRQUFBQU1BWUFESUFBQUFUd2tIRFFBQkFBQUFBd0JnQU1nQUFBQlBBQUFBQUFXQUx3QUFBQW9BQWdBdkFBUUdCQUFOQUFBQUJRWUVBQXNBQUFBQUJnSUFBZ0FEQmdJQUFRQUtCZ0VBQVFzR0VBQXpBQUFBQUFBQUFBQUFBQUF4QUFBQUFBQUZnREFBQUFBS0FBSUFNQUFFQmdRQUVRQUFBQVVHQkFBUEFBQUFBQVlDQUFJQUF3WUNBQUlBQ2dZQkFBRUxCaEFBQUFBQUFEWUFBQUEwQUFBQUFBQUFBQUFBQllBeEFBQUFDZ0FDQURFQUJBWUVBQlVBQUFBRkJnUUFDd0FBQUFvR0FRQUJBQUFGZ0RJQUFBQUtBQUlBTWdBRUJnUUFGUUFBQUFVR0JBQVRBQUFBQ2dZQkFBRUFBQVdBTXdBQUFBb0FBZ0F6QUFRR0JBQVhBQUFBQlFZRUFBMEFBQUFLQmdFQUFRQUFCWUEwQUFBQUNnQUNBRFFBQkFZRUFCa0FBQUFGQmdRQUR3QUFBQW9HQVFBQkFBQUZnRFVBQUFBS0FBSUFOUUFFQmdRQUdRQUFBQVVHQkFBWEFBQUFBQVlDQUFJQUF3WUNBQUlBQ2dZQkFBRUxCaEFBUVFBQUFEUUFBQUEzQUFBQU13QUFBQUFBQllBMkFBQUFDZ0FDQURZQUJBWUVBQnNBQUFBRkJnUUFFUUFBQUFvR0FRQUJBQUFGZ0RjQUFBQUtBQUlBTndBRUJnUUFIUUFBQUFVR0JBQVhBQUFBQ2dZQkFBRUFBQVdBT0FBQUFBb0FBZ0E0QUFRR0JBQWRBQUFBQlFZRUFCc0FBQUFBQmdJQUFnQURCZ0lBQWdBS0JnRUFBUXNHRUFBK0FBQUFOd0FBQURZQUFBQkRBQUFBQUFBRmdEa0FBQUFLQUFJQU9RQUVCZ1FBSHdBQUFBVUdCQUFCQUFBQUNnWUJBQUVBQUFXQU9nQUFBQW9BQWdBNkFBUUdCQUFmQUFBQUJRWUVBQU1BQUFBS0JnRUFBUUFBQllBN0FBQUFDZ0FDQURzQUJBWUVBQ0VBQUFBRkJnUUFCUUFBQUFvR0FRQUJBQUFGZ0R3QUFBQUtBQUlBUEFBRUJnUUFJUUFBQUFVR0JBQUhBQUFBQ2dZQkFBRUFBQVdBUFFBQUFBb0FBZ0E5QUFRR0JBQWhBQUFBQlFZRUFCOEFBQUFLQmdFQUFRQUFCWUErQUFBQUNnQUNBRDRBQkFZRUFDTUFBQUFGQmdRQUhRQUFBQW9HQVFBQkFBQUZnRDhBQUFBS0FBSUFQd0FFQmdRQUpRQUFBQVVHQkFBVEFBQUFBQVlDQUFRQUNnWUJBQUVBQUFXQVFBQUFBQW9BQWdCQUFBUUdCQUFuQUFBQUJRWUVBQlVBQUFBQUJnSUFBZ0FEQmdJQUFnQUtCZ0VBQVFzR0VBQUFBQUFBUVFBQUFERUFBQUF5QUFBQUFBQUZnRUVBQUFBS0FBSUFRUUFFQmdRQUp3QUFBQVVHQkFBWkFBQUFDZ1lCQUFFQUFBV0FRZ0FBQUFvQUFnQkNBQVFHQkFBcEFBQUFCUVlFQUFrQUFBQUtCZ0VBQVFBQUJZQkRBQUFBQ2dBQ0FFTUFCQVlFQUNrQUFBQUZCZ1FBR3dBQUFBb0dBUUFCQUFBRmdFUUFBQUFLQUFJQVJBQUVCZ1FBS3dBQUFBVUdCQUFmQUFBQUNnWUJBQUVBQUFXQVJRQUFBQW9BQWdCRkFBUUdCQUFyQUFBQUJRWUVBQ01BQUFBS0JnRUFBUUFBQllCR0FBQUFDZ0FDQUVZQUJBWUVBQzBBQUFBRkJnUUFJUUFBQUFvR0FRQUJBQUFGZ0VjQUFBQUtBQUlBUndBRUJnUUFMUUFBQUFVR0JBQWpBQUFBQ2dZQkFBRUFBQUFBQUFBQUFBQUE=</t>
        </r>
      </text>
    </comment>
    <comment ref="B73" authorId="1" shapeId="0" xr:uid="{6FB43AE9-61A0-49A4-A9EA-72FB1CF13799}">
      <text>
        <r>
          <rPr>
            <b/>
            <sz val="9"/>
            <color indexed="81"/>
            <rFont val="Tahoma"/>
            <family val="2"/>
          </rPr>
          <t>QzExSDhOMk98UGljdHVyZSAyNTIwfFZtcERSREF4TURBRUF3SUJBQUFBQUFBQUFBQUFBQUNBQUFBQUFBTUFGQUFBQUVOb1pXMUVjbUYzSURJeExqQXVNQzR5T0FnQUV3QUFBRlZ1ZEdsMGJHVmtJRVJ2WTNWdFpXNTBCQUlRQUhkSFBnR0RKYVFBaUxpUkFYemFkd0VCQ1FnQUFBQjdBQUFBZX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QUFoNEFBQURBQUFDV0FKWUFBQUFBQmtORTFmL3FmK3lHWEVUbmdObkJTZ0QvQUFDQUFBQ1dBSllBQUFBQUJrTkUxY0FBUUFBQUdRQUFBQUJBQUVCQVFBQUFBRW5Ed0FCQUFFQUFBQUFBQUFBQUFBQUFBQUFBZ0FaQVpBQUFBQUFBR0FBQUFBQUFBQUFBQUFCQUFBQUFBQUFBQUFBQUFBQUFBQUFBTF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3NBQUFBRUFoQUFBQUFBQUFBQUFBQ0llSlVCQUFEdEF4WUlCQUFBQUNRQUdBZ0VBQUFBSkFBWkNBQUFFQWdDQUFFQUR3Z0NBQUVBQTRBRUFBQUFCQUlRQUhkSFBnR0RKYVFBaUxpUkFYemFkd0VLQUFJQUJBQUVnQUVBQUFBQUFnZ0FpTGgrQVlObHBBQUtBQUlBQVFBM0JBRUFBUUFBQklBREFBQUFBQUlJQUlpNGpRSGpUQ1lCQ2dBQ0FBTUFOd1FCQUFFQUFBU0FCUUFBQUFBQ0NBQ0l1SDRCOWtkQUFRb0FBZ0FGQURjRUFRQUJBQUFFZ0FjQUFBQUFBZ2dBaUxoZ0FhbGIyQUFLQUFJQUJ3QTNCQUVBQVFBQUJJQUpBQUFBQUFJSUFJaTRVUUc4VnZJQUNnQUNBQWtBTndRQkFBRUFBQVNBQ3dBQUFBQUNDQUNJdUkwQnZGYnlBQW9BQWdBTEFEY0VBUUFCQUFBRWdBMEFBQUFBQWdnQWlMaFJBUWxEV2dFS0FBSUFEUUEzQkFFQUFRQUFCSUFQQUFBQUFBSUlBSWk0ZmdIUVVRd0JDZ0FDQUE4QU53UUJBQUVBQUFTQUVRQUFBQUFDQ0FDSXVHQUI5a2RBQVFvQUFnQVJBRGNFQVFBQkFBQUVnQk1BQUFBQUFnZ0FpTGgrQWFsYjJBQUtBQUlBRXdBM0JBRUFBUUFBQklBVkFBQUFBQUlJQUlpNFlBSFFVUXdCQ2dBQ0FCVUFOd1FCQUFFQUFBU0FGd0FBQUFBQ0NBQ0l1RUlCSEQ1MEFRb0FBZ0FYQUFJRUFnQUhBQ3NFQWdBQUFFZ0VBQUEzQkFFQUFRYUFBQUFBQUFBQ0NBRHVua1lCdktGd0FRUUNFQUIzUno0QnZLRndBZTZlUmdGODJuY0JJd2dCQUFBQ0J3SUFBQUFBQncwQUFRQUFBQU1BWUFESUFBQUFUZ2tIRFFBQkFBQUFBd0JnQU1nQUFBQk9BQUFBQUFTQUdRQUFBQUFDQ0FDSXVGRUI0MHdtQVFvQUFnQVpBQUlFQWdBSEFDc0VBZ0FBQUVnRUFBQTNCQUVBQVFhQUFBQUFBQUFDQ0FEdW5sVUJnN0FpQVFRQ0VBQjNSMDBCZzdBaUFlNmVWUUZENlNrQkl3Z0JBQUFDQndJQUFBQUFCdzBBQVFBQUFBTUFZQURJQUFBQVRna0hEUUFCQUFBQUF3QmdBTWdBQUFCT0FBQUFBQVNBR3dBQUFBQUNDQUNJdUkwQmxtQytBQW9BQWdBYkFBSUVBZ0FJQUNzRUFnQUFBRWdFQUFBM0JBRUFBUWFBQUFBQUFBQUNDQUR1bnBFQjlueTZBQVFDRUFDWktZa0I5bnk2QUlpNGtRRTJSTUlBSXdnQkFBQUNCd0lBQUFBQUJ3MEFBUUFBQUFNQVlBRElBQUFBVHdrSERRQUJBQUFBQXdCZ0FNZ0FBQUJQQUFBQUFBV0FIUUFBQUFvQUFnQWRBQVFHQkFBRkFBQUFCUVlFQUFNQUFBQUFCZ0lBQWdBREJnSUFBZ0FLQmdFQUFRc0dFQUFBQUFBQUlRQUFBQjhBQUFBQUFBQUFBQUFGZ0I0QUFBQUtBQUlBSGdBRUJnUUFDUUFBQUFVR0JBQUhBQUFBQ2dZQkFBRUFBQVdBSHdBQUFBb0FBZ0FmQUFRR0JBQVBBQUFBQlFZRUFBTUFBQUFLQmdFQUFRQUFCWUFnQUFBQUNnQUNBQ0FBQkFZRUFBOEFBQUFGQmdRQUN3QUFBQUFHQWdBQ0FBTUdBZ0FDQUFvR0FRQUJDd1lRQUI4QUFBQW1BQUFBSkFBQUFBQUFBQUFBQUFXQUlRQUFBQW9BQWdBaEFBUUdCQUFSQUFBQUJRWUVBQVVBQUFBS0JnRUFBUUFBQllBaUFBQUFDZ0FDQUNJQUJBWUVBQkVBQUFBRkJnUUFEUUFBQUFvR0FRQUJBQUFGZ0NNQUFBQUtBQUlBSXdBRUJnUUFFd0FBQUFVR0JBQUhBQUFBQUFZQ0FBSUFBd1lDQUFJQUNnWUJBQUVMQmhBQUtRQUFBQ1FBQUFBZUFBQUFBQUFBQUFBQUJZQWtBQUFBQ2dBQ0FDUUFCQVlFQUJNQUFBQUZCZ1FBQ3dBQUFBb0dBUUFCQUFBRmdDVUFBQUFLQUFJQUpRQUVCZ1FBRlFBQUFBVUdCQUFKQUFBQUFBWUNBQUlBQXdZQ0FBRUFDZ1lCQUFFTEJoQUFKZ0FBQUNnQUFBQUFBQUFBSGdBQUFBQUFCWUFtQUFBQUNnQUNBQ1lBQkFZRUFCVUFBQUFGQmdRQUR3QUFBQW9HQVFBQkFBQUZnQ2NBQUFBS0FBSUFKd0FFQmdRQUZ3QUFBQVVHQkFBTkFBQUFBQVlDQUFRQUNnWUJBQUVBQUFXQUdnQUFBQW9BQWdBb0FBUUdCQUFaQUFBQUJRWUVBQkVBQUFBQUJnSUFBZ0FEQmdJQUFnQUtCZ0VBQVFzR0VBQUFBQUFBS0FBQUFDRUFBQUFpQUFBQUFBQUZnQ2dBQUFBS0FBSUFLUUFFQmdRQUdRQUFBQVVHQkFBVkFBQUFDZ1lCQUFFQUFBV0FIQUFBQUFvQUFnQXFBQVFHQkFBYkFBQUFCUVlFQUFFQUFBQUtCZ0VBQVFBQUJZQXBBQUFBQ2dBQ0FDc0FCQVlFQUJzQUFBQUZCZ1FBRXdBQUFBb0dBUUFCQUFBQUFBQUFBQUFBQUE9PQ==</t>
        </r>
      </text>
    </comment>
    <comment ref="C73" authorId="1" shapeId="0" xr:uid="{9DDC72C6-4211-4291-A48A-DC1C99BD65C2}">
      <text>
        <r>
          <rPr>
            <b/>
            <sz val="9"/>
            <color indexed="81"/>
            <rFont val="Tahoma"/>
            <family val="2"/>
          </rPr>
          <t>QzE3SDE5Qk4yTzN8UGljdHVyZSAyNTIyfFZtcERSREF4TURBRUF3SUJBQUFBQUFBQUFBQUFBQUNBQUFBQUFBTUFGQUFBQUVOb1pXMUVjbUYzSURJeExqQXVNQzR5T0FnQUV3QUFBRlZ1ZEdsMGJHVmtJRVJ2WTNWdFpXNTBCQUlRQVA2RkN3R0RCYVFBQVhyRUFYeTZkd0VCQ1FnQUFBQjdBQUFBZX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QUFoNEFBQURBQUFDV0FKWUFBQUFBQmtORTFmL3FmK3lHWEVUbmdObkJTZ0QvQUFDQUFBQ1dBSllBQUFBQUJrTkUxY0FBUUFBQUdRQUFBQUJBQUVCQVFBQUFBRW5Ed0FCQUFFQUFBQUFBQUFBQUFBQUFBQUFBZ0FaQVpBQUFBQUFBR0FBQUFBQUFBQUFBQUFCQUFBQUFBQUFBQUFBQUFBQUFBQUFBTF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WtBQUFBRUFoQUFBQUFBQUFBQUFBQUIrc3NCQUFEOEF4WUlCQUFBQUNRQUdBZ0VBQUFBSkFBWkNBQUFFQWdDQUFFQUR3Z0NBQUVBQTRBTUFBQUFCQUlRQVA2RkN3R0RCYVFBQVhyRUFYeTZkd0VLQUFJQURBQUVnQUVBQUFBQUFnZ0FrRFVkQWR2RSt3QUtBQUlBQVFBM0JBRUFBUUFBQklBREFBQUFBQUlJQUYrVEN3RWJDaFFCQ2dBQ0FBTUFOd1FCQUFFQUFBU0FCUUFBQUFBQ0NBQmZrd3NCcWs4NEFRb0FBZ0FGQURjRUFRQUJBQUFFZ0FjQUFBQUFBZ2dBa0RVZEFlcVVVQUVLQUFJQUJ3QTNCQUVBQVFBQUJJQUpBQUFBQUFJSUFKdVRoQUdEUmFRQUNnQUNBQWtBTndRQkFBRUFBQVNBQ3dBQUFBQUNDQUNiazZJQnFUdllBQW9BQWdBTEFEY0VBUUFCQUFBRWdBMEFBQUFBQWdnQW01T3hBYncyOGdBS0FBSUFEUUEzQkFFQUFRQUFCSUFQQUFBQUFBSUlBSnVUaEFIMkowQUJDZ0FDQUE4QU53UUJBQUVBQUFTQUVRQUFBQUFDQ0FDYmszVUJ2RGJ5QUFvQUFnQVJBRGNFQVFBQkFBQUVnQk1BQUFBQUFnZ0FtNU94QVFraldnRUtBQUlBRXdBM0JBRUFBUUFBQklBVkFBQUFBQUlJQUp1VG9nSDJKMEFCQ2dBQ0FCVUFOd1FCQUFFQUFBU0FGd0FBQUFBQ0NBQ2JrNFFCcVR2WUFBb0FBZ0FYQURjRUFRQUJBQUFFZ0JrQUFBQUFBZ2dBbTVPRUFjOHhEQUVLQUFJQUdRQTNCQUVBQVFBQUJJQWJBQUFBQUFJSUFKdVRkUUhqTENZQkNnQUNBQnNBTndRQkFBRUFBQVNBSFFBQUFBQUNDQUNiazZJQnp6RU1BUW9BQWdBZEFEY0VBUUFCQUFBRWdCOEFBQUFBQWdnQVRXa3BBZU1zRndFS0FBSUFId0EzQkFFQUFRQUFCSUFoQUFBQUFBSUlBRTFwS1FIakxEVUJDZ0FDQUNFQU53UUJBQUVBQUFTQUl3QUFBQUFDQ0FDYmsxY0I0eXdtQVFvQUFnQWpBQUlFQWdBRkFDc0VBZ0FBQUVnRUFBQTNCQUVBQVFhQUFBQUFBQUFDQ0FBQmVsc0JJOWNpQVFRQ0VBQ0tJbE1CSTljaUFRRjZXd0dqZ2lrQkl3Z0JBQUFDQndJQUFBQUFCdzBBQVFBQUFBTUFZQURJQUFBQVFna0hEUUFCQUFBQUF3QmdBTWdBQUFCQ0FBQUFBQVNBSlFBQUFBQUNDQUNiazhBQkhCNTBBUW9BQWdBbEFBSUVBZ0FIQUNzRUFnQUFBRWdFQUFBM0JBRUFBUWFBQUFBQUFBQUNDQUFCZXNRQnZJRndBUVFDRUFDS0lyd0J2SUZ3QVFGNnhBRjh1bmNCSXdnQkFBQUNCd0lBQUFBQUJ3MEFBUUFBQUFNQVlBRElBQUFBVGdrSERRQUJBQUFBQXdCZ0FNZ0FBQUJPQUFBQUFBU0FKd0FBQUFBQ0NBQ2JrN0VCNHl3bUFRb0FBZ0FuQUFJRUFnQUhBQ3NFQWdBQUFFZ0VBQUEzQkFFQUFRYUFBQUFBQUFBQ0NBQUJlclVCZzVBaUFRUUNFQUNLSXEwQmc1QWlBUUY2dFFGRHlTa0JJd2dCQUFBQ0J3SUFBQUFBQncwQUFRQUFBQU1BWUFESUFBQUFUZ2tIRFFBQkFBQUFBd0JnQU1nQUFBQk9BQUFBQUFTQUtRQUFBQUFDQ0FDYmszVUJsa0MrQUFvQUFnQXBBQUlFQWdBSUFDc0VBZ0FBQUVnRUFBQTNCQUVBQVFhQUFBQUFBQUFDQ0FBQmVua0I5bHk2QUFRQ0VBQ3NCSEVCOWx5NkFKdVRlUUUySk1JQUl3Z0JBQUFDQndJQUFBQUFCdzBBQVFBQUFBTUFZQURJQUFBQVR3a0hEUUFCQUFBQUF3QmdBTWdBQUFCUEFBQUFBQVNBS3dBQUFBQUNDQUJxOFVVQm8rY05BUW9BQWdBckFBSUVBZ0FJQUNzRUFnQUFBRWdFQUFBM0JBRUFBUWFBQUFBQUFBQUNDQURRMTBrQkF3UUtBUVFDRUFCN1lrRUJBd1FLQVdyeFNRRkR5eEVCSXdnQkFBQUNCd0lBQUFBQUJ3MEFBUUFBQUFNQVlBRElBQUFBVHdrSERRQUJBQUFBQXdCZ0FNZ0FBQUJQQUFBQUFBU0FMUUFBQUFBQ0NBQnE4VVVCSTNJK0FRb0FBZ0F0QUFJRUFnQUlBQ3NFQWdBQUFFZ0VBQUEzQkFFQUFRYUFBQUFBQUFBQ0NBRFExMGtCZzQ0NkFRUUNFQUI3WWtFQmc0NDZBV3J4U1FIRFZVSUJJd2dCQUFBQ0J3SUFBQUFBQncwQUFRQUFBQU1BWUFESUFBQUFUd2tIRFFBQkFBQUFBd0JnQU1nQUFBQlBBQUFBQUFXQUx3QUFBQW9BQWdBdkFBUUdCQUFOQUFBQUJRWUVBQXNBQUFBQUJnSUFBZ0FEQmdJQUFnQUtCZ0VBQVFzR0VBQUFBQUFBTndBQUFESUFBQUFBQUFBQUFBQUZnREFBQUFBS0FBSUFNQUFFQmdRQUZRQUFBQVVHQkFBUEFBQUFBQVlDQUFJQUF3WUNBQUVBQ2dZQkFBRUxCaEFBUUFBQUFERUFBQUFBQUFBQU5RQUFBQUFBQllBeEFBQUFDZ0FDQURFQUJBWUVBQlVBQUFBRkJnUUFFd0FBQUFvR0FRQUJBQUFGZ0RJQUFBQUtBQUlBTWdBRUJnUUFGd0FBQUFVR0JBQUxBQUFBQ2dZQkFBRUFBQVdBTXdBQUFBb0FBZ0F6QUFRR0JBQVhBQUFBQlFZRUFCRUFBQUFBQmdJQUFnQURCZ0lBQWdBS0JnRUFBUXNHRUFCREFBQUFNZ0FBQURRQUFBQUFBQUFBQUFBRmdEUUFBQUFLQUFJQU5BQUVCZ1FBR1FBQUFBVUdCQUFSQUFBQUNnWUJBQUVBQUFXQU5RQUFBQW9BQWdBMUFBUUdCQUFiQUFBQUJRWUVBQThBQUFBS0JnRUFBUUFBQllBMkFBQUFDZ0FDQURZQUJBWUVBQnNBQUFBRkJnUUFHUUFBQUFBR0FnQUNBQU1HQWdBQkFBb0dBUUFCQ3dZUUFEVUFBQUErQUFBQU5BQUFBRGdBQUFBQUFBV0FOd0FBQUFvQUFnQTNBQVFHQkFBZEFBQUFCUVlFQUEwQUFBQUtCZ0VBQVFBQUJZQTRBQUFBQ2dBQ0FEZ0FCQVlFQUIwQUFBQUZCZ1FBR1FBQUFBb0dBUUFCQUFBRmdEa0FBQUFLQUFJQU9RQUVCZ1FBSHdBQUFBVUdCQUFCQUFBQUNnWUJBQUVBQUFXQU9nQUFBQW9BQWdBNkFBUUdCQUFmQUFBQUJRWUVBQU1BQUFBS0JnRUFBUUFBQllBN0FBQUFDZ0FDQURzQUJBWUVBQ0VBQUFBRkJnUUFCUUFBQUFvR0FRQUJBQUFGZ0R3QUFBQUtBQUlBUEFBRUJnUUFJUUFBQUFVR0JBQUhBQUFBQ2dZQkFBRUFBQVdBUFFBQUFBb0FBZ0E5QUFRR0JBQWhBQUFBQlFZRUFCOEFBQUFLQmdFQUFRQUFCWUErQUFBQUNnQUNBRDRBQkFZRUFDTUFBQUFGQmdRQUd3QUFBQW9HQVFBQkFBQUZnRDhBQUFBS0FBSUFQd0FFQmdRQUpRQUFBQVVHQkFBVEFBQUFBQVlDQUFRQUNnWUJBQUVBQUFXQVFBQUFBQW9BQWdCQUFBUUdCQUFuQUFBQUJRWUVBQlVBQUFBS0JnRUFBUUFBQllCQkFBQUFDZ0FDQUVFQUJBWUVBQ2NBQUFBRkJnUUFIUUFBQUFBR0FnQUNBQU1HQWdBQ0FBb0dBUUFCQ3dZUUFBQUFBQUJBQUFBQU9BQUFBRGNBQUFBQUFBV0FRZ0FBQUFvQUFnQkNBQVFHQkFBcEFBQUFCUVlFQUFrQUFBQUtCZ0VBQVFBQUJZQkRBQUFBQ2dBQ0FFTUFCQVlFQUNrQUFBQUZCZ1FBRndBQUFBb0dBUUFCQUFBRmdFUUFBQUFLQUFJQVJBQUVCZ1FBS3dBQUFBVUdCQUFmQUFBQUNnWUJBQUVBQUFXQVJRQUFBQW9BQWdCRkFBUUdCQUFyQUFBQUJRWUVBQ01BQUFBS0JnRUFBUUFBQllCR0FBQUFDZ0FDQUVZQUJBWUVBQzBBQUFBRkJnUUFJUUFBQUFvR0FRQUJBQUFGZ0VjQUFBQUtBQUlBUndBRUJnUUFMUUFBQUFVR0JBQWpBQUFBQ2dZQkFBRUFBQUFBQUFBQUFBQUE=</t>
        </r>
      </text>
    </comment>
    <comment ref="B74" authorId="1" shapeId="0" xr:uid="{F92E0C26-A79E-4CEF-969B-0813C0C8674F}">
      <text>
        <r>
          <rPr>
            <b/>
            <sz val="9"/>
            <color indexed="81"/>
            <rFont val="Tahoma"/>
            <family val="2"/>
          </rPr>
          <t>QzExSDhOMk98UGljdHVyZSAyNTI0fFZtcERSREF4TURBRUF3SUJBQUFBQUFBQUFBQUFBQUNBQUFBQUFBTUFGQUFBQUVOb1pXMUVjbUYzSURJeExqQXVNQzR5T0FnQUV3QUFBRlZ1ZEdsMGJHVmtJRVJ2WTNWdFpXNTBCQUlRQUhkSFBnR0RKYVFBaUxpUkFYemFkd0VCQ1FnQUFBQjdBQUFBZX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QUFoNEFBQURBQUFDV0FKWUFBQUFBQmtORTFmL3FmK3lHWEVUbmdObkJTZ0QvQUFDQUFBQ1dBSllBQUFBQUJrTkUxY0FBUUFBQUdRQUFBQUJBQUVCQVFBQUFBRW5Ed0FCQUFFQUFBQUFBQUFBQUFBQUFBQUFBZ0FaQVpBQUFBQUFBR0FBQUFBQUFBQUFBQUFCQUFBQUFBQUFBQUFBQUFBQUFBQUFBTF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3NBQUFBRUFoQUFBQUFBQUFBQUFBQ0llSlVCQUFEdEF4WUlCQUFBQUNRQUdBZ0VBQUFBSkFBWkNBQUFFQWdDQUFFQUR3Z0NBQUVBQTRBRUFBQUFCQUlRQUhkSFBnR0RKYVFBaUxpUkFYemFkd0VLQUFJQUJBQUVnQUVBQUFBQUFnZ0FpTGgrQVlObHBBQUtBQUlBQVFBM0JBRUFBUUFBQklBREFBQUFBQUlJQUlpNGpRSGpUQ1lCQ2dBQ0FBTUFOd1FCQUFFQUFBU0FCUUFBQUFBQ0NBQ0l1SDRCOWtkQUFRb0FBZ0FGQURjRUFRQUJBQUFFZ0FjQUFBQUFBZ2dBaUxoZ0FhbGIyQUFLQUFJQUJ3QTNCQUVBQVFBQUJJQUpBQUFBQUFJSUFJaTRVUUc4VnZJQUNnQUNBQWtBTndRQkFBRUFBQVNBQ3dBQUFBQUNDQUNJdUkwQnZGYnlBQW9BQWdBTEFEY0VBUUFCQUFBRWdBMEFBQUFBQWdnQWlMaFJBUWxEV2dFS0FBSUFEUUEzQkFFQUFRQUFCSUFQQUFBQUFBSUlBSWk0ZmdIUVVRd0JDZ0FDQUE4QU53UUJBQUVBQUFTQUVRQUFBQUFDQ0FDSXVHQUI5a2RBQVFvQUFnQVJBRGNFQVFBQkFBQUVnQk1BQUFBQUFnZ0FpTGgrQWFsYjJBQUtBQUlBRXdBM0JBRUFBUUFBQklBVkFBQUFBQUlJQUlpNFlBSFFVUXdCQ2dBQ0FCVUFOd1FCQUFFQUFBU0FGd0FBQUFBQ0NBQ0l1RUlCSEQ1MEFRb0FBZ0FYQUFJRUFnQUhBQ3NFQWdBQUFFZ0VBQUEzQkFFQUFRYUFBQUFBQUFBQ0NBRHVua1lCdktGd0FRUUNFQUIzUno0QnZLRndBZTZlUmdGODJuY0JJd2dCQUFBQ0J3SUFBQUFBQncwQUFRQUFBQU1BWUFESUFBQUFUZ2tIRFFBQkFBQUFBd0JnQU1nQUFBQk9BQUFBQUFTQUdRQUFBQUFDQ0FDSXVGRUI0MHdtQVFvQUFnQVpBQUlFQWdBSEFDc0VBZ0FBQUVnRUFBQTNCQUVBQVFhQUFBQUFBQUFDQ0FEdW5sVUJnN0FpQVFRQ0VBQjNSMDBCZzdBaUFlNmVWUUZENlNrQkl3Z0JBQUFDQndJQUFBQUFCdzBBQVFBQUFBTUFZQURJQUFBQVRna0hEUUFCQUFBQUF3QmdBTWdBQUFCT0FBQUFBQVNBR3dBQUFBQUNDQUNJdUkwQmxtQytBQW9BQWdBYkFBSUVBZ0FJQUNzRUFnQUFBRWdFQUFBM0JBRUFBUWFBQUFBQUFBQUNDQUR1bnBFQjlueTZBQVFDRUFDWktZa0I5bnk2QUlpNGtRRTJSTUlBSXdnQkFBQUNCd0lBQUFBQUJ3MEFBUUFBQUFNQVlBRElBQUFBVHdrSERRQUJBQUFBQXdCZ0FNZ0FBQUJQQUFBQUFBV0FIUUFBQUFvQUFnQWRBQVFHQkFBRkFBQUFCUVlFQUFNQUFBQUFCZ0lBQWdBREJnSUFBZ0FLQmdFQUFRc0dFQUFBQUFBQUlRQUFBQjhBQUFBQUFBQUFBQUFGZ0I0QUFBQUtBQUlBSGdBRUJnUUFDUUFBQUFVR0JBQUhBQUFBQ2dZQkFBRUFBQVdBSHdBQUFBb0FBZ0FmQUFRR0JBQVBBQUFBQlFZRUFBTUFBQUFLQmdFQUFRQUFCWUFnQUFBQUNnQUNBQ0FBQkFZRUFBOEFBQUFGQmdRQUN3QUFBQUFHQWdBQ0FBTUdBZ0FDQUFvR0FRQUJDd1lRQUI4QUFBQW1BQUFBSkFBQUFBQUFBQUFBQUFXQUlRQUFBQW9BQWdBaEFBUUdCQUFSQUFBQUJRWUVBQVVBQUFBS0JnRUFBUUFBQllBaUFBQUFDZ0FDQUNJQUJBWUVBQkVBQUFBRkJnUUFEUUFBQUFvR0FRQUJBQUFGZ0NNQUFBQUtBQUlBSXdBRUJnUUFFd0FBQUFVR0JBQUhBQUFBQUFZQ0FBSUFBd1lDQUFJQUNnWUJBQUVMQmhBQUtRQUFBQ1FBQUFBZUFBQUFBQUFBQUFBQUJZQWtBQUFBQ2dBQ0FDUUFCQVlFQUJNQUFBQUZCZ1FBQ3dBQUFBb0dBUUFCQUFBRmdDVUFBQUFLQUFJQUpRQUVCZ1FBRlFBQUFBVUdCQUFKQUFBQUFBWUNBQUlBQXdZQ0FBRUFDZ1lCQUFFTEJoQUFKZ0FBQUNnQUFBQUFBQUFBSGdBQUFBQUFCWUFtQUFBQUNnQUNBQ1lBQkFZRUFCVUFBQUFGQmdRQUR3QUFBQW9HQVFBQkFBQUZnQ2NBQUFBS0FBSUFKd0FFQmdRQUZ3QUFBQVVHQkFBTkFBQUFBQVlDQUFRQUNnWUJBQUVBQUFXQUdnQUFBQW9BQWdBb0FBUUdCQUFaQUFBQUJRWUVBQkVBQUFBQUJnSUFBZ0FEQmdJQUFnQUtCZ0VBQVFzR0VBQUFBQUFBS0FBQUFDRUFBQUFpQUFBQUFBQUZnQ2dBQUFBS0FBSUFLUUFFQmdRQUdRQUFBQVVHQkFBVkFBQUFDZ1lCQUFFQUFBV0FIQUFBQUFvQUFnQXFBQVFHQkFBYkFBQUFCUVlFQUFFQUFBQUtCZ0VBQVFBQUJZQXBBQUFBQ2dBQ0FDc0FCQVlFQUJzQUFBQUZCZ1FBRXdBQUFBb0dBUUFCQUFBQUFBQUFBQUFBQUE9PQ==</t>
        </r>
      </text>
    </comment>
    <comment ref="C74" authorId="1" shapeId="0" xr:uid="{FAAFDDF5-8EAA-4337-9F64-F3AF0B309DE4}">
      <text>
        <r>
          <rPr>
            <b/>
            <sz val="9"/>
            <color indexed="81"/>
            <rFont val="Tahoma"/>
            <family val="2"/>
          </rPr>
          <t>QzE3SDE5Qk4yTzN8UGljdHVyZSAyNTI2fFZtcERSREF4TURBRUF3SUJBQUFBQUFBQUFBQUFBQUNBQUFBQUFBTUFGQUFBQUVOb1pXMUVjbUYzSURJeExqQXVNQzR5T0FnQUV3QUFBRlZ1ZEdsMGJHVmtJRVJ2WTNWdFpXNTBCQUlRQUhkTUh3RzNaWTBBaUxPd0FVaWFqZ0VCQ1FnQUFBQjdBQUFBZX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QUFoNEFBQURBQUFDV0FKWUFBQUFBQmtORTFmL3FmK3lHWEVUbmdObkJTZ0QvQUFDQUFBQ1dBSllBQUFBQUJrTkUxY0FBUUFBQUdRQUFBQUJBQUVCQVFBQUFBRW5Ed0FCQUFFQUFBQUFBQUFBQUFBQUFBQUFBZ0FaQVpBQUFBQUFBR0FBQUFBQUFBQUFBQUFCQUFBQUFBQUFBQUFBQUFBQUFBQUFBTF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WtBQUFBRUFoQUFBQUFBQUFBQUFBQ0lNN1VCQU1ENUF4WUlCQUFBQUNRQUdBZ0VBQUFBSkFBWkNBQUFFQWdDQUFFQUR3Z0NBQUVBQTRBUUFBQUFCQUlRQUhkTUh3RzNaWTBBaUxPd0FVaWFqZ0VLQUFJQUVBQUVnQUVBQUFBQUFnZ0FhbktrQVhGRGZBRUtBQUlBQVFBM0JBRUFBUUFBQklBREFBQUFBQUlJQUNlbXNBRnEyMkFCQ2dBQ0FBTUFOd1FCQUFFQUFBU0FCUUFBQUFBQ0NBRDFNbWNCY1VPTEFRb0FBZ0FGQURjRUFRQUJBQUFFZ0FjQUFBQUFBZ2dBNHdpRkFUaG1qZ0VLQUFJQUJ3QTNCQUVBQVFBQUJJQUpBQUFBQUFJSUFJaTlYd0czcFkwQUNnQUNBQWtBTndRQkFBRUFBQVNBQ3dBQUFBQUNDQUNJdlVFQjNadkJBQW9BQWdBTEFEY0VBUUFCQUFBRWdBMEFBQUFBQWdnQWlMMHlBZkNXMndBS0FBSUFEUUEzQkFFQUFRQUFCSUFQQUFBQUFBSUlBSWk5YmdId2x0c0FDZ0FDQUE4QU53UUJBQUVBQUFTQUVRQUFBQUFDQ0FDSXZXNEJGNDBQQVFvQUFnQVJBRGNFQVFBQkFBQUVnQk1BQUFBQUFnZ0FpTDB5QVQyRFF3RUtBQUlBRXdBM0JBRUFBUUFBQklBVkFBQUFBQUlJQUlpOVh3RUVrdlVBQ2dBQ0FCVUFOd1FCQUFFQUFBU0FGd0FBQUFBQ0NBQ0l2VjhCM1p2QkFBb0FBZ0FYQURjRUFRQUJBQUFFZ0JrQUFBQUFBZ2dBaUwxZkFTcUlLUUVLQUFJQUdRQTNCQUVBQVFBQUJJQWJBQUFBQUFJSUFJaTlRUUVFa3ZVQUNnQUNBQnNBTndRQkFBRUFBQVNBSFFBQUFBQUNDQUNJdlVFQktvZ3BBUW9BQWdBZEFEY0VBUUFCQUFBRWdCOEFBQUFBQWdnQU9kQ1NBVEgrWXdFS0FBSUFId0EzQkFFQUFRQUFCSUFoQUFBQUFBSUlBQ2JWZUFFeC9uSUJDZ0FDQUNFQU53UUJBQUVBQUFTQUl3QUFBQUFDQ0FDSXZXNEJQWU5EQVFvQUFnQWpBQUlFQWdBRkFDc0VBZ0FBQUVnRUFBQTNCQUVBQVFhQUFBQUFBQUFDQ0FEdm8zSUJmUzFBQVFRQ0VBQjNUR29CZlMxQUFlK2pjZ0g5MkVZQkl3Z0JBQUFDQndJQUFBQUFCdzBBQVFBQUFBTUFZQURJQUFBQVFna0hEUUFCQUFBQUF3QmdBTWdBQUFCQ0FBQUFBQVNBSlFBQUFBQUNDQUNJdlNNQlVINWRBUW9BQWdBbEFBSUVBZ0FIQUNzRUFnQUFBRWdFQUFBM0JBRUFBUWFBQUFBQUFBQUNDQUR2b3ljQjhPRlpBUVFDRUFCM1RCOEI4T0ZaQWUrakp3R3dHbUVCSXdnQkFBQUNCd0lBQUFBQUJ3MEFBUUFBQUFNQVlBRElBQUFBVGdrSERRQUJBQUFBQXdCZ0FNZ0FBQUJPQUFBQUFBU0FKd0FBQUFBQ0NBQ0l2VElCRjQwUEFRb0FBZ0FuQUFJRUFnQUhBQ3NFQWdBQUFFZ0VBQUEzQkFFQUFRYUFBQUFBQUFBQ0NBRHZvellCdC9BTEFRUUNFQUIzVEM0QnQvQUxBZStqTmdGM0tSTUJJd2dCQUFBQ0J3SUFBQUFBQncwQUFRQUFBQU1BWUFESUFBQUFUZ2tIRFFBQkFBQUFBd0JnQU1nQUFBQk9BQUFBQUFTQUtRQUFBQUFDQ0FDSXZXNEJ5cUNuQUFvQUFnQXBBQUlFQWdBSUFDc0VBZ0FBQUVnRUFBQTNCQUVBQVFhQUFBQUFBQUFDQ0FEdm8zSUJLcjJqQUFRQ0VBQ1pMbW9CS3IyakFJaTljZ0ZxaEtzQUl3Z0JBQUFDQndJQUFBQUFCdzBBQVFBQUFBTUFZQURJQUFBQVR3a0hEUUFCQUFBQUF3QmdBTWdBQUFCUEFBQUFBQVNBS3dBQUFBQUNDQUIyazR3QkJhWkdBUW9BQWdBckFBSUVBZ0FJQUNzRUFnQUFBRWdFQUFBM0JBRUFBUWFBQUFBQUFBQUNDQURjZVpBQlpjSkNBUVFDRUFDSEJJZ0JaY0pDQVhhVGtBR2xpVW9CSXdnQkFBQUNCd0lBQUFBQUJ3MEFBUUFBQUFNQVlBRElBQUFBVHdrSERRQUJBQUFBQXdCZ0FNZ0FBQUJQQUFBQUFBU0FMUUFBQUFBQ0NBRE1pV0lCUmV0ZUFRb0FBZ0F0QUFJRUFnQUlBQ3NFQWdBQUFFZ0VBQUEzQkFFQUFRYUFBQUFBQUFBQ0NBQXljR1lCcFFkYkFRUUNFQURkK2wwQnBRZGJBY3lKWmdIbHptSUJJd2dCQUFBQ0J3SUFBQUFBQncwQUFRQUFBQU1BWUFESUFBQUFUd2tIRFFBQkFBQUFBd0JnQU1nQUFBQlBBQUFBQUFXQUx3QUFBQW9BQWdBdkFBUUdCQUFOQUFBQUJRWUVBQXNBQUFBS0JnRUFBUUFBQllBd0FBQUFDZ0FDQURBQUJBWUVBQlVBQUFBRkJnUUFEd0FBQUFBR0FnQUNBQU1HQWdBQ0FBb0dBUUFCQ3dZUUFERUFBQUEyQUFBQU13QUFBQUFBQUFBQUFBV0FNUUFBQUFvQUFnQXhBQVFHQkFBVkFBQUFCUVlFQUJFQUFBQUtCZ0VBQVFBQUJZQXlBQUFBQ2dBQ0FESUFCQVlFQUJjQUFBQUZCZ1FBQ3dBQUFBQUdBZ0FDQUFNR0FnQUNBQW9HQVFBQkN3WVFBRU1BQUFBekFBQUFMd0FBQUFBQUFBQUFBQVdBTXdBQUFBb0FBZ0F6QUFRR0JBQVhBQUFBQlFZRUFBOEFBQUFLQmdFQUFRQUFCWUEwQUFBQUNnQUNBRFFBQkFZRUFCa0FBQUFGQmdRQUVRQUFBQUFHQWdBQ0FBTUdBZ0FDQUFvR0FRQUJDd1lRQUQ0QUFBQTRBQUFBTVFBQUFBQUFBQUFBQUFXQU5RQUFBQW9BQWdBMUFBUUdCQUFiQUFBQUJRWUVBQTBBQUFBQUJnSUFBZ0FEQmdJQUFRQUtCZ0VBQVFzR0VBQTJBQUFBUUFBQUFBQUFBQUF2QUFBQUFBQUZnRFlBQUFBS0FBSUFOZ0FFQmdRQUd3QUFBQVVHQkFBVkFBQUFDZ1lCQUFFQUFBV0FOd0FBQUFvQUFnQTNBQVFHQkFBZEFBQUFCUVlFQUJNQUFBQUtCZ0VBQVFBQUJZQTRBQUFBQ2dBQ0FEZ0FCQVlFQUIwQUFBQUZCZ1FBR1FBQUFBb0dBUUFCQUFBRmdEa0FBQUFLQUFJQU9RQUVCZ1FBSHdBQUFBVUdCQUFCQUFBQUNnWUJBQUVBQUFXQU9nQUFBQW9BQWdBNkFBUUdCQUFmQUFBQUJRWUVBQU1BQUFBS0JnRUFBUUFBQllBN0FBQUFDZ0FDQURzQUJBWUVBQ0VBQUFBRkJnUUFCUUFBQUFvR0FRQUJBQUFGZ0R3QUFBQUtBQUlBUEFBRUJnUUFJUUFBQUFVR0JBQUhBQUFBQ2dZQkFBRUFBQVdBUFFBQUFBb0FBZ0E5QUFRR0JBQWhBQUFBQlFZRUFCOEFBQUFLQmdFQUFRQUFCWUErQUFBQUNnQUNBRDRBQkFZRUFDTUFBQUFGQmdRQUdRQUFBQW9HQVFBQkFBQUZnRDhBQUFBS0FBSUFQd0FFQmdRQUpRQUFBQVVHQkFBVEFBQUFBQVlDQUFRQUNnWUJBQUVBQUFXQVFBQUFBQW9BQWdCQUFBUUdCQUFuQUFBQUJRWUVBQnNBQUFBS0JnRUFBUUFBQllCQkFBQUFDZ0FDQUVFQUJBWUVBQ2NBQUFBRkJnUUFIUUFBQUFBR0FnQUNBQU1HQWdBQ0FBb0dBUUFCQ3dZUUFBQUFBQUJBQUFBQU9BQUFBRGNBQUFBQUFBV0FRZ0FBQUFvQUFnQkNBQVFHQkFBcEFBQUFCUVlFQUFrQUFBQUtCZ0VBQVFBQUJZQkRBQUFBQ2dBQ0FFTUFCQVlFQUNrQUFBQUZCZ1FBRndBQUFBb0dBUUFCQUFBRmdFUUFBQUFLQUFJQVJBQUVCZ1FBS3dBQUFBVUdCQUFmQUFBQUNnWUJBQUVBQUFXQVJRQUFBQW9BQWdCRkFBUUdCQUFyQUFBQUJRWUVBQ01BQUFBS0JnRUFBUUFBQllCR0FBQUFDZ0FDQUVZQUJBWUVBQzBBQUFBRkJnUUFJUUFBQUFvR0FRQUJBQUFGZ0VjQUFBQUtBQUlBUndBRUJnUUFMUUFBQUFVR0JBQWpBQUFBQ2dZQkFBRUFBQUFBQUFBQUFBQUE=</t>
        </r>
      </text>
    </comment>
    <comment ref="B75" authorId="1" shapeId="0" xr:uid="{669390A9-9C9C-41ED-958A-EC70EFD802E5}">
      <text>
        <r>
          <rPr>
            <b/>
            <sz val="9"/>
            <color indexed="81"/>
            <rFont val="Tahoma"/>
            <family val="2"/>
          </rPr>
          <t>QzExSDhOMk98UGljdHVyZSAyNTI4fFZtcERSREF4TURBRUF3SUJBQUFBQUFBQUFBQUFBQUNBQUFBQUFBTUFGQUFBQUVOb1pXMUVjbUYzSURJeExqQXVNQzR5T0FnQUV3QUFBRlZ1ZEdsMGJHVmtJRVJ2WTNWdFpXNTBCQUlRQUhkSFBnR0RKYVFBaUxpUkFYemFkd0VCQ1FnQUFBQjdBQUFBZX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QUFoNEFBQURBQUFDV0FKWUFBQUFBQmtORTFmL3FmK3lHWEVUbmdObkJTZ0QvQUFDQUFBQ1dBSllBQUFBQUJrTkUxY0FBUUFBQUdRQUFBQUJBQUVCQVFBQUFBRW5Ed0FCQUFFQUFBQUFBQUFBQUFBQUFBQUFBZ0FaQVpBQUFBQUFBR0FBQUFBQUFBQUFBQUFCQUFBQUFBQUFBQUFBQUFBQUFBQUFBTF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3NBQUFBRUFoQUFBQUFBQUFBQUFBQ0llSlVCQUFEdEF4WUlCQUFBQUNRQUdBZ0VBQUFBSkFBWkNBQUFFQWdDQUFFQUR3Z0NBQUVBQTRBRUFBQUFCQUlRQUhkSFBnR0RKYVFBaUxpUkFYemFkd0VLQUFJQUJBQUVnQUVBQUFBQUFnZ0FpTGgrQVlObHBBQUtBQUlBQVFBM0JBRUFBUUFBQklBREFBQUFBQUlJQUlpNGpRSGpUQ1lCQ2dBQ0FBTUFOd1FCQUFFQUFBU0FCUUFBQUFBQ0NBQ0l1SDRCOWtkQUFRb0FBZ0FGQURjRUFRQUJBQUFFZ0FjQUFBQUFBZ2dBaUxoZ0FhbGIyQUFLQUFJQUJ3QTNCQUVBQVFBQUJJQUpBQUFBQUFJSUFJaTRVUUc4VnZJQUNnQUNBQWtBTndRQkFBRUFBQVNBQ3dBQUFBQUNDQUNJdUkwQnZGYnlBQW9BQWdBTEFEY0VBUUFCQUFBRWdBMEFBQUFBQWdnQWlMaFJBUWxEV2dFS0FBSUFEUUEzQkFFQUFRQUFCSUFQQUFBQUFBSUlBSWk0ZmdIUVVRd0JDZ0FDQUE4QU53UUJBQUVBQUFTQUVRQUFBQUFDQ0FDSXVHQUI5a2RBQVFvQUFnQVJBRGNFQVFBQkFBQUVnQk1BQUFBQUFnZ0FpTGgrQWFsYjJBQUtBQUlBRXdBM0JBRUFBUUFBQklBVkFBQUFBQUlJQUlpNFlBSFFVUXdCQ2dBQ0FCVUFOd1FCQUFFQUFBU0FGd0FBQUFBQ0NBQ0l1RUlCSEQ1MEFRb0FBZ0FYQUFJRUFnQUhBQ3NFQWdBQUFFZ0VBQUEzQkFFQUFRYUFBQUFBQUFBQ0NBRHVua1lCdktGd0FRUUNFQUIzUno0QnZLRndBZTZlUmdGODJuY0JJd2dCQUFBQ0J3SUFBQUFBQncwQUFRQUFBQU1BWUFESUFBQUFUZ2tIRFFBQkFBQUFBd0JnQU1nQUFBQk9BQUFBQUFTQUdRQUFBQUFDQ0FDSXVGRUI0MHdtQVFvQUFnQVpBQUlFQWdBSEFDc0VBZ0FBQUVnRUFBQTNCQUVBQVFhQUFBQUFBQUFDQ0FEdW5sVUJnN0FpQVFRQ0VBQjNSMDBCZzdBaUFlNmVWUUZENlNrQkl3Z0JBQUFDQndJQUFBQUFCdzBBQVFBQUFBTUFZQURJQUFBQVRna0hEUUFCQUFBQUF3QmdBTWdBQUFCT0FBQUFBQVNBR3dBQUFBQUNDQUNJdUkwQmxtQytBQW9BQWdBYkFBSUVBZ0FJQUNzRUFnQUFBRWdFQUFBM0JBRUFBUWFBQUFBQUFBQUNDQUR1bnBFQjlueTZBQVFDRUFDWktZa0I5bnk2QUlpNGtRRTJSTUlBSXdnQkFBQUNCd0lBQUFBQUJ3MEFBUUFBQUFNQVlBRElBQUFBVHdrSERRQUJBQUFBQXdCZ0FNZ0FBQUJQQUFBQUFBV0FIUUFBQUFvQUFnQWRBQVFHQkFBRkFBQUFCUVlFQUFNQUFBQUFCZ0lBQWdBREJnSUFBZ0FLQmdFQUFRc0dFQUFBQUFBQUlRQUFBQjhBQUFBQUFBQUFBQUFGZ0I0QUFBQUtBQUlBSGdBRUJnUUFDUUFBQUFVR0JBQUhBQUFBQ2dZQkFBRUFBQVdBSHdBQUFBb0FBZ0FmQUFRR0JBQVBBQUFBQlFZRUFBTUFBQUFLQmdFQUFRQUFCWUFnQUFBQUNnQUNBQ0FBQkFZRUFBOEFBQUFGQmdRQUN3QUFBQUFHQWdBQ0FBTUdBZ0FDQUFvR0FRQUJDd1lRQUI4QUFBQW1BQUFBSkFBQUFBQUFBQUFBQUFXQUlRQUFBQW9BQWdBaEFBUUdCQUFSQUFBQUJRWUVBQVVBQUFBS0JnRUFBUUFBQllBaUFBQUFDZ0FDQUNJQUJBWUVBQkVBQUFBRkJnUUFEUUFBQUFvR0FRQUJBQUFGZ0NNQUFBQUtBQUlBSXdBRUJnUUFFd0FBQUFVR0JBQUhBQUFBQUFZQ0FBSUFBd1lDQUFJQUNnWUJBQUVMQmhBQUtRQUFBQ1FBQUFBZUFBQUFBQUFBQUFBQUJZQWtBQUFBQ2dBQ0FDUUFCQVlFQUJNQUFBQUZCZ1FBQ3dBQUFBb0dBUUFCQUFBRmdDVUFBQUFLQUFJQUpRQUVCZ1FBRlFBQUFBVUdCQUFKQUFBQUFBWUNBQUlBQXdZQ0FBRUFDZ1lCQUFFTEJoQUFKZ0FBQUNnQUFBQUFBQUFBSGdBQUFBQUFCWUFtQUFBQUNnQUNBQ1lBQkFZRUFCVUFBQUFGQmdRQUR3QUFBQW9HQVFBQkFBQUZnQ2NBQUFBS0FBSUFKd0FFQmdRQUZ3QUFBQVVHQkFBTkFBQUFBQVlDQUFRQUNnWUJBQUVBQUFXQUdnQUFBQW9BQWdBb0FBUUdCQUFaQUFBQUJRWUVBQkVBQUFBQUJnSUFBZ0FEQmdJQUFnQUtCZ0VBQVFzR0VBQUFBQUFBS0FBQUFDRUFBQUFpQUFBQUFBQUZnQ2dBQUFBS0FBSUFLUUFFQmdRQUdRQUFBQVVHQkFBVkFBQUFDZ1lCQUFFQUFBV0FIQUFBQUFvQUFnQXFBQVFHQkFBYkFBQUFCUVlFQUFFQUFBQUtCZ0VBQVFBQUJZQXBBQUFBQ2dBQ0FDc0FCQVlFQUJzQUFBQUZCZ1FBRXdBQUFBb0dBUUFCQUFBQUFBQUFBQUFBQUE9PQ==</t>
        </r>
      </text>
    </comment>
    <comment ref="C75" authorId="1" shapeId="0" xr:uid="{479B8EC9-469F-4CFC-B997-165EC50C688D}">
      <text>
        <r>
          <rPr>
            <b/>
            <sz val="9"/>
            <color indexed="81"/>
            <rFont val="Tahoma"/>
            <family val="2"/>
          </rPr>
          <t>QzE4SDIzQk4yTzN8UGljdHVyZSAyNTMwfFZtcERSREF4TURBRUF3SUJBQUFBQUFBQUFBQUFBQUNBQUFBQUFBTUFGQUFBQUVOb1pXMUVjbUYzSURJeExqQXVNQzR5T0FnQUV3QUFBRlZ1ZEdsMGJHVmtJRVJ2WTNWdFpXNTBCQUlRQUFBRkp3RzNoWDRBLy9xb0FVaDZuUUVCQ1FnQUFBQjdBQUFBZX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QUFoNEFBQURBQUFDV0FKWUFBQUFBQmtORTFmL3FmK3lHWEVUbmdObkJTZ0QvQUFDQUFBQ1dBSllBQUFBQUJrTkUxY0FBUUFBQUdRQUFBQUJBQUVCQVFBQUFBRW5Ed0FCQUFFQUFBQUFBQUFBQUFBQUFBQUFBZ0FaQVpBQUFBQUFBR0FBQUFBQUFBQUFBQUFCQUFBQUFBQUFBQUFBQUFBQUFBQUFBTF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XNBQUFBRUFoQUFBQUFBQUFBQUFBRC91cXdCQUlEM0F4WUlCQUFBQUNRQUdBZ0VBQUFBSkFBWkNBQUFFQWdDQUFFQUR3Z0NBQUVBQTRBTUFBQUFCQUlRQUFBRkp3RzNoWDRBLy9xb0FhZ1dnd0VLQUFJQURBQUVnQUVBQUFBQUFnZ0FIa1l6QVk3Y2tBQUtBQUlBQVFBM0JBRUFBUUFBQklBREFBQUFBQUlJQUdFU0p3R1ZSS3dBQ2dBQ0FBTUFOd1FCQUFFQUFBU0FCUUFBQUFBQ0NBQ1RoWEFCanR5QkFBb0FBZ0FGQURjRUFRQUJBQUFFZ0FjQUFBQUFBZ2dBcGE5U0FjZTVmZ0FLQUFJQUJ3QTNCQUVBQVFBQUJJQUpBQUFBQUFJSUFQLzZsUUd2b2E4QUNnQUNBQWtBTndRQkFBRUFBQVNBQ3dBQUFBQUNDQUQvK3FRQkQ0a3hBUW9BQWdBTEFEY0VBUUFCQUFBRWdBMEFBQUFBQWdnQS8vcVZBU0tFU3dFS0FBSUFEUUEzQkFFQUFRQUFCSUFQQUFBQUFBSUlBUC82cEFIb2t2MEFDZ0FDQUE4QU53UUJBQUVBQUFTQUVRQUFBQUFDQ0FELyttZ0I2Skw5QUFvQUFnQVJBRGNFQVFBQkFBQUVnQk1BQUFBQUFnZ0EvL3BvQVRWL1pRRUtBQUlBRXdBM0JBRUFBUUFBQklBVkFBQUFBQUlJQVAvNmxRSDdqUmNCQ2dBQ0FCVUFOd1FCQUFFQUFBU0FGd0FBQUFBQ0NBRC8rbmNCSW9STEFRb0FBZ0FYQURjRUFRQUJBQUFFZ0JrQUFBQUFBZ2dBLy9wM0FkV1g0d0FLQUFJQUdRQTNCQUVBQVFBQUJJQWJBQUFBQUFJSUFQLzZkd0g3alJjQkNnQUNBQnNBTndRQkFBRUFBQVNBSFFBQUFBQUNDQUQvK3BVQjFaZmpBQW9BQWdBZEFEY0VBUUFCQUFBRWdCOEFBQUFBQWdnQVQraEVBYzRocVFBS0FBSUFId0EzQkFFQUFRQUFCSUFoQUFBQUFBSUlBR0xqWGdIT0lab0FDZ0FDQUNFQU53UUJBQUVBQUFTQUl3QUFBQUFDQ0FELyttZ0J3cHpKQUFvQUFnQWpBQUlFQWdBRkFDc0VBZ0FBQUVnRUFBQTNCQUVBQVFhQUFBQUFBQUFDQ0FCbTRXd0JBa2ZHQUFRQ0VBRHVpV1FCQWtmR0FHYmhiQUdDOHN3QUl3Z0JBQUFDQndJQUFBQUFCdzBBQVFBQUFBTUFZQURJQUFBQVFna0hEUUFCQUFBQUF3QmdBTWdBQUFCQ0FBQUFBQVNBSlFBQUFBQUNDQUQvK2xrQlNIcC9BUW9BQWdBbEFBSUVBZ0FIQUNzRUFnQUFBRWdFQUFBM0JBRUFBUWFBQUFBQUFBQUNDQUJtNFYwQjZOMTdBUVFDRUFEdWlWVUI2TjE3QVdiaFhRR29Gb01CSXdnQkFBQUNCd0lBQUFBQUJ3MEFBUUFBQUFNQVlBRElBQUFBVGdrSERRQUJBQUFBQXdCZ0FNZ0FBQUJPQUFBQUFBU0FKd0FBQUFBQ0NBRC8rbWdCRDRreEFRb0FBZ0FuQUFJRUFnQUhBQ3NFQWdBQUFFZ0VBQUEzQkFFQUFRYUFBQUFBQUFBQ0NBQm00V3dCcit3dEFRUUNFQUR1aVdRQnIrd3RBV2JoYkFGdkpUVUJJd2dCQUFBQ0J3SUFBQUFBQncwQUFRQUFBQU1BWUFESUFBQUFUZ2tIRFFBQkFBQUFBd0JnQU1nQUFBQk9BQUFBQUFTQUtRQUFBQUFDQ0FELytxUUJ3cHpKQUFvQUFnQXBBQUlFQWdBSUFDc0VBZ0FBQUVnRUFBQTNCQUVBQVFhQUFBQUFBQUFDQ0FCbTRhZ0JJcm5GQUFRQ0VBQVFiS0FCSXJuRkFQLzZxQUZpZ00wQUl3Z0JBQUFDQndJQUFBQUFCdzBBQVFBQUFBTUFZQURJQUFBQVR3a0hEUUFCQUFBQUF3QmdBTWdBQUFCUEFBQUFBQVNBS3dBQUFBQUNDQUFTSlVzQitubkdBQW9BQWdBckFBSUVBZ0FJQUNzRUFnQUFBRWdFQUFBM0JBRUFBUWFBQUFBQUFBQUNDQUI0QzA4QldwYkNBQVFDRUFBamxrWUJXcGJDQUJJbFR3R2FYY29BSXdnQkFBQUNCd0lBQUFBQUJ3MEFBUUFBQUFNQVlBRElBQUFBVHdrSERRQUJBQUFBQXdCZ0FNZ0FBQUJQQUFBQUFBU0FMUUFBQUFBQ0NBQzhMblVCdWpTdUFBb0FBZ0F0QUFJRUFnQUlBQ3NFQWdBQUFFZ0VBQUEzQkFFQUFRYUFBQUFBQUFBQ0NBQWlGWGtCR2xHcUFBUUNFQURObjNBQkdsR3FBTHd1ZVFGYUdMSUFJd2dCQUFBQ0J3SUFBQUFBQncwQUFRQUFBQU1BWUFESUFBQUFUd2tIRFFBQkFBQUFBd0JnQU1nQUFBQlBBQUFBQUFXQU1RQUFBQW9BQWdBeEFBUUdCQUFOQUFBQUJRWUVBQXNBQUFBS0JnRUFBUUFBQllBeUFBQUFDZ0FDQURJQUJBWUVBQlVBQUFBRkJnUUFDd0FBQUFBR0FnQUNBQU1HQWdBQkFBb0dBUUFCQ3dZUUFEZ0FBQUF6QUFBQUFBQUFBREVBQUFBQUFBV0FNd0FBQUFvQUFnQXpBQVFHQkFBVkFBQUFCUVlFQUE4QUFBQUtCZ0VBQVFBQUJZQTBBQUFBQ2dBQ0FEUUFCQVlFQUJjQUFBQUZCZ1FBRFFBQUFBQUdBZ0FDQUFNR0FnQUNBQW9HQVFBQkN3WVFBRFVBQUFCQ0FBQUFNUUFBQUFBQUFBQUFBQVdBTlFBQUFBb0FBZ0ExQUFRR0JBQVhBQUFBQlFZRUFCTUFBQUFLQmdFQUFRQUFCWUEyQUFBQUNnQUNBRFlBQkFZRUFCa0FBQUFGQmdRQUVRQUFBQUFHQWdBQ0FBTUdBZ0FDQUFvR0FRQUJDd1lRQUVBQUFBQTZBQUFBTndBQUFBQUFBQUFBQUFXQU53QUFBQW9BQWdBM0FBUUdCQUFiQUFBQUJRWUVBQkVBQUFBS0JnRUFBUUFBQllBNEFBQUFDZ0FDQURnQUJBWUVBQnNBQUFBRkJnUUFGUUFBQUFvR0FRQUJBQUFGZ0RrQUFBQUtBQUlBT1FBRUJnUUFIUUFBQUFVR0JBQVBBQUFBQUFZQ0FBSUFBd1lDQUFFQUNnWUJBQUVMQmhBQU9nQUFBRVVBQUFBQUFBQUFNd0FBQUFBQUJZQTZBQUFBQ2dBQ0FEb0FCQVlFQUIwQUFBQUZCZ1FBR1FBQUFBb0dBUUFCQUFBRmdEc0FBQUFLQUFJQU93QUVCZ1FBSHdBQUFBVUdCQUFCQUFBQUNnWUJBQUVBQUFXQVBBQUFBQW9BQWdBOEFBUUdCQUFmQUFBQUJRWUVBQU1BQUFBS0JnRUFBUUFBQllBOUFBQUFDZ0FDQUQwQUJBWUVBQ0VBQUFBRkJnUUFCUUFBQUFvR0FRQUJBQUFGZ0Q0QUFBQUtBQUlBUGdBRUJnUUFJUUFBQUFVR0JBQUhBQUFBQ2dZQkFBRUFBQVdBUHdBQUFBb0FBZ0EvQUFRR0JBQWhBQUFBQlFZRUFCOEFBQUFLQmdFQUFRQUFCWUJBQUFBQUNnQUNBRUFBQkFZRUFDTUFBQUFGQmdRQUdRQUFBQW9HQVFBQkFBQUZnRUVBQUFBS0FBSUFRUUFFQmdRQUpRQUFBQVVHQkFBVEFBQUFBQVlDQUFRQUNnWUJBQUVBQUFXQVFnQUFBQW9BQWdCQ0FBUUdCQUFuQUFBQUJRWUVBQmNBQUFBS0JnRUFBUUFBQllCREFBQUFDZ0FDQUVNQUJBWUVBQ2NBQUFBRkJnUUFHd0FBQUFBR0FnQUNBQU1HQWdBQkFBb0dBUUFCQ3dZUUFFSUFBQUFBQUFBQU53QUFBRGdBQUFBQUFBV0FSQUFBQUFvQUFnQkVBQVFHQkFBcEFBQUFCUVlFQUFrQUFBQUtCZ0VBQVFBQUJZQkZBQUFBQ2dBQ0FFVUFCQVlFQUNrQUFBQUZCZ1FBSFFBQUFBb0dBUUFCQUFBRmdFWUFBQUFLQUFJQVJnQUVCZ1FBS3dBQUFBVUdCQUFmQUFBQUNnWUJBQUVBQUFXQVJ3QUFBQW9BQWdCSEFBUUdCQUFyQUFBQUJRWUVBQ01BQUFBS0JnRUFBUUFBQllCSUFBQUFDZ0FDQUVnQUJBWUVBQzBBQUFBRkJnUUFJUUFBQUFvR0FRQUJBQUFGZ0VrQUFBQUtBQUlBU1FBRUJnUUFMUUFBQUFVR0JBQWpBQUFBQ2dZQkFBRUFBQUFBQTRBd0FBQUFCQUlRQU9QNVpRRjhiWjBCc0FabUFVaDZuUUVLQUFJQU1BQUVnQzhBQUFBQUFnZ0FzQVptQVVoNm5RRUtBQUlBTHdBUUFFOEFBQUJVYUdseklIVnViR0ZpWld4bFpDQmhkRzl0SUdseklHTnZibTVsWTNSbFpDQjBieUJ1YnlCaWIyNWtjeXdnWVc1a0lHMWhlU0JoY0hCbFlYSWdkRzhnWW1VZ2FXNTJhWE5wWW14bExqY0VBUUFCQUFBQUFBQUFBQUFBQUE9PQ==</t>
        </r>
      </text>
    </comment>
    <comment ref="B76" authorId="1" shapeId="0" xr:uid="{5E1E2EA5-664F-4FBC-A1BA-E8F29D3ECD1F}">
      <text>
        <r>
          <rPr>
            <b/>
            <sz val="9"/>
            <color indexed="81"/>
            <rFont val="Tahoma"/>
            <family val="2"/>
          </rPr>
          <t>QzExSDhOMk98UGljdHVyZSAyNTMyfFZtcERSREF4TURBRUF3SUJBQUFBQUFBQUFBQUFBQUNBQUFBQUFBTUFGQUFBQUVOb1pXMUVjbUYzSURJeExqQXVNQzR5T0FnQUV3QUFBRlZ1ZEdsMGJHVmtJRVJ2WTNWdFpXNTBCQUlRQUhkSFBnR0RKYVFBaUxpUkFYemFkd0VCQ1FnQUFBQjdBQUFBZX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QUFoNEFBQURBQUFDV0FKWUFBQUFBQmtORTFmL3FmK3lHWEVUbmdObkJTZ0QvQUFDQUFBQ1dBSllBQUFBQUJrTkUxY0FBUUFBQUdRQUFBQUJBQUVCQVFBQUFBRW5Ed0FCQUFFQUFBQUFBQUFBQUFBQUFBQUFBZ0FaQVpBQUFBQUFBR0FBQUFBQUFBQUFBQUFCQUFBQUFBQUFBQUFBQUFBQUFBQUFBTF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3NBQUFBRUFoQUFBQUFBQUFBQUFBQ0llSlVCQUFEdEF4WUlCQUFBQUNRQUdBZ0VBQUFBSkFBWkNBQUFFQWdDQUFFQUR3Z0NBQUVBQTRBRUFBQUFCQUlRQUhkSFBnR0RKYVFBaUxpUkFYemFkd0VLQUFJQUJBQUVnQUVBQUFBQUFnZ0FpTGgrQVlObHBBQUtBQUlBQVFBM0JBRUFBUUFBQklBREFBQUFBQUlJQUlpNGpRSGpUQ1lCQ2dBQ0FBTUFOd1FCQUFFQUFBU0FCUUFBQUFBQ0NBQ0l1SDRCOWtkQUFRb0FBZ0FGQURjRUFRQUJBQUFFZ0FjQUFBQUFBZ2dBaUxoZ0FhbGIyQUFLQUFJQUJ3QTNCQUVBQVFBQUJJQUpBQUFBQUFJSUFJaTRVUUc4VnZJQUNnQUNBQWtBTndRQkFBRUFBQVNBQ3dBQUFBQUNDQUNJdUkwQnZGYnlBQW9BQWdBTEFEY0VBUUFCQUFBRWdBMEFBQUFBQWdnQWlMaFJBUWxEV2dFS0FBSUFEUUEzQkFFQUFRQUFCSUFQQUFBQUFBSUlBSWk0ZmdIUVVRd0JDZ0FDQUE4QU53UUJBQUVBQUFTQUVRQUFBQUFDQ0FDSXVHQUI5a2RBQVFvQUFnQVJBRGNFQVFBQkFBQUVnQk1BQUFBQUFnZ0FpTGgrQWFsYjJBQUtBQUlBRXdBM0JBRUFBUUFBQklBVkFBQUFBQUlJQUlpNFlBSFFVUXdCQ2dBQ0FCVUFOd1FCQUFFQUFBU0FGd0FBQUFBQ0NBQ0l1RUlCSEQ1MEFRb0FBZ0FYQUFJRUFnQUhBQ3NFQWdBQUFFZ0VBQUEzQkFFQUFRYUFBQUFBQUFBQ0NBRHVua1lCdktGd0FRUUNFQUIzUno0QnZLRndBZTZlUmdGODJuY0JJd2dCQUFBQ0J3SUFBQUFBQncwQUFRQUFBQU1BWUFESUFBQUFUZ2tIRFFBQkFBQUFBd0JnQU1nQUFBQk9BQUFBQUFTQUdRQUFBQUFDQ0FDSXVGRUI0MHdtQVFvQUFnQVpBQUlFQWdBSEFDc0VBZ0FBQUVnRUFBQTNCQUVBQVFhQUFBQUFBQUFDQ0FEdW5sVUJnN0FpQVFRQ0VBQjNSMDBCZzdBaUFlNmVWUUZENlNrQkl3Z0JBQUFDQndJQUFBQUFCdzBBQVFBQUFBTUFZQURJQUFBQVRna0hEUUFCQUFBQUF3QmdBTWdBQUFCT0FBQUFBQVNBR3dBQUFBQUNDQUNJdUkwQmxtQytBQW9BQWdBYkFBSUVBZ0FJQUNzRUFnQUFBRWdFQUFBM0JBRUFBUWFBQUFBQUFBQUNDQUR1bnBFQjlueTZBQVFDRUFDWktZa0I5bnk2QUlpNGtRRTJSTUlBSXdnQkFBQUNCd0lBQUFBQUJ3MEFBUUFBQUFNQVlBRElBQUFBVHdrSERRQUJBQUFBQXdCZ0FNZ0FBQUJQQUFBQUFBV0FIUUFBQUFvQUFnQWRBQVFHQkFBRkFBQUFCUVlFQUFNQUFBQUFCZ0lBQWdBREJnSUFBZ0FLQmdFQUFRc0dFQUFBQUFBQUlRQUFBQjhBQUFBQUFBQUFBQUFGZ0I0QUFBQUtBQUlBSGdBRUJnUUFDUUFBQUFVR0JBQUhBQUFBQ2dZQkFBRUFBQVdBSHdBQUFBb0FBZ0FmQUFRR0JBQVBBQUFBQlFZRUFBTUFBQUFLQmdFQUFRQUFCWUFnQUFBQUNnQUNBQ0FBQkFZRUFBOEFBQUFGQmdRQUN3QUFBQUFHQWdBQ0FBTUdBZ0FDQUFvR0FRQUJDd1lRQUI4QUFBQW1BQUFBSkFBQUFBQUFBQUFBQUFXQUlRQUFBQW9BQWdBaEFBUUdCQUFSQUFBQUJRWUVBQVVBQUFBS0JnRUFBUUFBQllBaUFBQUFDZ0FDQUNJQUJBWUVBQkVBQUFBRkJnUUFEUUFBQUFvR0FRQUJBQUFGZ0NNQUFBQUtBQUlBSXdBRUJnUUFFd0FBQUFVR0JBQUhBQUFBQUFZQ0FBSUFBd1lDQUFJQUNnWUJBQUVMQmhBQUtRQUFBQ1FBQUFBZUFBQUFBQUFBQUFBQUJZQWtBQUFBQ2dBQ0FDUUFCQVlFQUJNQUFBQUZCZ1FBQ3dBQUFBb0dBUUFCQUFBRmdDVUFBQUFLQUFJQUpRQUVCZ1FBRlFBQUFBVUdCQUFKQUFBQUFBWUNBQUlBQXdZQ0FBRUFDZ1lCQUFFTEJoQUFKZ0FBQUNnQUFBQUFBQUFBSGdBQUFBQUFCWUFtQUFBQUNnQUNBQ1lBQkFZRUFCVUFBQUFGQmdRQUR3QUFBQW9HQVFBQkFBQUZnQ2NBQUFBS0FBSUFKd0FFQmdRQUZ3QUFBQVVHQkFBTkFBQUFBQVlDQUFRQUNnWUJBQUVBQUFXQUdnQUFBQW9BQWdBb0FBUUdCQUFaQUFBQUJRWUVBQkVBQUFBQUJnSUFBZ0FEQmdJQUFnQUtCZ0VBQVFzR0VBQUFBQUFBS0FBQUFDRUFBQUFpQUFBQUFBQUZnQ2dBQUFBS0FBSUFLUUFFQmdRQUdRQUFBQVVHQkFBVkFBQUFDZ1lCQUFFQUFBV0FIQUFBQUFvQUFnQXFBQVFHQkFBYkFBQUFCUVlFQUFFQUFBQUtCZ0VBQVFBQUJZQXBBQUFBQ2dBQ0FDc0FCQVlFQUJzQUFBQUZCZ1FBRXdBQUFBb0dBUUFCQUFBQUFBQUFBQUFBQUE9PQ==</t>
        </r>
      </text>
    </comment>
    <comment ref="C76" authorId="1" shapeId="0" xr:uid="{9E2B9002-34B2-4D1B-8D4A-7E13CC6FBF39}">
      <text>
        <r>
          <rPr>
            <b/>
            <sz val="9"/>
            <color indexed="81"/>
            <rFont val="Tahoma"/>
            <family val="2"/>
          </rPr>
          <t>QzE3SDE5Qk4yTzN8UGljdHVyZSAyNTM0fFZtcERSREF4TURBRUF3SUJBQUFBQUFBQUFBQUFBQUNBQUFBQUFBTUFGQUFBQUVOb1pXMUVjbUYzSURJeExqQXVNQzR5T0FnQUV3QUFBRlZ1ZEdsMGJHVmtJRVJ2WTNWdFpXNTBCQUlRQURINUVnR0RKYVFBemdhOUFYemFkd0VCQ1FnQUFBQjdBQUFBZX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QUFoNEFBQURBQUFDV0FKWUFBQUFBQmtORTFmL3FmK3lHWEVUbmdObkJTZ0QvQUFDQUFBQ1dBSllBQUFBQUJrTkUxY0FBUUFBQUdRQUFBQUJBQUVCQVFBQUFBRW5Ed0FCQUFFQUFBQUFBQUFBQUFBQUFBQUFBZ0FaQVpBQUFBQUFBR0FBQUFBQUFBQUFBQUFCQUFBQUFBQUFBQUFBQUFBQUFBQUFBTF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WtBQUFBRUFoQUFBQUFBQUFBQUFBRE9Cc01CQUVEN0F4WUlCQUFBQUNRQUdBZ0VBQUFBSkFBWkNBQUFFQWdDQUFFQUR3Z0NBQUVBQTRBTUFBQUFCQUlRQURINUVnR0RKYVFBemdhOUFYemFkd0VLQUFJQURBQUVnQUVBQUFBQUFnZ0F3NmdrQWJYdXh3QUtBQUlBQVFBM0JBRUFBUUFBQklBREFBQUFBQUlJQUpJR0V3SDFNK0FBQ2dBQ0FBTUFOd1FCQUFFQUFBU0FCUUFBQUFBQ0NBQ1NCaE1CaEhrRUFRb0FBZ0FGQURjRUFRQUJBQUFFZ0FjQUFBQUFBZ2dBdzZna0FjUytIQUVLQUFJQUJ3QTNCQUVBQVFBQUJJQUpBQUFBQUFJSUFNNEdxZ0dEWmFRQUNnQUNBQWtBTndRQkFBRUFBQVNBQ3dBQUFBQUNDQURPQnJrQjQwd21BUW9BQWdBTEFEY0VBUUFCQUFBRWdBMEFBQUFBQWdnQXpnYXFBZlpIUUFFS0FBSUFEUUEzQkFFQUFRQUFCSUFQQUFBQUFBSUlBTTRHdVFHOFZ2SUFDZ0FDQUE4QU53UUJBQUVBQUFTQUVRQUFBQUFDQ0FET0Jvd0JxVnZZQUFvQUFnQVJBRGNFQVFBQkFBQUVnQk1BQUFBQUFnZ0F6Z1o5QVFsRFdnRUtBQUlBRXdBM0JBRUFBUUFBQklBVkFBQUFBQUlJQU00R3FnSFFVUXdCQ2dBQ0FCVUFOd1FCQUFFQUFBU0FGd0FBQUFBQ0NBRE9Cb3dCOWtkQUFRb0FBZ0FYQURjRUFRQUJBQUFFZ0JrQUFBQUFBZ2dBemdhcUFhbGIyQUFLQUFJQUdRQTNCQUVBQVFBQUJJQWJBQUFBQUFJSUFNNEdmUUc4VnZJQUNnQUNBQnNBTndRQkFBRUFBQVNBSFFBQUFBQUNDQURPQm93QjBGRU1BUW9BQWdBZEFEY0VBUUFCQUFBRWdCOEFBQUFBQWdnQWdOd3dBYnhXNHdBS0FBSUFId0EzQkFFQUFRQUFCSUFoQUFBQUFBSUlBSURjTUFHOFZnRUJDZ0FDQUNFQU53UUJBQUVBQUFTQUl3QUFBQUFDQ0FET0JsOEJ2RmJ5QUFvQUFnQWpBQUlFQWdBRkFDc0VBZ0FBQUVnRUFBQTNCQUVBQVFhQUFBQUFBQUFDQ0FBMDdXSUIvQUR2QUFRQ0VBQzlsVm9CL0FEdkFEVHRZZ0Y4clBVQUl3Z0JBQUFDQndJQUFBQUFCdzBBQVFBQUFBTUFZQURJQUFBQVFna0hEUUFCQUFBQUF3QmdBTWdBQUFCQ0FBQUFBQVNBSlFBQUFBQUNDQURPQm00QkhENTBBUW9BQWdBbEFBSUVBZ0FIQUNzRUFnQUFBRWdFQUFBM0JBRUFBUWFBQUFBQUFBQUNDQUEwN1hFQnZLRndBUVFDRUFDOWxXa0J2S0Z3QVRUdGNRRjgybmNCSXdnQkFBQUNCd0lBQUFBQUJ3MEFBUUFBQUFNQVlBRElBQUFBVGdrSERRQUJBQUFBQXdCZ0FNZ0FBQUJPQUFBQUFBU0FKd0FBQUFBQ0NBRE9CbjBCNDB3bUFRb0FBZ0FuQUFJRUFnQUhBQ3NFQWdBQUFFZ0VBQUEzQkFFQUFRYUFBQUFBQUFBQ0NBQTA3WUFCZzdBaUFRUUNFQUM5bFhnQmc3QWlBVFR0Z0FGRDZTa0JJd2dCQUFBQ0J3SUFBQUFBQncwQUFRQUFBQU1BWUFESUFBQUFUZ2tIRFFBQkFBQUFBd0JnQU1nQUFBQk9BQUFBQUFTQUtRQUFBQUFDQ0FET0Jya0JsbUMrQUFvQUFnQXBBQUlFQWdBSUFDc0VBZ0FBQUVnRUFBQTNCQUVBQVFhQUFBQUFBQUFDQ0FBMDdid0I5bnk2QUFRQ0VBRGZkN1FCOW55NkFNNEd2UUUyUk1JQUl3Z0JBQUFDQndJQUFBQUFCdzBBQVFBQUFBTUFZQURJQUFBQVR3a0hEUUFCQUFBQUF3QmdBTWdBQUFCUEFBQUFBQVNBS3dBQUFBQUNDQUNkWkUwQmZCSGFBQW9BQWdBckFBSUVBZ0FJQUNzRUFnQUFBRWdFQUFBM0JBRUFBUWFBQUFBQUFBQUNDQUFEUzFFQjNDM1dBQVFDRUFDdTFVZ0IzQzNXQUoxa1VRRWM5ZDBBSXdnQkFBQUNCd0lBQUFBQUJ3MEFBUUFBQUFNQVlBRElBQUFBVHdrSERRQUJBQUFBQXdCZ0FNZ0FBQUJQQUFBQUFBU0FMUUFBQUFBQ0NBQ2RaRTBCL0pzS0FRb0FBZ0F0QUFJRUFnQUlBQ3NFQWdBQUFFZ0VBQUEzQkFFQUFRYUFBQUFBQUFBQ0NBQURTMUVCWExnR0FRUUNFQUN1MVVnQlhMZ0dBWjFrVVFHY2Z3NEJJd2dCQUFBQ0J3SUFBQUFBQncwQUFRQUFBQU1BWUFESUFBQUFUd2tIRFFBQkFBQUFBd0JnQU1nQUFBQlBBQUFBQUFXQUx3QUFBQW9BQWdBdkFBUUdCQUFOQUFBQUJRWUVBQXNBQUFBQUJnSUFBZ0FEQmdJQUFnQUtCZ0VBQVFzR0VBQUFBQUFBTWdBQUFEQUFBQUFBQUFBQUFBQUZnREFBQUFBS0FBSUFNQUFFQmdRQUZRQUFBQVVHQkFBTEFBQUFDZ1lCQUFFQUFBV0FNUUFBQUFvQUFnQXhBQVFHQkFBVkFBQUFCUVlFQUE4QUFBQUFCZ0lBQWdBREJnSUFBZ0FLQmdFQUFRc0dFQUF3QUFBQU53QUFBRFFBQUFBQUFBQUFBQUFGZ0RJQUFBQUtBQUlBTWdBRUJnUUFGd0FBQUFVR0JBQU5BQUFBQ2dZQkFBRUFBQVdBTXdBQUFBb0FBZ0F6QUFRR0JBQVhBQUFBQlFZRUFCTUFBQUFLQmdFQUFRQUFCWUEwQUFBQUNnQUNBRFFBQkFZRUFCa0FBQUFGQmdRQUR3QUFBQW9HQVFBQkFBQUZnRFVBQUFBS0FBSUFOUUFFQmdRQUdRQUFBQVVHQkFBUkFBQUFBQVlDQUFJQUF3WUNBQUlBQ2dZQkFBRUxCaEFBUXdBQUFEUUFBQUEyQUFBQUFBQUFBQUFBQllBMkFBQUFDZ0FDQURZQUJBWUVBQnNBQUFBRkJnUUFFUUFBQUFvR0FRQUJBQUFGZ0RjQUFBQUtBQUlBTndBRUJnUUFIUUFBQUFVR0JBQVZBQUFBQ2dZQkFBRUFBQVdBT0FBQUFBb0FBZ0E0QUFRR0JBQWRBQUFBQlFZRUFCc0FBQUFBQmdJQUFnQURCZ0lBQVFBS0JnRUFBUXNHRUFBM0FBQUFRUUFBQUQ0QUFBQTJBQUFBQUFBRmdEa0FBQUFLQUFJQU9RQUVCZ1FBSHdBQUFBVUdCQUFCQUFBQUNnWUJBQUVBQUFXQU9nQUFBQW9BQWdBNkFBUUdCQUFmQUFBQUJRWUVBQU1BQUFBS0JnRUFBUUFBQllBN0FBQUFDZ0FDQURzQUJBWUVBQ0VBQUFBRkJnUUFCUUFBQUFvR0FRQUJBQUFGZ0R3QUFBQUtBQUlBUEFBRUJnUUFJUUFBQUFVR0JBQUhBQUFBQ2dZQkFBRUFBQVdBUFFBQUFBb0FBZ0E5QUFRR0JBQWhBQUFBQlFZRUFCOEFBQUFLQmdFQUFRQUFCWUErQUFBQUNnQUNBRDRBQkFZRUFDTUFBQUFGQmdRQUd3QUFBQW9HQVFBQkFBQUZnRDhBQUFBS0FBSUFQd0FFQmdRQUpRQUFBQVVHQkFBVEFBQUFBQVlDQUFRQUNnWUJBQUVBQUFXQVFBQUFBQW9BQWdCQUFBUUdCQUFuQUFBQUJRWUVBQmNBQUFBQUJnSUFBZ0FEQmdJQUFnQUtCZ0VBQVFzR0VBQUFBQUFBUVFBQUFESUFBQUF6QUFBQUFBQUZnRUVBQUFBS0FBSUFRUUFFQmdRQUp3QUFBQVVHQkFBZEFBQUFDZ1lCQUFFQUFBV0FRZ0FBQUFvQUFnQkNBQVFHQkFBcEFBQUFCUVlFQUFrQUFBQUtCZ0VBQVFBQUJZQkRBQUFBQ2dBQ0FFTUFCQVlFQUNrQUFBQUZCZ1FBR1FBQUFBb0dBUUFCQUFBRmdFUUFBQUFLQUFJQVJBQUVCZ1FBS3dBQUFBVUdCQUFmQUFBQUNnWUJBQUVBQUFXQVJRQUFBQW9BQWdCRkFBUUdCQUFyQUFBQUJRWUVBQ01BQUFBS0JnRUFBUUFBQllCR0FBQUFDZ0FDQUVZQUJBWUVBQzBBQUFBRkJnUUFJUUFBQUFvR0FRQUJBQUFGZ0VjQUFBQUtBQUlBUndBRUJnUUFMUUFBQUFVR0JBQWpBQUFBQ2dZQkFBRUFBQUFBQUFBQUFBQUE=</t>
        </r>
      </text>
    </comment>
    <comment ref="B77" authorId="1" shapeId="0" xr:uid="{24993784-E027-43E1-8DE4-0F267F6FFCD4}">
      <text>
        <r>
          <rPr>
            <b/>
            <sz val="9"/>
            <color indexed="81"/>
            <rFont val="Tahoma"/>
            <family val="2"/>
          </rPr>
          <t>QzExSDhOMk98UGljdHVyZSAyNTM2fFZtcERSREF4TURBRUF3SUJBQUFBQUFBQUFBQUFBQUNBQUFBQUFBTUFGQUFBQUVOb1pXMUVjbUYzSURJeExqQXVNQzR5T0FnQUV3QUFBRlZ1ZEdsMGJHVmtJRVJ2WTNWdFpXNTBCQUlRQUhkSFBnR0RKYVFBaUxpUkFYemFkd0VCQ1FnQUFBQjdBQUFBZX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QUFoNEFBQURBQUFDV0FKWUFBQUFBQmtORTFmL3FmK3lHWEVUbmdObkJTZ0QvQUFDQUFBQ1dBSllBQUFBQUJrTkUxY0FBUUFBQUdRQUFBQUJBQUVCQVFBQUFBRW5Ed0FCQUFFQUFBQUFBQUFBQUFBQUFBQUFBZ0FaQVpBQUFBQUFBR0FBQUFBQUFBQUFBQUFCQUFBQUFBQUFBQUFBQUFBQUFBQUFBTF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Q3NBQUFBRUFoQUFBQUFBQUFBQUFBQ0llSlVCQUFEdEF4WUlCQUFBQUNRQUdBZ0VBQUFBSkFBWkNBQUFFQWdDQUFFQUR3Z0NBQUVBQTRBRUFBQUFCQUlRQUhkSFBnR0RKYVFBaUxpUkFYemFkd0VLQUFJQUJBQUVnQUVBQUFBQUFnZ0FpTGgrQVlObHBBQUtBQUlBQVFBM0JBRUFBUUFBQklBREFBQUFBQUlJQUlpNGpRSGpUQ1lCQ2dBQ0FBTUFOd1FCQUFFQUFBU0FCUUFBQUFBQ0NBQ0l1SDRCOWtkQUFRb0FBZ0FGQURjRUFRQUJBQUFFZ0FjQUFBQUFBZ2dBaUxoZ0FhbGIyQUFLQUFJQUJ3QTNCQUVBQVFBQUJJQUpBQUFBQUFJSUFJaTRVUUc4VnZJQUNnQUNBQWtBTndRQkFBRUFBQVNBQ3dBQUFBQUNDQUNJdUkwQnZGYnlBQW9BQWdBTEFEY0VBUUFCQUFBRWdBMEFBQUFBQWdnQWlMaFJBUWxEV2dFS0FBSUFEUUEzQkFFQUFRQUFCSUFQQUFBQUFBSUlBSWk0ZmdIUFVRd0JDZ0FDQUE4QU53UUJBQUVBQUFTQUVRQUFBQUFDQ0FDSXVHQUI5a2RBQVFvQUFnQVJBRGNFQVFBQkFBQUVnQk1BQUFBQUFnZ0FpTGgrQWFsYjJBQUtBQUlBRXdBM0JBRUFBUUFBQklBVkFBQUFBQUlJQUlpNFlBSFBVUXdCQ2dBQ0FCVUFOd1FCQUFFQUFBU0FGd0FBQUFBQ0NBQ0l1RUlCSEQ1MEFRb0FBZ0FYQUFJRUFnQUhBQ3NFQWdBQUFFZ0VBQUEzQkFFQUFRYUFBQUFBQUFBQ0NBRHVua1lCdktGd0FRUUNFQUIzUno0QnZLRndBZTZlUmdGODJuY0JJd2dCQUFBQ0J3SUFBQUFBQncwQUFRQUFBQU1BWUFESUFBQUFUZ2tIRFFBQkFBQUFBd0JnQU1nQUFBQk9BQUFBQUFTQUdRQUFBQUFDQ0FDSXVGRUI0MHdtQVFvQUFnQVpBQUlFQWdBSEFDc0VBZ0FBQUVnRUFBQTNCQUVBQVFhQUFBQUFBQUFDQ0FEdW5sVUJnN0FpQVFRQ0VBQjNSMDBCZzdBaUFlNmVWUUZENlNrQkl3Z0JBQUFDQndJQUFBQUFCdzBBQVFBQUFBTUFZQURJQUFBQVRna0hEUUFCQUFBQUF3QmdBTWdBQUFCT0FBQUFBQVNBR3dBQUFBQUNDQUNJdUkwQmxtQytBQW9BQWdBYkFBSUVBZ0FJQUNzRUFnQUFBRWdFQUFBM0JBRUFBUWFBQUFBQUFBQUNDQUR1bnBFQjlueTZBQVFDRUFDWktZa0I5bnk2QUlpNGtRRTJSTUlBSXdnQkFBQUNCd0lBQUFBQUJ3MEFBUUFBQUFNQVlBRElBQUFBVHdrSERRQUJBQUFBQXdCZ0FNZ0FBQUJQQUFBQUFBV0FIUUFBQUFvQUFnQWRBQVFHQkFBRkFBQUFCUVlFQUFNQUFBQUFCZ0lBQWdBREJnSUFBZ0FLQmdFQUFRc0dFQUFBQUFBQUlRQUFBQjhBQUFBQUFBQUFBQUFGZ0I0QUFBQUtBQUlBSGdBRUJnUUFDUUFBQUFVR0JBQUhBQUFBQ2dZQkFBRUFBQVdBSHdBQUFBb0FBZ0FmQUFRR0JBQVBBQUFBQlFZRUFBTUFBQUFLQmdFQUFRQUFCWUFnQUFBQUNnQUNBQ0FBQkFZRUFBOEFBQUFGQmdRQUN3QUFBQUFHQWdBQ0FBTUdBZ0FDQUFvR0FRQUJDd1lRQUI4QUFBQW1BQUFBSkFBQUFBQUFBQUFBQUFXQUlRQUFBQW9BQWdBaEFBUUdCQUFSQUFBQUJRWUVBQVVBQUFBS0JnRUFBUUFBQllBaUFBQUFDZ0FDQUNJQUJBWUVBQkVBQUFBRkJnUUFEUUFBQUFvR0FRQUJBQUFGZ0NNQUFBQUtBQUlBSXdBRUJnUUFFd0FBQUFVR0JBQUhBQUFBQUFZQ0FBSUFBd1lDQUFJQUNnWUJBQUVMQmhBQUtRQUFBQ1FBQUFBZUFBQUFBQUFBQUFBQUJZQWtBQUFBQ2dBQ0FDUUFCQVlFQUJNQUFBQUZCZ1FBQ3dBQUFBb0dBUUFCQUFBRmdDVUFBQUFLQUFJQUpRQUVCZ1FBRlFBQUFBVUdCQUFKQUFBQUFBWUNBQUlBQXdZQ0FBRUFDZ1lCQUFFTEJoQUFKZ0FBQUNnQUFBQUFBQUFBSGdBQUFBQUFCWUFtQUFBQUNnQUNBQ1lBQkFZRUFCVUFBQUFGQmdRQUR3QUFBQW9HQVFBQkFBQUZnQ2NBQUFBS0FBSUFKd0FFQmdRQUZ3QUFBQVVHQkFBTkFBQUFBQVlDQUFRQUNnWUJBQUVBQUFXQUdnQUFBQW9BQWdBb0FBUUdCQUFaQUFBQUJRWUVBQkVBQUFBQUJnSUFBZ0FEQmdJQUFnQUtCZ0VBQVFzR0VBQUFBQUFBS0FBQUFDRUFBQUFpQUFBQUFBQUZnQ2dBQUFBS0FBSUFLUUFFQmdRQUdRQUFBQVVHQkFBVkFBQUFDZ1lCQUFFQUFBV0FIQUFBQUFvQUFnQXFBQVFHQkFBYkFBQUFCUVlFQUFFQUFBQUtCZ0VBQVFBQUJZQXBBQUFBQ2dBQ0FDc0FCQVlFQUJzQUFBQUZCZ1FBRXdBQUFBb0dBUUFCQUFBQUFBQUFBQUFBQUE9PQ==</t>
        </r>
      </text>
    </comment>
    <comment ref="C77" authorId="1" shapeId="0" xr:uid="{6ABBC0EC-E734-487C-9582-9D79BBACB3DB}">
      <text>
        <r>
          <rPr>
            <b/>
            <sz val="9"/>
            <color indexed="81"/>
            <rFont val="Tahoma"/>
            <family val="2"/>
          </rPr>
          <t>QzE3SDE5Qk4yTzN8UGljdHVyZSAyNTM4fFZtcERSREF4TURBRUF3SUJBQUFBQUFBQUFBQUFBQUNBQUFBQUFBTUFGQUFBQUVOb1pXMUVjbUYzSURJeExqQXVNQzR5T0FnQUV3QUFBRlZ1ZEdsMGJHVmtJRVJ2WTNWdFpXNTBCQUlRQUhkTUh3Rnp2SEVBaUxPd0FZeERxZ0VCQ1FnQUFBQjdBQUFBZXdBQ0NRZ0FBTUFoQUFEQXRRSU5DQUVBQVFnSEFRQUJPZ1FCQUFFN0JBRUFBRVVFQVFBQlBBUUJBQUJLQkFFQUFBd0dBUUFCRHdZQkFBRU5CZ0VBQUVJRUFRQUFRd1FCQUFCRUJBRUFBQW9JQ0FBREFHQUF5QUFEQUFzSUNBQV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GQURrQkE4QVZHbHRaWE1nVG1WM0lGSnZiV0Z1QUFoNEFBQURBQUFDV0FKWUFBQUFBQmtORTFmL3FmK3lHWEVUbmdObkJTZ0QvQUFDQUFBQ1dBSllBQUFBQUJrTkUxY0FBUUFBQUdRQUFBQUJBQUVCQVFBQUFBRW5Ed0FCQUFFQUFBQUFBQUFBQUFBQUFBQUFBZ0FaQVpBQUFBQUFBR0FBQUFBQUFBQUFBQUFCQUFBQUFBQUFBQUFBQUFBQUFBQUFBTF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1vTEFnQUFBQXNNQWdBQkFBb01BUUFBQ1F3QkFBQU1EQVVBQUFBb0l5a0JnRWtBQUFBRUFoQUFBQUFBQUFBQUFBQ0lNN1VCQU1ENUF4WUlCQUFBQUNRQUdBZ0VBQUFBSkFBWkNBQUFFQWdDQUFFQUR3Z0NBQUVBQTRBS0FBQUFCQUlRQUhkTUh3Rnp2SEVBaUxPd0FZeERxZ0VLQUFJQUNnQUVnQUVBQUFBQUFnZ0E0d2lGQVlQd2NRQUtBQUlBQVFBM0JBRUFBUUFBQklBREFBQUFBQUlJQVBVeVp3RkxFM1VBQ2dBQ0FBTUFOd1FCQUFFQUFBU0FCUUFBQUFBQ0NBQW5wckFCVW51ZkFBb0FBZ0FGQURjRUFRQUJBQUFFZ0FjQUFBQUFBZ2dBYW5La0FVc1RoQUFLQUFJQUJ3QTNCQUVBQVFBQUJJQUpBQUFBQUFJSUFJaTliZ0h5dFZnQkNnQUNBQWtBTndRQkFBRUFBQVNBQ3dBQUFBQUNDQUNJdlY4QkJiRnlBUW9BQWdBTEFEY0VBUUFCQUFBRWdBMEFBQUFBQWdnQWlMMUJBYmpFQ2dFS0FBSUFEUUEzQkFFQUFRQUFCSUFQQUFBQUFBSUlBSWk5TWdITHZ5UUJDZ0FDQUE4QU53UUJBQUVBQUFTQUVRQUFBQUFDQ0FDSXZXNEJ5NzhrQVFvQUFnQVJBRGNFQVFBQkFBQUVnQk1BQUFBQUFnZ0FpTDB5QVJpc2pBRUtBQUlBRXdBM0JBRUFBUUFBQklBVkFBQUFBQUlJQUlpOVh3R1N6dFlBQ2dBQ0FCVUFOd1FCQUFFQUFBU0FGd0FBQUFBQ0NBQ0l2VjhCMzdvK0FRb0FBZ0FYQURjRUFRQUJBQUFFZ0JrQUFBQUFBZ2dBaUwxQkFRV3hjZ0VLQUFJQUdRQTNCQUVBQVFBQUJJQWJBQUFBQUFJSUFJaTlYd0c0eEFvQkNnQUNBQnNBTndRQkFBRUFBQVNBSFFBQUFBQUNDQUNJdlVFQjM3bytBUW9BQWdBZEFEY0VBUUFCQUFBRWdCOEFBQUFBQWdnQUp0VjRBWXRZalFBS0FBSUFId0EzQkFFQUFRQUFCSUFoQUFBQUFBSUlBRG5Ra2dHTFdKd0FDZ0FDQUNFQU53UUJBQUVBQUFTQUl3QUFBQUFDQ0FDSXZXNEJmOU84QUFvQUFnQWpBQUlFQWdBRkFDc0VBZ0FBQUVnRUFBQTNCQUVBQVFhQUFBQUFBQUFDQ0FEdm8zSUJ2MzI1QUFRQ0VBQjNUR29CdjMyNUFPK2pjZ0UvS2NBQUl3Z0JBQUFDQndJQUFBQUFCdzBBQVFBQUFBTUFZQURJQUFBQVFna0hEUUFCQUFBQUF3QmdBTWdBQUFCQ0FBQUFBQVNBSlFBQUFBQUNDQUNJdlNNQkxLZW1BUW9BQWdBbEFBSUVBZ0FIQUNzRUFnQUFBRWdFQUFBM0JBRUFBUWFBQUFBQUFBQUNDQUR2b3ljQnpBcWpBUVFDRUFCM1RCOEJ6QXFqQWUrakp3R01RNm9CSXdnQkFBQUNCd0lBQUFBQUJ3MEFBUUFBQUFNQVlBRElBQUFBVGdrSERRQUJBQUFBQXdCZ0FNZ0FBQUJPQUFBQUFBU0FKd0FBQUFBQ0NBQ0l2VElCOHJWWUFRb0FBZ0FuQUFJRUFnQUhBQ3NFQWdBQUFFZ0VBQUEzQkFFQUFRYUFBQUFBQUFBQ0NBRHZvellCa2hsVkFRUUNFQUIzVEM0QmtobFZBZStqTmdGU1Vsd0JJd2dCQUFBQ0J3SUFBQUFBQncwQUFRQUFBQU1BWUFESUFBQUFUZ2tIRFFBQkFBQUFBd0JnQU1nQUFBQk9BQUFBQUFTQUtRQUFBQUFDQ0FDSXZXNEJwY253QUFvQUFnQXBBQUlFQWdBSUFDc0VBZ0FBQUVnRUFBQTNCQUVBQVFhQUFBQUFBQUFDQ0FEdm8zSUJCZWJzQUFRQ0VBQ1pMbW9CQmVic0FJaTljZ0ZGcmZRQUl3Z0JBQUFDQndJQUFBQUFCdzBBQVFBQUFBTUFZQURJQUFBQVR3a0hEUUFCQUFBQUF3QmdBTWdBQUFCUEFBQUFBQVNBS3dBQUFBQUNDQURNaVdJQmQydWhBQW9BQWdBckFBSUVBZ0FJQUNzRUFnQUFBRWdFQUFBM0JBRUFBUWFBQUFBQUFBQUNDQUF5Y0dZQjE0ZWRBQVFDRUFEZCtsMEIxNGVkQU15SlpnRVhUNlVBSXdnQkFBQUNCd0lBQUFBQUJ3MEFBUUFBQUFNQVlBRElBQUFBVHdrSERRQUJBQUFBQXdCZ0FNZ0FBQUJQQUFBQUFBU0FMUUFBQUFBQ0NBQjJrNHdCdDdDNUFBb0FBZ0F0QUFJRUFnQUlBQ3NFQWdBQUFFZ0VBQUEzQkFFQUFRYUFBQUFBQUFBQ0NBRGNlWkFCRjgyMUFBUUNFQUNIQklnQkY4MjFBSGFUa0FGWGxMMEFJd2dCQUFBQ0J3SUFBQUFBQncwQUFRQUFBQU1BWUFESUFBQUFUd2tIRFFBQkFBQUFBd0JnQU1nQUFBQlBBQUFBQUFXQUx3QUFBQW9BQWdBdkFBUUdCQUFMQUFBQUJRWUVBQWtBQUFBQUJnSUFBZ0FEQmdJQUFnQUtCZ0VBQVFzR0VBQUFBQUFBTXdBQUFERUFBQUFBQUFBQUFBQUZnREFBQUFBS0FBSUFNQUFFQmdRQUR3QUFBQVVHQkFBTkFBQUFDZ1lCQUFFQUFBV0FNUUFBQUFvQUFnQXhBQVFHQkFBWEFBQUFCUVlFQUFrQUFBQUtCZ0VBQVFBQUJZQXlBQUFBQ2dBQ0FESUFCQVlFQUJjQUFBQUZCZ1FBRVFBQUFBQUdBZ0FDQUFNR0FnQUNBQW9HQVFBQkN3WVFBREVBQUFBNEFBQUFOZ0FBQUFBQUFBQUFBQVdBTXdBQUFBb0FBZ0F6QUFRR0JBQVpBQUFBQlFZRUFBc0FBQUFLQmdFQUFRQUFCWUEwQUFBQUNnQUNBRFFBQkFZRUFCa0FBQUFGQmdRQUV3QUFBQW9HQVFBQkFBQUZnRFVBQUFBS0FBSUFOUUFFQmdRQUd3QUFBQVVHQkFBTkFBQUFBQVlDQUFJQUF3WUNBQUlBQ2dZQkFBRUxCaEFBUXdBQUFEWUFBQUF3QUFBQUFBQUFBQUFBQllBMkFBQUFDZ0FDQURZQUJBWUVBQnNBQUFBRkJnUUFFUUFBQUFvR0FRQUJBQUFGZ0RjQUFBQUtBQUlBTndBRUJnUUFIUUFBQUFVR0JBQVBBQUFBQUFZQ0FBSUFBd1lDQUFFQUNnWUJBQUVMQmhBQU9BQUFBRUVBQUFBQUFBQUFNQUFBQUFBQUJZQTRBQUFBQ2dBQ0FEZ0FCQVlFQUIwQUFBQUZCZ1FBRndBQUFBb0dBUUFCQUFBRmdEa0FBQUFLQUFJQU9RQUVCZ1FBSHdBQUFBVUdCQUFCQUFBQUNnWUJBQUVBQUFXQU9nQUFBQW9BQWdBNkFBUUdCQUFmQUFBQUJRWUVBQU1BQUFBS0JnRUFBUUFBQllBN0FBQUFDZ0FDQURzQUJBWUVBQ0VBQUFBRkJnUUFCUUFBQUFvR0FRQUJBQUFGZ0R3QUFBQUtBQUlBUEFBRUJnUUFJUUFBQUFVR0JBQUhBQUFBQ2dZQkFBRUFBQVdBUFFBQUFBb0FBZ0E5QUFRR0JBQWhBQUFBQlFZRUFCOEFBQUFLQmdFQUFRQUFCWUErQUFBQUNnQUNBRDRBQkFZRUFDTUFBQUFGQmdRQUZRQUFBQW9HQVFBQkFBQUZnRDhBQUFBS0FBSUFQd0FFQmdRQUpRQUFBQVVHQkFBVEFBQUFBQVlDQUFRQUNnWUJBQUVBQUFXQVFBQUFBQW9BQWdCQUFBUUdCQUFuQUFBQUJRWUVBQmtBQUFBQUJnSUFBZ0FEQmdJQUFnQUtCZ0VBQVFzR0VBQUFBQUFBUVFBQUFETUFBQUEwQUFBQUFBQUZnRUVBQUFBS0FBSUFRUUFFQmdRQUp3QUFBQVVHQkFBZEFBQUFDZ1lCQUFFQUFBV0FRZ0FBQUFvQUFnQkNBQVFHQkFBcEFBQUFCUVlFQUJVQUFBQUtCZ0VBQVFBQUJZQkRBQUFBQ2dBQ0FFTUFCQVlFQUNrQUFBQUZCZ1FBR3dBQUFBb0dBUUFCQUFBRmdFUUFBQUFLQUFJQVJBQUVCZ1FBS3dBQUFBVUdCQUFmQUFBQUNnWUJBQUVBQUFXQVJRQUFBQW9BQWdCRkFBUUdCQUFyQUFBQUJRWUVBQ01BQUFBS0JnRUFBUUFBQllCR0FBQUFDZ0FDQUVZQUJBWUVBQzBBQUFBRkJnUUFJUUFBQUFvR0FRQUJBQUFGZ0VjQUFBQUtBQUlBUndBRUJnUUFMUUFBQUFVR0JBQWpBQUFBQ2dZQkFBRUFBQUFBQUFBQUFBQUE=</t>
        </r>
      </text>
    </comment>
    <comment ref="B78" authorId="1" shapeId="0" xr:uid="{065F6918-FE40-41C2-A54F-1814F300AC3E}">
      <text>
        <r>
          <rPr>
            <b/>
            <sz val="9"/>
            <color indexed="81"/>
            <rFont val="Tahoma"/>
            <family val="2"/>
          </rPr>
          <t>QzdIOU5PfFBpY3R1cmUgMjY2MHxWbXBEUkRBeE1EQUVBd0lCQUFBQUFBQUFBQUFBQUFDQUFBQUFBQU1BRkFBQUFFTm9aVzFFY21GM0lESXhMakF1TUM0eU9BZ0FFd0FBQUZWdWRHbDBiR1ZrSUVSdlkzVnRaVzUwQkFJUUFFeXBSZ0hYYThVQXMxYUpBU2lVVmdFQkNRZ0FBQUI3QUFBQWV3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UFBaDRBQUFEQUFBQ1dBSllBQUFBQUJrTkUxZi9xZit5R1hFVG5nTm5CU2dEL0FBQ0FBQUNXQUpZQUFBQUFCa05FMWNBQVFBQUFHUUFBQUFCQUFFQkFRQUFBQUVuRHdBQkFBRUFBQUFBQUFBQUFBQUFBQUFBQWdBWkFaQUFBQUFBQUdBQUFBQUFBQUFBQUFBQkFBQUFBQUFBQUFBQUFBQUFBQUFBQUx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rQUFBQUVBaEFBQUFBQUFBQUFBQUN6Rm8wQkFFRG1BeFlJQkFBQUFDUUFHQWdFQUFBQUpBQVpDQUFBRUFnQ0FBRUFEd2dDQUFFQUE0QUVBQUFBQkFJUUFFeXBSZ0hYYThVQXMxYUpBU2lVVmdFS0FBSUFCQUFFZ0FFQUFBQUFBZ2dBR1QxMEFTaFVWZ0VLQUFJQUFRQTNCQUVBQVFBQUJJQURBQUFBQUFJSUFCazlSd0h1WWdnQkNnQUNBQU1BTndRQkFBRUFBQVNBQlFBQUFBQUNDQUFaUFZZQjIyZnVBQW9BQWdBRkFEY0VBUUFCQUFBRWdBY0FBQUFBQWdnQUdUMVdBUUZlSWdFS0FBSUFCd0EzQkFFQUFRQUFCSUFKQUFBQUFBSUlBQms5Z3dIdVlnZ0JDZ0FDQUFrQU53UUJBQUVBQUFTQUN3QUFBQUFDQ0FBWlBYUUIyMmZ1QUFvQUFnQUxBRGNFQVFBQkFBQUVnQTBBQUFBQUFnZ0FHVDEwQVFGZUlnRUtBQUlBRFFBM0JBRUFBUUFBQklBUEFBQUFBQUlJQUJrOWd3SEhiTlFBQ2dBQ0FBOEFBZ1FDQUFjQUt3UUNBQUlBU0FRQUFEY0VBUUFCQm9BQUFBQUFBQUlJQUlBamh3RW5DZGdBQkFJUUFBak1mZ0hYYThVQXMxYUpBU2NKMkFBakNBRUEvd0VIQVFEL0FnY0NBQUFBQlFjQkFBTUFCdzhBQVFBQUFBTUFZQURJQUFBQVRrZ3lDUWNQQUFFQUFBQURBR0FBeUFBQUFFNUlNZ0FBQUFBRWdCRUFBQUFBQWdnQUdUMkRBUlJaUEFFS0FBSUFFUUFDQkFJQUNBQXJCQUlBQUFCSUJBQUFOd1FCQUFFR2dBQUFBQUFBQWdnQWdDT0hBWFIxT0FFRUFoQUFLcTUrQVhSMU9BRVpQWWNCdER4QUFTTUlBUUFBQWdjQ0FBQUFBQWNOQUFFQUFBQURBR0FBeUFBQUFFOEpCdzBBQVFBQUFBTUFZQURJQUFBQVR3QUFBQUFGZ0JNQUFBQUtBQUlBRXdBRUJnUUFCUUFBQUFVR0JBQURBQUFBQUFZQ0FBSUFBd1lDQUFJQUNnWUJBQUVMQmhBQUFBQUFBQXdBQUFBVUFBQUFBQUFBQUFBQUJZQVVBQUFBQ2dBQ0FCUUFCQVlFQUFjQUFBQUZCZ1FBQXdBQUFBb0dBUUFCQUFBRmdBd0FBQUFLQUFJQUZRQUVCZ1FBQ3dBQUFBVUdCQUFGQUFBQUNnWUJBQUVBQUFXQUZRQUFBQW9BQWdBV0FBUUdCQUFMQUFBQUJRWUVBQWtBQUFBQUJnSUFBZ0FEQmdJQUFRQUtCZ0VBQVFzR0VBQU1BQUFBRUFBQUFBQUFBQUFXQUFBQUFBQUZnQTRBQUFBS0FBSUFGd0FFQmdRQURRQUFBQVVHQkFBSEFBQUFBQVlDQUFJQUF3WUNBQUVBQ2dZQkFBRUxCaEFBRmdBQUFCSUFBQUFBQUFBQUZBQUFBQUFBQllBV0FBQUFDZ0FDQUJnQUJBWUVBQTBBQUFBRkJnUUFDUUFBQUFvR0FRQUJBQUFGZ0JBQUFBQUtBQUlBR1FBRUJnUUFEd0FBQUFVR0JBQUxBQUFBQ2dZQkFBRUFBQVdBRndBQUFBb0FBZ0FhQUFRR0JBQVJBQUFBQlFZRUFBRUFBQUFLQmdFQUFRQUFCWUFTQUFBQUNnQUNBQnNBQkFZRUFCRUFBQUFGQmdRQURRQUFBQW9HQVFBQkFBQUFBQUFBQUFBQUFBPT0=</t>
        </r>
      </text>
    </comment>
    <comment ref="C78" authorId="1" shapeId="0" xr:uid="{EC421622-2BDC-4488-8072-18A737F9157B}">
      <text>
        <r>
          <rPr>
            <b/>
            <sz val="9"/>
            <color indexed="81"/>
            <rFont val="Tahoma"/>
            <family val="2"/>
          </rPr>
          <t>QzEzSDIwQk5PM3xQaWN0dXJlIDI2NjJ8Vm1wRFJEQXhNREFFQXdJQkFBQUFBQUFBQUFBQUFBQ0FBQUFBQUFNQUZBQUFBRU5vWlcxRWNtRjNJREl4TGpBdU1DNHlPQWdBRXdBQUFGVnVkR2wwYkdWa0lFUnZZM1Z0Wlc1MEJBSVFBRFA0SlFIS1lLY0F6QWVxQVRXZmRBRUJDUWdBQUFCN0FBQUFld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WUFBQUFFQWhBQUFBQUFBQUFBQUFETXg2MEJBTUQyQXhZSUJBQUFBQ1FBR0FnRUFBQUFKQUFaQ0FBQUVBZ0NBQUVBRHdnQ0FBRUFBNEFNQUFBQUJBSVFBRFA0SlFIS1lLY0F6QWVxQVRXZmRBRUtBQUlBREFBRWdBRUFBQUFBQWdnQTJLSlJBU1ZyZEFFS0FBSUFBUUEzQkFFQUFRQUFCSUFEQUFBQUFBSUlBTVo0YndGZVNIRUJDZ0FDQUFNQU53UUJBQUVBQUFTQUJRQUFBQUFDQ0FDVUJTWUJWdUJHQVFvQUFnQUZBRGNFQVFBQkFBQUVnQWNBQUFBQUFnZ0FVVGt5QVY1SVlnRUtBQUlBQndBM0JBRUFBUUFBQklBSkFBQUFBQUlJQURMdWxBSEtvS2NBQ2dBQ0FBa0FOd1FCQUFFQUFBU0FDd0FBQUFBQ0NBQXk3bllCOEpiYkFBb0FBZ0FMQURjRUFRQUJBQUFFZ0EwQUFBQUFBZ2dBTXU1bkFRU1M5UUFLQUFJQURRQTNCQUVBQVFBQUJJQVBBQUFBQUFJSUFETHVvd0VFa3ZVQUNnQUNBQThBTndRQkFBRUFBQVNBRVFBQUFBQUNDQUF5N3BRQjhKYmJBQW9BQWdBUkFEY0VBUUFCQUFBRWdCTUFBQUFBQWdnQU11NTJBUmVORHdFS0FBSUFFd0EzQkFFQUFRQUFCSUFWQUFBQUFBSUlBREx1bEFFWGpROEJDZ0FDQUJVQU53UUJBQUVBQUFTQUZ3QUFBQUFDQ0FDVjFsMEJIZ05aQVFvQUFnQVhBRGNFQVFBQkFBQUVnQmtBQUFBQUFnZ0FndHREQVI0RFNnRUtBQUlBR1FBM0JBRUFBUUFBQklBYkFBQUFBQUlJQURMdVp3RXFpQ2tCQ2dBQ0FCc0FBZ1FDQUFVQUt3UUNBQUFBU0FRQUFEY0VBUUFCQm9BQUFBQUFBQUlJQUpuVWF3RnFNaVlCQkFJUUFDRjlZd0ZxTWlZQm1kUnJBZXJkTEFFakNBRUFBQUlIQWdBQUFBQUhEUUFCQUFBQUF3QmdBTWdBQUFCQ0NRY05BQUVBQUFBREFHQUF5QUFBQUVJQUFBQUFCSUFkQUFBQUFBSUlBREx1b3dFcWlDa0JDZ0FDQUIwQUFnUUNBQWNBS3dRQ0FBSUFTQVFBQURjRUFRQUJCb0FBQUFBQUFBSUlBSm5VcHdISzZ5VUJCQUlRQUNGOW53SEs2eVVCekFlcUFScUpPQUVqQ0FFQUFBSUhBZ0FBQUFVSEFRQUJBQWNQQUFFQUFBQURBR0FBeUFBQUFFNUlNZ2tIRHdBQkFBQUFBd0JnQU1nQUFBQk9TRElBQUFBQUJJQWZBQUFBQUFJSUFETHVvd0hkbThFQUNnQUNBQjhBQWdRQ0FBZ0FLd1FDQUFBQVNBUUFBRGNFQVFBQkJvQUFBQUFBQUFJSUFKblVwd0U5dUwwQUJBSVFBRU5mbndFOXVMMEFNdTZuQVgxL3hRQWpDQUVBQUFJSEFnQUFBQUFIRFFBQkFBQUFBd0JnQU1nQUFBQlBDUWNOQUFFQUFBQURBR0FBeUFBQUFFOEFBQUFBQklBaEFBQUFBQUlJQU84aGRBRXg4RVFCQ2dBQ0FDRUFBZ1FDQUFnQUt3UUNBQUFBU0FRQUFEY0VBUUFCQm9BQUFBQUFBQUlJQUZZSWVBR1JERUVCQkFJUUFBQ1Rid0dSREVFQjd5RjRBZEhUU0FFakNBRUFBQUlIQWdBQUFBQUhEUUFCQUFBQUF3QmdBTWdBQUFCUENRY05BQUVBQUFBREFHQUF5QUFBQUU4QUFBQUFCSUFqQUFBQUFBSUlBRVVZU2dIeHFpd0JDZ0FDQUNNQUFnUUNBQWdBS3dRQ0FBQUFTQVFBQURjRUFRQUJCb0FBQUFBQUFBSUlBS3YrVFFGUnh5Z0JCQUlRQUZhSlJRRlJ4eWdCUlJoT0FaR09NQUVqQ0FFQUFBSUhBZ0FBQUFBSERRQUJBQUFBQXdCZ0FNZ0FBQUJQQ1FjTkFBRUFBQUFEQUdBQXlBQUFBRThBQUFBQUJZQWxBQUFBQ2dBQ0FDVUFCQVlFQUEwQUFBQUZCZ1FBQ3dBQUFBQUdBZ0FDQUFNR0FnQUJBQW9HQVFBQkN3WVFBQ2dBQUFBQUFBQUFBQUFBQUNZQUFBQUFBQVdBSmdBQUFBb0FBZ0FtQUFRR0JBQVJBQUFBQlFZRUFBc0FBQUFLQmdFQUFRQUFCWUFuQUFBQUNnQUNBQ2NBQkFZRUFCRUFBQUFGQmdRQUR3QUFBQUFHQWdBQ0FBTUdBZ0FCQUFvR0FRQUJDd1lRQUNZQUFBQXlBQUFBQUFBQUFDa0FBQUFBQUFXQUtBQUFBQW9BQWdBb0FBUUdCQUFUQUFBQUJRWUVBQTBBQUFBS0JnRUFBUUFBQllBcEFBQUFDZ0FDQUNrQUJBWUVBQlVBQUFBRkJnUUFEd0FBQUFvR0FRQUJBQUFGZ0NvQUFBQUtBQUlBS2dBRUJnUUFGUUFBQUFVR0JBQVRBQUFBQUFZQ0FBSUFBd1lDQUFFQUNnWUJBQUVMQmhBQUtRQUFBREVBQUFBd0FBQUFLQUFBQUFBQUJZQXJBQUFBQ2dBQ0FDc0FCQVlFQUJjQUFBQUZCZ1FBQVFBQUFBb0dBUUFCQUFBRmdDd0FBQUFLQUFJQUxBQUVCZ1FBRndBQUFBVUdCQUFEQUFBQUNnWUJBQUVBQUFXQUxRQUFBQW9BQWdBdEFBUUdCQUFaQUFBQUJRWUVBQVVBQUFBS0JnRUFBUUFBQllBdUFBQUFDZ0FDQUM0QUJBWUVBQmtBQUFBRkJnUUFCd0FBQUFvR0FRQUJBQUFGZ0M4QUFBQUtBQUlBTHdBRUJnUUFHUUFBQUFVR0JBQVhBQUFBQ2dZQkFBRUFBQVdBTUFBQUFBb0FBZ0F3QUFRR0JBQWJBQUFBQlFZRUFCTUFBQUFLQmdFQUFRQUFCWUF4QUFBQUNnQUNBREVBQkFZRUFCMEFBQUFGQmdRQUZRQUFBQW9HQVFBQkFBQUZnQ0FBQUFBS0FBSUFNZ0FFQmdRQUh3QUFBQVVHQkFBSkFBQUFDZ1lCQUFFQUFBV0FNZ0FBQUFvQUFnQXpBQVFHQkFBZkFBQUFCUVlFQUJFQUFBQUtCZ0VBQVFBQUJZQWlBQUFBQ2dBQ0FEUUFCQVlFQUNFQUFBQUZCZ1FBRndBQUFBb0dBUUFCQUFBRmdETUFBQUFLQUFJQU5RQUVCZ1FBSVFBQUFBVUdCQUFiQUFBQUNnWUJBQUVBQUFXQUpBQUFBQW9BQWdBMkFBUUdCQUFqQUFBQUJRWUVBQmtBQUFBS0JnRUFBUUFBQllBMEFBQUFDZ0FDQURjQUJBWUVBQ01BQUFBRkJnUUFHd0FBQUFvR0FRQUJBQUFBQUFBQUFBQUFBQT09</t>
        </r>
      </text>
    </comment>
    <comment ref="B79" authorId="1" shapeId="0" xr:uid="{3699835A-8416-4E35-B4CC-DB04EE405E72}">
      <text>
        <r>
          <rPr>
            <b/>
            <sz val="9"/>
            <color indexed="81"/>
            <rFont val="Tahoma"/>
            <family val="2"/>
          </rPr>
          <t>QzdIOU5PfFBpY3R1cmUgMjY2NHxWbXBEUkRBeE1EQUVBd0lCQUFBQUFBQUFBQUFBQUFDQUFBQUFBQU1BRkFBQUFFTm9aVzFFY21GM0lESXhMakF1TUM0eU9BZ0FFd0FBQUZWdWRHbDBiR1ZrSUVSdlkzVnRaVzUwQkFJUUFFeXBSZ0hYYThVQXMxYUpBU2lVVmdFQkNRZ0FBQUI3QUFBQWV3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UFBaDRBQUFEQUFBQ1dBSllBQUFBQUJrTkUxZi9xZit5R1hFVG5nTm5CU2dEL0FBQ0FBQUNXQUpZQUFBQUFCa05FMWNBQVFBQUFHUUFBQUFCQUFFQkFRQUFBQUVuRHdBQkFBRUFBQUFBQUFBQUFBQUFBQUFBQWdBWkFaQUFBQUFBQUdBQUFBQUFBQUFBQUFBQkFBQUFBQUFBQUFBQUFBQUFBQUFBQUx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rQUFBQUVBaEFBQUFBQUFBQUFBQUN6Rm8wQkFFRG1BeFlJQkFBQUFDUUFHQWdFQUFBQUpBQVpDQUFBRUFnQ0FBRUFEd2dDQUFFQUE0QUVBQUFBQkFJUUFFeXBSZ0hYYThVQXMxYUpBU2lVVmdFS0FBSUFCQUFFZ0FFQUFBQUFBZ2dBR1QxMEFTaFVWZ0VLQUFJQUFRQTNCQUVBQVFBQUJJQURBQUFBQUFJSUFCazlSd0h1WWdnQkNnQUNBQU1BTndRQkFBRUFBQVNBQlFBQUFBQUNDQUFaUFZZQjIyZnVBQW9BQWdBRkFEY0VBUUFCQUFBRWdBY0FBQUFBQWdnQUdUMVdBUUZlSWdFS0FBSUFCd0EzQkFFQUFRQUFCSUFKQUFBQUFBSUlBQms5Z3dIdVlnZ0JDZ0FDQUFrQU53UUJBQUVBQUFTQUN3QUFBQUFDQ0FBWlBYUUIyMmZ1QUFvQUFnQUxBRGNFQVFBQkFBQUVnQTBBQUFBQUFnZ0FHVDEwQVFGZUlnRUtBQUlBRFFBM0JBRUFBUUFBQklBUEFBQUFBQUlJQUJrOWd3SEhiTlFBQ2dBQ0FBOEFBZ1FDQUFjQUt3UUNBQUlBU0FRQUFEY0VBUUFCQm9BQUFBQUFBQUlJQUlBamh3RW5DZGdBQkFJUUFBak1mZ0hYYThVQXMxYUpBU2NKMkFBakNBRUEvd0VIQVFEL0FnY0NBQUFBQlFjQkFBTUFCdzhBQVFBQUFBTUFZQURJQUFBQVRrZ3lDUWNQQUFFQUFBQURBR0FBeUFBQUFFNUlNZ0FBQUFBRWdCRUFBQUFBQWdnQUdUMkRBUlJaUEFFS0FBSUFFUUFDQkFJQUNBQXJCQUlBQUFCSUJBQUFOd1FCQUFFR2dBQUFBQUFBQWdnQWdDT0hBWFIxT0FFRUFoQUFLcTUrQVhSMU9BRVpQWWNCdER4QUFTTUlBUUFBQWdjQ0FBQUFBQWNOQUFFQUFBQURBR0FBeUFBQUFFOEpCdzBBQVFBQUFBTUFZQURJQUFBQVR3QUFBQUFGZ0JNQUFBQUtBQUlBRXdBRUJnUUFCUUFBQUFVR0JBQURBQUFBQUFZQ0FBSUFBd1lDQUFJQUNnWUJBQUVMQmhBQUFBQUFBQXdBQUFBVUFBQUFBQUFBQUFBQUJZQVVBQUFBQ2dBQ0FCUUFCQVlFQUFjQUFBQUZCZ1FBQXdBQUFBb0dBUUFCQUFBRmdBd0FBQUFLQUFJQUZRQUVCZ1FBQ3dBQUFBVUdCQUFGQUFBQUNnWUJBQUVBQUFXQUZRQUFBQW9BQWdBV0FBUUdCQUFMQUFBQUJRWUVBQWtBQUFBQUJnSUFBZ0FEQmdJQUFRQUtCZ0VBQVFzR0VBQU1BQUFBRUFBQUFBQUFBQUFXQUFBQUFBQUZnQTRBQUFBS0FBSUFGd0FFQmdRQURRQUFBQVVHQkFBSEFBQUFBQVlDQUFJQUF3WUNBQUVBQ2dZQkFBRUxCaEFBRmdBQUFCSUFBQUFBQUFBQUZBQUFBQUFBQllBV0FBQUFDZ0FDQUJnQUJBWUVBQTBBQUFBRkJnUUFDUUFBQUFvR0FRQUJBQUFGZ0JBQUFBQUtBQUlBR1FBRUJnUUFEd0FBQUFVR0JBQUxBQUFBQ2dZQkFBRUFBQVdBRndBQUFBb0FBZ0FhQUFRR0JBQVJBQUFBQlFZRUFBRUFBQUFLQmdFQUFRQUFCWUFTQUFBQUNnQUNBQnNBQkFZRUFCRUFBQUFGQmdRQURRQUFBQW9HQVFBQkFBQUFBQUFBQUFBQUFBPT0=</t>
        </r>
      </text>
    </comment>
    <comment ref="C79" authorId="1" shapeId="0" xr:uid="{EC4A8704-0115-41C1-A574-34D775637055}">
      <text>
        <r>
          <rPr>
            <b/>
            <sz val="9"/>
            <color indexed="81"/>
            <rFont val="Tahoma"/>
            <family val="2"/>
          </rPr>
          <t>QzEzSDIwQk5PM3xQaWN0dXJlIDI2NjZ8Vm1wRFJEQXhNREFFQXdJQkFBQUFBQUFBQUFBQUFBQ0FBQUFBQUFNQUZBQUFBRU5vWlcxRWNtRjNJREl4TGpBdU1DNHlPQWdBRXdBQUFGVnVkR2wwYkdWa0lFUnZZM1Z0Wlc1MEJBSVFBRFA0RmdIS1lLY0F6QWU1QVRXZmRBRUJDUWdBQUFCN0FBQUFld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WUFBQUFFQWhBQUFBQUFBQUFBQUFETWg3MEJBSUQ2QXhZSUJBQUFBQ1FBR0FnRUFBQUFKQUFaQ0FBQUVBZ0NBQUVBRHdnQ0FBRUFBNEFNQUFBQUJBSVFBRFA0RmdIS1lLY0F6QWU1QVRXZmRBRUtBQUlBREFBRWdBRUFBQUFBQWdnQVVUa2pBYUczdVFBS0FBSUFBUUEzQkFFQUFRQUFCSUFEQUFBQUFBSUlBSlFGRndHcEg5VUFDZ0FDQUFNQU53UUJBQUVBQUFTQUJRQUFBQUFDQ0FER2VHQUJvYmVxQUFvQUFnQUZBRGNFQVFBQkFBQUVnQWNBQUFBQUFnZ0EyS0pDQWRxVXB3QUtBQUlBQndBM0JBRUFBUUFBQklBSkFBQUFBQUlJQURMdVp3RTFYM1FCQ2dBQ0FBa0FOd1FCQUFFQUFBU0FDd0FBQUFBQ0NBQXk3b1VCNkhJTUFRb0FBZ0FMQURjRUFRQUJBQUFFZ0EwQUFBQUFBZ2dBTXU1WUFmdHRKZ0VLQUFJQURRQTNCQUVBQVFBQUJJQVBBQUFBQUFJSUFETHVoUUVQYVVBQkNnQUNBQThBTndRQkFBRUFBQVNBRVFBQUFBQUNDQUF5N21jQjZISU1BUW9BQWdBUkFEY0VBUUFCQUFBRWdCTUFBQUFBQWdnQU11NlVBZnR0SmdFS0FBSUFFd0EzQkFFQUFRQUFCSUFWQUFBQUFBSUlBREx1WndFUGFVQUJDZ0FDQUJVQU53UUJBQUVBQUFTQUZ3QUFBQUFDQ0FDQzJ6UUI0ZnpSQUFvQUFnQVhBRGNFQVFBQkFBQUVnQmtBQUFBQUFnZ0FsZFpPQWVIOHdnQUtBQUlBR1FBM0JBRUFBUUFBQklBYkFBQUFBQUlJQURMdVdBSFZkL0lBQ2dBQ0FCc0FBZ1FDQUFVQUt3UUNBQUFBU0FRQUFEY0VBUUFCQm9BQUFBQUFBQUlJQUpuVVhBRVZJdThBQkFJUUFDRjlWQUVWSXU4QW1kUmNBWlhOOVFBakNBRUFBQUlIQWdBQUFBQUhEUUFCQUFBQUF3QmdBTWdBQUFCQ0NRY05BQUVBQUFBREFHQUF5QUFBQUVJQUFBQUFCSUFkQUFBQUFBSUlBREx1c2dIN2JTWUJDZ0FDQUIwQUFnUUNBQWNBS3dRQ0FBSUFTQVFBQURjRUFRQUJCb0FBQUFBQUFBSUlBSm5VdGdHYjBTSUJCQUlRQUNGOXJnR2IwU0lCekFlNUFldHVOUUVqQ0FFQUFBSUhBZ0FBQUFVSEFRQUJBQWNQQUFFQUFBQURBR0FBeUFBQUFFNUlNZ2tIRHdBQkFBQUFBd0JnQU1nQUFBQk9TRElBQUFBQUJJQWZBQUFBQUFJSUFETHVXQUVpWkZvQkNnQUNBQjhBQWdRQ0FBZ0FLd1FDQUFBQVNBUUFBRGNFQVFBQkJvQUFBQUFBQUFJSUFKblVYQUdDZ0ZZQkJBSVFBRU5mVkFHQ2dGWUJNdTVjQWNKSFhnRWpDQUVBQUFJSEFnQUFBQUFIRFFBQkFBQUFBd0JnQU1nQUFBQlBDUWNOQUFFQUFBQURBR0FBeUFBQUFFOEFBQUFBQklBaEFBQUFBQUlJQUVVWU93RU9WZThBQ2dBQ0FDRUFBZ1FDQUFnQUt3UUNBQUFBU0FRQUFEY0VBUUFCQm9BQUFBQUFBQUlJQUt2K1BnRnVjZXNBQkFJUUFGYUpOZ0Z1Y2VzQVJSZy9BYTQ0OHdBakNBRUFBQUlIQWdBQUFBQUhEUUFCQUFBQUF3QmdBTWdBQUFCUENRY05BQUVBQUFBREFHQUF5QUFBQUU4QUFBQUFCSUFqQUFBQUFBSUlBTzhoWlFIT0Q5Y0FDZ0FDQUNNQUFnUUNBQWdBS3dRQ0FBQUFTQVFBQURjRUFRQUJCb0FBQUFBQUFBSUlBRllJYVFFdUxOTUFCQUlRQUFDVFlBRXVMTk1BN3lGcEFXN3oyZ0FqQ0FFQUFBSUhBZ0FBQUFBSERRQUJBQUFBQXdCZ0FNZ0FBQUJQQ1FjTkFBRUFBQUFEQUdBQXlBQUFBRThBQUFBQUJZQWxBQUFBQ2dBQ0FDVUFCQVlFQUJFQUFBQUZCZ1FBQ3dBQUFBQUdBZ0FDQUFNR0FnQUJBQW9HQVFBQkN3WVFBQ1lBQUFBd0FBQUFBQUFBQUNjQUFBQUFBQVdBSmdBQUFBb0FBZ0FtQUFRR0JBQVJBQUFBQlFZRUFBMEFBQUFLQmdFQUFRQUFCWUFuQUFBQUNnQUNBQ2NBQkFZRUFCTUFBQUFGQmdRQUN3QUFBQW9HQVFBQkFBQUZnQ2dBQUFBS0FBSUFLQUFFQmdRQUV3QUFBQVVHQkFBUEFBQUFBQVlDQUFJQUF3WUNBQUVBQ2dZQkFBRUxCaEFBSndBQUFERUFBQUFBQUFBQUtnQUFBQUFBQllBcEFBQUFDZ0FDQUNrQUJBWUVBQlVBQUFBRkJnUUFEUUFBQUFBR0FnQUNBQU1HQWdBQkFBb0dBUUFCQ3dZUUFDb0FBQUF5QUFBQUFBQUFBQ1lBQUFBQUFBV0FLZ0FBQUFvQUFnQXFBQVFHQkFBVkFBQUFCUVlFQUE4QUFBQUtCZ0VBQVFBQUJZQXJBQUFBQ2dBQ0FDc0FCQVlFQUJjQUFBQUZCZ1FBQVFBQUFBb0dBUUFCQUFBRmdDd0FBQUFLQUFJQUxBQUVCZ1FBRndBQUFBVUdCQUFEQUFBQUNnWUJBQUVBQUFXQUxRQUFBQW9BQWdBdEFBUUdCQUFaQUFBQUJRWUVBQVVBQUFBS0JnRUFBUUFBQllBdUFBQUFDZ0FDQUM0QUJBWUVBQmtBQUFBRkJnUUFCd0FBQUFvR0FRQUJBQUFGZ0M4QUFBQUtBQUlBTHdBRUJnUUFHUUFBQUFVR0JBQVhBQUFBQ2dZQkFBRUFBQVdBTUFBQUFBb0FBZ0F3QUFRR0JBQWJBQUFBQlFZRUFCRUFBQUFLQmdFQUFRQUFCWUF4QUFBQUNnQUNBREVBQkFZRUFCMEFBQUFGQmdRQUV3QUFBQW9HQVFBQkFBQUZnQ0FBQUFBS0FBSUFNZ0FFQmdRQUh3QUFBQVVHQkFBSkFBQUFDZ1lCQUFFQUFBV0FNZ0FBQUFvQUFnQXpBQVFHQkFBZkFBQUFCUVlFQUJVQUFBQUtCZ0VBQVFBQUJZQWlBQUFBQ2dBQ0FEUUFCQVlFQUNFQUFBQUZCZ1FBRndBQUFBb0dBUUFCQUFBRmdETUFBQUFLQUFJQU5RQUVCZ1FBSVFBQUFBVUdCQUFiQUFBQUNnWUJBQUVBQUFXQUpBQUFBQW9BQWdBMkFBUUdCQUFqQUFBQUJRWUVBQmtBQUFBS0JnRUFBUUFBQllBMEFBQUFDZ0FDQURjQUJBWUVBQ01BQUFBRkJnUUFHd0FBQUFvR0FRQUJBQUFBQUFBQUFBQUFBQT09</t>
        </r>
      </text>
    </comment>
    <comment ref="B80" authorId="1" shapeId="0" xr:uid="{097A20C0-58FF-4961-B919-375FB187EE4E}">
      <text>
        <r>
          <rPr>
            <b/>
            <sz val="9"/>
            <color indexed="81"/>
            <rFont val="Tahoma"/>
            <family val="2"/>
          </rPr>
          <t>QzdIOU5PfFBpY3R1cmUgMjY2OHxWbXBEUkRBeE1EQUVBd0lCQUFBQUFBQUFBQUFBQUFDQUFBQUFBQU1BRkFBQUFFTm9aVzFFY21GM0lESXhMakF1TUM0eU9BZ0FFd0FBQUZWdWRHbDBiR1ZrSUVSdlkzVnRaVzUwQkFJUUFFeXBSZ0hYYThVQXMxYUpBU2lVVmdFQkNRZ0FBQUI3QUFBQWV3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UFBaDRBQUFEQUFBQ1dBSllBQUFBQUJrTkUxZi9xZit5R1hFVG5nTm5CU2dEL0FBQ0FBQUNXQUpZQUFBQUFCa05FMWNBQVFBQUFHUUFBQUFCQUFFQkFRQUFBQUVuRHdBQkFBRUFBQUFBQUFBQUFBQUFBQUFBQWdBWkFaQUFBQUFBQUdBQUFBQUFBQUFBQUFBQkFBQUFBQUFBQUFBQUFBQUFBQUFBQUx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rQUFBQUVBaEFBQUFBQUFBQUFBQUN6Rm8wQkFFRG1BeFlJQkFBQUFDUUFHQWdFQUFBQUpBQVpDQUFBRUFnQ0FBRUFEd2dDQUFFQUE0QUVBQUFBQkFJUUFFeXBSZ0hYYThVQXMxYUpBU2lVVmdFS0FBSUFCQUFFZ0FFQUFBQUFBZ2dBR1QxMEFTaFVWZ0VLQUFJQUFRQTNCQUVBQVFBQUJJQURBQUFBQUFJSUFCazlSd0h1WWdnQkNnQUNBQU1BTndRQkFBRUFBQVNBQlFBQUFBQUNDQUFaUFZZQjIyZnVBQW9BQWdBRkFEY0VBUUFCQUFBRWdBY0FBQUFBQWdnQUdUMVdBUUZlSWdFS0FBSUFCd0EzQkFFQUFRQUFCSUFKQUFBQUFBSUlBQms5Z3dIdVlnZ0JDZ0FDQUFrQU53UUJBQUVBQUFTQUN3QUFBQUFDQ0FBWlBYUUIyMmZ1QUFvQUFnQUxBRGNFQVFBQkFBQUVnQTBBQUFBQUFnZ0FHVDEwQVFGZUlnRUtBQUlBRFFBM0JBRUFBUUFBQklBUEFBQUFBQUlJQUJrOWd3SEhiTlFBQ2dBQ0FBOEFBZ1FDQUFjQUt3UUNBQUlBU0FRQUFEY0VBUUFCQm9BQUFBQUFBQUlJQUlBamh3RW5DZGdBQkFJUUFBak1mZ0hYYThVQXMxYUpBU2NKMkFBakNBRUEvd0VIQVFEL0FnY0NBQUFBQlFjQkFBTUFCdzhBQVFBQUFBTUFZQURJQUFBQVRrZ3lDUWNQQUFFQUFBQURBR0FBeUFBQUFFNUlNZ0FBQUFBRWdCRUFBQUFBQWdnQUdUMkRBUlJaUEFFS0FBSUFFUUFDQkFJQUNBQXJCQUlBQUFCSUJBQUFOd1FCQUFFR2dBQUFBQUFBQWdnQWdDT0hBWFIxT0FFRUFoQUFLcTUrQVhSMU9BRVpQWWNCdER4QUFTTUlBUUFBQWdjQ0FBQUFBQWNOQUFFQUFBQURBR0FBeUFBQUFFOEpCdzBBQVFBQUFBTUFZQURJQUFBQVR3QUFBQUFGZ0JNQUFBQUtBQUlBRXdBRUJnUUFCUUFBQUFVR0JBQURBQUFBQUFZQ0FBSUFBd1lDQUFJQUNnWUJBQUVMQmhBQUFBQUFBQXdBQUFBVUFBQUFBQUFBQUFBQUJZQVVBQUFBQ2dBQ0FCUUFCQVlFQUFjQUFBQUZCZ1FBQXdBQUFBb0dBUUFCQUFBRmdBd0FBQUFLQUFJQUZRQUVCZ1FBQ3dBQUFBVUdCQUFGQUFBQUNnWUJBQUVBQUFXQUZRQUFBQW9BQWdBV0FBUUdCQUFMQUFBQUJRWUVBQWtBQUFBQUJnSUFBZ0FEQmdJQUFRQUtCZ0VBQVFzR0VBQU1BQUFBRUFBQUFBQUFBQUFXQUFBQUFBQUZnQTRBQUFBS0FBSUFGd0FFQmdRQURRQUFBQVVHQkFBSEFBQUFBQVlDQUFJQUF3WUNBQUVBQ2dZQkFBRUxCaEFBRmdBQUFCSUFBQUFBQUFBQUZBQUFBQUFBQllBV0FBQUFDZ0FDQUJnQUJBWUVBQTBBQUFBRkJnUUFDUUFBQUFvR0FRQUJBQUFGZ0JBQUFBQUtBQUlBR1FBRUJnUUFEd0FBQUFVR0JBQUxBQUFBQ2dZQkFBRUFBQVdBRndBQUFBb0FBZ0FhQUFRR0JBQVJBQUFBQlFZRUFBRUFBQUFLQmdFQUFRQUFCWUFTQUFBQUNnQUNBQnNBQkFZRUFCRUFBQUFGQmdRQURRQUFBQW9HQVFBQkFBQUFBQUFBQUFBQUFBPT0=</t>
        </r>
      </text>
    </comment>
    <comment ref="C80" authorId="1" shapeId="0" xr:uid="{8B882C89-0B24-4BFA-AC65-2FCF254FF68D}">
      <text>
        <r>
          <rPr>
            <b/>
            <sz val="9"/>
            <color indexed="81"/>
            <rFont val="Tahoma"/>
            <family val="2"/>
          </rPr>
          <t>QzEzSDIwQk5PM3xQaWN0dXJlIDI2NzB8Vm1wRFJEQXhNREFFQXdJQkFBQUFBQUFBQUFBQUFBQ0FBQUFBQUFNQUZBQUFBRU5vWlcxRWNtRjNJREl4TGpBdU1DNHlPQWdBRXdBQUFGVnVkR2wwYkdWa0lFUnZZM1Z0Wlc1MEJBSVFBRFA0SlFIYi9hd0F6QWVxQVNRQ2J3RUJDUWdBQUFCN0FBQUFld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WUFBQUFFQWhBQUFBQUFBQUFBQUFETXg2MEJBTUQyQXhZSUJBQUFBQ1FBR0FnRUFBQUFKQUFaQ0FBQUVBZ0NBQUVBRHdnQ0FBRUFBNEFNQUFBQUJBSVFBRFA0SlFIYi9hd0F6QWVxQVNRQ2J3RUtBQUlBREFBRWdBRUFBQUFBQWdnQTJLSlJBUlRPYmdFS0FBSUFBUUEzQkFFQUFRQUFCSUFEQUFBQUFBSUlBTVo0YndGTXEyc0JDZ0FDQUFNQU53UUJBQUVBQUFTQUJRQUFBQUFDQ0FDVUJTWUJSVU5CQVFvQUFnQUZBRGNFQVFBQkFBQUVnQWNBQUFBQUFnZ0FVVGt5QVV5clhBRUtBQUlBQndBM0JBRUFBUUFBQklBSkFBQUFBQUlJQURMdWxBRXM1ajBCQ2dBQ0FBa0FOd1FCQUFFQUFBU0FDd0FBQUFBQ0NBQXk3bllCMy9uVkFBb0FBZ0FMQURjRUFRQUJBQUFFZ0EwQUFBQUFBZ2dBTXU1bkFmTDA3d0FLQUFJQURRQTNCQUVBQVFBQUJJQVBBQUFBQUFJSUFETHVvd0h5OU84QUNnQUNBQThBTndRQkFBRUFBQVNBRVFBQUFBQUNDQUF5N3BRQjMvblZBQW9BQWdBUkFEY0VBUUFCQUFBRWdCTUFBQUFBQWdnQU11NTJBUVh3Q1FFS0FBSUFFd0EzQkFFQUFRQUFCSUFWQUFBQUFBSUlBREx1bEFFRjhBa0JDZ0FDQUJVQU53UUJBQUVBQUFTQUZ3QUFBQUFDQ0FDVjFsMEJER1pUQVFvQUFnQVhBRGNFQVFBQkFBQUVnQmtBQUFBQUFnZ0FndHREQVF4bVJBRUtBQUlBR1FBM0JBRUFBUUFBQklBYkFBQUFBQUlJQURMdVp3RVk2eU1CQ2dBQ0FCc0FBZ1FDQUFVQUt3UUNBQUFBU0FRQUFEY0VBUUFCQm9BQUFBQUFBQUlJQUpuVWF3RllsU0FCQkFJUUFDRjlZd0ZZbFNBQm1kUnJBZGhBSndFakNBRUFBQUlIQWdBQUFBQUhEUUFCQUFBQUF3QmdBTWdBQUFCQ0NRY05BQUVBQUFBREFHQUF5QUFBQUVJQUFBQUFCSUFkQUFBQUFBSUlBREx1b3dITC9yc0FDZ0FDQUIwQUFnUUNBQWNBS3dRQ0FBSUFTQVFBQURjRUFRQUJCb0FBQUFBQUFBSUlBSm5VcHdFcm03OEFCQUlRQUNGOW53SGIvYXdBekFlcUFTdWJ2d0FqQ0FFQS93RUhBUUQvQWdjQ0FBQUFCUWNCQUFNQUJ3OEFBUUFBQUFNQVlBRElBQUFBVGtneUNRY1BBQUVBQUFBREFHQUF5QUFBQUU1SU1nQUFBQUFFZ0I4QUFBQUFBZ2dBTXU2akFSanJJd0VLQUFJQUh3QUNCQUlBQ0FBckJBSUFBQUJJQkFBQU53UUJBQUVHZ0FBQUFBQUFBZ2dBbWRTbkFYZ0hJQUVFQWhBQVExK2ZBWGdISUFFeTdxY0J1TTRuQVNNSUFRQUFBZ2NDQUFBQUFBY05BQUVBQUFBREFHQUF5QUFBQUU4SkJ3MEFBUUFBQUFNQVlBRElBQUFBVHdBQUFBQUVnQ0VBQUFBQUFnZ0E3eUYwQVNCVFB3RUtBQUlBSVFBQ0JBSUFDQUFyQkFJQUFBQklCQUFBTndRQkFBRUdnQUFBQUFBQUFnZ0FWZ2g0QVlCdk93RUVBaEFBQUpOdkFZQnZPd0h2SVhnQndEWkRBU01JQVFBQUFnY0NBQUFBQUFjTkFBRUFBQUFEQUdBQXlBQUFBRThKQncwQUFRQUFBQU1BWUFESUFBQUFUd0FBQUFBRWdDTUFBQUFBQWdnQVJSaEtBZUFOSndFS0FBSUFJd0FDQkFJQUNBQXJCQUlBQUFCSUJBQUFOd1FCQUFFR2dBQUFBQUFBQWdnQXEvNU5BVUFxSXdFRUFoQUFWb2xGQVVBcUl3RkZHRTRCZ1BFcUFTTUlBUUFBQWdjQ0FBQUFBQWNOQUFFQUFBQURBR0FBeUFBQUFFOEpCdzBBQVFBQUFBTUFZQURJQUFBQVR3QUFBQUFGZ0NVQUFBQUtBQUlBSlFBRUJnUUFEUUFBQUFVR0JBQUxBQUFBQUFZQ0FBSUFBd1lDQUFFQUNnWUJBQUVMQmhBQUtBQUFBQUFBQUFBQUFBQUFKZ0FBQUFBQUJZQW1BQUFBQ2dBQ0FDWUFCQVlFQUJFQUFBQUZCZ1FBQ3dBQUFBb0dBUUFCQUFBRmdDY0FBQUFLQUFJQUp3QUVCZ1FBRVFBQUFBVUdCQUFQQUFBQUFBWUNBQUlBQXdZQ0FBRUFDZ1lCQUFFTEJoQUFKZ0FBQURFQUFBQUFBQUFBS1FBQUFBQUFCWUFvQUFBQUNnQUNBQ2dBQkFZRUFCTUFBQUFGQmdRQURRQUFBQW9HQVFBQkFBQUZnQ2tBQUFBS0FBSUFLUUFFQmdRQUZRQUFBQVVHQkFBUEFBQUFDZ1lCQUFFQUFBV0FLZ0FBQUFvQUFnQXFBQVFHQkFBVkFBQUFCUVlFQUJNQUFBQUFCZ0lBQWdBREJnSUFBUUFLQmdFQUFRc0dFQUFwQUFBQU1nQUFBREFBQUFBb0FBQUFBQUFGZ0NzQUFBQUtBQUlBS3dBRUJnUUFGd0FBQUFVR0JBQUJBQUFBQ2dZQkFBRUFBQVdBTEFBQUFBb0FBZ0FzQUFRR0JBQVhBQUFBQlFZRUFBTUFBQUFLQmdFQUFRQUFCWUF0QUFBQUNnQUNBQzBBQkFZRUFCa0FBQUFGQmdRQUJRQUFBQW9HQVFBQkFBQUZnQzRBQUFBS0FBSUFMZ0FFQmdRQUdRQUFBQVVHQkFBSEFBQUFDZ1lCQUFFQUFBV0FMd0FBQUFvQUFnQXZBQVFHQkFBWkFBQUFCUVlFQUJjQUFBQUtCZ0VBQVFBQUJZQXdBQUFBQ2dBQ0FEQUFCQVlFQUJzQUFBQUZCZ1FBRXdBQUFBb0dBUUFCQUFBRmdERUFBQUFLQUFJQU1RQUVCZ1FBSFFBQUFBVUdCQUFSQUFBQUNnWUJBQUVBQUFXQUlBQUFBQW9BQWdBeUFBUUdCQUFmQUFBQUJRWUVBQWtBQUFBS0JnRUFBUUFBQllBeUFBQUFDZ0FDQURNQUJBWUVBQjhBQUFBRkJnUUFGUUFBQUFvR0FRQUJBQUFGZ0NJQUFBQUtBQUlBTkFBRUJnUUFJUUFBQUFVR0JBQVhBQUFBQ2dZQkFBRUFBQVdBTXdBQUFBb0FBZ0ExQUFRR0JBQWhBQUFBQlFZRUFCc0FBQUFLQmdFQUFRQUFCWUFrQUFBQUNnQUNBRFlBQkFZRUFDTUFBQUFGQmdRQUdRQUFBQW9HQVFBQkFBQUZnRFFBQUFBS0FBSUFOd0FFQmdRQUl3QUFBQVVHQkFBYkFBQUFDZ1lCQUFFQUFBQUFBQUFBQUFBQQ==</t>
        </r>
      </text>
    </comment>
    <comment ref="B81" authorId="1" shapeId="0" xr:uid="{91D35C8D-DECB-4ACA-84C3-62281AD5C54B}">
      <text>
        <r>
          <rPr>
            <b/>
            <sz val="9"/>
            <color indexed="81"/>
            <rFont val="Tahoma"/>
            <family val="2"/>
          </rPr>
          <t>QzdIOU5PfFBpY3R1cmUgMjY3MnxWbXBEUkRBeE1EQUVBd0lCQUFBQUFBQUFBQUFBQUFDQUFBQUFBQU1BRkFBQUFFTm9aVzFFY21GM0lESXhMakF1TUM0eU9BZ0FFd0FBQUZWdWRHbDBiR1ZrSUVSdlkzVnRaVzUwQkFJUUFFeXBSZ0hYYThVQXMxYUpBU2lVVmdFQkNRZ0FBQUI3QUFBQWV3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UFBaDRBQUFEQUFBQ1dBSllBQUFBQUJrTkUxZi9xZit5R1hFVG5nTm5CU2dEL0FBQ0FBQUNXQUpZQUFBQUFCa05FMWNBQVFBQUFHUUFBQUFCQUFFQkFRQUFBQUVuRHdBQkFBRUFBQUFBQUFBQUFBQUFBQUFBQWdBWkFaQUFBQUFBQUdBQUFBQUFBQUFBQUFBQkFBQUFBQUFBQUFBQUFBQUFBQUFBQUx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rQUFBQUVBaEFBQUFBQUFBQUFBQUN6Rm8wQkFFRG1BeFlJQkFBQUFDUUFHQWdFQUFBQUpBQVpDQUFBRUFnQ0FBRUFEd2dDQUFFQUE0QUVBQUFBQkFJUUFFeXBSZ0hYYThVQXMxYUpBU2lVVmdFS0FBSUFCQUFFZ0FFQUFBQUFBZ2dBR1QxMEFTaFVWZ0VLQUFJQUFRQTNCQUVBQVFBQUJJQURBQUFBQUFJSUFCazlSd0h1WWdnQkNnQUNBQU1BTndRQkFBRUFBQVNBQlFBQUFBQUNDQUFaUFZZQjIyZnVBQW9BQWdBRkFEY0VBUUFCQUFBRWdBY0FBQUFBQWdnQUdUMVdBUUZlSWdFS0FBSUFCd0EzQkFFQUFRQUFCSUFKQUFBQUFBSUlBQms5Z3dIdVlnZ0JDZ0FDQUFrQU53UUJBQUVBQUFTQUN3QUFBQUFDQ0FBWlBYUUIyMmZ1QUFvQUFnQUxBRGNFQVFBQkFBQUVnQTBBQUFBQUFnZ0FHVDEwQVFGZUlnRUtBQUlBRFFBM0JBRUFBUUFBQklBUEFBQUFBQUlJQUJrOWd3SEhiTlFBQ2dBQ0FBOEFBZ1FDQUFjQUt3UUNBQUlBU0FRQUFEY0VBUUFCQm9BQUFBQUFBQUlJQUlBamh3RW5DZGdBQkFJUUFBak1mZ0hYYThVQXMxYUpBU2NKMkFBakNBRUEvd0VIQVFEL0FnY0NBQUFBQlFjQkFBTUFCdzhBQVFBQUFBTUFZQURJQUFBQVRrZ3lDUWNQQUFFQUFBQURBR0FBeUFBQUFFNUlNZ0FBQUFBRWdCRUFBQUFBQWdnQUdUMkRBUlJaUEFFS0FBSUFFUUFDQkFJQUNBQXJCQUlBQUFCSUJBQUFOd1FCQUFFR2dBQUFBQUFBQWdnQWdDT0hBWFIxT0FFRUFoQUFLcTUrQVhSMU9BRVpQWWNCdER4QUFTTUlBUUFBQWdjQ0FBQUFBQWNOQUFFQUFBQURBR0FBeUFBQUFFOEpCdzBBQVFBQUFBTUFZQURJQUFBQVR3QUFBQUFGZ0JNQUFBQUtBQUlBRXdBRUJnUUFCUUFBQUFVR0JBQURBQUFBQUFZQ0FBSUFBd1lDQUFJQUNnWUJBQUVMQmhBQUFBQUFBQXdBQUFBVUFBQUFBQUFBQUFBQUJZQVVBQUFBQ2dBQ0FCUUFCQVlFQUFjQUFBQUZCZ1FBQXdBQUFBb0dBUUFCQUFBRmdBd0FBQUFLQUFJQUZRQUVCZ1FBQ3dBQUFBVUdCQUFGQUFBQUNnWUJBQUVBQUFXQUZRQUFBQW9BQWdBV0FBUUdCQUFMQUFBQUJRWUVBQWtBQUFBQUJnSUFBZ0FEQmdJQUFRQUtCZ0VBQVFzR0VBQU1BQUFBRUFBQUFBQUFBQUFXQUFBQUFBQUZnQTRBQUFBS0FBSUFGd0FFQmdRQURRQUFBQVVHQkFBSEFBQUFBQVlDQUFJQUF3WUNBQUVBQ2dZQkFBRUxCaEFBRmdBQUFCSUFBQUFBQUFBQUZBQUFBQUFBQllBV0FBQUFDZ0FDQUJnQUJBWUVBQTBBQUFBRkJnUUFDUUFBQUFvR0FRQUJBQUFGZ0JBQUFBQUtBQUlBR1FBRUJnUUFEd0FBQUFVR0JBQUxBQUFBQ2dZQkFBRUFBQVdBRndBQUFBb0FBZ0FhQUFRR0JBQVJBQUFBQlFZRUFBRUFBQUFLQmdFQUFRQUFCWUFTQUFBQUNnQUNBQnNBQkFZRUFCRUFBQUFGQmdRQURRQUFBQW9HQVFBQkFBQUFBQUFBQUFBQUFBPT0=</t>
        </r>
      </text>
    </comment>
    <comment ref="C81" authorId="1" shapeId="0" xr:uid="{911EFF1D-D5AF-4AFA-A7FB-21F193950FBE}">
      <text>
        <r>
          <rPr>
            <b/>
            <sz val="9"/>
            <color indexed="81"/>
            <rFont val="Tahoma"/>
            <family val="2"/>
          </rPr>
          <t>QzEzSDIwQk5PM3xQaWN0dXJlIDI2NzR8Vm1wRFJEQXhNREFFQXdJQkFBQUFBQUFBQUFBQUFBQ0FBQUFBQUFNQUZBQUFBRU5vWlcxRWNtRjNJREl4TGpBdU1DNHlPQWdBRXdBQUFGVnVkR2wwYkdWa0lFUnZZM1Z0Wlc1MEJBSVFBQm03S0FISUFwTUE1a1NuQVRmOWlBRUJDUWdBQUFCN0FBQUFld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WUFBQUFFQWhBQUFBQUFBQUFBQUFEbUJLc0JBTUQyQXhZSUJBQUFBQ1FBR0FnRUFBQUFKQUFaQ0FBQUVBZ0NBQUVBRHdnQ0FBRUFBNEFLQUFBQUJBSVFBQm03S0FISUFwTUE1a1NuQVRmOWlBRUtBQUlBQ2dBRWdBRUFBQUFBQWdnQXZtVlVBU2ZKaUFFS0FBSUFBUUEzQkFFQUFRQUFCSUFEQUFBQUFBSUlBS3c3Y2dGZnBvVUJDZ0FDQUFNQU53UUJBQUVBQUFTQUJRQUFBQUFDQ0FCNnlDZ0JXRDViQVFvQUFnQUZBRGNFQVFBQkFBQUVnQWNBQUFBQUFnZ0FOL3cwQVYrbWRnRUtBQUlBQndBM0JBRUFBUUFBQklBSkFBQUFBQUlJQUJteHBnSGYrZFVBQ2dBQ0FBa0FOd1FCQUFFQUFBU0FDd0FBQUFBQ0NBQVpzWmNCeS82N0FBb0FBZ0FMQURjRUFRQUJBQUFFZ0EwQUFBQUFBZ2dBR2JHWEFmTDA3d0FLQUFJQURRQTNCQUVBQVFBQUJJQVBBQUFBQUFJSUFCbXhhZ0hmK2RVQUNnQUNBQThBTndRQkFBRUFBQVNBRVFBQUFBQUNDQUFac1hrQkdPc2pBUW9BQWdBUkFEY0VBUUFCQUFBRWdCTUFBQUFBQWdnQUdiRjVBY3YrdXdBS0FBSUFFd0EzQkFFQUFRQUFCSUFWQUFBQUFBSUlBQm14ZVFIeTlPOEFDZ0FDQUJVQU53UUJBQUVBQUFTQUZ3QUFBQUFDQ0FCN21XQUJIMkZ0QVFvQUFnQVhBRGNFQVFBQkFBQUVnQmtBQUFBQUFnZ0FhSjVHQVI5aFhnRUtBQUlBR1FBM0JBRUFBUUFBQklBYkFBQUFBQUlJQUJteGFnRXM1ajBCQ2dBQ0FCc0FBZ1FDQUFVQUt3UUNBQUFBU0FRQUFEY0VBUUFCQm9BQUFBQUFBQUlJQUgrWGJnRnNrRG9CQkFJUUFBaEFaZ0Zza0RvQmY1ZHVBZXc3UVFFakNBRUFBQUlIQWdBQUFBQUhEUUFCQUFBQUF3QmdBTWdBQUFCQ0NRY05BQUVBQUFBREFHQUF5QUFBQUVJQUFBQUFCSUFkQUFBQUFBSUlBQm14YWdHNEE2SUFDZ0FDQUIwQUFnUUNBQWNBS3dRQ0FBSUFTQVFBQURjRUFRQUJCb0FBQUFBQUFBSUlBSCtYYmdFWW9LVUFCQUlRQUFoQVpnSElBcE1Bc3Nwd0FSaWdwUUFqQ0FFQS93RUhBUUQvQWdjQ0FBQUFCUWNCQUFNQUJ3OEFBUUFBQUFNQVlBRElBQUFBVGtneUNRY1BBQUVBQUFBREFHQUF5QUFBQUU1SU1nQUFBQUFFZ0I4QUFBQUFBZ2dBR2JGcUFRWHdDUUVLQUFJQUh3QUNCQUlBQ0FBckJBSUFBQUJJQkFBQU53UUJBQUVHZ0FBQUFBQUFBZ2dBZjVkdUFXVU1CZ0VFQWhBQUtpSm1BV1VNQmdFWnNXNEJwZE1OQVNNSUFRQUFBZ2NDQUFBQUFBY05BQUVBQUFBREFHQUF5QUFBQUU4SkJ3MEFBUUFBQUFNQVlBRElBQUFBVHdBQUFBQUVnQ0VBQUFBQUFnZ0ExZVIyQVROT1dRRUtBQUlBSVFBQ0JBSUFDQUFyQkFJQUFBQklCQUFBTndRQkFBRUdnQUFBQUFBQUFnZ0FQTXQ2QVpOcVZRRUVBaEFBNWxWeUFaTnFWUUhWNUhvQjB6RmRBU01JQVFBQUFnY0NBQUFBQUFjTkFBRUFBQUFEQUdBQXlBQUFBRThKQncwQUFRQUFBQU1BWUFESUFBQUFUd0FBQUFBRWdDTUFBQUFBQWdnQUs5dE1BZk1JUVFFS0FBSUFJd0FDQkFJQUNBQXJCQUlBQUFCSUJBQUFOd1FCQUFFR2dBQUFBQUFBQWdnQWtjRlFBVk1sUFFFRUFoQUFQRXhJQVZNbFBRRXIyMUFCayt4RUFTTUlBUUFBQWdjQ0FBQUFBQWNOQUFFQUFBQURBR0FBeUFBQUFFOEpCdzBBQVFBQUFBTUFZQURJQUFBQVR3QUFBQUFGZ0NVQUFBQUtBQUlBSlFBRUJnUUFDd0FBQUFVR0JBQUpBQUFBQUFZQ0FBSUFBd1lDQUFFQUNnWUJBQUVMQmhBQUp3QUFBQUFBQUFBQUFBQUFKZ0FBQUFBQUJZQW1BQUFBQ2dBQ0FDWUFCQVlFQUEwQUFBQUZCZ1FBQ1FBQUFBb0dBUUFCQUFBRmdDY0FBQUFLQUFJQUp3QUVCZ1FBRXdBQUFBVUdCQUFMQUFBQUNnWUJBQUVBQUFXQUtBQUFBQW9BQWdBb0FBUUdCQUFUQUFBQUJRWUVBQThBQUFBQUJnSUFBZ0FEQmdJQUFnQUtCZ0VBQVFzR0VBQXhBQUFBSndBQUFDb0FBQUFBQUFBQUFBQUZnQ2tBQUFBS0FBSUFLUUFFQmdRQUZRQUFBQVVHQkFBTkFBQUFBQVlDQUFJQUF3WUNBQUlBQ2dZQkFBRUxCaEFBTWdBQUFDb0FBQUFtQUFBQUFBQUFBQUFBQllBcUFBQUFDZ0FDQUNvQUJBWUVBQlVBQUFBRkJnUUFEd0FBQUFvR0FRQUJBQUFGZ0NzQUFBQUtBQUlBS3dBRUJnUUFGd0FBQUFVR0JBQUJBQUFBQ2dZQkFBRUFBQVdBTEFBQUFBb0FBZ0FzQUFRR0JBQVhBQUFBQlFZRUFBTUFBQUFLQmdFQUFRQUFCWUF0QUFBQUNnQUNBQzBBQkFZRUFCa0FBQUFGQmdRQUJRQUFBQW9HQVFBQkFBQUZnQzRBQUFBS0FBSUFMZ0FFQmdRQUdRQUFBQVVHQkFBSEFBQUFDZ1lCQUFFQUFBV0FMd0FBQUFvQUFnQXZBQVFHQkFBWkFBQUFCUVlFQUJjQUFBQUtCZ0VBQVFBQUJZQXdBQUFBQ2dBQ0FEQUFCQVlFQUJzQUFBQUZCZ1FBRVFBQUFBb0dBUUFCQUFBRmdERUFBQUFLQUFJQU1RQUVCZ1FBSFFBQUFBVUdCQUFUQUFBQUNnWUJBQUVBQUFXQUlBQUFBQW9BQWdBeUFBUUdCQUFmQUFBQUJRWUVBQkVBQUFBS0JnRUFBUUFBQllBeUFBQUFDZ0FDQURNQUJBWUVBQjhBQUFBRkJnUUFGUUFBQUFvR0FRQUJBQUFGZ0NJQUFBQUtBQUlBTkFBRUJnUUFJUUFBQUFVR0JBQVhBQUFBQ2dZQkFBRUFBQVdBTXdBQUFBb0FBZ0ExQUFRR0JBQWhBQUFBQlFZRUFCc0FBQUFLQmdFQUFRQUFCWUFrQUFBQUNnQUNBRFlBQkFZRUFDTUFBQUFGQmdRQUdRQUFBQW9HQVFBQkFBQUZnRFFBQUFBS0FBSUFOd0FFQmdRQUl3QUFBQVVHQkFBYkFBQUFDZ1lCQUFFQUFBQUFBQUFBQUFBQQ==</t>
        </r>
      </text>
    </comment>
    <comment ref="B82" authorId="1" shapeId="0" xr:uid="{B973B4CA-50EC-4D4F-BD19-698DBF03280D}">
      <text>
        <r>
          <rPr>
            <b/>
            <sz val="9"/>
            <color indexed="81"/>
            <rFont val="Tahoma"/>
            <family val="2"/>
          </rPr>
          <t>QzdIOU5PfFBpY3R1cmUgMjY3NnxWbXBEUkRBeE1EQUVBd0lCQUFBQUFBQUFBQUFBQUFDQUFBQUFBQU1BRkFBQUFFTm9aVzFFY21GM0lESXhMakF1TUM0eU9BZ0FFd0FBQUZWdWRHbDBiR1ZrSUVSdlkzVnRaVzUwQkFJUUFFeXBSZ0hYYThVQXMxYUpBU2lVVmdFQkNRZ0FBQUI3QUFBQWV3QUNDUWdBQU1BaEFBREF0UUlOQ0FFQUFRZ0hBUUFCT2dRQkFBRTdCQUVBQUVVRUFRQUJQQVFCQUFCS0JBRUFBQXdHQVFBQkR3WUJBQUVOQmdFQUFFSUVBUUFBUXdRQkFBQkVCQUVBQUFvSUNBQURBR0FBeUFBREFBc0lDQUFV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RkFEa0JBOEFWR2x0WlhNZ1RtVjNJRkp2YldGdUFBaDRBQUFEQUFBQ1dBSllBQUFBQUJrTkUxZi9xZit5R1hFVG5nTm5CU2dEL0FBQ0FBQUNXQUpZQUFBQUFCa05FMWNBQVFBQUFHUUFBQUFCQUFFQkFRQUFBQUVuRHdBQkFBRUFBQUFBQUFBQUFBQUFBQUFBQWdBWkFaQUFBQUFBQUdBQUFBQUFBQUFBQUFBQkFBQUFBQUFBQUFBQUFBQUFBQUFBQUx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JrQUFBQUVBaEFBQUFBQUFBQUFBQUN6Rm8wQkFFRG1BeFlJQkFBQUFDUUFHQWdFQUFBQUpBQVpDQUFBRUFnQ0FBRUFEd2dDQUFFQUE0QUVBQUFBQkFJUUFFeXBSZ0hYYThVQXMxYUpBU2lVVmdFS0FBSUFCQUFFZ0FFQUFBQUFBZ2dBR1QxMEFTaFVWZ0VLQUFJQUFRQTNCQUVBQVFBQUJJQURBQUFBQUFJSUFCazlSd0h1WWdnQkNnQUNBQU1BTndRQkFBRUFBQVNBQlFBQUFBQUNDQUFaUFZZQjIyZnVBQW9BQWdBRkFEY0VBUUFCQUFBRWdBY0FBQUFBQWdnQUdUMVdBUUZlSWdFS0FBSUFCd0EzQkFFQUFRQUFCSUFKQUFBQUFBSUlBQms5Z3dIdVlnZ0JDZ0FDQUFrQU53UUJBQUVBQUFTQUN3QUFBQUFDQ0FBWlBYUUIyMmZ1QUFvQUFnQUxBRGNFQVFBQkFBQUVnQTBBQUFBQUFnZ0FHVDEwQVFGZUlnRUtBQUlBRFFBM0JBRUFBUUFBQklBUEFBQUFBQUlJQUJrOWd3SEhiTlFBQ2dBQ0FBOEFBZ1FDQUFjQUt3UUNBQUlBU0FRQUFEY0VBUUFCQm9BQUFBQUFBQUlJQUlBamh3RW5DZGdBQkFJUUFBak1mZ0hYYThVQXMxYUpBU2NKMkFBakNBRUEvd0VIQVFEL0FnY0NBQUFBQlFjQkFBTUFCdzhBQVFBQUFBTUFZQURJQUFBQVRrZ3lDUWNQQUFFQUFBQURBR0FBeUFBQUFFNUlNZ0FBQUFBRWdCRUFBQUFBQWdnQUdUMkRBUlJaUEFFS0FBSUFFUUFDQkFJQUNBQXJCQUlBQUFCSUJBQUFOd1FCQUFFR2dBQUFBQUFBQWdnQWdDT0hBWFIxT0FFRUFoQUFLcTUrQVhSMU9BRVpQWWNCdER4QUFTTUlBUUFBQWdjQ0FBQUFBQWNOQUFFQUFBQURBR0FBeUFBQUFFOEpCdzBBQVFBQUFBTUFZQURJQUFBQVR3QUFBQUFGZ0JNQUFBQUtBQUlBRXdBRUJnUUFCUUFBQUFVR0JBQURBQUFBQUFZQ0FBSUFBd1lDQUFJQUNnWUJBQUVMQmhBQUFBQUFBQXdBQUFBVUFBQUFBQUFBQUFBQUJZQVVBQUFBQ2dBQ0FCUUFCQVlFQUFjQUFBQUZCZ1FBQXdBQUFBb0dBUUFCQUFBRmdBd0FBQUFLQUFJQUZRQUVCZ1FBQ3dBQUFBVUdCQUFGQUFBQUNnWUJBQUVBQUFXQUZRQUFBQW9BQWdBV0FBUUdCQUFMQUFBQUJRWUVBQWtBQUFBQUJnSUFBZ0FEQmdJQUFRQUtCZ0VBQVFzR0VBQU1BQUFBRUFBQUFBQUFBQUFXQUFBQUFBQUZnQTRBQUFBS0FBSUFGd0FFQmdRQURRQUFBQVVHQkFBSEFBQUFBQVlDQUFJQUF3WUNBQUVBQ2dZQkFBRUxCaEFBRmdBQUFCSUFBQUFBQUFBQUZBQUFBQUFBQllBV0FBQUFDZ0FDQUJnQUJBWUVBQTBBQUFBRkJnUUFDUUFBQUFvR0FRQUJBQUFGZ0JBQUFBQUtBQUlBR1FBRUJnUUFEd0FBQUFVR0JBQUxBQUFBQ2dZQkFBRUFBQVdBRndBQUFBb0FBZ0FhQUFRR0JBQVJBQUFBQlFZRUFBRUFBQUFLQmdFQUFRQUFCWUFTQUFBQUNnQUNBQnNBQkFZRUFCRUFBQUFGQmdRQURRQUFBQW9HQVFBQkFBQUFBQUFBQUFBQUFBPT0=</t>
        </r>
      </text>
    </comment>
    <comment ref="C82" authorId="1" shapeId="0" xr:uid="{96502BE6-2460-44DE-82F6-E99A48B2B480}">
      <text>
        <r>
          <rPr>
            <b/>
            <sz val="9"/>
            <color indexed="81"/>
            <rFont val="Tahoma"/>
            <family val="2"/>
          </rPr>
          <t>QzEzSDIwQk5PM3xQaWN0dXJlIDI2Nzh8Vm1wRFJEQXhNREFFQXdJQkFBQUFBQUFBQUFBQUFBQ0FBQUFBQUFNQUZBQUFBRU5vWlcxRWNtRjNJREl4TGpBdU1DNHlPQWdBRXdBQUFGVnVkR2wwYkdWa0lFUnZZM1Z0Wlc1MEJBSVFBQUFGSndIZE84RUEvL3FvQVNMRVdnRUJDUWdBQUFCN0FBQUFld0FDQ1FnQUFNQWhBQURBdFFJTkNBRUFBUWdIQVFBQk9nUUJBQUU3QkFFQUFFVUVBUUFCUEFRQkFBQktCQUVBQUF3R0FRQUJEd1lCQUFFTkJnRUFBRUlFQVFBQVF3UUJBQUJFQkFFQUFBb0lDQUFEQUdBQXlBQURBQXNJQ0FBV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ZBRGtCQThBVkdsdFpYTWdUbVYzSUZKdmJXRnVBQWg0QUFBREFBQUNXQUpZQUFBQUFCa05FMWYvcWYreUdYRVRuZ05uQlNnRC9BQUNBQUFDV0FKWUFBQUFBQmtORTFjQUFRQUFBR1FBQUFBQkFBRUJBUUFBQUFFbkR3QUJBQUVBQUFBQUFBQUFBQUFBQUFBQUFnQVpBWkFBQUFBQUFHQUFBQUFBQUFBQUFBQUJBQUFBQUFBQUFBQUFBQUFBQUFBQUFM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TW9MQWdBQUFBc01BZ0FCQUFvTUFRQUFDUXdCQUFBTURBVUFBQUFvSXlrQmdEWUFBQUFFQWhBQUFBQUFBQUFBQUFEL3Vxd0JBQUQyQXhZSUJBQUFBQ1FBR0FnRUFBQUFKQUFaQ0FBQUVBZ0NBQUVBRHdnQ0FBRUFBNEFNQUFBQUJBSVFBQUFGSndIZE84RUEvL3FvQVNMRVdnRUtBQUlBREFBRWdBRUFBQUFBQWdnQXBhOVNBUktRV2dFS0FBSUFBUUEzQkFFQUFRQUFCSUFEQUFBQUFBSUlBSk9GY0FGTGJWY0JDZ0FDQUFNQU53UUJBQUVBQUFTQUJRQUFBQUFDQ0FCaEVpY0JRd1V0QVFvQUFnQUZBRGNFQVFBQkFBQUVnQWNBQUFBQUFnZ0FIa1l6QVV0dFNBRUtBQUlBQndBM0JBRUFBUUFBQklBSkFBQUFBQUlJQVAvNmxRRXFxQ2tCQ2dBQ0FBa0FOd1FCQUFFQUFBU0FDd0FBQUFBQ0NBRC8rcFVCM2J2QkFBb0FBZ0FMQURjRUFRQUJBQUFFZ0EwQUFBQUFBZ2dBLy9wM0FkMjd3UUFLQUFJQURRQTNCQUVBQVFBQUJJQVBBQUFBQUFJSUFQLzZwQUh3dHRzQUNnQUNBQThBTndRQkFBRUFBQVNBRVFBQUFBQUNDQUQvK21nQjhMYmJBQW9BQWdBUkFEY0VBUUFCQUFBRWdCTUFBQUFBQWdnQS8vcVZBUVN5OVFBS0FBSUFFd0EzQkFFQUFRQUFCSUFWQUFBQUFBSUlBUC82ZHdFRXN2VUFDZ0FDQUJVQU53UUJBQUVBQUFTQUZ3QUFBQUFDQ0FCaTQxNEJDeWcvQVFvQUFnQVhBRGNFQVFBQkFBQUVnQmtBQUFBQUFnZ0FUK2hFQVFzb01BRUtBQUlBR1FBM0JBRUFBUUFBQklBYkFBQUFBQUlJQVAvNmFBRVhyUThCQ2dBQ0FCc0FBZ1FDQUFVQUt3UUNBQUFBU0FRQUFEY0VBUUFCQm9BQUFBQUFBQUlJQUdiaGJBRlhWd3dCQkFJUUFPNkpaQUZYVnd3Qlp1RnNBZGNDRXdFakNBRUFBQUlIQWdBQUFBQUhEUUFCQUFBQUF3QmdBTWdBQUFCQ0NRY05BQUVBQUFBREFHQUF5QUFBQUVJQUFBQUFCSUFkQUFBQUFBSUlBUC82U2dId3R0c0FDZ0FDQUIwQUFnUUNBQWNBS3dRQ0FBSUFTQVFBQURjRUFRQUJCb0FBQUFBQUFBSUlBR2JoVGdHUUd0Z0FCQUlRQU82SlJnR1FHdGdBbVJSUkFlQzM2Z0FqQ0FFQUFBSUhBZ0FBQUFVSEFRQUJBQWNQQUFFQUFBQURBR0FBeUFBQUFFNUlNZ2tIRHdBQkFBQUFBd0JnQU1nQUFBQk9TRElBQUFBQUJJQWZBQUFBQUFJSUFQLzZwQUVYclE4QkNnQUNBQjhBQWdRQ0FBZ0FLd1FDQUFBQVNBUUFBRGNFQVFBQkJvQUFBQUFBQUFJSUFHYmhxQUYzeVFzQkJBSVFBQkJzb0FGM3lRc0IvL3FvQWJlUUV3RWpDQUVBQUFJSEFnQUFBQUFIRFFBQkFBQUFBd0JnQU1nQUFBQlBDUWNOQUFFQUFBQURBR0FBeUFBQUFFOEFBQUFBQklBaEFBQUFBQUlJQUx3dWRRRWVGU3NCQ2dBQ0FDRUFBZ1FDQUFnQUt3UUNBQUFBU0FRQUFEY0VBUUFCQm9BQUFBQUFBQUlJQUNJVmVRRitNU2NCQkFJUUFNMmZjQUYrTVNjQnZDNTVBYjc0TGdFakNBRUFBQUlIQWdBQUFBQUhEUUFCQUFBQUF3QmdBTWdBQUFCUENRY05BQUVBQUFBREFHQUF5QUFBQUU4QUFBQUFCSUFqQUFBQUFBSUlBQklsU3dIZXp4SUJDZ0FDQUNNQUFnUUNBQWdBS3dRQ0FBQUFTQVFBQURjRUFRQUJCb0FBQUFBQUFBSUlBSGdMVHdFKzdBNEJCQUlRQUNPV1JnRSs3QTRCRWlWUEFYNnpGZ0VqQ0FFQUFBSUhBZ0FBQUFBSERRQUJBQUFBQXdCZ0FNZ0FBQUJQQ1FjTkFBRUFBQUFEQUdBQXlBQUFBRThBQUFBQUJZQWxBQUFBQ2dBQ0FDVUFCQVlFQUEwQUFBQUZCZ1FBQ3dBQUFBQUdBZ0FDQUFNR0FnQUJBQW9HQVFBQkN3WVFBQ2NBQUFBQUFBQUFBQUFBQUNZQUFBQUFBQVdBSmdBQUFBb0FBZ0FtQUFRR0JBQVBBQUFBQlFZRUFBc0FBQUFLQmdFQUFRQUFCWUFuQUFBQUNnQUNBQ2NBQkFZRUFCRUFBQUFGQmdRQURRQUFBQW9HQVFBQkFBQUZnQ2dBQUFBS0FBSUFLQUFFQmdRQUV3QUFBQVVHQkFBUEFBQUFBQVlDQUFJQUF3WUNBQUlBQ2dZQkFBRUxCaEFBTWdBQUFDb0FBQUFtQUFBQUFBQUFBQUFBQllBcEFBQUFDZ0FDQUNrQUJBWUVBQlVBQUFBRkJnUUFFUUFBQUFBR0FnQUNBQU1HQWdBQkFBb0dBUUFCQ3dZUUFDb0FBQUF3QUFBQU1RQUFBQ2NBQUFBQUFBV0FLZ0FBQUFvQUFnQXFBQVFHQkFBVkFBQUFCUVlFQUJNQUFBQUtCZ0VBQVFBQUJZQXJBQUFBQ2dBQ0FDc0FCQVlFQUJjQUFBQUZCZ1FBQVFBQUFBb0dBUUFCQUFBRmdDd0FBQUFLQUFJQUxBQUVCZ1FBRndBQUFBVUdCQUFEQUFBQUNnWUJBQUVBQUFXQUxRQUFBQW9BQWdBdEFBUUdCQUFaQUFBQUJRWUVBQVVBQUFBS0JnRUFBUUFBQllBdUFBQUFDZ0FDQUM0QUJBWUVBQmtBQUFBRkJnUUFCd0FBQUFvR0FRQUJBQUFGZ0M4QUFBQUtBQUlBTHdBRUJnUUFHUUFBQUFVR0JBQVhBQUFBQ2dZQkFBRUFBQVdBTUFBQUFBb0FBZ0F3QUFRR0JBQWJBQUFBQlFZRUFCVUFBQUFLQmdFQUFRQUFCWUF4QUFBQUNnQUNBREVBQkFZRUFCMEFBQUFGQmdRQUVRQUFBQW9HQVFBQkFBQUZnQ0FBQUFBS0FBSUFNZ0FFQmdRQUh3QUFBQVVHQkFBSkFBQUFDZ1lCQUFFQUFBV0FNZ0FBQUFvQUFnQXpBQVFHQkFBZkFBQUFCUVlFQUJNQUFBQUtCZ0VBQVFBQUJZQWlBQUFBQ2dBQ0FEUUFCQVlFQUNFQUFBQUZCZ1FBRndBQUFBb0dBUUFCQUFBRmdETUFBQUFLQUFJQU5RQUVCZ1FBSVFBQUFBVUdCQUFiQUFBQUNnWUJBQUVBQUFXQUpBQUFBQW9BQWdBMkFBUUdCQUFqQUFBQUJRWUVBQmtBQUFBS0JnRUFBUUFBQllBMEFBQUFDZ0FDQURjQUJBWUVBQ01BQUFBRkJnUUFHd0FBQUFvR0FRQUJBQUFBQUFBQUFBQUFBQT09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<sst xmlns="http://schemas.openxmlformats.org/spreadsheetml/2006/main" count="1206" uniqueCount="661">
  <si>
    <t>Substrate</t>
  </si>
  <si>
    <t>Product</t>
  </si>
  <si>
    <t>Boronic Ester</t>
  </si>
  <si>
    <t>Active Catalyst-Ligand</t>
  </si>
  <si>
    <t>Catalyst</t>
  </si>
  <si>
    <t>Ligand</t>
  </si>
  <si>
    <t>Buried_Vol</t>
  </si>
  <si>
    <t>PyramidalizationAR</t>
  </si>
  <si>
    <t>PyramidalizationG</t>
  </si>
  <si>
    <t>SASA_area</t>
  </si>
  <si>
    <t>SASA_vol</t>
  </si>
  <si>
    <t>Sterimol_L</t>
  </si>
  <si>
    <t>SterimolB_1</t>
  </si>
  <si>
    <t>Sterimol_B_5</t>
  </si>
  <si>
    <t>Buried_Sterimol_L</t>
  </si>
  <si>
    <t>Buried_SterimolB_1</t>
  </si>
  <si>
    <t>Buried_Sterimol_B_5</t>
  </si>
  <si>
    <t>Hirshfeld Heavy Atom Charge</t>
  </si>
  <si>
    <t>CM5 Charge</t>
  </si>
  <si>
    <t>Hirshfeld Carbon Charge</t>
  </si>
  <si>
    <t>Hirshfeld Hydrogen Charge</t>
  </si>
  <si>
    <t>ESP Heavy Atom Charge</t>
  </si>
  <si>
    <t>ESP Carbon Charge</t>
  </si>
  <si>
    <t>ESP Hydrogen Charge</t>
  </si>
  <si>
    <t>NPA Carbon Charge</t>
  </si>
  <si>
    <t>NPA Hydrogen Charge</t>
  </si>
  <si>
    <t>MBS Heavy Atom Charge</t>
  </si>
  <si>
    <t>MBS Carbon Charge</t>
  </si>
  <si>
    <t>MBS Hydrogen Charge</t>
  </si>
  <si>
    <t>Mulliken Heavy Charge</t>
  </si>
  <si>
    <t>Mulliken Carbon Charge</t>
  </si>
  <si>
    <t>Mulliken Hydrogen Charge</t>
  </si>
  <si>
    <t>Solvent</t>
  </si>
  <si>
    <t>Temp</t>
  </si>
  <si>
    <t>Aliphatic Atom Count</t>
  </si>
  <si>
    <t>Aliphatic Bond Count</t>
  </si>
  <si>
    <t>Aliphatic Ring Count</t>
  </si>
  <si>
    <t>Aromatic Atom Count</t>
  </si>
  <si>
    <t>Aromatic Bond Count</t>
  </si>
  <si>
    <t>Aromatic Ring Count</t>
  </si>
  <si>
    <t>Steric Effect Index</t>
  </si>
  <si>
    <t>Atomic_Polarizability</t>
  </si>
  <si>
    <t>Balaban Index</t>
  </si>
  <si>
    <t>Chain Atom Count</t>
  </si>
  <si>
    <t>Distance Degree</t>
  </si>
  <si>
    <t>Dreiding Energy</t>
  </si>
  <si>
    <t>Eccentricity</t>
  </si>
  <si>
    <t>Harary Index</t>
  </si>
  <si>
    <t>Hydrogen Acceptor Count</t>
  </si>
  <si>
    <t>Hydrogen Acceptor Site Count</t>
  </si>
  <si>
    <t>Heteroatom Aromatic Ring Count</t>
  </si>
  <si>
    <t>Hydrogen Donor Count</t>
  </si>
  <si>
    <t>Hydrogen Donor Site Count</t>
  </si>
  <si>
    <t>Hyper Wiener Index</t>
  </si>
  <si>
    <t>Largest Ring Size</t>
  </si>
  <si>
    <t>Max Projection Area</t>
  </si>
  <si>
    <t>Max Projection Radius</t>
  </si>
  <si>
    <t>MaxZ</t>
  </si>
  <si>
    <t>Moleculare Polarizability</t>
  </si>
  <si>
    <t>Platt Index</t>
  </si>
  <si>
    <t>Refractivity</t>
  </si>
  <si>
    <t>Ring Atom Count</t>
  </si>
  <si>
    <t>Rot Bond Count</t>
  </si>
  <si>
    <t>Sigma Electronegativity</t>
  </si>
  <si>
    <t>Wiener Index</t>
  </si>
  <si>
    <t>Product_Ratio</t>
  </si>
  <si>
    <t>InChI=1S/C13H14N2O/c16-13(15-7-3-4-8-15)12-9-10-5-1-2-6-11(10)14-12/h1-2,5-6,9,14H,3-4,7-8H2</t>
  </si>
  <si>
    <t>InChI=1S/C19H27BN2O3/c1-18(2)19(3,4)25-20(24-18)14-9-10-22(12-14)17(23)16-11-13-7-5-6-8-15(13)21-16/h5-8,14,16,21H,9-12H2,1-4H3</t>
  </si>
  <si>
    <t>InChI=1S/C19H27BN2O3/c1-18(2)19(3,4)25-20(24-18)16-10-7-11-22(16)17(23)15-12-13-8-5-6-9-14(13)21-15/h5-6,8-9,15-16,21H,7,10-12H2,1-4H3</t>
  </si>
  <si>
    <t>InChI=1S/C19H27BN2O3/c1-18(2)19(3,4)25-20(24-18)14-8-7-9-15-13(14)12-16(21-15)17(23)22-10-5-6-11-22/h7-9,16,21H,5-6,10-12H2,1-4H3</t>
  </si>
  <si>
    <t>InChI=1S/C19H27BN2O3/c1-18(2)19(3,4)25-20(24-18)14-7-8-15-13(11-14)12-16(21-15)17(23)22-9-5-6-10-22/h7-8,11,16,21H,5-6,9-10,12H2,1-4H3</t>
  </si>
  <si>
    <t>InChI=1S/C19H27BN2O3/c1-18(2)19(3,4)25-20(24-18)14-8-7-13-11-16(21-15(13)12-14)17(23)22-9-5-6-10-22/h7-8,12,16,21H,5-6,9-11H2,1-4H3</t>
  </si>
  <si>
    <t>InChI=1S/C19H27BN2O3/c1-18(2)19(3,4)25-20(24-18)14-9-7-8-13-12-15(21-16(13)14)17(23)22-10-5-6-11-22/h7-9,15,21H,5-6,10-12H2,1-4H3</t>
  </si>
  <si>
    <t>InChI=1S/C19H27BN2O3/c1-18(2)19(3,4)25-20(24-18)15-13-9-5-6-10-14(13)21-16(15)17(23)22-11-7-8-12-22/h5-6,9-10,15-16,21H,7-8,11-12H2,1-4H3</t>
  </si>
  <si>
    <t>InChI=1S/C18H22N2O4/c1-18(2,3)24-17(22)20-10-14-12(9-15(20)16(21)23-4)11-7-5-6-8-13(11)19-14/h5-8,15,19H,9-10H2,1-4H3</t>
  </si>
  <si>
    <t>InChI=1S/C24H33BN2O6/c1-22(2,3)31-21(29)27-13-17-15(12-18(27)20(28)30-8)14-10-9-11-16(19(14)26-17)25-32-23(4,5)24(6,7)33-25/h9-11,18,26H,12-13H2,1-8H3</t>
  </si>
  <si>
    <t>InChI=1S/C24H33BN2O6/c1-22(2,3)31-21(29)27-13-18-16(12-19(27)20(28)30-8)15-10-9-14(11-17(15)26-18)25-32-23(4,5)24(6,7)33-25/h9-11,19,26H,12-13H2,1-8H3</t>
  </si>
  <si>
    <t>InChI=1S/C24H33BN2O6/c1-22(2,3)31-21(29)27-13-18-16(12-19(27)20(28)30-8)15-11-14(9-10-17(15)26-18)25-32-23(4,5)24(6,7)33-25/h9-11,19,26H,12-13H2,1-8H3</t>
  </si>
  <si>
    <t>InChI=1S/C24H33BN2O6/c1-22(2,3)31-21(29)27-13-17-14(12-18(27)20(28)30-8)19-15(10-9-11-16(19)26-17)25-32-23(4,5)24(6,7)33-25/h9-11,18,26H,12-13H2,1-8H3</t>
  </si>
  <si>
    <t>InChI=1S/C24H33BN2O6/c1-22(2,3)31-21(29)27-13-16-17(14-11-9-10-12-15(14)26-16)18(19(27)20(28)30-8)25-32-23(4,5)24(6,7)33-25/h9-12,18-19,26H,13H2,1-8H3</t>
  </si>
  <si>
    <t>InChI=1S/C24H33BN2O6/c1-22(2,14-25-32-23(3,4)24(5,6)33-25)31-21(29)27-13-18-16(12-19(27)20(28)30-7)15-10-8-9-11-17(15)26-18/h8-11,19,26H,12-14H2,1-7H3</t>
  </si>
  <si>
    <t>InChI=1S/C24H33BN2O6/c1-22(2,3)31-21(29)27-13-18-16(15-10-8-9-11-17(15)26-18)12-19(27)20(28)30-14-25-32-23(4,5)24(6,7)33-25/h8-11,19,26H,12-14H2,1-7H3</t>
  </si>
  <si>
    <t>InChI=1S/C27H38N2O3Si/c1-25(2,3)33(5,6)32-17-14-26-12-9-15-29-16-13-27(24(26)29)20-10-7-8-11-21(20)28-22(27)19(18-26)23(30)31-4/h7-12,24,28H,13-18H2,1-6H3/t24-,26+,27-/m0/s1</t>
  </si>
  <si>
    <t>InChI=1S/C33H49BN2O5Si/c1-29(2,3)42(9,10)39-20-18-32-16-15-25(34-40-30(4,5)31(6,7)41-34)36-19-17-33(28(32)36)23-13-11-12-14-24(23)35-26(33)22(21-32)27(37)38-8/h11-16,25,28,35H,17-21H2,1-10H3/t25?,28-,32+,33-/m0/s1</t>
  </si>
  <si>
    <t>InChI=1S/C33H49BN2O5Si/c1-29(2,3)42(9,10)39-20-17-32-15-12-18-36-19-16-33(28(32)36)25-23(34-40-30(4,5)31(6,7)41-34)13-11-14-24(25)35-26(33)22(21-32)27(37)38-8/h11-15,28,35H,16-21H2,1-10H3/t28-,32+,33-/m0/s1</t>
  </si>
  <si>
    <t>InChI=1S/C33H49BN2O5Si/c1-29(2,3)42(9,10)39-18-16-32-19-22(34-40-30(4,5)31(6,7)41-34)21-36-17-15-33(28(32)36)24-13-11-12-14-25(24)35-26(33)23(20-32)27(37)38-8/h11-14,19,28,35H,15-18,20-21H2,1-10H3/t28-,32-,33-/m0/s1</t>
  </si>
  <si>
    <t>InChI=1S/C33H49BN2O5Si/c1-29(2,3)42(9,10)39-19-16-32-14-11-17-36-18-15-33(28(32)36)24-20-22(34-40-30(4,5)31(6,7)41-34)12-13-25(24)35-26(33)23(21-32)27(37)38-8/h11-14,20,28,35H,15-19,21H2,1-10H3/t28-,32+,33-/m0/s1</t>
  </si>
  <si>
    <t>InChI=1S/C33H49BN2O5Si/c1-29(2,3)42(9,10)39-20-17-32-21-22(27(37)38-8)26-33(23-13-11-12-14-24(23)35-26)16-19-36(28(32)33)18-15-25(32)34-40-30(4,5)31(6,7)41-34/h11-15,28,35H,16-21H2,1-10H3/t28-,32+,33-/m0/s1</t>
  </si>
  <si>
    <t>InChI=1S/C33H49BN2O5Si/c1-29(2,3)42(9,10)39-19-16-32-14-11-17-36-18-15-33(28(32)36)24-13-12-22(34-40-30(4,5)31(6,7)41-34)20-25(24)35-26(33)23(21-32)27(37)38-8/h11-14,20,28,35H,15-19,21H2,1-10H3/t28-,32+,33-/m0/s1</t>
  </si>
  <si>
    <t>InChI=1S/C33H49BN2O5Si/c1-29(2,3)42(9,10)39-20-17-32-15-12-18-36-19-16-33(28(32)36)23-13-11-14-24(34-40-30(4,5)31(6,7)41-34)25(23)35-26(33)22(21-32)27(37)38-8/h11-15,28,35H,16-21H2,1-10H3/t28-,32+,33-/m0/s1</t>
  </si>
  <si>
    <t>InChI=1S/C33H49BN2O5Si/c1-29(2,3)42(8,9)39-20-17-32-15-12-18-36-19-16-33(28(32)36)24-13-10-11-14-25(24)35-26(33)23(21-32)27(37)38-22-34-40-30(4,5)31(6,7)41-34/h10-15,28,35H,16-22H2,1-9H3/t28-,32+,33-/m0/s1</t>
  </si>
  <si>
    <t>InChI=1S/C33H49BN2O5Si/c1-29(2,3)42(9,22-34-40-30(4,5)31(6,7)41-34)39-20-17-32-15-12-18-36-19-16-33(28(32)36)24-13-10-11-14-25(24)35-26(33)23(21-32)27(37)38-8/h10-15,28,35H,16-22H2,1-9H3/t28-,32+,33-,42?/m0/s1</t>
  </si>
  <si>
    <t>InChI=1S/C33H49BN2O5Si/c1-29(2,22-34-40-30(3,4)31(5,6)41-34)42(8,9)39-20-17-32-15-12-18-36-19-16-33(28(32)36)24-13-10-11-14-25(24)35-26(33)23(21-32)27(37)38-7/h10-15,28,35H,16-22H2,1-9H3/t28-,32+,33-/m0/s1</t>
  </si>
  <si>
    <t>InChI=1S/C33H49BN2O5Si/c1-29(2,3)42(9,10)39-25(34-40-30(4,5)31(6,7)41-34)21-32-16-13-18-36-19-17-33(28(32)36)23-14-11-12-15-24(23)35-26(33)22(20-32)27(37)38-8/h11-16,25,28,35H,17-21H2,1-10H3/t25?,28-,32-,33-/m0/s1</t>
  </si>
  <si>
    <t>InChI=1S/C33H49BN2O5Si/c1-29(2,3)42(9,10)39-21-18-32-16-13-19-36-20-17-33(28(32)36)22-14-11-12-15-23(22)35-26(33)24(27(37)38-8)25(32)34-40-30(4,5)31(6,7)41-34/h11-16,25,28,35H,17-21H2,1-10H3/t25?,28-,32+,33-/m0/s1</t>
  </si>
  <si>
    <t>InChI=1S/C7H4BrF3/c8-6-3-1-2-5(4-6)7(9,10)11/h1-4H</t>
  </si>
  <si>
    <t>InChI=1S/C13H15BBrF3O2/c1-11(2)12(3,4)20-14(19-11)9-5-8(13(16,17)18)6-10(15)7-9/h5-7H,1-4H3</t>
  </si>
  <si>
    <t>InChI=1S/C13H15BBrF3O2/c1-11(2)12(3,4)20-14(19-11)10-6-5-8(15)7-9(10)13(16,17)18/h5-7H,1-4H3</t>
  </si>
  <si>
    <t>InChI=1S/C13H15BBrF3O2/c1-11(2)12(3,4)20-14(19-11)9-6-5-8(7-10(9)15)13(16,17)18/h5-7H,1-4H3</t>
  </si>
  <si>
    <t>InChI=1S/C13H15BBrF3O2/c1-11(2)12(3,4)20-14(19-11)10-8(13(16,17)18)6-5-7-9(10)15/h5-7H,1-4H3</t>
  </si>
  <si>
    <t>InChI=1S/C22H26N4O3S/c1-15-14-24-20(21(25-15)29-5)26-30(27,28)18-7-6-12-23-19(18)17-10-8-16(9-11-17)13-22(2,3)4/h6-12,14H,13H2,1-5H3,(H,24,26)</t>
  </si>
  <si>
    <t>InChI=1S/C28H37BN4O5S/c1-18-16-31-24(25(32-18)36-9)33-39(34,35)22-14-21(29-37-27(5,6)28(7,8)38-29)17-30-23(22)20-12-10-19(11-13-20)15-26(2,3)4/h10-14,16-17H,15H2,1-9H3,(H,31,33)</t>
  </si>
  <si>
    <t>InChI=1S/C28H37BN4O5S/c1-19-17-31-24(25(32-19)36-8)33-39(34,35)22-10-9-15-30-23(22)21-13-11-20(12-14-21)16-26(2,3)18-29-37-27(4,5)28(6,7)38-29/h9-15,17H,16,18H2,1-8H3,(H,31,33)</t>
  </si>
  <si>
    <t>InChI=1S/C28H37BN4O5S/c1-18-17-31-24(25(32-18)36-9)33-39(34,35)21-11-10-16-30-22(21)19-12-14-20(15-13-19)23(26(2,3)4)29-37-27(5,6)28(7,8)38-29/h10-17,23H,1-9H3,(H,31,33)</t>
  </si>
  <si>
    <t>InChI=1S/C28H37BN4O5S/c1-18-17-31-24(25(32-18)36-9)33-39(34,35)22-11-10-14-30-23(22)19-12-13-20(16-26(2,3)4)21(15-19)29-37-27(5,6)28(7,8)38-29/h10-15,17H,16H2,1-9H3,(H,31,33)</t>
  </si>
  <si>
    <t>InChI=1S/C28H37BN4O5S/c1-18-17-31-24(25(32-18)36-9)33-39(34,35)22-11-10-14-30-23(22)20-13-12-19(16-26(2,3)4)15-21(20)29-37-27(5,6)28(7,8)38-29/h10-15,17H,16H2,1-9H3,(H,31,33)</t>
  </si>
  <si>
    <t>InChI=1S/C28H37BN4O5S/c1-18-17-30-24(25(31-18)36-9)33-39(34,35)21-14-15-22(29-37-27(5,6)28(7,8)38-29)32-23(21)20-12-10-19(11-13-20)16-26(2,3)4/h10-15,17H,16H2,1-9H3,(H,30,33)</t>
  </si>
  <si>
    <t>InChI=1S/C28H37BN4O5S/c1-18-17-31-24(25(32-18)36-9)33-39(34,35)23-21(29-37-27(5,6)28(7,8)38-29)14-15-30-22(23)20-12-10-19(11-13-20)16-26(2,3)4/h10-15,17H,16H2,1-9H3,(H,31,33)</t>
  </si>
  <si>
    <t>InChI=1S/C28H37BN4O5S/c1-19-17-31-24(25(32-19)36-18-29-37-27(5,6)28(7,8)38-29)33-39(34,35)22-10-9-15-30-23(22)21-13-11-20(12-14-21)16-26(2,3)4/h9-15,17H,16,18H2,1-8H3,(H,31,33)</t>
  </si>
  <si>
    <t>InChI=1S/C28H37BN4O5S/c1-26(2,3)16-19-11-13-20(14-12-19)23-22(10-9-15-30-23)39(34,35)33-24-25(36-8)32-21(18-31-24)17-29-37-27(4,5)28(6,7)38-29/h9-15,18H,16-17H2,1-8H3,(H,31,33)</t>
  </si>
  <si>
    <t>InChI=1S/C28H37BN4O5S/c1-18-23(29-37-27(5,6)28(7,8)38-29)32-24(25(31-18)36-9)33-39(34,35)21-11-10-16-30-22(21)20-14-12-19(13-15-20)17-26(2,3)4/h10-16H,17H2,1-9H3,(H,32,33)</t>
  </si>
  <si>
    <t>InChI=1S/C10H13N3/c1-8-4-5-9(2)13(8)10-6-7-12(3)11-10/h4-7H,1-3H3</t>
  </si>
  <si>
    <t>InChI=1S/C16H24BN3O2/c1-11-8-9-12(2)20(11)14-10-13(19(7)18-14)17-21-15(3,4)16(5,6)22-17/h8-10H,1-7H3</t>
  </si>
  <si>
    <t>InChI=1S/C16H24BN3O2/c1-12-7-8-13(2)20(12)14-9-10-19(18-14)11-17-21-15(3,4)16(5,6)22-17/h7-10H,11H2,1-6H3</t>
  </si>
  <si>
    <t>InChI=1S/C16H24BN3O2/c1-11-8-9-12(2)20(11)14-13(10-19(7)18-14)17-21-15(3,4)16(5,6)22-17/h8-10H,1-7H3</t>
  </si>
  <si>
    <t>InChI=1S/C16H24BN3O2/c1-12-7-8-13(20(12)14-9-10-19(6)18-14)11-17-21-15(2,3)16(4,5)22-17/h7-10H,11H2,1-6H3</t>
  </si>
  <si>
    <t>InChI=1S/C16H24BN3O2/c1-11-10-13(17-21-15(3,4)16(5,6)22-17)12(2)20(11)14-8-9-19(7)18-14/h8-10H,1-7H3</t>
  </si>
  <si>
    <t>InChI=1S/C16H34O/c1-3-5-7-9-11-13-15-17-16-14-12-10-8-6-4-2/h3-16H2,1-2H3</t>
  </si>
  <si>
    <r>
      <t>C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45</t>
    </r>
    <r>
      <rPr>
        <sz val="11"/>
        <color rgb="FF000000"/>
        <rFont val="Calibri"/>
        <family val="2"/>
        <scheme val="minor"/>
      </rPr>
      <t>BO</t>
    </r>
    <r>
      <rPr>
        <vertAlign val="subscript"/>
        <sz val="11"/>
        <color theme="1"/>
        <rFont val="Calibri"/>
        <family val="2"/>
        <scheme val="minor"/>
      </rPr>
      <t>3</t>
    </r>
  </si>
  <si>
    <t>Hash</t>
  </si>
  <si>
    <t>StructureStringLength</t>
  </si>
  <si>
    <t>StructureStringFormat</t>
  </si>
  <si>
    <t>StructureString</t>
  </si>
  <si>
    <t>20C0EA5850BA182A51785568407166F7</t>
  </si>
  <si>
    <t>cdx</t>
  </si>
  <si>
    <t>JChemExcelOgsAAB+LCAAAAAAABACdlGtMHFUUx+/MzuzOziyPSsWu1DotVBZoEYimZKwJsGARSkDQSipp2JYF1iy7MLvAQotufVQ00aiNRAg+WqOJNtGqtVprrbU+WrVNGv3ohyb2i58tz7biuWfvMndITJPOZs+9c/6/c+65d8/dHU/6a8vKy8okhygQ60lS4yCrwfp7g321ZmBYrygvLYNPRaUkZhMS0NUTgl9qaN2lVlw5LQluBdgzS4ScvyHi/E+REJ+YoQhEUFxgDAnMA2BIHZ1tpbMGajxOeM2iJgMMqaE+PzW11GQqIrlfVhUFyukk58BqOCc4dysSFCsSBcbJSYG4YHykUiBO6icikWHs7s4kEmQ5RhzoTZB8KEr2gCE+Wl4RNcXUVFBfCRjfJjDqZuorpT5RgS2TAttXcIh0DbAAOCqIQpbwSZ1gaky/r3yjI3yFLHgTYB9XJJlUm6FAmCgJevBEbBfbKeolOQVL00vT3q6ccUeP7HNch13ZVLo66cI8gkDnQmEWnRP+EYlXeBVnncs+OwHPMY1u6Ast/auH9gTC+kNRs28wHDD041om+OsSgT1xvSkQixn6l0g2RcPBPUCY+uPBUE9v3NC/0lzg77t31NBPaLk0KBzsC0bikK06EgiPxEIQ/LW2CpSaaCgcivToLdFQBCJPorMpGI5zzm/Q6TdDcSzo0WBfv6GfsjtbzCDk/FbL5p07omFDP42+baHdu2N6XSRo9owY+neaG3zbo7CEoZ/RnHTNVkP/XqM/R30wYo4UxvTtgWFDP4vR9cFAXI9241kY+g8abe94S1u1of+ImfyQCjL9hPv201Q/IwPuNkM/h+7+RjjD83jCv6DVPLRxVA/8DG5qPB4ZvL78IiE5V0wIXrLlp0qDDEou9m8BWcNGLyySDZ0tkSy0jmR/HotccT1VQheTkv/k0WZQyGTHVvXSp6+gHz4S3CBSItGy6iH1FnpBnclU50Bb11Sp5Rdfkmjijy5swflkR5U68MbrUj7eDheNJK4M7KnUPSWk2b3SQSEpeZXV8NevtervTVNYgwNrkP+/hoc/q1dz5iewhks7q3BOfQffe4uvQYZ/GnllITUrC6lJFTLDCpmCw/jj7/exEOlmh0H8Vep9zsNYyBE4DDqfgsOIX/jwVg5jltXw2/FS9Z3RQ1iDnFqTynNMbhvQ1bcXD6PstOR5Jk9f9qnvTnyMssuSF7jkzvUHUVYseZGLdsoHUHZb8jVubdeh11BWLXmAyQ2tO9V1E6kW0yzZZPLYxjb1E9/nKHssOcZFV5/8AOUMS45z0ekeybTkQS666/LLKGdZ8hAXPWvuRznbkoe56HF5EOVVlpzgor1v9qJ8myWPcNFHijtQzrlZ1xyt3KVq29qxa544+xjO6d1szOy8la4Z5Up88FQz1rDaKnEvV+LFZj/Kt1vyPiYfnW9clnMteYy7n+nkd6RlOXkdZOpaQySnROgfigwjvdSqkyE3GOJF5CpDZnjkX4bcicgMQ2Z5ZIkheYjMMmSOR8jaFLLWhszziMCQu2zIAo+IDFln25ENcTDkbkQWGLLIIxJDdBtyjUeeYjtaj8gAQ0weeZohGxAxGRLjkSRD8hGJMSTOI/sZUoBInCGDPPIMQzYiMsiQIR55liH3IDLEkGEeeY4hhYgMMyTBI88zxIdIgiEjPHKAIUWIjDBklEdeYEgxIqMM2csj4wwpsSH7eORFhmyyIWM8sqEghWy2HR3X3unnP3qQSn46CwAA</t>
  </si>
  <si>
    <t>1F40C45B47D25A4E98B0D7C49FE54522</t>
  </si>
  <si>
    <t>JChemExcelkwoAAB+LCAAAAAAABACdlF1MXEUUx+fevXf33r3LR6UCu3wN3aUsIC0laSRXE4WFShQiFgTe7BYWWF12ye42BY12jSb6YOJH1EjamvTFWJv0wVSLxbZW1LaYPhmNSTWmVl+0fENb7QeeOTtwZ0lMjHOzZ+ae/++cOTN3ZrufDjTX7airU2yyRKyWYsZGNoMNDIWGm+PB/bR+x7Y6eOobFDmXPKkc0Z//harzRy/r/ds/UiVdA/bcKiEX78g4/kkmxC9naRKRNAcYUwHzABjSwkYPstGjzLjs8JrDTBYY0sR8AWaamcnWZLJTdWoalLOHXABr4JjgWNcUKFYmGvTj4xJxQP9Eg0TszE9kokI/MJBNFMhygtjQO0q8UJTqAkP8rLwqZqqZqWe+GjD++8A4a5lvG/PJWi5E+jJ+kk1mc4AFwFZPNLKKLb2D6X7tfeMb6+En5cCbBOv4TVFJYzwcjBBtlG08kXvlXoa6SZ5v9dDqIXd/3qu2QdVvuw2rylDZ7KQf80gSG0uVOWxMxCYTt/QGjvas+zIJaCcMtqBPjLWvHu4LRuiuWHx4XyRo0k+NbPC3jAb7krQ9mEiY9CSS7bFIqA+IOO0JhQeHkiadMBzgH97+rEk/M/JZUCQ0HIomIVtjNBgZS4Qh+JSxCZSmWDgSjg7Sjlg4CpGT6GwPRZKC83N0BuLhJBbUFRoeMenpTGdHPAQ5zxi5orM7FjHpWfQ9Et67N0FboqH44JhJvzB08LXFYAqTnjPsbM7dJv3SYJ+jNRSNj1UmaFtwv0mnMLo1FEzS2ADuhUm/MtjxTnZ0Npr0a8wUgFSQ6Rtcd4ClOo8MuDtNegHdI4/BHl7EHZ5Ga7jYwXG64DPozLhcKnj93iopdaOaEHbJrPawARm0fDy/PlLIezdMkgsnWyE5aG2pPzzpyI3X00nYZEoqv4gdBo30HD+rv3f+JfTDo8ANIjUKK6sVUt/PLqg9lT45Gjn99pR+8+oBlSUeKpvEcc/xKb3h2CuqF2+Hg0USRxaeqfQ9JeRxfaODQUqqgNeQ9dBJ/d2aUazBhjWo/15DomJS/+H7JNZw69LHOGa+7hefE2tQ4Z9G3VhI08ZCmtKFFAqb8c7rESxE+S+bsXJsaH0z2Jhtxs7EyP/ZDDevwdd1SZ++O4I1qOk5mezh8vvjl/VvX4ihbLfkIi53VX+nT//ah7LDkouF5P29B1DWLLmEy50Q3Z98DWXdkku5fBjm7vsxhbLTkv/08C/z+4d6x5WjKBuWfI3LH0wc0a8kDqPssuQZITphfxPlLEueFaLV8ZdRzrbkOSF67QjlWPK8EO0/8wzKuZa8IESf6ngK5U2WvChEt13djfI9lrwkRP+8bxfKeZa8LETHNBPlzZa8IkRLB2tRvteSrwvRb9WWo5y/JqupMvgkzFVAFLtC2GVWoWcXymnnCOVIISIFHCkUkXKOuBEp5IhbRLZwxIOImyMeEfFypCgDKRIRH0eKM5BiEangSEnGijKQrRwpRaSYIyUiUsmRsgykVERueNIIRYQdXoawU7qO3ORIOSLXODIjIn9xZAsiMxyZFZG/OeJFZJYjcyJyiyM+ROY4Mi8itzlSgcg8RxZE5A5HtiKywJFFEbnLkUpEFjmyJCKrHPEjssSRZREhfHerEFnmyIqISBypRmSFI9dFZMKbRmoyFi2c3bX2D3UHG6+TCgAA</t>
  </si>
  <si>
    <t>2A3B680AC30EC221DB73BF96C0BD89A8</t>
  </si>
  <si>
    <t>JChemExcelQgwAAB+LCAAAAAAABACdlWtsFFUUx+/MzuzOzmwf2FppERxpke17u4DgKIl9oARpWh4WPrKUbVmz7dbtGl6t2Q984AM+YozQF9BCoWB5CuVl1UJBaogaid+MKOUDCSYa+UAMaj337GnnbhNDwmx67p3z/517z7lzZlr3VmWVr8znUxyyxOwrzo2DZYKt3BxsqooGtpj+shIf/PxLFDmd7ZDvuSMX89Ssgbl6e9FvquTWgB2ZYGzsHxnnP8mMeeUUTWKS5gJjKWBeBsOW8dkrfLaCG48TbtO4SQHDKrivkpsqblI1mS1SdU2DdDawG2ANnDOcuzUFkpWZBmNHh8RcMK5aIjEn9zOZqTA2NKQyBVY5yxzo3cpyISnVA4Z5eXr53BRw4+e+QjDeIjB6MfeVcJ+spUNkXtKf5JD5HmABcPiZxibwSpxgYpy8n37HR/iT0uBOgjruKiorj4YCYaZt5QfP5PXyeo5ms4y8ie6J7uxNGbscjarX8TdUlaTy3dkmXEeS+Fyan8bnTLxkli19iLMNU75kAq6zBi/onDH51EP1gbD5WiTa9E44YJlDRir4l20N1MfM6kBrq2WeR7I6Eg7WAxE11wVDjZtjlnnBcIG/qXS7ZV40snhQONgUbI7BauXNgfC21hAEXzJmgFIRCYVDzY1mbSTUDJGX0VkdDMcE5+forIyGYpjQ2mBTi2UOJztro0FY8wsjXXTWRcKW+SX6Xg9t3NhqLmsORhu3WeZXhht8KyOwhWWOGE6+52rLvGLwx7E82BzdNr/VXBnYYplXMXp5MBAzIw14FpY5avD2jtWuKbfMa7hSJSwFK13Huiv5Ul8jA+41lnkD3S1vwBmO4Ql/g9bw8MbRPfAY3Nx4PCp4vbn5UvxhAWP8JbOvVw1YQcvC/s1jM2nMhk3SobMVlobWEd+Tk4ic/nrqjG+mxPfm8GbQWMf47+6H0V3oh58CbxArVHhay2HpxfwFdcYTnQNtPfbAve6DnSpf+Nja+zjvGH/g3lO3W83Ft8PFI5krBXsq8Z4yVuOe7uCQEu+gHG4O3XPvUtswB0diTy53Cinm7I2grNhylxA9WFCPsmrL3UL00uE6lJ223CNEf1ezAmWXLe8TogN3lqKs2fJ+IfrPWBnKbls+IETvdM1DWbflXiE6+MvHKBu23CdE36ruRdljyweF6PLLx1FOseVDQvQp7yWUU225X4ie88l1lNNs+bAQvdtxC+V0Wz4iRD9quY3yDFseEKJDP99H+Slbzp+VkP1L/51KLQN7Tv3/ntubK+t//DCEPWfe/MvN59zX8u6w2HMq/GdRpzdexfTGq0g0XgEl0jbo1E/uPoGJZD6u+e98pOtpR49hIu/NlnHeNqjrNS1nnqT5CymHFasz9fFHZzCHp+2zKiJ5dM9c/e6O0yhn2XIxydu9Ofr47X6Un7HlEmHx9jdHUJ5py6Ukt0P9p0evoZz9uPrHof4Zv45g/e9D/XzeDvWvGhh7kvp9QgXtb3+LOeTYKZaRfBXqb/vxCsqzJmU1fhQ6jbueZYpTYfxjpsLIPyi6k5BjhMxGpIOQThH5lJA5iHQS0iUig4Q8h0gXId0icpwQE5FuQnpE5AQhzyPSQ8g+ETlJyFxE9hGyX0ROEZKLyH5CDojIaULyks6lV0TOEDIPkV5C+kTkM0JeQKSPkIMicpaQ+YgcJOSQiJwjxIvIIUL6RWSIkHxE+gk5LCLnCSlA5DAhR0TkAiGFiBwhZEBE/LMSSBEi/EPEEf4dmEIWEFKMSAEhhSKykJASRAoJKRKRRYSUJiHFIvIiIb4kpEREFhNShkgJIaUisoQQf1JFSchLhCxIWsUnIhYhC5OQMhH5PjeBLEp6jPk2Mnn9B9TgMRVCDAAA</t>
  </si>
  <si>
    <t>BAE6C07602408A414185D7B520B2CCBB</t>
  </si>
  <si>
    <t>JChemExcelOgsAAB+LCAAAAAAABACdlGtsFFUUx+/MzuxO72wfCCKLiqMt9kHB0sRIRiS0BWxaHlUIkii0093pdtp9lNlFWhBZBIGEBIiPDyREMUhMJJFoUBABRd4Y/SBGP+gHTfxg0G8alUSo5549Ze7WGBLuZs+9c/6/c++5d86dlQNtC5pmNzVpIVVhQSsIE2KTwLb1u+kFvrPeap49qwl+zXM0tYpt/WMpP1i9I7Lxy728+W3dUMoMYM+MMnb5horjH1TG6tRyQ2GKEQFja2AeB8MWitFcMeoQJhqGx0physGwVuFrE2aBMBWGyh7VuWFAOj3sElgTxwzHZYYGyarMgH7fPoVFoH9qjsLCws9UpkPf11fBNJjlKAuhd5hVQ1J6FAyrE+nVC9MgTLPwzQBT1wiGzxS+WcKnGlUQWVPyV0KqWAMsAKFmZrBRbMUTLPZjz+OfRA9/pRKeFNjHz5rOWnzPSTFjWBw8U1epqwQaYxNrRveP7o8lJu4MJfW60D+wqxJVrM4SOI+iiLFSWynGTG4qiyl7cdRzy1dKQDtqig19aI69dS/upKxFWT+9LuXY1kdmBfgXDjvxvLXEyeVs6xiSS7IpNw6Ebz3jesn+vG0dNyPgTz+ywbY+NieLoJSbdjN5mK0l46RGch4EnzAngNKa9VJeJml1Zb0MRH6CziVuKi85T6KzzffymNAKNz1kW6dKnV2+C3OeNqtk58psyrY+Rd+TXm9vzlqYcf3kiG19ZpaBb3EWlrCtM2ZYrPm0bX1uitfR7mb8kdqctdhZb1tnMbrddfJWtg/PwrbOmaK8813LW2zrPM7UBlPBTBdw321iqovIgHu5bV1C91AnnOFlPOEraM2oKBwehddQJkw0qoO3rrpeKfzVwJi4ZEGbb8IMxmSs3xo2hfoYLFIFla2xSrShwnM1xcjx15MzsZhWWC1KVzVYbFEPf3fgYET44afBDWIzNJFWO0z9mLig4UKxcgy2uTHB+Y43I2LihmPP4ji2KME7lr4TqcbbERGRLFKONVW8p4wtKxvvEJBWWEM5vLorww9fewtzCGEO+v/ncH2tz3997Q3MYcvUARwL3+D8Q3IOOnxp9PGJtI5PpLWYSDclctbJ88PhI5iIdrvDqG8f5mb1YUzkm6+zOD7rDPPOax/cyWH0UA6nj3n8yoHjmINeXFPIDsm7f4rzKyfPoxwO5F6SjVqffzH3HMqRQI6T3NWxmt/IvY+yEcgJkr/VlvGbvxf3XxbILsmR71fwm5WnUOaB3EfyhXm7+LSVxRIzAzlJ8vUJ2/iRX/7G6Ggg90vRLRt/Q7k8kD0p+mr5jyhXBPKAFJ04cBXlykAelKL/bL6IclUgp6TonedPoDwhkNNSdGzVeyjfFcgZKXqsfCfermoap+/hZqRYvt8d2Y7jC/P28M6vDt1J1WSlFJ/Y9DrmMClIcYjk5Oa9fKhrN8p3B/JaKVp8JIQ8OZB9kruPr7s1+T1jsl7IgSxcU5gW1pj4oOjQi0vNw4TkCYkhsoaQbhlZR8hURLoJ6ZGR5wm5F5EeQhwZWU/IfSVIr4wME3J/CRKXkRFCppXsqATZQMgDiMQJScjIRkKsEsSVkRcIeRCRPkKSMrKJkIcQSRLSLyMvElKNSD8hnoxsJqQGEY+QARkpEDIdkQFCBmVkCyEPIzJISEpGXiKkFpEUIWkZ2UpIHSJpQjIyso2QekQyhGRl5GVCGhDJEjIkI9sJmVGCrJWRHYQ0liC+jLxCyExE/P+W91j7F3+PqG06CwAA</t>
  </si>
  <si>
    <t>D7F51AA1688D4255CAAB2C0CB55B61EC</t>
  </si>
  <si>
    <t>JChemExcelOgsAAB+LCAAAAAAABACdlN9PFFcUx+/82p2d2Z1d5IcsVhxdWhZQi5BGM9QEWFCCUCka5aEmLjDAkmXX7i4RiDTrQwFBqNXWlsSHpk/GmvTF2lprW2t/SGP60tc+GPGhf0H70oaee/auc4ekMXE2e+6d8/2cc8/cOXdOjMc6Gvc1NsqSKBDnylMjkTKwsTF7oiMTP2s27dvbCL+mA7IYIs2ndml3BEMqvz6uNT1dlASfCuz9DULW/hVx/odISFQMqAIRVC8YSwbTAoZ00tnrdNZNjd8Dt0FqAmBIO/XFqOmgxlBF8pqiqSqUc5o8BKvjnODcp8pQrEhUGFdXBeKF8c0DAvFQPxGJAuPIiEFkyHKLSOidIhEoSvGDIVFaXh019dQ0UV8DmOhuMNoe6ttLfaIagsga11+QRLoGWACkJqKSDbwKO1gYi/eb7+gIfyEIdwI8x1NZIW2ZRDxJ1Cm68UQcEAcoGialNRvXNq6Fh0sXpFElKv0DT+VS6epkGPMIAp0LtUE6J/wlkrBwCWenn/ncBFy3dPpAX+jFt54YiifNQ+nMxGQybpm3dQP8nVPxoZzZG89mLfNLJHvTSXsIiIx50k6MjuUs8yvdC/6JV2cs845eQYOS9oSdykG2tlQ8OZ1NQPDXegko7elEMpEaNfvSiRRE3kVnr53Mcc5v0BnLJHJY0HF74oxl3nM7+zI25PxWD/HOE+mkZX6HvsOJwcGs2ZmyM6PTlvm97gNfTxqWsMz7uoeu2W+ZP+j0dXTZqcx0bdbsiZ+1zAcY3WXHc2Z6BPfCMn/UaXvn+o61WeZPmCkGqSDTz/jcMZrqF2TAfcwyH6L7zBHYwzXc4V/R6n7aOJofXoOPGr9fAW80Uifk/64nhB4y52rVIYNagf1bQyrZGIZFQtDZMgmilfJiVSFy8/HUCF1Mzr9bRZtBJbM339DaT86iH34ynCDSINOyuiD1fnpAPflC56hk/XK/9ml2WqKJV7Z343z2Zr/2xDovRfB0eGkk8QawpwrnlJCjvs0OCsn5OVZD88FDWtvdt7EGCWtQ/r+G1Ui3dt5OYQ07H7XhnPqEkkm+BgW+NMrmQto3F9JeKGSeFXIONqN1xwgWIj9vM57AZnzSMoiFLMNm0Pk52IzH4viLbMYCq6G7/y0ttzKONSiFNal8gckPPhrXJo0Eyh5HXmTyTHRQy2VOoex15CUuufHnFMqqI1/kog15DmWfIy9za/vHZlDWHFli8ur6fq36aqHFdEeWmfzodqP2efQdlP2OrHDRxSYIOLKHi/6910bZcGQvFz38eADloCOrXPRfmR6UQ47s46IXlFaUSxxZ46LDHzejvMWRdS76s/palEuf1zUbay2afjiCXXPjeDPOV9dbtCNGw4t0jZ8r8eC9KqyhzCkxwJX421ED5XJHNphMFuueyRWOHCyeT/iGFJNvLcpKfgVk6qokskcm9IOiwEgPteZhyHsMCSMyx5B5HrnEkCpE5hmywCPvM2QbIgsMucAjlxnykgtZ5JErDNnuQpZ45AOGVLueyIV8yJAdiCwx5CKPXGWI6UKWeSTEkJ2ISAyReaSEIbsQkRmi8MgWhkQQURji4ZFShtQg4mGIl0fKGPIyIl6GqDxSzpBXEFEZ4uORCobUIuJjiMYjWxkSRURjiM4jlQypQ0RniJ9HwgypR8TPkACPVDGkwYUYPLKNIbtdSJBHqmsKyB7X7nLtXbz+A+NQ0UQ6CwAA</t>
  </si>
  <si>
    <t>A7D002D27537680A0FAE57E4FA78FA24</t>
  </si>
  <si>
    <t>JChemExcelkwoAAB+LCAAAAAAABACdlH9MW1UUx+97fa99r6/8mCBS8cedRSkwNkayDJ/+IZROohC7H9n2hyErUKBaWtJ2AkvUJi7RxH82/zAhYozj968pChubbjoduqkbDDYV3VTUP43/+o8Lnnt62bslMTHepufed76fc+55p/d2/3O+usrtlZWKTZaINVLM2Eg+WF9HqLMuHuymVdu3VsKnqlqRc8lK83H9xZ/zlKT2jd667W1F0jVgL6wRcvm2jOubMiFeOUuTiKQ5wJgKmMfAED9bPc5WTzHjssNjDjNZYEgt8/mYqWMmW5PJDtWpaVDOIXIJrIFrgmtdU6BYmWgw9/VJxAHz7mqJ2JmfyESFua0tmyiQZYbY0NtDPFCU6gJDvKy8UmbKmKlivnIw3i1gnBXMt5X5ZC0XIoszvpJNZnuABcBWRTSyhiPdwfS8/rzxic3wlXLgSYL3+F1RSU08HIwQrYc1nsgH5YMMdZO84rX+tX53a95rtnbVa/sb3ipDZbuTVswjSWwtleSwNRGHTNzSMVwduuPLJGDMGOyFZo31Xz3cEozQXbF45+FI0KSnjGzw+3uCLUnaGEwkTHoaycZYJNQCRJweCIXbO5ImnTMc4O/cdsSkZ4wCFhQJdYaiSchWEw1GehNhCD5rbAKlNhaOhKPtNBALRyHyI3Q2hiJJwfkxOn3xcBIL2hfq7DLpuUxnIB6CnOeNXNG5PxYx6SfoezLc3Jyg/mgo3t5r0k8NHXwNMdjCpBcMO9tzj0k/M9jPUR+KxntLErQh2G3SzzG6PhRM0lgb9sKkFw12vJOBvTUmncdMPkgFmb7A9/axVF8iA+69Jr2E7q6noYeXscNfoTVc7OA4XfAz6My4XCp4vZ5SKfVXGSHsklnjCQMyaAV4fotJIZ/dsEkunGyF5KC1pd4tSkduvJ5OwjZTUleK2GHQSKJpSlduP49++Chwg0i5wsqqh9Q72QW1p9InRyMrddN6q7tDYYmPLoziOtE0rQ/+ElM8eDscLJI4svBMpe8pIc/oGx0MUlJXeQ3nrszqal831mDDGtR/r8Ezc0b3+5JYw8Sz07hmvvk/j4g1qPBPo24spHZjIbXpQhaEZjh2vIKFKP+lGe27X77TDLZmzRgpfPX/NGOR1zA8946+NP8S1qCm92TyNS5vSRzXF/0plO2WvMTlF37t05dWX0fZYcnLQvLqSBfKmiVf53I3RO8MtKCsW/INLlfA3tV/RFF2WvIJLhfv+1oPrPajbFjyAJcPlFzUVxPHUHZZ8qAQnbAfRTnLkoeE6PUzkm3Jw0L0m+XpY5xjySNCtPd8E8q5ljwqRJ8N7EF5kyWPCdENv/lRvsuSx4XoW4cfRTnPkieE6JhWgXK+JU8K0dJbFOW7LXlKiH6jIh/lgnVZTX0LMnPdQxS7QthlVmFmF8pp58h3HClE5CpHFkTke464EVngyKKIrHDkXkQWOXJNRH7gSFEGsiQiP3LkvgxkWURucuT+jDfKQG5x5AFEljlyXUR+4siDGcgNETnJEYrICY4MiMh7HNmMyABHBkXkfY48hMggR4ZEZJojHkSGODIsIh9wpBiRYY6MiMiHHHkYkRGOjIrIDEceQWSUI2MiMsuREkTGODIuIqc44kVknCMTInKaI6WITHBkUkTmOFKGyCRHpjLK9aSR8oy+CGd3ffwDcASJrpMKAAA=</t>
  </si>
  <si>
    <t>284F990E51D60AC5E35C312123D1C2D8</t>
  </si>
  <si>
    <t>JChemExcelQgwAAB+LCAAAAAAABACdlV1sFFUUx+/MzuzO7Gw/+CoUBEZbZGn5aKtEMkpCu6BYKbTbsi39otsyLYvb3bpdQ6tp2AcTeTCRB6OW8OCLL6gJEkQRkC9BUIgJvvCgtS3ly6qoMaFRTD337Klzt4khYTZ77p3z/51zz71zZje0K7C+pLSkRHHJEnOuFDcuNhtsYKfdvT4R3m2Wla4sgU/ZGkXOZZNt1/T4sblKZTDPO7D8R0XSNWDPTDJ26R8Z59/LjPnlLE1ikuYBYylgngbDNvDZM3xWyY3PDbc53GSBYRXcF+BmPTfZmsxWq15Ng3La2EWwBs4ZznVNgWJlpsE4OCgxD4w1ayTm5n4mMxXGzs5spkCWI8yF3j5WAEWpPjDMz8tbxk0RN2XcVwzGvxyMdwX3reQ+WcuFyMKMr+SS+RpgAXCVMY1N4pU+wfQ4dT/9jo/wlXLgToJ9jCkqK09EwlGm9fGDZ3KD3MDRfDarcPLA5IH8HbP2urpUv+s+7CpD5auzHZhHkvhcWprD50y8ZJYv7cNZ23++TAKuIwbf0CfG1FOPdISj5rPxRPfL0bBlHjWywb+hL9yRNKvCvb2W+SmSVfGo3QFEwqy3I107k5b5meEBf/eqVyzzmJHHg6J2tx1LQrbyWDja3xuB4M+NGaBUxCPRSKzLrI5HYhB5HJ1VdjQpOE+gM5CIJLGgOru7xzJPZjqrEzbk/MLIFZ2heNQyT6HvuUh7e6+5IWYnuvot87Shg29THJawzDOGm68ZtMyzBn8cG+1Yon9pr7kpvNsyz2H0RjucNOOdeBaW+aXB2ztZXVtumecxUwBSQaYLuO8AT/UVMuCutcyL6O55Ac7wEp7w12gNH28crw8eg86Nz6eC11+wTErdK2KMv2TOtc6ADFoe9m8hm0djPiySC52tsBy0rtTmBenI6a+nl/HFlNSWBbwZNFYZnOm9l3gV/fBR4A1ixQovayOkfoq/oO5UunM0dmhNnrf+zd0KT9x0LgvnPPE7oT1KAb4dHh7JPFnYU+n3lLEt+nQHh5RUNdUwsMTw7lXjWIMrvSaXa4QS57/bjrLiyEEh+sOiEMqqI9cK0WtPPo+y25HrhOhvt6xF2ePIW4Xo8GgJypojh4ToP5KFKOuOXC9Ev+aZh7LXkRuEaHv4dZQNR94mRH9X9RbKPkduFKLLj7+HcpYjNwnRh/wfoZztyM1C9KK3j6Gc48gtQvQbrgso5zpyqxD9d89VlGc48nYhOjI0hPJMRx4meeyb+/rU2rOw59T/77nKw8zbuu4o9tzVxgmdz7lvaPyE2HMq/LOo0xuvYnrjVaQbb4QK2d/8p7647DwWMvtBzc8CE/qezWewkA+u3MX5/uYJ/dScSw/T/KNUw+WjN/Xxs6exhjnOWV0nOfjSNf1OxVmU8xx5jOQDw8P6+NAVlOc68g0heU3kMMrzHPkmyYOw/4V/pXsk/0H7n6yY0AfyDuL+D8L++XwQ9n/yh48fZv+3hB3UVL2PNcx3SrxNci3sP3jnEMoLpmQ11QYydz3CFLfC+I+ZCiP/QfG6CQkTshCRakJqRKSdkEWI1BASFJEOQhYjEiSkVkR2EGIiUktInYjYhDyKSB0hW0Wkk5DHENlKSEhEuggpQCRESL2I7CSkMONcGkQkQsgSRBoI2SYiuwh5HJFthDSKyIuELEWkkZAmEYkS4kekiZBmEekmZBkizYS0iEiMkCJEWghpFZE4IcWItBKyXUTuELIckWFCRkTkJ0JWIDJCyKiIjBOyEpFRQq6LyM+ErMpAxkTkF0JKMpAbIvIrIaWI3CDkpojcJaQsY0cZyG+EPJGR5ZaI/E7IkxnIbRG5XJBGVmc8o2EHmbr+BUe4E2FCDAAA</t>
  </si>
  <si>
    <t>1EF8A638FEAEF74721D2198BC6B6BE2B</t>
  </si>
  <si>
    <t>JChemExcelOgsAAB+LCAAAAAAABACdlF1QG1UUx+9uNslmN3xUKhKr7VqiBCgthPLR5TMJaSkQmpbKhz5ICgHSCUkmpFPwYyajjnY6I+0rHV7tgzzY6VRLpdoPUKk6OhZHq/KgY+17X/RBGTz35MLeMON0ppvJuXfP/3fOPffm3PSe9LVVVlVWSiZRIMaTpsZEtoP1jYXH25Kh05q7am8lfNz1kphPyO9B5ZrnoqXj7rTidhZbBZsM7K11Qu6siThfFQlxiTmyQATZCkaXwDSAIX46a6SzDmrsFnjNoyYHDPFSn4+aNmpyZZHUmBVZhnIGyTJYFecE5zZZgmJFIsM4MyMQK4xH6wVioX4iEjOMIyO5RIIsV4gJvZOkGIoy28EQFy2vlJoyatzUVw7GtQeMUkF9e6lPlGHLxJn1FUwiXQMsACY3kck6PpkTzIwb71vf6AhfIQ/eBNjHfclMPMlIKErkSXrwROwX+ynqIAXO9dn1WcdwwRnTqNll+hd2laXS1ckw5hEEOhdK8uic8I9IHMJ5nA1u+rIJeK6odEMfqRu/emQoFNUOxpPjp6IhXftYzQW/fzI0lNICoYkJXbuKZCAeDQ8BkdT6wpHRsZSuzatW8I/ve1XXrqmFNCgaHg/HUpDNEwtFpyYiEPyJug0UbzwSjcRGtWA8EoPIBXQGwtEU57yOTl8yksKCjofHE7r2abYzmAxDzs/UfN7ZG4/q2g30HYqcODGh+WPh5OiUrt1UbeDrisMSunZLtdA1j+nabZX+HO3hWHKqZELrCp3WtUWMbg+HUlp8BM9C15ZU2t6pYI9H1z7HTD5IBZm+wH37aKovkQF3j64tozvRCWd4B0/4K7SqnTaOYoefwUaN3W4Gr6u4VEj/XUYIXrLNp1WFDHIh9q+TFLHRAYvkQ2dLJA+tKb3PySK3XE+F0MWkdCVtXVEmM6tRpajxpoX64SPBDSLlEi2rHVLX0QtqSWc6B9r6dkKZ7L9uoYk/CIzhfGY1oczvWrIU4+2w0khizcGeytxTQo7YtjooJKWrWA1/dJ5SHPe+xhpMWIP5/2s47J5SBt5cxhq+/yWBc+r7ueI7vgYz/NOYtxbi3VqIN1OImxVyAQ5jR+onLER61GGQxYTy2vkVLGQODoPOL8BhLPT9+jiHUc1q+Kb2FeWBtII1mDNrUnk/k3seBpU/3/4BZYsh1zB5dnBAeaD9hrLVkGu55IG5JZRlQ67jogPnrqJsM+R6bu3u8kWUFUM+wOSOu2eVnT/uxhZTDVln8hvvv6V8OFaIst2QG7hozz82lHMMuZGLXnlvDdfONeQmLnpYe4hyniE3c9F/Xb6Pcr4ht3DRZ/z3UN5myK1c9EZ/PmHIHi567uQNlAse1TWX5qcV9d0F7JqXfe/gnN7Nzu7Fx+kaL1di09plrGG7UaKPK/HbcxdRftKQ25h8afL1TbnQkP3c/dxI/tSGbE4fBJm6iohkkQj9QzHDSC+1YmHIIYY4EKliiJtH2hnyNCJuhlTzyGGG7ECkmiH7eaSDIc9kITU80smQZ7OQWh7pYsjOrB1lIQGG7EKkliF1PNLNEC0LqeeRIwx5DpEDDNF5JMiQ3YjoDGngkaMMKUakgSGNPHKMIU5EGhnSxCM9DHkekSaGNPPIcYa8gEgzQ1p45EWGlCDSwpBWHulliAuRVoZ4eKSPIaWIeBji5ZF+hpQh4mWIj0cGGFKehbTxyEsM2ZOF+HlkmiEVWeVy7b3x/Ae51SQAOgsAAA==</t>
  </si>
  <si>
    <t>4112349CEEDF56F43FE33F637BF919F2</t>
  </si>
  <si>
    <t>JChemExcelOgsAAB+LCAAAAAAABACdlF1QG1UUx+9uNslmN0AoiE1tdStUApRKcZjCWmcgAUWEiuCUDmWUFAJNJySYRAu1jvGpPvqmAUpbvj+KxUqx9IOW4getHzP6qD441FenT4oPOnjuyYW9YcbpTDeTc++e/++ce+7XHj7hqSzaX1QkmUSBGE+MGhPJBOs57uuqDHtPasX79xXBr7hUEh2EeJ3KwnNrQk1Dk7K++q4o2GRgl9YJufuviP1fRUJcYoosEEG2gtElMM+DIVW0d5D2aqixW+A1jZoUMMRNfR5qKqlJlUVSYlZkGcppJStgVewT7NtkCYoViQxtPC4QK7SvlQrEQv1EJGZoOzpSiQRZ5ogJvT0kG4oy28EQFy0vj5p8aoqprwCMay8YpZD69lGfKMOUSU7SXzCJdAywAJiKiUzW8UmsYKLdeN/6Rlv4C2nwJsA8fpfMpCLs9waI3EMXnohHxCMUdZKMnPWB9QFne8aHpk6zy/QPzCpJpaOTdswjCLQv5KbRPuEfkTiFj7DXuulLJuCZU+mErqgbu+5v8wa0F0PhrrcDXl2bV1PBX9XjbYtqdd5IRNe+QLIuFPC1ARHWmnz+zuNRXbuqWsHf9ewpXVtQs2hQwNflC0YhW0XQG+iN+CH4mpoOijvkD/iDnVp9yB+EyOvorPMFopzzBjo9YX8UC3rd19WtazeTnfVhH+RcVB2883AooGu30PeS/9ixiFYV9IU7e3XttmoDX20IhtC1JdVCx2zQtTsq3Y5qXzDcmxvRar0ndW0Zo6t93qgW6sC10LUvVXq8o/WNFbr2FWbyQCrI9DXO20NTfYMMuBt1bQXd3a/AGt7FFb6HVrXTg6PYYRts1NjtZvC6svOE2Fo+IXjJNp9yFTLIWXh+c8h21jphEAecbImkoTXFPlZY5JbrqRA6mBT7RKGHQSbxlhJlZvEo+uEnwQ0iBRItqxpSH6AX1BJLnBw41u4yJeWXJpEmnvq+CPvxljKlbuhNMRtvh5VGEmsKnqnEPSXkVdtWB4WkWJzVcP/bF5RLzZ1YgwlrMP9/DS9frlAeSO1Yw4/NZdinvtDsCb4GM3xpzFsLcW8txJ0opI8V0geLMftXGAuRHrYYxFOmODJCWMg0LAbt98Fi1P/8zqMsRj+r4bv5XOX0mSDWYE6MSeUBJje+5VROWbtRthjyWSYP/LZbOT2c2GarIQ9yyVcLW1GWDfkcF72a3oiyzZDPc2Pfn3kDZcWQLzC5pqFR2bUSQVk15CEmv7endnOX7YY8zEWX/9GMcoohj3DRP71/COVUQx7lotu3uVFOM+QxLvrPkRKUHYY8zkWfOZCHcrohT3DRzns7Ud5myJNc9FSLA+WMh52a2dImRem146k5unwI+/Ru1pRnPsqpmeJKPPjAhDVkGiVOcyX+8MGaQOXHDPkik2f/rtyUswx5hrufG8kf35DNsU9Bpq7tRLJIhH5QzNDSS61YGHKJIU5E4gzp45FZhuxApI8h/TzyGUOeQKSfIQM8cpkhO5OQszzyOUN2JSGDPDLHkCeTZpSEXGHIU4gMMuQcj8wzREtCzvPIVYbsRuQCQ4Z4ZIEhTyMyxJBhHrnGkGxEhhkywiPXGZKDyAhDRnnkBkP2IDLKkDEeucmQZxAZY8g4jywyJBeRcYZM8MgthrgQmWDIJI/cZkgeIpMMmeKRJYbkIzLFkGkeucOQgiTkIo8sM2RvEjLDIztyEkhh0gZwx3vj+Q+msbR/OgsAAA==</t>
  </si>
  <si>
    <t>30916ACD5D28B3EB90628F963E992775</t>
  </si>
  <si>
    <t>JChemExcelkwoAAB+LCAAAAAAABACdlF1MXEUUx+d+7d67d4FFEAtaOwqVBWxLoXxdvlm+bEGwVKgfUS7LZVncD9zdpmBisk+Nj8Y0JsRqUh9IfWkaW20tQq340Zr0weiLqdo06pMvvmmiBs+cHXpnSUyMs9kzc8//d86ce3ZmJxdC/fUH6+tVRZaIO7LMKKQUbGjeifen7JO04eD+evg0tKpygDytnjVevfOj/Nt7t43ZA/OKZOjAXt8i5ObfMq6/lwkJygW6RCTdC8ZSwbSDIQNs1cFWh5nxe+CxiJkCMKSP+ULM9DNTqMukSfPpOpQzTW6ANXFNcG3oKhQrEx3mlRWJeGF+qlUiHuYnMtFgnpsrJCpkuUQU9C6RSihK84MhQVZeDTO1zDQwXx2Y4ONgfPuYbz/zyXoAIqvyvpIisz3AAqA0EJ1s4ch1MDdvP+98YjN8pSJ4kuA9flY10puK2jGiL7HGE/m4fJyh5aSkauvM1pny2ZLXlIgWVP6Ct8pT2e5kFvNIEltL1UVsTcQhk3LpdVxN3/PlEzAumeyFPjC3f/Vo2I7RwWQqfiJmW/RDsxD8A0t2OENH7XTaopeRHE3GnDAQKTrlRCPzGYteMb3gjx94xaIfmWUsKObEnUQGsvUm7NhyOgrBV81iUPqS0Vg0EaHjyWgCItfQOerEMoLzY3SGUtEMFnTMiS9adD3fOZ5yIOeGGRCdk8mYRa+hbyg6M5OmAwknFVm26CemAb6RJGxh0eumh+151KKfmuznGHYSqeXqNB2xT1p0E6OHHTtDk3PYC4t+ZrLjnRmf6LXo55gpBKkg0xf43iGW6ktkwD1h0RvoXjwCPbyJHf4KrelnB8fnh5/BYMbv18AbrKyRsr/XEsIumTt6TMigl+H5rSK7+FwOmwTgZKukCK2SbazIRe68nj7CNlOzL1aww6CTqfPXjMy7z6IfPircIFKnsrKGIXULu6CebO7k6GT99Kbx7cakwhLP71nD9dT5TaP01AtKJd4OL4sk3gI8U7l7SsiYsdPBIDU7zWso6L5spD1jWIOCNWj/XkN675px8cIRrOHPW+/jmvkanz8q1qDBP422s5C+nYX05QqxhWa8vBDCQtT/0oyvT3XfawZbs2YUPzn0f5oxw2uoOnbLWP1uCGvQcnsyOczld1ZuG+eeGUTZ48qzXD5W+42xum6h7HVlR0je0ziJsu7Kc1yegOiesTDKhitHuPw27N19cQplnysf4nL6l3PG+N0IyqYrN3F59cpZ4276OZT9rtwsRG8fggJXbhGitZU+lAtduVWIfrOuGeUiV24TooMbNSgHXNkSoq+O70a52JXbheiRnwIo3+fKHUL0DydUlEtcuVOITup/yEwudeUuIVp661eU73flbiH6jX13UC7blrXsPMjM9QBRPSphl1mDmV0on4cjUY7sQmSaI7aILHCkHBGbIzMi8hJHKhCZ4UhYRGIceTAPmRWROEceykMcEUlwZHfeG+UhSY48jIjDkTkRWeTInjwkIiI9HKGIHOJIk4j0cuQRRJo40iwifRx5FJFmjrSISIgjlYi0cKRVRPo5UoVIK0faRGSAI3sRaeOIJSKDHHkMEYsj7SIyxJFqRNo50iEiwxwJItLBkU4ReYIjNYh0cqRLRA5zpBaRLo50i8iFyhxSl9c64exuj38AuvnhUJMKAAA=</t>
  </si>
  <si>
    <t>A2F993F0F1CE00E83569DEE14C45BC1F</t>
  </si>
  <si>
    <t>JChemExcelQgwAAB+LCAAAAAAABACdlWtsFFUUx++8dmdntg+kVrYKDrTKUkopVSIZJbEvJNAGBFLAL7LAtqxuu2R3Sx+0uggmkPBQY6RNavSLiRJM+IAoIAqCWgyJH0z8ZAx2SyltaXmoiDzquWdPO3ebGBJm03PvnP/vnHvunTPT2tcqKksWlJSoiiwx50pwo7AcsBVbgg2V0UCzVbqguAR+pYtUOZttlwc8keO9cu6ns4yOokOK5NGBPTPG2Pl7Ms5/kxnzyxm6xCTdDcZWwTwPhlXx2Qt8towbrwtus7jJAMPKua+Cm0puMnWZLdQMXYdyNrAesCbOGc49ugrFykyHsatLYm4YX14kMRf3M5lpMNbVZTIVshxlCnpbWD4UpXnBMD8vbw43hdyUct9cMP4iMMY87ivmPlnPhsiCtD9JkfkaYAFQSpnOxvBKnWBqHL+ffMdH+JOy4E6CffSpGiuLhgJhprfwg2fyOnkdR31sasFY91i3b/PU3Uq95lfuwq7SVL4624x5JInPpdlZfM7ES2Y+6R2cbZjwpRNwHTX5hr4wx596aFMgbC2JRBuawgHbOmZmgr+qJbApbtUEYjHb+hLJmkg4uAmIqLU2GKrfEretr0w3+Bvmt9nWcTOXB4WDDcHGOGQrawyEW2MhCD5hTgGlPBIKhxrrrZWRUCNEnkRnTTAcF5xfo7MiGopjQWuCDVtt61S6c2U0CDm/MbNFZ20kbFvfou+l0MaNMauqMRitb7Wt06YHfNURWMK2zpguvuYq2/rO5I9jabAx2jo7ZlUHmm3rLEYvDQbiVqQOz8K2zpm8veMrV5fZ1veYqQJSQaYfcN8VPNWPyIB7tW31oHvrcjjD83jCP6E1vbxxDC88Bg83Xq8GXn/+HClxq5Ax/pI514smZNBzsX8L2DQafbBINnS2yrLQKomLvlTk5NfTYHwxNfGHjzeDzrqSo55b0SXoh58KbxCbq/KylkLq5/gL6kqkOgfa+vxNz9oD5QpPfGjNEM67kjc9B2uXKfn4drh5JHNnYE+l3lPGVngmOzikJnqphgvHBjy7NRtrUFJrcjkplJjXOQ9l1ZH7hOjDhTNR1hz5khC9+FQOyi5H7heif16ho+x25MtCdKD3jsxl3ZEHhOgb8VGUPY58RYje5U6ibDjyoBAdvLgK1zYdeUiI/qXmVZS9jjwsRJedfB3lDEe+KkQf8begnOnII0L0jA92oZzlyKNC9F7lXZSzHfmaEH1n64coT3Hk60J06PfPUH7EkaN5Kbl08f2J5FOx57T/77nOfNm48Pk+7Dnrwm0Pn3Nf9fr3xZ7T4D+LNrnxyic3Xnmq8WJUSPthl7G3/m0sJOdBzd/7nmEM79yBheybLuO8/bBhFC3f8zDNH6calq3KMU7/ugdreNQ5qyaSzx2cZZyp3Y1yriNvI7nNn2ecPtGO8mOO3CwkX1/SifI0R24huQP2v/+jbpR9D9p/EvY/crIT978f9s/nHbD/4p0fP8z+W4UdvFL9CdaQ55TYRvJZ2P+6I10oPz4ua4kb0Gnc9QRTXSrjHzMNRv5BMVyE3CRkOiK9hCRF5E9CZiCSJKRPRP4i5ElE+gi5JCJ/E2IhcomQfhG5RchMRPoJuSwi/xAyC5HLhAyIyG1C8hEZIOSKiPxLSEHauQyKyB1CnkJkkJAhEblLyNOIDBEyLCL3CJmNyDAhV0XkPiF+RK4SMiIiY4TMQWSEkFERgaZApBCRUUKuiYhEyFxErhFyXUS2E1KECP8QcYR/ByaQdkLmIRIjJC4iHYQUIxInpElE3iBkfhqyTUTeJKQkDWkWkQQhCxBpJqRFRHYQUpq2ozTkLUKeScvSKiI7CXk2DWkTkZ78FLIw7QFEHWT8+g/ZbJuhQgwAAA==</t>
  </si>
  <si>
    <t>A3FC2A81C5255124F205D13D7177DB07</t>
  </si>
  <si>
    <t>JChemExcelOgsAAB+LCAAAAAAABACdlF1sFFUUx+/MzuxOZ7btIrRSbXFKF7v0y1L8wEGN/QBrhVhoqYTEyHY73S7sR90uUBCSJfhgjBjCi2nk2RiDPiHiF1JBpaTvGjVKu20poFRF5UWznnP2LnO3iSHhbvbcO+f/O/eee+fc6dvV3tG8prlZcckSc1oajYstA9s+ZMc6ksF9Zsuapmb4taxTZB9b++J6vbfupqfs3SP6pHdYk4o0YMezjE38K9P4R5mxgFysSUzSPGAsBcx6MGwDjp7AURcarxseS9EUg2Ft6GtH04GmRJPZI6quaZDOTnYRrEFjRuMiTYFkZaZBPzYmMQ/0W9ZJzI1+JjMV+sHBEqbALKeYi7yjrAaSUr1gWADTW42mDk0L+urBBBrA6I3oa0KfrPkg0l/wl1wyrgEWAFcL01iWWu4Ec33+efET9vCXSuFJgn3MKCprTUaCUaaN4sEzebu8HdEKttSfPZE9UTGw9DVXWA24/oFdFai4OhugeSQJx1JtKY6Z2GRWIR2j0c7bvkIC2ikDN/ShkX/rkVAwam5MJGN7okHLPG2UgH/DaDCUMjcHR0Ys8yMiNyeidgiIpPmCHQkPpSzzjOEBf+yhA5b5sVGOQVE7ZsdTMFtrPBjdPxKB4E+MJaC0JSLRSDxsdicicYj8lJyb7WhKcH5GzvZkJEUJ9dqxYcv8vNDZnbRhzrOGT3T2JaKW+QX5non094+YG+J2MrzfMs8ZReDblIAlLHPccOOaWy3zSwNfR6cdT+6vHTE3BfdZ5nmK7rSDKTMxSGdhmRcMLO9Ud0+rZX5FM7XDVDDT17TvdpzqG2LA3WOZF8k9/Byc4QSd8CWyhhcLR/fCayhC4/Wq4A3UrJbSt+oYw0vmtKcNxt7Qy6l+/Ww57ytgER9UtsJKwarMlf6pMhe5+HrqDBdT0sEqLAaNHToZ1v2XmskPPwVuEKtXMK1OmPoxvKDudK5yNJY5vlt/da5Bw4nfrArR+NDJ3fqF9x/Wauh2eDCSeYqppnL3lLHnixY7EFLS/TyHtU++pK9sWkU5uCgH9f9zGKsJ6f3fVVMO1ZM7aIy+6SMBMQcVvjTq4kTaFifSlkskxBM5CIdRfbyCElHudBjTcBiHPyijRI7CYeD4IBzG+J6quzmMAZ5D19Y9+jZpBeWg5tZE2eby+beO6H2HK0l2O/Iglw8EXtG3zfpI9jhyWJh8YUcDyZojDwnRC3sfJ7nIkSPC2je+byRZd+SfK/mbyXTrZ84mSDYc+TKXJ08/q3dtCZHsdeQpIfqHTB/JxY48LUTH9naRXOLIGSE6qz1FcqkjzwjRx95eQ7LPkWeF6HwBLnHkOSH61LnlJN/jyFeE6I09XpKX3qlqshO9+jsJjarmvd5NNB7L9Opzj/rupmrmhRS/nc16MIdlTopXhRQjozdJLnPka1xmr7fdlssd+TqX8RuSn/zevKymd0FZoGs5U9wKww+KCj1eat3Nkd0cqSCknyMhEYly5D5CQhwZEJEYR+4nZIAjtojEOVJZgAyKSIIjVQVIWESGObKiYEcFyMsceYCQMEeGRCTJEbMAiYjIL5U5pJoQvECI4E25jfzKkZWEXObIlIjc4EgNIVMcmRaRBY74CZnmSEZEfuPIKkIyHJkRkd858iAhMxyZFZE/OFJLyCxH5kTkJkcChMxx5IqI/MmR1YRc4ci8iPzFkTpC5jlyVUT+5kh9AXJNRG5xpKEAuS4iTf4c0liwI6G88+0/fF4+CDoLAAA=</t>
  </si>
  <si>
    <t>83ABC2AA4CC18C930E8B157A41BBFB02</t>
  </si>
  <si>
    <t>JChemExcelkwoAAB+LCAAAAAAABACdlF1sFFUUx+/MzuzO7Gy/2FKpX1zcQrct1KUJsQ4YbbeVxrahQAOFfm63s9tpZ3fr7kJbRFkbHwxP6oORhBcexKSCD6YqqFVR0KIhJsYXEhID8RXjm/Er9dyzt527TUyMd9Nz75z/75x75sy9PTIV7YjsjkQUjywRdxSY8ZBqsNFJK9WRjc3Slt3NEfi1tCpyJbk9flY/XbUi5bUbeqT5mCzpGrDXVgm5+beM6zsyIWG5TJOIpPnAmAqYvWBIJ1vtY6vnmAl44bGCmTIwpJ35osx0MFOuyWSP6tc0KGeMrIA1cE1wrWsKFCsTDeZz5yTig/lgq0S8zE9kosKcSJQTBbIsEQ9650gIilIDYEiYldfATCMzLczXBCa8E4x/F/M1M5+sVUJkXcmf5JHZHmAB8LQQjaziKHawOK89b3xiM/xJFfAkwXv8rKikLWvHHKLNscYTeUAeYGgtCdatnl89XzsRfNWTVMOev+CtSlS2O5nAPJLE1lJ9BVsTccikVnoNV2PrvlICxpLBXugDY+2r2/GYQ5/NZFMnnJhJPzTKwd85F4vnaW8slzPpR0j2ZhwrDkSWHrXs5GTepFcMH/hTj58y6VWjhgU5VspK5yFbWzrmzOdsCP7YqAKlPWM7djpJ+zJ2GiI/QWev5eQF56fojGbtPBbUb6VmTLpc6uzLWpDzM6NSdB7JOCb9HH377fHxHO1MW9nkvEm/MHTw9WRgC5NeM7xsz0Mm/dJgn6PLSmfn63O0JzZr0q8wusuK5Wkmgb0w6XWDHe983+E2k97ATFFIBZm+xveOslTfIAPuwyZdQfdMN/TwJnb4W7RGgB0cfwA+g85MIKCCNxxqkAq/NRLCLpk7njEgg1aD57eObOFzLWxSCSdbIRVoPYUBoxi58Xr6CdtMKRwz2GHQSG7kov6T/iT64afADSJNCiurC1I/wS6ot1A8ORq53bGoP71jj8wSv/L9BVznRhb1M/f3ySG8HT4WSXxleKaK95SQA/pGB4OUwnFew/Kt9/S7b3dgDR6sQf33GkJL7+vb+tqwhneHFnHNfBf+3C/WoMJ/GnVjIe0bC2kvFjIoNONeWx8WovyXZrSP9Kw3g61ZMxa29/+fZgzxGi5eeUu//EM31qAW92TyMJd35s7qlw71oux15REun7z3hn75lwGUfa48KiQPzj+FsubKY1yehejgcARl3ZVjXN4Fe1f/vhdlvyuPc7mu/7p+IHgQZcOV41w+Wr+8/pUDrjwhRGdbW1Euc2VLiFa+a0K53JUTQvSbw1tRrnDlpBBd/+smlCtdeVKIvrrgRbnKlW0hunvzHxKTN7nylBB95537KAddeVqITpt3Ua52ZUeIJrd+RHmzK6eE6NdHV1CuWZPVQhpk5nqAKF6FsMuswswulN/LkQxHtiBynCODIjLDkVpEBjkyJCLPc+RBRIY4MiwiWY48VIKMiEiOIw+XIKMikufIIyVvVIKc4MijiIxyZExETnJkawkSE5E5jlBExjkSF5F5jmxDJM6RCRE5xZHHEJngiCUiL3AkhIjFkYSInOZIHSIJjiRF5EWObEckyZFJEXmJIzsQmeSILSJnOFKPiM2RKREpcCSMyBRHpkXkZY40IDLNEUdEFjjSiIjDkZSIXAoVkaaS7gpnd238A+2CU8qTCgAA</t>
  </si>
  <si>
    <t>F3368095D2008A6105F209FC2A726004</t>
  </si>
  <si>
    <t>JChemExcelQgwAAB+LCAAAAAAABACdlmtsFFUUx+/MzuzOzmy7rdBKUXC0rV3Ka1sgkhES2y1KKg21mLZRPrAt27Jm28XtGqikyX7ABCMmmphAoRo0mhgfCTGI4hvLUyUm+ElpaYECLW151YIKdT337Clzt4khYTZ77p3z/50z5945d9vaFwIV/hK/X3HIErOvBDcONh1sYEOopSIW3GSWlizww6d0qSJnseS6cXe0vcBVWbNI7xgZdkluDdiDScaOT8g475EZ88kZmsQkzQXGUsA8Doat4LNlfFbJjccJt15uMsCwcu4LcFPBTaYmsyWqrmlQzjp2DKyBc4Zzt6ZAsTLTYOzslJgLxmeWSszJ/UxmKoxNTZlMgSz7mAO9m1k+FKV6wDAfL28ON8XclHLfXDC+eWD0+dy3gPtkLQsiC9K+kkPmzwALgKOUaSyJV2oHU+Pk/dQ7PsJX8sKdBOsYUFRWFgsHI0zbzDeeyfVyPUfz2LSCZFeyK2/9tG2OZtXnuA2rSlP509l6zCNJfC4VefmciZfM8qQ3cLbuji+dgGufwRf0uTH51sONwYj5ZDTW8lIkaJn7jUzwr9gcbIybVcG2Nsv8AsmqaCTUCETMrAuFmzfELfNLwwX+loUvW+YBI5cHRUItodY4ZCtrDUba28IQ/JWRDUp5NBwJtzab1dFwK0R+jc6qUCQuOL9BZyAWjmNBz4ZaNlrmt+nO6lgIcn5nZInO2mjEMr9H31PhhoY2c0VrKNbcbpk/GG7wrYrCIyzzoOHkz6yxzB8N/jpWhlpj7UVt5qrgJsvsxuiVoWDcjDbhXljmIYO3d7x6TZllHsZMAUgFmY7gugM81VFkwL3GMo+he+PTsIfHcYd/Qmt4eOPoHngNbm48HhW8vvw5UuJmMWP8kNnXEwZk0HKxfwvYDBrz4CFZ0NkK86J1JH7PT0VOPZ464w9TEn/k82bQWGXNQv1m6Tb0w0eBE8TmKryslZD6MX5AnYlU52hs79JFet3qrS6e+PnuYpzzxDtyt7vy8XS4eCRzZWBPpc4pY6vdUx0cUhKnqIaOQp++7fAWrMGReiaXe4QSZ9ZHUVZsuVeI/uRSA8qqLZ8Wopd31KLstOU+IfpXbyXKLlvuF6KD7y1HWbPlM0L09cUlKLtt+awQvfVoAcq6LZ8TokN73kLZsOUBIfq3jHdR9tjyeSG6bMunKGfY8gUheu/gAZQzbfmiED279gjKXlseFKK3d59EOcuWh4ToW/4+lLNt+ZIQHX4n1Wz32fIwyQM/591Z9zTsOfX/e67ys1n6B5VvYs+dfC4H59xXeGOH2HMq/GVRpzZe+dTGK0813ggVsmtttt60bA8WMv1uzc8COfqR+i4s5OMTHpzvWpujO83376X5R6mGX/Y79JITu7GGHHuvLpNc8+K421/1Nsq5tnyF5K7+CXfJ0Ico32/LV4XkO9teR3mGLV8juRPWv155FeW8u60/WZ6jHzJfwfV/BOvn805YvzJ4T4f/urCCnXUJrGGmXeIYyWtg/Z1jr6H8wKSsJv4EmbseZIpTYfzHTIWR/6DoTkLGCZmFyClCekTkBiGzEekhpFdEbhLyECK9hJwWkb8IMRE5TUifiPxNyMOI9BHSLyL/EPIIIv2EnBGRW4TkI3KGkLMicpuQgrR9OSciE4QUInKOkAER+ZeQRxEZIOS8iCQJKULkPCEXRIT/d8QRHyIXCLkoIhIhcxC5SMigiMiEFCMySMiQiDgImYvIECGXREQhZB4iw4SMiIhKyHxERggZFREnIQsQGSXksoi4CFmYhlwREY0QfxpyVUTchJQgcpWQayKiE1KatqI0xCBkUVqW6yLiIWRxGjImIrmELEnrl2Ebmbz+A0OkmsFCDAAA</t>
  </si>
  <si>
    <t>931F163D7DC74C1DC1B1B628A41BF720</t>
  </si>
  <si>
    <t>JChemExcelQgwAAB+LCAAAAAAABACdlWtsFFUUx+/Mzm7nse0WqJX6wJEtUigtpUjAEY3tFm0qDVhIxcKHbtvpdso+2t3tk9ciCEUREJSkwCdj/CAfNAZR8YkgbzXoF01M9AMmRkJMTURRST337Klzt4khYTZ77p3z/51zz71zZre5O1RXtaCqSvHIEnOvDDceVgQ21GXH6pLhAbN6QWUVfKqXKHIhG2+9rCWuXpQamgJ6Q/lhWdJUYE+OM3b+pozz72XGyuR8VWKSmgfGUsA8DIYt47OlfNbAjd8HtwFu8sGwWu4LcVPHTYEqs0VeXVWhnFZ2DqyBc4ZzTVWgWJmpMI6OSiwPxqeWSMzH/UxmXhg7OwuYAlmOMQ96B1kQivL6wbAyXt4cbuZyU8195WDK5oHRK7ivkvtktRAiS3O+kkfma4AFwFPNVDaOV/YEs+PE/eQ7PsJXCsCdBPu4onhZTdIJR5k6yA+eyWvkNRwtYdNKx4+MHynpmDbiiXjLPP/ArnJUvjrrwDySxOfS7ACfM/GSWYm0D2et//lyCbiOGXxD7xgTT91pD0fNxxPJWF80bJnHjQLwLxsMt6fNxnAqZZnvItmYiNrtQCTNp20n0pW2zPeMPPDH5g9b5vtGMQ+K2jE7noZsNfFwdCjlQPAJYwootQkn6sQj5sqEE4fID9DZaEfTgvNDdIaSThoLWm3Heizzo1znyqQNOT82CkVncyJqmZ+g7wmnrS1lLovbyciQZX5qaOBbnoAlLPOk4eNrNlnmZwZ/HPV2PDk0O2UuDw9Y5imMrrfDaTPRiWdhmacN3t7platqLPNzzBSCVJDpDO47xFOdRQbcqyzzHLp7noQzPI8nfAGt4eeNo/vhMWjc+P1e8JYF50iZP+Yyxl8y93rMgAxqMfZvKZtOYwksUgidrbAAWk+mTc9GTn49dcYXUzLtOm8GlTU0Gfr11+ajHz4KvEGsXOFl1UPqxfwF9WWynaOyt5YE9OaT5TJPvPaUD+c88cGRhXIQ3448Hsny8rGnsu8pYyu0yQ4OKZkOqmHTLEUfWRzEGjzZNblsCyWWXChGWXHlTiH66DodZa8rR4ToR369KXHZ58pdQvSXW8dQznNlR4huLfoJZdWVu4Xo317/FmXNldcL0dsfuoSy7spRIbpj6lKs3HDlmBD9zZZ6lP2uHBeia66tRjnflRNC9JstYZQLXLlHiJ5xLoZywJV7hejdi4ZRLnTlpBD916s7UJ7iyikh2ik8gPJUV06TfOXi79pE9DTsOe//91zD2zc0q3Eb9tzXLWM4574Tf+4Se84L/yzeyY1XO7nxarON10eFHFp3Tfv70f1YSNGtmp+FxrS1a/dgIUe/+Bnnh9aNaYdnHryd5u+nGi4d/0E7+9WLWMMd7lkNkNzUe1k7s2IvysWuPEjykR+/085ePYTyna48JCSv6N+C8nRXHiZ5FPZ/w7cB5ZJb7X+8dkx7JjiA+38D9s/no7D/0V82387+Nwg7qGhJYg13uSVuJHkV7L/y+iaU756QvZlNIHPXPUzxKYz/mHlh5D8ouo+QzYTci0gHIbaIbCFkBiI2IZ0ikiHkPkQ6CYmIyFZCTEQihHSJyLOE3I9IFyGOiGwjZCYiDiHdIrKdkCAi3YSsF5HnCCnNOZeoiOwgZBYiUUJiIrKTkAcQiRESF5ERQmYjEickISK7CClDJEFIj4g8T8gcRHoI6RWRFwiZi0gvIUkR2U1IOSJJQlIisoeQeYikCekTkb2EVCDSR0i/iOwjpBKRfkIGROQlQubnIIMisp+QqhxkSEQOELIAkSFChkXkZUKqc3aUg7xCyMKcLBtE5CAhD+YgG0XkdDCLLMo53bSLTFz/AiWjGntCDAAA</t>
  </si>
  <si>
    <t>352D8B6B48B1D0398C20389241553255</t>
  </si>
  <si>
    <t>JChemExcelOgsAAB+LCAAAAAAABACdlO9PW1UYx8+9vbe9vbcUJhNXZdtVOukPfpSyH3jXKVAYyEZgoGzBvVgHhdWUdpaagYlJX84XJvrCHyxEE1+YyI/BENgAN2UoMqcmxkTf+GKJ/AFGo/OFBp/z9JR7SmKW7DZ9zunz/TzPec65z2nPy+GmQE0gIFlEgZhPhhoL2Q02fCE61JSKXNKDNVUB+ATrJLGIkEipuiSkrW1dvWpw8zerYFeAXd0i5M6/Is5/EQnxiAWKQATFBsaQwBwFQ5rpLERnbdQ4rPCzkJoCMKSR+sLUNFHjVERySFYVBco5RzbAajgnOLcrEhQrEgXGsTGB2GA8VScQK/UTkcgwDgw4iQRZ5okFvSOkDIqSHWCIh5bnpcZHTZD6/GA8FWDUSuqroj5RgS0Td95XsIh0DbAAWIJEIVv4ZE8wO+Z+7/xFR/gKhfBLgH1sSjJpSMUicaKM0IMn4hnxDEVdpNi9Nb417uovvmwZlD2Wf2BXeSpdnfRjHkGgc6G8kM4J/4jEJbyFs3PbvnwCnnmNbmhBy731WF8krh9PpoZejUcMfVFzgr95JNKX1tsjw8OGfh3J9mQ82gdESj8djQ1eSBv6Dc0G/qHq1wx9SSuhQfHoUDSRhmwNiUh8dDgGwcvaLlAak7F4LDGodyZjCYhcQWd7NJ7mnJ+hM5yKpbGgF6JDFw39Zr6zMxWFnLe0It7Zk4wb+ufoa4mdPz+sNyeiqcFRQ/9Cs4PvZBKWMPRVzUrX7DL02xp9Ha3RRGq0fFg/Gblk6GsY3RqNpPXkAJ6FoX+p0fZOd3Y3GPpXmCkMqSDTOu47TFN9jQy4uw19A90XT8AZ3sET/gat5qCNozrgNdipcThk8HrKvELmvo8QvGTbT70GGZQS7F832cNGFyxSBJ0tkUK0lkx5KYvccT1VQheTMhOltBkUMna2Tv3zp4/RDx8JbhDxS7SsVkh9hF5QaybbOdDWjSH1xT8+stLEE9/V4nzsbEh9Z3nCWoa3w0Yjia0Aeyp7TwnpsO90UEjKTLIafr1br/6VmsMaLFiD/P81PD/XpB7eO4M1/NAbwjn1LW4s8DXI8E8j7yykcWchjdlCplghV+Aw7jtvYSHSgw6DhEPqaf8yFjIJh0HnV+Aw3vt99WEOY5rV8O2iT137cAlrkLNrUvkqk7tfKVVv719B2WrKM0wev+dW11bWUbaZ8iyX3Ht8EmXFlK9x0V7fByjbTXmOW9u//gnKqil7mNzW1aPuezfbYpope5n8+oEOdcazibLDlH1cdMPKzygXmLKfi/6x/S7KTlOu4KL772XfXKEpV3LRuQ4rMuUqLvqynL0Eu0y5mot2vT+G8iOmHOCiJ31volz8oK6ZretVtZY3sGteWjuFc3o3TzjffpiuqeFKPHYzgzXsNksMciV+35FG+VFTrmXy7N8t23KJKR/k7mcu+WM5Wc58CjJ17SGSVSL0D0WGkV5q1cqQeYa4EJlkyBSPLDDkcUSmGDLNI4sMeQKRaYZc5ZHrDCnNQ2Z45AZD9uYhszyyxJB9eTvKQ5YZsh+RWYZc45EVhuh5yByPHGLIk4h4GOLlkcMMeQoRL0N8PHKEIWWI+Bji55E6hrgR8TOkgkeeYcgBRCoYUskjBkOeRqSSIVU8cpQh5YhUMaSaR0IM8SBSzZAAjxxjiBeRAENqeORZhvgQqWFIkEeeY4g/D6nlkXqGVOQhB3nE584ilXmb5to79/wH+Mj0EzoLAAA=</t>
  </si>
  <si>
    <t>853FEBF97C26C8F7F286EA7BCFA4D8B6</t>
  </si>
  <si>
    <t>JChemExcelQgwAAB+LCAAAAAAABACdlWtsFFUUx+/MzuzO7GwfWCwUKQ5utUuBPlaIZJTEtqAEKS1tKfhmgaVds+2S7RIKQrImfuCDosEI1JCI8YPG8EEjosij7yfLGxS0oFINmkiixICiUs89e9q528SQMJs99875/86959w9M1v3UvmC4pLiYsUhS8y+4tw42ESw5Q3BxgXRwEbTX1JYDB//PEXOZC/LQ3rkYIMr+8Ns99ZZxZqka8B2jDA28K+M8yGZMZ+cpklM0lxgLAXMo2DYQj57jM8Wc+Nxwm0GN2lgWBn3lXOzgJt0TWZzVbemQTqrWD9YA+cM57qmQLIy02BsbZWYC8Zl8yTm5H4mMxXGdevSmQKr7GcO9LYwLySlesAwH09vBjcF3Pi5byYY3yww7tncV8h9spYJkXkpX8kh8z3AAuDwM42N4JU8weQ4ej/+jo/wlTLgToI6flRUVhoNBcJMa+EHz+SV8kqO5rCsvJE9I3ty1mZtc9SrPsc/UFWKyndna3EdSeJzKT+Dz5l4ySxHehNnq8Z8qQRc+w1e0GfG6K8eWhMIm09Eoo0bwgHLPGCkg39hS2BNzKwINDdb5udIVkTCwTVARM0VwVB9Q8wyvzBc4G8s2myZB41sHhQONgabYrBaaVMgvKk5BMFfGhNAKYuEwqGmerMqEmqCyEPorAiGY4LzMDrLo6EYJlQbbFxvmUdSnVXRIKx51MgUnXWRsGW2oe/J0OrVzebCpmC0fpNlths6+JZEYAvL7DCcfM9qy+w0+M+xKNgU3ZTfbC4JbLTMLoxeFAzEzMg6PAvL7DZ4e8eqakotswdXKoelYKVerLucL9WHDLhrLLMf3eufgjMcwBMeRGt4eOO4PfAz6Nx4PCp4fd4ZUvxmAWP8IbOvxw1YQcvG/s1jk2nMgU0yobMVloHWET88NRk5/vF0M76ZEj8ylTeDxlqHh/Wb0YSL++GjwBPEZio8rUWw9CP8AXXGk50DbT1wVV/xRr+LL/xR7Xc4bx2+qu+qO+Xy4tPh4pHMlYY9lXxOGavUxzs4pMSPUg6JA0P6NrUdc3Ak9+Rym5DilN2foqzYcrsQva/gA5RVW+4QoucfeQdlpy13CtEnK7ej7LLlLiE6cOUVlDVb7hair8c2oKzbco8Q/aorhLLblnuF6OD3F1A2bLlPiD5b8RPKHlvuF6JLD/2OcpotDwjRH/tuo5xuy4NC9LSdbuyHDFs+JkS/5piEcqYtJ4Tov9d7UZ5gy8eF6NDlIpTvseWluUnZP//6WGFZ2HPq//fcbu8NPevPH7DnzMQ1nHPfW+//LPacCv8s6vjGKxvfeGXJxqukRLbsu6Wf+eQiJjLxTs1/Zcdt3X/iPCbyeu4NnG/Zd1uPvn3pbpq/inJYXK25XdMvYw732me1jOTuXdlu7b0hlLNtuZrkzb50t1M9jfIkW64RFt+7+VeUJ9tyLclbof5zv/yGcs6d6h+G+uc4r2H926F+Pt8K9ceO/3E39S8XKti78y/MYYqdYh3JXVD/u7euoXzfqKzGT0CncddUpjgVxl9mKoz8heJ2EnKSkFxEjhLSJiKnCJmGSBsh7SJympD7EWknpENEzhBiItJBSKeInCVkOiKdhHSJyDlCHkCki5BuETlPiBeRbkJ6ROQrQvJSzqVXRL4m5EFEegnpE5ELhDyESB8h/SJykZB8RPoJGRCRbwjxITJAyKCIfEvIDEQGCTkmIkOEFCByjJCEiFwiZCYiCUKOi8iK3CQyCxH+IuIIfw+MISsJmY1IJSFVIvI0IYWIVBGyTESeIaQoBakWkWcJKU5BakTkOUJKEKkhpFZEnifEn1JRCvICIQ+nrLJcRF4kZE4KUiciF7xJZG5KMyy1kdHrP1f53YpCDAAA</t>
  </si>
  <si>
    <t>B6B8F802DC5898DFAB0C49191498BA35</t>
  </si>
  <si>
    <t>JChemExcelOgsAAB+LCAAAAAAABACdlPtPFFcUx+/MzuzOziwPi1IXqx1lKwuoXSCtZhBwHzzKo1I01h9swgILLtmHWdYIBpNNf2iMjbbRpEhj+oNt2saa+IPWFnmzgGCpff3aH5ri39D+0oaee/Yuc5ekMXE2e+6d8/2cc8/cOXdODfoDniqPR7KIAjGvFDUWsh2s/2woGkgEL+jVVYc88Ks+IomFpOa9feqE0Cnv+HpQrX62Jgt2Bdj5DUJW/xVx/rtIiFvMUwQiKDYwhgSmFgxppLOjdNZKjcMKtwXU5IEhPurzUxOgJl8RyRuyqihQTjdZAavhnODcrkhQrEgUGMfHBWKD8Z0jArFSPxGJDGN/fz6RIMsDYkHvMCmFomQHGOKm5ZVTU0FNNfVVgnEfAKMepL5D1CcqhRDpyvkLFpGuARYASzVRyAZemR3MjNn7rXd0hL9QAHcCPMczSSbeRDgYIcow3XginhZPU9RJilwbtzZuOfuKLlsGZLflH3iqHJWuTvowjyDQuVBWQOeEv0TiFD7GWfemL5eA64FGH+hbLfvWw73BiN4UT0TPR4KG/lDLB3/jcLA3qXcEh4YM/TskO+KRUC8QCf3dUHjgbNLQv9ds4I++ftHQJ7RiGhQJRUOxJGTzxoKRkaEwBD/StoHii4cj4diA3hkPxyByEp0doUiSc06h058IJ7Ggk6HoOUOfznV2JkKQc0Yr5J2n4hFDn0Vfc7inZ0hvjIUSAyOGPqfZwdcehyUMfV6z0jW7DH1Bo6+jJRRLjJQN6e3BC4aexuiWUDCpx/txLwx9UaPtnew84TX0Jczkh1SQaRmf209TPUYG3CcMfQXd59pgD1dxh5+g1Ry0cVQHvAY7NQ6HDF53abmQ+ruCEHrIzOuYBhmUYuxfF9nJRicsUgidLZECtJbUREkmcuvxVAldTEod3UWbQSGX7r6t9o9+iX74SXCCSKVEy2qB1IfpAbWmMp2jkPXrXeryzdsyTXxtdyvOL93tUq3dd+RSPB02GklsedhTmXNKyHH7VgeFpFQdq6Gmrknt++NTrMGCNcj/X8N4aav6xZUxrGHvmhfn1Od68zO+Bhm+NPLWQnxbC/FlCqlnhYzCZvQGPsJCpOdtxp+wGenuD7GQq7AZdD4Km2Fx33iRzWhgNbR2nVHH7t/AGuTMmlQ+xuT02KA6XnMdZaspe5l80d2jjo19gLLNlH1c8qq82ygrpuznoqvK76FsN+UAt7bn6ucoq6b8qIS9mfXD6p5PMi2mmfIkk9ceetR77jmUHaY8xUV7J++jnGfK01z0bx1foZxvyjNcdLaFCkx5lov+K3EN5UJTnuOiL8vvo7zNlOe5aOfN8yi/ZMoLXPQ3FWGUi57XNRurtarWHMKuuXOyBufj67VqW370RbomzZVYN30Ga9hulrjIlfj0eCfKO0x5icnkSvmmXGzKy0ym35Bs8pezspxqhLagrp1EskqEflBkGOmhVq0MaWKIE5E6htTzSDNDShCpZ0gDj7QwZBciDQw5xiNvMeSVHMTLI60M2Z2D+HikjSF7cp4oB2lnyKuI+Bji55EOhug5SIBHHpdkkL2I0ANEEXpSNpEVhuxDZJIhUzyyypBSRKYYMs0jTxjiQmSaITM88gNDXkNkhiGzPLLGkP2IzDJkjkd+ZEgZInMMmeeRpwxxIzLPkAUe+Ykh5YgsMCTNIz8zpAKRNEMWeeQXhlTmIEs88itDDuQgyzyy35VBDubsC9fe2es/bkrNxjoLAAA=</t>
  </si>
  <si>
    <t>A866A4945BD7A22DE8B31149C330FABE</t>
  </si>
  <si>
    <t>JChemExcelkwoAAB+LCAAAAAAABACdlGtMHFUUx+/MzszO7CwvqVgUdeyiLFBaSmJsxkeEBSUKkdqmpTwWZpcBFvfR7C4vjckmUqAU+rQPAolfGqMxfDABrbWtxRe0SfVzE42p+sH42cYvGjz37KVzl8TEeCd77p3z/51zz71z7x4cCjTW7qmtlVyiQJyWocZFtoENDNqxxqQ1atTt2VULT91eSSwkd0Jz2ts/NSppdV3r2/2dImgqsKsbhNz8W8TxDyIhfjFPFYigusGYEphnwZAmOnqOjl6hxqvAawE1eWBIA/UFqGmkJl8VydOyR1WhnF6yDlbHMcGxpkpQrEhU6OfnBeKGft9egSjUT0QiQ9/fn08kyLJMXOgdIz4oSvaCIX5aXiU1VdTUUV81GP9OMJ4a6ttFfaJaCJHlOT/BJdI5wALgqiMq2cCW3cFsv/m+9Y328BMK4E2AdfwqyaQ+GbGiRB2jG0/EdrGdoqWkuHxjcWOxtK942jUg+11/wapyVDo76cM8gkDHQkUBHRO+iaRUOIWj3vu+XALask4XtKJvfvVI2IoaLyWSseGoZRqf6Pngbxqzwmmj1UqlTONTJFsTUTsMRNI4ZEcGBtOmcVl3gz+2+03T+EwvoUFRO2bH05CtPm5Fx1MRCL6iF4HSkIhEI/EBoy0RiUPk5+hstaNpznkVnYFkJI0FHbBjR0zjWq6zLWlDzut6Ie88mIiaxhfoezkSCqWMpridHBg3jRu6Br6WBExhGqu6Qud83TS+1OnnaLbjyfGKlNFijZrGVxjdbFtpI9GPe2EaX+v0eKfb9tebxjeYKQCpINO3uO4ATbWGDLj3m8Y6uo+8Cnt4E3f4FlrdSw+OxwufQaPG65XB6/dVCpk/qwihl8xpL+qQQS3B81tOtrO+FCYphJMtkQK0rkx7WTZy6/X0EDqZlJkoo4dBJangh1rFjgn0wyPBDSLVEi2rGVI/Qy+oksmeHJXcaVzSpl7IKDTxxPeXcJwKLmlr8rTiw9vhppHEnYdnKntPCXlN2+qgkJQ5ymq4dvtjzX/9JNbgwhrkf6/Bt7yiDQ7OYg0fdS3hmPp+Kz7L1yDDP428tZCGrYU0ZAuZ5DajqmMBC5H+y2bMjFy4vxl0TDfj1vPv/Z/NmGI1vH95Qbv3+3msQc7OSeVpJu9MzWl/DF1EWXHkY0we+fmcdk+5hLLbkWe45J2np1FWHfk4k0chunP4LZQ1R55lcg3M3VU0hbLHkQ8zufzAmtZ29zbKuiN3MPlQxQ3tbmoVZa8jd3LRKWUF5TxH7uKi5fkPUM535G4u+nz1IsoFjhzkojdPWKEj93DRV9reQbnIkXu56JZfRlB+wJEtLvrH4SGUix05xEUn1CDK2xw5zEULC/tQftCR+7joMzVNKJdsynJmDmTqeohIikToZZahpxfKozDkBEO2I3KUIZM8cpIhpYhMMmSKR04x5GFEphgyzSOnGfJIDnKMR84wpCwHmeGRswx5NGdFOci7DHkMkRmGHOeRcwx5PAeZ5RGbIQYihxnSwSP9DHkCkQ6GdPLIAEN2INLJkC4eGWSID5EuhnTzSIQh5Yh0MyTII0MMeRKRIEN6eOQNhjyFSA9DenkkypAKRHoZYvFIjCF+RCyGhHgkzpBKREIMCfNIgiFViIQZ0scjV31ZpDpnRdzZ3Wz/AAEnp8OTCgAA</t>
  </si>
  <si>
    <t>0A4B739BF2DBE70DA3CD03C019FC13D0</t>
  </si>
  <si>
    <t>JChemExcelQgwAAB+LCAAAAAAABACdlWtsFFUUx+/MzuzOY1990pZCB9rSpUApVSIZNKHdVmulAYsWonxggaGs2e7idgktCcmamMgHoyYmtlvK0xdRPhCDCGJVQBDwFRUTNUiwIcboF2OaYCKmnnv21LnbxJAwmz33zvn/zrnn3jmz2/tUtL15WXOz4pEl5l5ZbjysFGx0u9Pfno7tslqWNTXDp2WFIofZ1Kareup0p7erp9jYszjsk3QN2LNTjF3+R8b5NZmxiBzQJCZpPjC2AmYlGNbBZ/fzWRc3fi/chrgJgGFt3Bflpp2boCaz5aqhaVDOJnYJrIlzhnNdU6BYmWkw5nIS88H46AqJebmfyUyFcdu2IFMgywnmQe8gq4WiVD8YFuHlLeSmkZsW7lsEJrIYjLGE+5q4T9bCEFlX8JU8Ml8DLACeFqaxKbzyJ5gfp+9n3vERvlII7iTYx01FZa3peCzBtEF+8EzeIG/gaCUrqZsamxqr3Fqy19OnRjy3YVcFKl+dbcU8ksTnUkOIz5l4yaxSeglnm/7zFRJwnTD5ht41p596fEssYT2YSvfvTMRs66QZBH/HYGxLxuqODQzY1ntIdqcSzhYg0tZ6J963PWNbp0wf+PuX7rat02Y5D0o4/U4yA9lak7HE0EAcgt83i0BpS8UT8WSftTYVT0LkGXR2O4mM4PwAndF0PIMFPeb077Ct8ULn2rQDOT80w6KzN5WwrY/Q91B88+YBqyPppPuGbOtjUwff6hQsYVtnTS9fs8e2zpn8cXQ6yfRQw4C1OrbLts5jdKcTy1ipbXgWtvWJyds7s3Zdq21dwExRSAWZLuK+ozzVp8iAe51tXUL3jkfgDC/jCV9Ba/p54xh+eAw6N36/Ct5I7UIpe6uRMf6SudcqEzJo5di/dayCxkpYJAydrbAQWk9Wrc5Hznw9DcYXU7Leat4MGuvqCRq30se83A8fBd4gtkjhZXVC6vv4C+rN5jtHY8dXFBvrXzzq5YmfPK/jnCce7j3urcW3w8cjmS+APZV/Txlbo890cEjJ+qiGPfU+Y696CGvw5NfksiaUWDXyMsqKK+tC9LHG51BWXdkQoh8Y342y15VNIfqrNUmUfa7sF6JjEzGUNVcOCNF/Zh5HWXfloBD9rO9hlA1XDgnRzo1TKJuuHBaiv+2+gLLflYuE6NYzX6MccOViIfp45DrKQVcuEaLnvvIbyiFXLhWin/fcQjnsymVC9N87PNhNRa5cLkTHr4dQLnblYZJvfvaXPl15Cfac+v891/XObf0Z50vsuW+emMQ590lF34k9p8I/izqz8dpmNl5bvvFGqJDRjX/obet/wkJK79T8LDqpHxn4AQt5+4vfcT66cVKfsH++m+bPUQ2fn5zQg79+jzWUuWc1SnLP01f1wPYfUS535X0kj924pgeVX1Ce5cpjQvKdL1xBucKV95Ocg/2vqrmIcuWd9j/VNqkfWnkO9/8W7J/Pc7D/G/KVu9n/AWEHmfQ41lDllniQ5HWw/53ByyjPnpbV7CyQuauaKV6F8R8zFUb+g2J4CakgZA4iPkI0EakkZC4iGiG6iFQRUoOIToghIrMJsRAxCDFFpJqQeYiYhPhFZA4h8xHxExIQkbmE1CISICQoIjWE1BWcS0hELELqEQkREhaReYQsQCRMSJGIzCekAZEiQopFpJaQCCLFhJSISB0hCxEpIaRUROoJaUSklJAyEVlAyCJEyggpF5FDhCxGZJiQERE5TMgSREYIyYnIEUKaEMkRMioirxKytADZJyKvEdJcgIyJyOuELENkjJD9IvIGIS0FOypA3iTknoIsB0TkKCH3FiAHReRqbR5ZXvCkh11k+voXgCUIKUIMAAA=</t>
  </si>
  <si>
    <t>2E398929843127DFFAAAA0F7DC826F41</t>
  </si>
  <si>
    <t>mrv</t>
  </si>
  <si>
    <t>JChemExcel5AgAAB+LCAAAAAAABACNlslu2zAQhu95CkLnmuIMF5GB7SBoLgWSFmh66K1gZCURYEmBpHh5+w7lZpGcmIVkkCL/b2ZIDknPL3bVmm2KtiubepEAFwkr6rxZlfXDItmW9arZdjNAjcnFcp6TlvR1t0ge+/7pPE232y3PH4vK75qa502VHPrPd1050mwlb9qHFIWA9PfN9e3AzMq6632dF0R15Xk3NF43ue+HYD5xkVa+3ZR1epCnVbs5WPuDIryC77pV8jakr9R3SSi7L9cFu2/ayvdsg4LTK76wh6IuWt8XK3a3p2bgoHmWLM/mN1dN/lwVdb+c3wQbZe7Xt337nFND1ayL/JnMUeXb1SKpIFnOfd9Ul23r9yzUQrMH5pF5ybxiXjNvmM+Yt8w75kHQj/qBBEAKIAmQBkgEpAKSAemQdBjskA5Jh4oWaF2EwH7tnwoaH4s/3+n5cXhoqnGRzGiQSCZnklunDZsprqUR4RuNAma4A2NZxqXDjGmuQGhqlIZCAG6FM0xwqzPLFJdWCIbcKioUNWpHXzJYEVwKSU4EOcuoBG4yJ4IzBG2Z5AaIoW6g/lCipmmYIa2BcqFEKU0oM+F0wvYUuOBGykGrNWpypIxAsmStBIrMgVLkVilnWcCVCVLjqJx8UqY7Iv8V1CozQl/Kf5YkF9o6Mgg4jNhp6cIwMBs+Bzc0cyh1aJVSh4nIpM1Y0KiQFelrWiznd029eldl5WqR3EEy5MvP4r7DQ8qATVjTroqW9mOwELTvCRwTGCfkmJBxQo0JFZLvNKHHREj3VwA/AswRkJ32kI0B2iiRQdgxEHYVnI7JjYmwB+VpAsQYCVsbT4cFcIzoCDJZ8+H0UBFGHjMoIsxk3Q8nVITRHzCRZIHJ4g+noIrM9GT9h1PTRfxMUmA4ZWPMJAkOp3JkS4pjJjbXON35Jpz0p+cAp3lg4hsTp3mQ/Uds0zwIDEZim+ZBdritTvqZ5oH9jEnfHZ7py/1L1aO7OX27uM/mKf1jWf4FjEjKiuQIAAA=</t>
  </si>
  <si>
    <t>BB9ABE3C323BA03918AD31AA50CF4E9F</t>
  </si>
  <si>
    <t>JChemExcel0AcAAB+LCAAAAAAABACdVUtsG1UUvW88Ho89duzUSRqHBl4bQ1MKaWrER0OQyMcloglEaSldgOgkmaSD/KnGtuKwsmBTvkJUYlU2bNgilUL5FEqD1ILERyyDBBJURQgJIbHkE+69frHH2VTwrDnvzrnn3nfnvTvjY09PTo0eHB3VQ5qA9mgQhKAHcfKkW5zynVWZOzgyir/cfSakkX+sVPWqBXdJTpUXa0W3VNW1FPx6fUyMffcVpDNnxHp2Voioicle4Usj+9JuvM5rCVOAMCMIto5wPwLkyRoj62GCuIG3SYIEAkwQN0kwRdBlanAxGTNNrPIEXEW00KZ6f0c7aupw1zkNTJwBNIjwLMDgWYcwzzeDjlnqEOK7OgxhUeE4AgxTefsIbifIEbcfYfgOhNidxI0Qp5kpjMx2XCKk0ZqIKAjlwIRNHs2Nbc5b99vvaMZLZLnqEFzTwzDue06hB80kHPWKbkU+4q7K+XLRKYFZp0MC7bh2nOIzkM5unt08m1lKnw6thIdDf2GSDi+VBEu8FUKQLfYmyYbg0CAjXmXrRIvrVOB4x6KnPG9tdYi36BTkobJfrBUcW75rdSGfrzuLVTnrVCq2fI+Vs+WCu4gKXz7ueisnq7a8YEWQLx54xpbvW30UVHCpmTDbeMkprFU8DP7A6kbPRNkreKUVOVf2Shj5IZOzbqEaID9ictL3qlzQUbd4ypYXO8k538WcH1upIHmsXLDlJ8w95C0sVGS+5Pora7a8ZEWRmynjErb81DJozXlbXraSaE27JX9tb0XOOKu2XOfoadepyvIy74UtP7Ow56E6d2TcllfYxkxHbHmVH/vUYdyrz3knv2C04tQ1sThud5QgHg8jOzy0TzQGqHG1VOsAztz9phi4Pp/s4+bNQr+aM7hIyqTmSZqULNTQVeT2dzOGJ90HeoPPVjNho/aUWL82w3wP3KtzX+iNkHK/cPo18Xr9eyB3b9sdVu4rh18Sl7/5k9072+6Icq++XMfor9nd33ZHW2uXxPN//MPuTNttBUp747d+Lm2g7U603OMt902g6fjiw36dNnQaH57lRgOU+MEn8uLvWK/Y2hKyN2p58cC3u8QQv9QRioRIgru++XkBeDS6nSCR3kgGnuDtX3Jcw64b1+CLlHFA1eCxvVHzxdyX9/yfGrpV2sGJBfHsiz/xLg7eqIbnhpfFj2/9wK0xcu5JtgcnlsWe8s/wn2sIN+gvgdbFj6qBH1jicKbmiRl8XOFGj5LcwpJIQAKGRt87g7uf5JaRwjZpjzQ0V+lVKSSniKoU4Y4UWjsFfVB2tMKbKfpUit2cwlIposFCu5RkD0sSSmK1VmkJdyrhEAuTSiiCuVJKku2QWEFJv5LcypJuJYkEJTuU5LYOSaDorfEvLPEw79AHAAA=</t>
  </si>
  <si>
    <t>448A89CAFA3AAC2949E05129B4623EA6</t>
  </si>
  <si>
    <t>JChemExcel2QsAAB+LCAAAAAAABACdlWtMFFcUx+/M3lkGBoRCJaU+9uqigA9EWquOYIUFBYWKYhH9YFxkxW0W1ixrUWPo9oGCIGqtVpSkSRs/mrTGalut1b7Utjb9YNJE7YfGR2zTRtOY1CZGeu7Zs84MCTTpkDlz9/x/99z/nXvn0vCKr6JodlERd6kKs66YDC72NETfpkBrRcTfIYpnFxbBX/E8rmawx2eu84e/lyg//FyqlSzoUZRkHdgLQ+z83Ucqtm+ojOWrabrCFD0JgskhLIDAKmWrRLaWypDqhp/pMqRBYOUy55OhQoYxusp+SkrRdbCznl2CaGCbYTtZ52BWZTo8BwYUlgTPFfMU5pZ5pjINnhs3jmEcqpxkLsxuZV4wpaVCYPnSXoEM02QolrnpEPJnQEiZKXOFMqfqGdAz13ErLlWOAREAVzHT2RBe8TcYfyZ+D/8ln3Ar6fBLgXnc4horiwT9IaZvlS+eqY1qo0RzWFbu0ODQYE5zVrerRct3PYJZOVQ5OmvGOooi20peumwz+6WyHGUfttY/yTkJuE4ackIfG4lVD27wh8TicKR1S8hvilPGGMhXbvVviIpaf3u7KU4jWRsOBTYAERGrA8GWTVFTfGIkQb511nZTfGpky06hQGugLQrVytr8oW3tQej8mfEUKOXhYCjY1iLqwsE26HkGk7WBUNSWPItJXyQYRUOrAq2bTfG5M1kXCUDNc0aGPdkQDpniC8wtCTY1tYvKtkCkZZspzhvJkKsJwxCmuGC45ZgrTfGlIZejKtAW2ZbXLmr8Hab4CntXBfxREd6I78IUXxtye0fr6stM8Q1W8kEpqPQtztsnS11EBtL1priE6c3L4B1exjf8HUYjVW6clFRYhmQZUlM1yOZ7C5TYeHiv8iOzrkUGVNCzcf/msmfomQODZMDO5iwdoyv2Zma85/DPMwV2QCHjsbcy5WbQ2djiqdqP5TswP4vN5bhfeKyL5A8bhDZ+XBjlIkveSfLNnjxt4P0mlGdb8i6Sq+/PeSIXW3I3yTu8pdrYaQ0oP2fJPbbe+z+qRvl5S95t6502vxTlOZbca7OW6P2CJffZJpYYe64l70kU55laZHAzyvMsuZ/kFHe6Vn2iE+X5lryX5P7OcdqO210om0zlKstg07lc6ypYL8TdsfjnqLMHzR7t7N43FLla793LxnZ/pwdXy4tHTpLsyZLS8EONH36M1ScPT0iIxyZkxcs2TlS041cC6KEKPWgjezjHNe3Pjib0sPj4Iy7bMtfqDY7moXy4h/K4h4nk4Y7nMe+62Y4eqtGDPrKHGreq3R4Ko4e/9/3DZfuOR9WmXOwYzcPy4R6Wxz14yMOJK/f4teYt6GGptVSC5Nq/fuMFpZtQXmbJk0i+euwB335kHco1/zUDs+8hv3ZqLc7gdvZ9bF899pA/29n0f2YwmTy8duQuX/fL6+hhpWXRS/Ka0K/8jw+iKK+y5FySX71xnZ9eGN8HDZY8heS5l2/xwe/XotyYkLXYPtjJMrWAcTdn8rDQ4ImngluFvAtjivxfbbjj59MgiANw75cQlNhPJUqwRBeVkCcHdpPI24SUIrKTkF0jjSIrHob7QGbiNNRiB6jEQiyxi0p020d5h5AXEekmpGe0uciqh+A+SHM5SCUWYYkeKrHbPsohQsocSK8deZeQckR6CekbzcghmnJiuoephM/xxvrsowwQUuF473vsyBFCKhHZQ0j/SEY6s+Ire9Rm5CiVWIwl+qnEXvsog4QscewhBzI1K47UIiKPLonI4+MJkkfIS4hMJMRjR/IJWY6IhxBhRwoIqUNEEDLJjkwjZAUikwiZYEemE1LvGGiyHZlByMsOxGtHZhKy2uEl144UErLGgUyxI52ErHWsoc1u4voXhNnT99kLAAA=</t>
  </si>
  <si>
    <t>72B17893D5F4D253DA5B417F7C691E17</t>
  </si>
  <si>
    <t>JChemExcelEAsAAB+LCAAAAAAABACdlWtsFFUUx+/cnd3O7mxfFgvrc6TVthSx1BBxJGJf2iDFIhbhi2FbpmVx24XtIq2aupEPEj4QxQRT01gTSMDoR3wrD5+gH0hQ2lL6bimoaBVERAv1nLN3O3dqNMbZzLl3zv93zzn3zr2zqzeWlRctLCpSXVxh9hVH42KzwJZtsBrLo8GtRvHCBUXwK16s8gxWs6qU99dYyv6efXxnrFNRvBqwR6YYO3aVU7+PM5bPUzWFKVoKGFMFcx8YVoG9Jdhbhsbvgcd0NKlgWCn6ytCUo/FpGhSyjh0Fq1OfUd+rqVAmZxq07e0KS4F25WKFedDPOHNDW1+fxlSNswPMRd4WlgPluP1gWD4WVoBmHppi9BWCyZ8Pxncn+hagj2sZMDLXcSsujjnAAuAqZhqboiuxdok2+TzzCVu4lXR4UmAeY6qblURDwTDTWnDJGV/D1yAaYFm5Ux1THYH1WdtdDe581yTMyqFidrae4igK9pW8dOwz+eIsoLxIvXXTPicB1wEdJ/S2nnzfobpg2HgwEm3cEg6axjt6GvgrWoJ1MaMq2NxsGu8SWRUJW3VARI3HrVDDhphpvKengL/xrqdN4309GweFrUarKQbRSpqC4dbmEAz+QM8EpTQSCoeaGozqSKgJRn5IziorHJOcH5GzLBqKUUGPWY2bTONjp7M6akHMg3qG7FwdCZvGIfI9FKqtbTYqmqxoQ6tpHNa94FsegRSmcUT3YM5HTeMTHV9HpdUUbc1rNpYHt5rGpzS60grGjEg9rYVpfKbjxo5Vryoxjc8pUhmEgkhf0LzLMNSXxIB7lWkcJfemh2ENj9EKf0VW9+PG8fnhNXjR+P1u8ObnFCjx45AUj5d9PaBDBC2b9m8umyPaACTJgJ2tsnSyrvg3rsTImQfTxzCZGv8WDw7X2MSKJ/iS6ufIDz8VThArVLGsSgh9Dx5NTzyxczRWs6iWd4SfUaikw2upP7GilvfdvU3JodORgiNZSirtqcQ5ZewR70wHQmr8pKjh3oP1/P7zO6gGF9Xg/ucaOvdu5G27X6Aa8qpqqY++ayU75Rrc8I1xzyykdGYhpYlCuqTFWLp9NxWi/pfF6Ny7a3oxsI+LMfjkq/9nMbpFDXPfqOZ6YBfV4E7kRLlHyPvrSrmv/WWSPbZ8SsgXTizj+qLEa06x5V4p+OZD20jWbPm0NHrznqdI9tpyn5Q7uvR5kn223C/kzvJn+ZtrXyFZt+WB5Ft+bce07LflQSG7v35pehOk2vKQNPp4WxvJabY8LOVOyum2PCLkE7O3TAfPsOVRSQ5mRknOtOUxaX8m5ets+YyU+8Iei+QsWx5PyrmvT+eeZctnhRxeuY+/JZblels+J8nJiWUnZXf8O5DRNZupHpXhYXZDiwfK5xHI9wKZQ8hJgXTJyA8CCRDSJZBuGTkvkBsI6RZIj4z8KJAbHcgpGflJIDc5kF4ZmRDIzY4ZOZCfBXILIb0COS0jvwjkVgfSJyMXBWIQ0i+QARn5VSC3ETIgENqpHvxMusgSrnsSX2eMegnuSYQgxCURYi6FGBQhhuQsvwkkh5AhgQz/WxaMehnuKyLLZREil0IMixAjcpbfBXK7Y7ojjiyKneWiK/E/o6YlMmGIKyLEHY4so3KWPwSSR8ioQMZk5E+B5DuQMzIyKZACx6KNy8hVgcwjZFwgZ2XkmkAKHcg5GcHZITKfkJG/H5/k9ReMmUArEAsAAA==</t>
  </si>
  <si>
    <t>7450B61A64D0C59D43B5FA33A6537B4B</t>
  </si>
  <si>
    <t>JChemExceliA0AAB+LCAAAAAAABACdlWtsFFUUx8/Mzu7O7uwL+5CCj4EW6fJqqYHWBRS6rRRpsQoCMZCwlG27sO3idkmpGtmEL5CYgIkhkkCNiZ9MlEh4WBQo+OARjTEEExMThRbKo1Ce5SF1Pffs3c6dNQ0Jt9kzd87/N+eec+fc6dK1warS6aWlikWWwBhJZiyQizbYHG6piofa9bLp00rxr6xCkX1wfGEulHxRJ507swKWbzgrSQ4V2WMpgFNDMs3/lAGKZbcqgaTa0QQUNLPQQDWbzWaz15hx2fDWy4wbDVQyX5CZKmacqoqJrIKTaDWaA80dqoJpyqDidedOCex4faNCAhvzgwxWvDY2ekBRZdgHFvJuhEJMx+pCA8UsMT8zk5gpY77JaIqnoHFOZb5pzCerPnyyyPSTLDJbAy0CljJQIUUjvXfpa+Y++45d8Sd58U7COnoVK8yLR0JRUDeyLQd5ubycoQWQU5TaldpVsCZni6XJWmx5hFWZVLY6rKE4ksTm0kQvm4M4ZCiQttNs1bDPTODYp7GC9muZ9x1pCEX1V2Pxlg3RUEA/oHnQX70x1JDQ60JtbQH9IJF1sWi4AYm4viwcaWpOBPRvNDv6W0reDehdWj57KBpuCbcmMNq81lC0oy2CDx/SRqFSGYtEI61Nen0s0opPfkvOunA0ITi/I2cwHklQQkvCLesD+mGzsz4exphHNJ/oXBqLBvSj5JsfWb26Ta9uDcebOgJ6t+ZAX20MlwjoxzQbW/PNgH5cY6+jJtwa75jYpteG2gP69/R0TTiU0GONtBcB/QeNNXaifvG8gP4jRQpiKIz0E9UdZKFOEIPuxQH9JLnXL8Q9PEU7fJqs5mKN43Tha3Aw43JZ0Vtc6JeSv+Ki7HgZY66GEdR86t8iGM2vBbiIDztbAS9ZS/IvOf1k9sF0AltMSf5NLatCp3cWbJvbRn78U/AEwWSFiTUYupwdTVsy3TkqKIMvw8CKmMQC70nOpHmn9xUoKWqXCul02NmTYHdTT6XPKcDrjmwHg5TkOZ5DRWTBcA6W9JpMPs9lZUc9DH25iWTlcSmufX8JrDz9HqWYZ69Nz3csgd0fbX6SFHuEFNeN/ZBysBop9gq7mJFthnyBy7+dfxH+2PIJyXZDvpgJvnXCsKxSgaNGLrAz5oeO/o+pwAUPdZpXbPXDg5WdYoFW9o0Fu8dUVDDq+J8nXWefUEjN4OeUisPI9JKwDRnZaciXhTeVKUQz5CvCNhxs+JpkF9VpHbnO8lPlcM/9FdV59J0SmjNfe9e+7Dot2W+zMvttVqarvMoTkbteggObjlAi7sd1VPOncyB/1yFKJGfSDJrLXXNgacPxJ+mofp7DkKcEzhacpBw8xl5d4/IvFX44OyN9Xr2GfJ3L8z8oh9/3nyHZZ8gDXN722XhwXOsmeZQh3+Dyst0TYH/PXpKfelz9hzf7IQ/2UP3NnnE0X7bbD2+dOPAk9d/kOeStyAVny1HKIcdI8RaXq8vGgHPrzyTnGvJtodP0M40k51EFdqpAGumb0D2zgSq4VVRLc/Y9TMbWZreSVbHb6EuI/3mzjsqimuzDs6gmXdId4XTsDb9NSeUbOd8Vcq66X0fy04Y8yOV1syuH5dGGfE84mZngBRnZmryPMnONAcWmAPuqW/FKX1Ybq8Np4+ADDo4l8BwH2Td2GHnIkWcIOc+RHhH5hyPPEtLDkd7h5SzGoprNByyihFv5iDqEDWvyEQ/xHIXo5SEuiKsMceR5Qi5w5KKI/MsR3YT0jZQIi8gWTuGv251OJMVDjKMQfTzEJXEV1gYMGU/IJY5cHmkVNlK85Ey5Eg9RaNqxy+IqFo4UEXKFI1dFROHIBEKucqRfRKwceYGQfo5cExEbRyaakOsiYudIsQkZEBGVI35CBjhyQ0QcHJlkqsiEODky2RTlpohoHJliQm6JiIsjU01dfVtE3ByZRshtjtwREQ9HSgi5w5G7IuLlSKkJGRQRH0emm5B7IsJajyFlpn3pM5DM+A+WAwQQiA0AAA==</t>
  </si>
  <si>
    <t>BEA454892A1DCB0B1D75AFE0148FCC7E</t>
  </si>
  <si>
    <t>JChemExcelSRAAAB+LCAAAAAAABACdlntQVFUcx8/d957Ly3wg9uAqJCg+kCxx1QgWk0iMtEHTxnHBBdcWllnWeDQ4+M6KsJxyTGZyrGmcyT+0wdJSkfdDQAUEH2g+MF8VxmQPo6FzfnuWe+46yAyX2XPP/r6f+zvf3++ee5eUteb4yBmRkRq1SkDyUUQHNRpFRvMaa2a805IrRc2YFkn+oqI1qgB0aGMC/qIwTeg9sB83JNwTBKOBsBX9CDX8p4J5lwqhcJWvQUCCQU8Gk4YMc8iA5tPZXDpLpIOPjnz1p4MvGVAcjZnpEE8HbDAQI6tQPRlFmCOYGw0aYlOFDOS8e7eA9OT8erSAdDSOVEhLzunpfkhjUKEypIZoHgohdrQ+ZEDh1NgkOkymQxSNRZAhfAoZ8FQam0ZjKkMAuTJU8RHUKroGGQmgjkIG1A+Hu3fus+e79zd6Jh/Bn3wTSB3dGi2KddosdmTIoy1HqmWqZRQNQiND+0v7S4NWj3xPnaENV/eRqhQqXR2thjyCQOdCmD+dI/5QoSBhB8xWDcSUBDnKRFrQYdFzv21pFrv0ssOZuc5uMUnfiX4kPj/PkuaSkiw5OSbpeyCTHHZrGiGc0lKrLWONyyQdEfUknjm9wCQdFcfQi+zWTGuWi2SLzbLY83Ns5OIfxBFEiXPY7LasDCnZYcsiV/4IwSSr3cUFj0HQ7LS5wNAb1sxsk3RcGUx2WknOE2IAH0xx2E1SOcQW2FJTc6T5WVZnRr5JOikaSWyhgyxhkipEHV1zsUmqFOntSLBmOfPDcqSFllyTVAVXJ1gtLsmRDr0wSdUi3diu5CWxJqkGMplJKpKpFuo201R1wJDwEpNUD+HsV0kPG6DDjTCKPnTjYB9yG4x08PHRkmh4yCSh6GMJIfp4ycdLIslgGAP7NxSNZecgskgA2dka5A+juqjc132l94OJEV1MU3TSl24GAyosycFrv62BOPnTkCcIRWiorQSSehZ9NHVF7p1jQDfW5eLGlgqBJv4IOWBeWJKL8WcNQgg8HXp6JdL7wp5yP6cIvWb0DlBIU1TBPATe2TDgQe1ek8qVTO4evR2fD24FWTOUxcS+D3H03Baw+GDrZph3jy7GeeqO4Vis4iwuKL4CHrSyxWquix5ZJ8s1TE48VoAPP7wLsl6Wa7kCPbJBlus4uS/+KMhGqF8P9QuD1V+6/zDU3/rVZphXLPkUv3XtGF+/lryCtRq9Du46ecvo/RTVL0owPhJxN6Sea0hx5wEwhWXPDUxeTxrikUVZbmTyoVQ7Dl67F2QfWT7lSW5cOSD7QsUjBr/jhT0WXN5cChWHF7wJ80BjKo6J+dq7YsG7TrPdu06z3V1nE1fIwb6dYMVPdtrMFRJXsg1k/6H2ZuAr2XjfN5vAaWVbBswPpWbj684PhrM3W7hueTwEyBZPezZfV8pABSOGsniwcjkOCNoBFlckLYZ5YtdynHx113AsnuE8tI9/Fzw8wW3hQT24tuSCh+i3F8OcxmaeWP84D4u8PSxyezjLtSm9LAs8jJTb1Oq5k+RF6bE4SpbbuP3u6eJoWW7nnlHPjh0jy+c42XOLAqF+7eNfYRtnbx54hOmcxlQ33/fe0GrvJsR5NyHO3YQOZmTlil3Y7L8VjIwdajNUx+7BX0ZsBCOOpk9gvnLFHnyjd/twNkMn8xC29HN8X5sHHoLkXp1ncnbtPtxjs4M8TpYvMHlv6X7csyUf5Cdl+SKTj9wpxiEXskF+SpYvMbksZhOOyykA+emh6h83cRveV/IO1F9zcD3My2K24espj92Ig9XfxTw4CrbgCfOs4OEZ2eJlJt8u34lDjqeBHOyRtUVXiExDEtLoNIj+fGvJGX5CdfQljnUM/ImB4wGsYCD9MR1ArjJkAiCVDKnikWsMCQGkiiHVPHKdIaEKpIZHbjDkWQVSyyPdDJmosFvHIzcZEgZIHUPqeeRnhoQDUs+QhoHuqHXwPxbFRV0A6iUCzUqPW3DWFt1iKSZBigaWopFf5TZDJgPSyJBTPHKHIREKpGkwI3RRmvUu+dxnRu6yFFMgRRNL0cyvco8hUwFpZkgLj/zCkGmAtDDk9KP75VcGTleAZ/hcvzEkEpAzDDnLIz0MmaFAWnnkPkOiFHW18cjvDHkOkDaGtA/WPZpxQ7D7Nvay7vWyFDMVO6GdX+UPhjwPyDmGdPDIA4a8AEgHQzp55E+GzAKkkyHneeQvhkQrkAs88jdDZiuQizzyD0NMgFxkyCUeeciQOYqKFMi/DJmryNLFI30MmadALvMI7TZFXlQsxN1Dz/E/S384yEkQAAA=</t>
  </si>
  <si>
    <t>48C71294CE16DCB76B6D871B8FAC78F6</t>
  </si>
  <si>
    <t>JChemExcel8QwAAB+LCAAAAAAABACdlGtsFFUUx+/M3t2d3dnSIogt0Pa23bZbWvqCtGXKq7ttKbY8FMPDgGEL27Jku0u2aygayPrF4AOiEj6QFE00aEgkkVilCNgHr0LAlKCREFGj1A9GE/mgkURS7zl7d2dmk9KE2eyZM+f/u3fOOXPv3bjb11xdU11NLbJE9CsOxkJmc+vbFehpjvr3stqaymr+q22gchb5p/ME3TtwTzr52j068f4mWXIonB2ZJOTaIxn9H2RCPHKGIhFJsXOjUW4auSEt4C0F71kwLht/zASTwQ3xQswHphmMU1F4ItvJGLcq+gR9h0J5mjJR+P3YMYnY+f25BonYIE5kYuX3rq4ZhCoyGSAWjPaRIp6O1cUN8UBiZWAWgKmFWDk3ngpunAshVgkxWcniI92mv2SR4R3ccsBSSxQyiVeid4l78jn9Ce78L2XyJ4nXcZ9aSVM06A8RpQ9aTuTN8mZAc8gs92T/ZH/OzlkHLd1Wj+U/XpVJhbeTnTiPJIEvlWaCT4yXTHKkd9DbnoqZCX4NqFDQF2ryewd3+EOsNRLteTnk19iX6gweb+nz74ixNf7eXo2dQXJNJBTYwYko2xQIdu+KaWxQtfN4T9UrGjurzoFBoUBPIBzjszWF/aF9vUE++Ct1Jle8kWAoGO5m6yPBMB95DoNrAqGYIXgeg75oMIYJvRDo2aOxC+bg+miAz/m1mmUMboyENDaEsVXBzs5e1hIORLv3aWxYdfBYR4S/QmMjqg3e+bzGRlX4HG2BcHRfaS/r8O/V2EUc3Rbwx1ikC3uhsUsqLOzY+g1NGruMM/n4VHymK1i3D6a6igwPb9DYGIb3tPMeXsMOX0erumDhOF38MzjAuFxWHvUUlUnxdxkhsL30a6XKZ1Dm4Pp1k2xxz+EvyeIrm5JMtJb43OzEyPSN6STwMhqflw2LQSETD07SRccfShDnP8p3ECmnkFYbn7oetqYtnlg5Cmm/c4oeOfu3lJwY/IkHp+jt+COpCHeHHUYSewauqcQ+JWSdIz0AEI3PFzkcaB9M5WBJvBPkXCG39w3RD502TJ1iivapUzz90kXqDcsypLjEfg59iMmfOOTHpLg2PcW1iRTzRA4fXL1J5/5LMQernmK+kNe++T117s9E2abLTMhjXd/R/lO5KNt1uUDILz4co8G7bpQVXS4U8unj52h7fz7KDl2uM4y2LF6EshPbY526PcM/3aC+H6uwPW0HL6EPsYtv1BnbY7XDWZTWEm96j7yJHtWLRLYe/ZZ2fNSIiajTLaXRV+/QT4fqMZEe2zj6W4/eoX+8vuJx32mqpdQgcigpGac5q1djDi69V0uEXPzxLfre4cQuyNBlLTnae4+uzl+H8gxdbhTyoRsjqckzdXmpkLdsu5CqP2u6+od8I6n6d38ziP6WbSNPWv8ykcPbnw2kKpipp7hcyIc7hukRUf9Tulwk5F86z9DfJmaiPEuX3YaNeLnqT9yns3W5WMjZJ67QTaM/o/w01u+Yuv4Db13Hcwnqty0eRR9i9eO/Pu4oaU2vvzVRf0nyOLt1M5XinOlyaB+8RScKfsccbm+/hj7ETiz760lyKDUcZ8k+PDNdDvdrzqf6ELr7OfoQe6I+WOMengO8N5tQGyVwyFv5HQ9aGxzwTht+NGu8TIA5CM4XIBy5KWSBQOYikiuQPCNSLpB5iOQJJN+IVAhkPiL5AmFGZKFAchFhAikwIpUCyUOkQCCFRmSFQPIRqRNIvRFZKRCGSL1AGoxIk0AKEGkQyBIj4hVIoQnRjIhPIEUmpNGINAvEjUijQJYakRaBFJsqMiGtAikxzbLMiKwSSKkJWW5EqgTiQaRQIEVGpFogZabFYEJqBLLAtKTcRqRWIOWIuAVSbEQWCaTChJQYkcUCWWhCSo3IfoFUmtZLnY4kr/8BRUjOsfEMAAA=</t>
  </si>
  <si>
    <t>3750AC4C005EAD14A37B7941ADD73EB8</t>
  </si>
  <si>
    <t>JChemExcel2goAAB+LCAAAAAAABACdlF1MXEUUx2fu3rt7d+/yUflo8fMqUJbW4pYXyaUmwoIlWsryja3CLsvdZel+4O62gGl0E2o0aeJHfCmRxFejPjXYqtVWbKlgxJho1CY+2FYffDCGJx/E4Jmzs9y52MTE2XBm7vn/5syZMzMMTQU6/Af9ftkhUWK1PDMOUgk2MGkmOzLhGb35YJMffs0tslROFm8fojePnpcXfjtD33r/gELdKrDLW4Ss/S3h+CeJEJ9UolJCVRcYQwbTCoZ0stEhNnqSGa8TPsuYKQFD2pkvwEwHMx5VhURCZBWshmOCY7cqQ5oSUaFfWKDEBX1vCyVO5icSUaCPRkuJrEpkiTjQO0tqIR3FC4b4WGKNzOxjppn59oPxPQzGc4D5mphPUsthZp3tjzoktgZYABzNRCVb2Aq1K/TF751frIc/WgZfFPbxi6yQtkw8nCDqLCs5kUakEYbWkIq6rcWtxZqJilccMcXn2IRd2VS2OpnAOJSyMW0oY2MiNonU0NdxFNr22QloSxrb0Ada8bzjkXBCfyKdSZ5MhA39glYK/s7ZcCSnd4ezWUO/iGR3OmFGgMjow2Y8Npkz9A81F/iTjzxv6B9p1WxSwkyaqRxEa0uFE3PZOEz+WNsFSns6noinYnowHU/BzEvo7DYTOcH5CToDmXgOExowk9OG/qndGcyYEPOyVi46h9IJQ7+CvsPx8fGs3pkyM7E5Q/9Mc4PvSBqWMPRlzcnW7DP0zzV2HF1mKjPXkNWPhGcM/SrO7jLDOT0dxVoY+jWNXexcsL/N0FcwUgBCQaTruO8AC/UFMuDuN/RVdE8/BTVcwwp/iVbzsovj8cIxuJnxehXw+mobaf4NnRD2vKz2uAYR1Gq8v3VkD+9rYJFyuNkyKUPryHdXFmbufJgewhaT80fZiUkqOZtpo1+/85fM/PCT4QWR/TJjuiD0o+xpOvOFm6OSjZFO2rTyp1wMzMZnM8znVGrxdbjYhhT2vomrFC9W4bES0tPl/peHhZXzPTyV+q96tlNxFJZmcpDLI2930ceqVdyBbMm9wuz35itRViy5T5hds6Gj7LTkfmH2y6OF8rgs2SxWqc+k86HvMTUVq6Rglcgdq9QSp1c932KV5m6GcMx8gQs35B1VUoirxFaTdvdOR6FGUZ7I8dNjdL5jDRNxC8d1x0SWxyP0dmgFE0n8fgzHx09HaK1vXUxkZw49O3PoKeQQ4zmM7Z2i5rtXMAePVatJLr+2mabmq+dR1iw5zuWqi2E6UbqEsteSp7i8/uYp2vzDdZRLLPkEl+VzWfrSz9+hXPpf+596YYb+uvkN7r/KnS6Mz83Q+ms//p/9J3gOh2+cof7hVcyhzEoxyeXdjhepv/USyuWWPMDly/Wj27d8lyUPCjct1PoHyndZ8pAwe2P9FsoVljwsXOOiXGnJI8IjKAavKspK/mmQmauayE6ZsP8MCvTsWXqcHDnGkd2I9HAkKCLHObIHkSBHekXkGY7UINLLkT4ReZYjdyPSx5F+EUlx5B5ETI5ERSTNkXsRiXIkJiLTHLkPkRhHJkXkOY7cb0PiIpLhyAM2ZEpEshzREZniyAkRyXHkQduObMhJjjxki5IQkVMcqbUhSREZ5Uid7RgHRGSMI/WIDHBkUERCHNmLyCBHhkQkzJEGRIY4Miwi4xzxITLMkRERiXCk0ZauDbnFkX22hUwLKbZ/AClR3+3aCgAA</t>
  </si>
  <si>
    <t>DDF2D77D0B68301D42CDEB257DB3A05D</t>
  </si>
  <si>
    <t>JChemExcel5QsAAB+LCAAAAAAABACdlW1sFEUYx2d39u62t1daKG8tpUx71/b6XuoLdQGhvba2vLUKYpv4whWuZeHaI9eDUkLiWTW+RaOIkgY0NUBMhKAECoKKVrEtfIFEY0KiHyR8wygf/KJR6jPPTdnZJkLCXvrM7PP/zcz/mZ3dbtwWaqheXF2tUVUh9pXkgZLZEENbIz0N8XA/q1lcWQ2/mlpNzSQdL+6lv77UqpwaHad1XccUJU0HdnSSkEv/qtj/WSUkqKbrClF0DwRTg7AUAmnkvWW8t4oHnxtuM3hIh0DqeS7EQwMPXl0HI5vIBEQD+wT7aboGNlWiQzs0pBAPtI/XKsTN80QlLmi7umYQTVfJaUIxu5v4wY7LB4EEubESHkp5qOG5MgjBcgjeCp6r5DlVz4SRAcefQlW+BkQAaA3RySReqb1LtVP30+94C39KBtwpUMcNzUXq4lY4SvTdfMuJ2q62czSbZAUmD00eyt6S9SrtdgXpP1CVQ+Wrky04j6LwvlKcwftEvlSSrbyNvU13ck4CrtMGL2jEmHre1uZwlDXF4j07o2GTnTFmQL5xd3hzgq0N9/WZ7CySa2PRyGYg4uypiNW9NWGyzw0P5Huq9pjsnDGXD4pGeiK9CZitrjccHeizYPB5YyYo9TEravV2s7aY1Qsjv8Dk2kg0ISW/xGQobiXQ0IZIzw6TfeVMtsUjMOcFI1NOboxFTfY15h6zOjv7WGNvJN49YLJvjDTIrYnBEiYbNdx8zSdM9q3BH0dzpDc+UNzH1oT7TfYdjm6OhBMs1oV7YbKLBj/Yibb1dSb7HmcKwVQw0xjWHeJTjSMD6fUmm8D0jtWwh5dwhy9jNHz84Hh98BjSePD5XJAN+kuU5DuMEP562ddKA2bQ5+L5DZD5os2GRTLhZGskAyNN5nhTI6e/mF7CF9OSC7z8MOhkpGWYXr/yMubhp8EbRMo0bqsZpl7CX013MnVydLKg+git/+0FhU88dv4g9kdajtDBU68pfnw7PHwk8aTjmUq9p4S0pk1PcEhL5goPrYdP3PFAU2tyeaGQc6+O0Lbl+1DW7mVx8Mw5+lnHW2ixou4k9nOvnqO32Pv3YzFPsnjhkw/Rg8u2uEjaxSnZbctMyIO7PqYV81Ob77HlfKnAKVm35QJJ7uscQDkN6/fcvf6ssZ1Yv/e5k9jnuR9u771b/eum178uVb9feHhvzkW683o/evDaFgNCfnbmOC24ZqFs2HKhkP84fJ4+ebwTZZ8tFwl56NZH9Niq1Oh0LND1/wVO/nSU3vwzggW+8vwH2Oe57cNRuUAX/x8zvcr66VXWp6osFkasnEP0eOXTaGTGvU7aFTJMfavb0cieNw5g38oZpmtmbbqfkxYUHn7/8U167MQz6CHD3qsSIQeuvU47jrainGnLpULOr0rS/hUdKM+05TIhF8Ho22e3ozzLlsuFvL/pAL18I45y1r3q/7v8IC1VYlj/0bP7sL+/6SDdNrHrfuqvEB6Ov7uXktpt6GG2bbFSyL9Yg5RsSB3EObZcJeSbf31KE01RlOdOya5kNcg8NY9obo3wb58LWvz+uPl3z+sW4GIBzkcwV4D8S3QHqRFINiILBZInIw8IJAeRPIEskpEHBbLAgTAZeUgguQ4kX0YeFshCh90CGVkikDxECgTil5FagSxCxC+QgIw8IhCGSEAghTKyVCD5iBQJpFhGlgmkAJFigQRlZLlA/IgEBVIiI48KJOBASmVkhUAKHUiZjKwUSBEiZQIpl5E6gRQ7KnIg9QIJOmapkJGQQEocSKWMNAikFJFCgVTJSKNAyhyP0YG0zEsh5Q67EjJ1/QevHsKR5QsAAA==</t>
  </si>
  <si>
    <t>FF97B2DF96C82BE0B8E264C33D1AA6BA</t>
  </si>
  <si>
    <t>JChemExcelFQsAAB+LCAAAAAAABACdlFtsG0UUhmfXu/ba4zhpU0LDJZnETuxcmhvQlg0gEic0auPcScLloW7ipEa+pLahSR/AqBVCArWVitRGikAIqeUmIaQAAdpCoKUpEg+okXih8NInHvpQJCRQUDhzPO6OLRUk1vKZ2fN/58yZ244/F+xpa29r02yqQqwny42NbAMbPBiJ96TCh1lHe0sb/Dp2a2oZWU/ddJ26taCtv/kYDfb9oilOA9jVTUKu/q1i/2eVkIBaYihEMRxgTA1MJxjSy3uP8N5ebtx2eC3lpgQM6ea+IDc93LgMAwrZT9bAUuwT7DsNDcpUiQHt4qJCHNAO71aInfuJSnRoZ2Y8RDNUskxs6J0nXihHd4MhAV5YAzeN3HRwXxOYQDMY1w7ua+E+1SiDSF/BX7GpfAywANg6iEE28cmtXa7Nvxe/8Rb+Sim8KTCPG5pOulLRcIwY83zJiTqpTnK0kpT7Npc2lyqny1+1zeoB2wbMqkDlo5NpzKMovK/4S3mfyI9KKpWT2Nt/21dIwLNM+YQ+ofn9jk6FY+yJZCr+fCxssk+pB/y98+GpDAuF02mTfYZkKBmLTAGRYhOR6OzBjMlWqAP88dYjJvucVvCgWCQeSWQgW1ciHFtIRyH4C7oFlO5kNBZNzLKhZDQBkV+iMxSJZSTneXQGU9EMFjQWic+Z7EKhcygVgZwXaZnsHE/GTPYV+vZEDxxIs95EJDW7YLKvqRN8/UkYwmSr1M7HHDHZN5RvR18kkVrwp1l/+LDJvsXovkg4w5IzuBYmu0T5wc4MjXaZ7DJmCkIqyPQdzjvIU11BBtyjJltD99w+WMOruMLfo6VufnBcbtgGJzdutw7egLdByR5qIoRfL+t5nEIGowLPr49sF20lDFIGJ1sjpWht2Sp/LrL4YroIH0zL7vPzw2CQRMJF7Z1voB9+Gtwg0qTxsvog9S5+Ne3Z3MkxyPqYh85MnNR44pd+1bGfSHjo2aozmhdvh4NHEkcJnqncPSVk0Fns4JCW7Rc1rFzfSh0/vYU12LAG/c41VF2qoHteXsIazsY82Oe+K83vyDXo8I3RiwvpLi6kO1dISBQSh8Vwpj/AQrT/WoxrsBjRE+ewkBdhMXg/Dovx3vhH/2cxBkQNb69tuNZt57AGPTcmlweF7D9603Xt6Lso2y15SMhzt/5wrVcvo+yw5GEpufn+GZQNSx4R8iGINo+/hrLTkkelsTsbT6PssuRqIVdNB2jrX9dRppbMhDy8q4auvv4jym5LrpGiR6ovo1xiybVS9I2PV1D2WLJXin6h50OUSy3ZJ0XnT1iZJddJ0YvRUyhvwX133Hnfj+1tpg//cAL33f27F/vc96d++t/2faB43wdy+16fvwQXdt6uYatVol/Ix357lDZtvIJyuSUHpOjzx4+gvM2SG6QJ5uW7LLlRWp588oq8rGfHQOauu4lm1wj/YujQ8lvrsgvkSYFsR6RfICEZGRdIJSIhgQzIyIRA7kFkQCCDMjIpkHsLkCEZeUog9xUgwzLytEDuL5hRAfKMQKoQGRbIiIw8K5DqAmRURpoEwhCpFgiTkWaB1CDCBFIjIzsEUotIjUBqZaRFIF5EagXilZFWgfgQ8QrEJyNtAqlDxCeQOhlpF0g9InUCqZeRDoH4EakXiF9GHhBIABG/QAIy8qBAGhAJCKRBRh4SSCMiDQJplJGdAmkqKLcAuRjIIc0Fk5aOd/75BwhtBtMVCwAA</t>
  </si>
  <si>
    <t>B28ACC12C68BD931D6BBF6B5AD236D32</t>
  </si>
  <si>
    <t>JChemExcelFQsAAB+LCAAAAAAABACdlF1MXEUUx+fevXf37t6FpYIIftBrod0FSgtoIl41CgtKtLS0NW1fWruFBbbuB+xuLVRjtwlGyveXHyi1+mKMzy3LZ1sKrZTENEZeTHzwgRejqUYTg7GKZ87Ocmcx1cS72TNzz/93Zs6cmbmHTrqrS8tKSyWTKBDjiVFjIllg3S3eQHXYc1orL9tVCr/yCknMICu//GT75tcGeSXvOdW9dFsWrAqw8+uE3PpTxP63IiEuMU0RiKBYwOgSmKfAkBrae5r2XqTGboZXBzVpYEgV9bmpqabGpiiQyHGyBFbFPsG+VZEgTZEo0I6NCcQC7f4KgZipn4hEhrapKZ1IikguERN620k+pCPbwRAXTayQmiJqyqmvGIxrJxhbCfXtoj5RyYDIgpS/YBLpHGABMJUThazjk6hdok2+b36jLfwFB7wJsI5VSSaVYZ/HT5R2WnIiHhGPUDSXZBasj6+P5zZmdpmaZZfpLqwqRaWzk0YcRxBoX3A6aJ/wj0hyhUHsHd/wpRLwXFLpgi6ryf32NXj82vOhcOCU36NrE2o6+GvaPQ1Rrc4TiehaHMm6kN/bAERYO+z1NbdEdW1StYA/sPuMrk2p2TTI7w14g1EYrTLo8XdEfBA8rW4BpSrk8/uCzVp9yBeEyBl01nn9Uc45i0532BfFhF72Blp1bS7VWR/2wphX1AzeeSjk17Wr6HvBd+JERKsJesPNHbp2TbWCb08IptC1edVM5zyga9dVuh213mC4wxnR9nhO69oCRtd6PVEt1IS10LVFlR7saP3BSl27gSO5YSgY6Sau202H+gIZcB/UtSV0t74ENbyFFV5Gq9rpwbHZYRus1NjtMnhd+YVCrK2YEHq9jCcDat+qZOP5LSA5rM2FSTLgZMvEAVYipliXMxG5+WLaCJ1Mil120sOgkOAdVS36zo9++Elwg0ixRNOqhaGfoFfTHEucHIWsrDjU7rstMh347CsW7AfvONTlhVY5H2+HhUYSSxqeqcQ9JWSfdbODQlJsguUweTRLLX6jHXMwYQ7yvXPIq85RX91xCnP49EcH9qnvh69e53OQ4Rsjb06kanMiVYlE4iyRABSjJKcTE5H+qxhfQzH6Ho9hIm9CMWg/AMX48o+3/08xJlkOn9T+ZVv77CzmICfmpPIUk52mn22/uc6hbDbkaSa3htdsa4u9KFsMeYYb/Ni+NpQVQ55lchtEH32sEWWrIc9xcx+7HULZZsjnmZy3WqjuPpM4YqohdzN5f3ybOm9fQNluyD1c9IGLEyinGXIvF71a9jnK6Ybcx0W/tngBZYch93PRlsNDKGcY8gAXPfZ9Yt+34L5b7r3vncsl6pN153Df7ZHt2Ke+39/q+rd937t53/cm9n0weQmeqdjI4T4jxSEmd558duOOZBryMJPjED2bnrjGWYY8wi0wKd9vyKNceZKDZydlOXYFZOp6gEhmidAvhgwtvbU2M0OuMiQHkQmGxHnkGkNyEYkzZJJH5hnyICKTDJnikesMeSgFmeaRBYY8nILM8MgiQx5JWVEKcoMheYjMMGSWR24yZGsKMscj7zBEQ+Q8Q7p55F2GPIpIN0N6eOQ9hmxDpIchvTzyPkPyEellSB+PjDGkAJE+hvTzyAcM2Y5IP0MGeORDhuxAZIAhgzwyzhAnIoMMGeKRCwxxITLEkGEe+YghhYgMM2SERy4ypAiREYaM8sjHDClOSTcFWXYlkJ2IjP7zeCefvwHyfFRkFQsAAA==</t>
  </si>
  <si>
    <t>A41CD7FEC6866A0C59928940759C0355</t>
  </si>
  <si>
    <t>JChemExcelOA4AAB+LCAAAAAAABACdlXtsU1Ucx0/b257b3W4d8pDC0Ms2tr7WdV334O4hWzcYMLaysQ3EB93WjZo+SFcEjIFG/wDjHxJjQggYjOhf+ochqIii4oOHf2gUjcbIP0Q0MZooif6lznN+/bX33CVIwm32u6e/7+f8HqfnnI0/FukLNgWDksVsIvqT58ZCljAb2R1P9WVj+9RQUyDIPqF2yVxJYrstdDg1RHf+NkZ/fvUGNdllxl6cJ+TqP2YY/2AmxG0ul03EJFNmNImZDmZIPx918tEmbhw29tXJTTkzpJf7Itz0cVMhm0mLtUyWWTm7yBVmFRgTGNtliRVrJjJ7Hz9uIpS9t7abiI37iZlY2XtmpoJILMpZYgHvflLDirI6mCFuXp6HGy83Ie7zMeP2M1PWwH0B7jPLlWxmreHPZDHzHMwywBIiMpmHp7CChXfx+8Jv/M3+TE72zcT6+FGykp5sIpYk8n6+8MS83bydoy6yuHb+5PxJ1/TiI5ZZq9vyN+vKoPLsZBrimEx8bKp38jERHzNxmY7CaFfJZyTYc1bhDb2pFH/1xFQsqa7PZFN7kzFNfUupYP7+/bGpnLolNjenqW8DuSWTjE8xIqtOxBOzu3Oaek6hzJ9qfEJT31GW8UnJeCqezrFoPelY8sBcgk0+ryxiSm8mkUykZ9VoJpFmM98F55Z4Mic43wNnJJvIQUHb4qk9mnrB6Ixm4yzm+0ql6BzPJDX1A/BtSExOzqn96Xh29oCmfqjYmW8ww1Jo6kXFxnOOaOpHCv85BuLp7IH6OXUwtk9TP4bZA/FYTs3MwFpo6icK39656GiPpn4KkSIsFIt0CfqO8FCXgWHuUU29Au49m9kaXoUV/gys4uAbp8zBfgY7Nw6HlXndNR5T/isvIfyQ6c86hUWQl8H+rSXL8e1iSSrZzpaIE6wlX11dmLnweJYRnkzK11TzzSAT12kX/XzHs+BnH4mdIOKTeFkDLHQbP6C2fGHnyOTQM6to4PHDlAf2LlkKY9fpVTTd9RytgdNB+UxCy2FPFc4pIcP2hQ4OSflarOGnL1TadfkY1GAp5OTyGqHE18KvgCzpcp0we8XLb4Bs1eV6YfZh5wWQbbrsRvnQRqUkU132oHymSioFl3XZK8wulmbX5SGUB8db6a2DWZDLYHGtt1/cM50aDXkysLjazSYYc9+Zr/eKi2ul/JpYsKC9C1e4t7DCw1jIpRN99Na/e6AQ5U6/sv+pATqyMgWFfOtYB+NLJwbo8zdyd/MrR7GGo8c20Jf+nIQaHPpabUX5e1uUntoxAXK5Lo+gbL8+Rk/tnQa5QpdHUV7t7aDXruwE2anL21Cuygfp75NxkCvv1P9TM2EaPRSD/hv+8MG4Kh+mR9cn7qb/Mazhu/Mh+qU/CjUs0kscR3mE9NBrrw+BfI8u+4o7zdNYOiOLoQN6+w5uOpvpde8L0EHqnBfG3Pfi1In/62BoYQdDhQ78wnYu7vYleokNQokuPCtLdTkgzD6CJ22ZLjcKs/968irI9+pyUJg9/cs3IC/X5SZh9rWJwvXm0uWQMLt4y63Q5WZh9q5fD4K8UpfDwg1TlKt0uUW4YYqnfJUutwp3RFG+T5fbhBvm6UUzIN9flK35diZzl0okm0T4bW1lb7gxbfymLrMhuBbB1QDWIsjvzhKiIVINyBpE6kSkA5EaQOoQqS+ls9jgfxTHFRu7n6pJ6emEsTXfiSFqIUQ9hnCLWboQWQOIGxHP7bJ0Clm6MUs3hqiDEB4M4RWzPIBIvaFdryGLWc/CF5D3013KZs1PYAg3hBjCEMNilu2IeAAZRiQqIjsQ8QISRWSriDyIiM+AjIjITkT8BmRURB5CpAGQUUS2icjDiAQMHRmQRxBpNEQZE5FHEQkakHERWYdIk2E/+kSkB5EQID5E/CLSi0gzIH5EGkQkgkgYkAZEAiLSh0gLIAFEGkWkH5FWQBoRCYrIekTaAAki0iQiGxBpN3QUEpEBRNYCEkKkWUQ2IqIB0oxIWEQ2IdIBSBiRFhHZjEgnIC2ItIrIICJdgLQi0iYic4h0G/aLUG7x+Q/3vJy4OA4AAA==</t>
  </si>
  <si>
    <t>839E7F648476BDC614998A378CBCC04C</t>
  </si>
  <si>
    <t>JChemExcelVA0AAB+LCAAAAAAABACdlmtsFFUUx+887u50Z9st0gK1ooOt0vJot6tQHJDQbtGKgFUq4BfDAtuyZNst2xIKH8iaaAJEExIppVAqqBg1aqiiIIgKPoCGBAT1kxhN0KgRKJT3q5579uzOTJNKwmz2zN3z/93zuPfOtHOXBqv8ZX6/qsgSs66EMArLARtcEm6oiodWGIGyEj98ApNUOZu9lsjnTfvXKJHCpbw8/o8iZWjAHuhn7MgtGce/yIwVyZmaxCTNDcZUwUwGw6aL0RQxmiGM1wU/fcJkgmGVwhcUpkqYLE1mE7hH06CcBewwWB3HDMcZmgrFykyDe0eHxNxwf3aSxFzCz2TG4V5Xl8VUiLKLKehtZQVQFPeCYUWivGJhxggTEL6xYIrGgfGMF74S4ZO1bJhZ6PhKiixygAVACTCN9eOVXMHkPfV74C9xh6/kg18S9HFa5awiHglFmdYqFp7J8+X5As1jQwv7O/s78xYPXaPU8yLlJnTlUEV2thjjSJIYS6N9Yszsl8zypPU4WpD2OQm4dumioU/11K5HFoWixhOxeMPyaMg0PtOzwD+9NbSoxZgVam42jd1IzopFw4uAiBvzwpH6JS2msUd3g7+hdJVpfK4PE5Oi4YZwYwtEq2gMRVc2R2DyXn0IKJWxSDTSWG/UxCKNMHMfOmeFoy025xfoDMYjLVhQbbihyTT2O5018TDE/FLPtjvnxqKm8RX6nowsXNhsTG8Mx+tXmsbXegb4ZsYghWkc0F0i53OmcVAX21EdboyvHN1szAytMI1vcHZ1ONRixOpwLUzjW10c75aaORWm8R1GCkIoiPQ99h0UoQ4hA+45pnEY3U1PwxoewRXuQat7xcHxeGEbMoTxejl4iwqKpcT2MYyJh8y6pukQQRuG57eQjaB7HiTJhpOtMh9aJfFvTnLmwMfTw0QyNXFG7JissUhhHT8+5yP0w0eFJ4iNVUVZ1RC6XDygrkTy5GjsmGcp9ze9r4jAq9pCOBaBm8o/Vgrw6XCLmcydiWcq+Zwy9kzGQIeA1MRZquF4z7x0DUoyp5DPkax01fCFf25HWb1TiZGXa/lBuQtLzPHNxLHSVcvlnh13U2KvrcS+1jasgVslnreV+Iq+FmWXJV+wyVMP7EXZbcl9qT2oqkzLmiVfJLlz+GT+YckhlDMs+ZJtdn7nSZQ9lnzZljsl65Z8xdZYKrjXkq+SPDHzef5Xxe8oZ1rytZS87Cke6P4b5SxL3pBrVZ7aWB/uHB985+TbU3n27eThWvfORBwL3/r3uu07x93iNTlgtyoHbl9lcvvaqJCjZ6bxY+XJI5R9pyMU+LGKl9ZuxUJOvTgFx0fPVPFY/l0doY1Uw+HgRN69tR1rGGKtVTvJQz6ZyndKr6J8jyVvIrm9wc+7X1qH8lBL7iD5hZ+L+eqeLpRzLHkzyQUnxvEfTn6Acu6d+l+7x8/Let/F/h8NFuG44ISfL9u9827630I1+OpH8dUlr2MNw6wSO0n+bX0+Xz1jG8rDLfk6nbQJPz2ePogjsAP34B1s2VfB1+w4hR0ULH4Mx8JX/evp/+tg9sAOZic7uEE1LCn185Hdf2ANeakSeeImyMJ1L1NdKhMvVg53fLm5xEvV4yLwFoH5CJ4lULzm0shtQu5D5BwhvXakn5CRiPQSct6OwB4jcr8j0QU7IhHyACIXCOmzIzIhBiJ9hFxM96VY3emubLbcgP8kYIqSy+jiCYVCjMIQFynEJXsWlZAHEblEyOXBsngoA4evOzeZhVOIAgxxmUJcsWdxEVLoaPeKI4tkZRF9MOqDUxY3hXjIkeWqPYtGyMOIXCXk2mBZ3OmVgr/8lGUrhRiNIcSLVIQQ77F0li5CihBpI2SjHXmDkGJENhLSbke2ETLGgWyyI9sJGetAOuzIm4SMQ6SDkM125C1Cxjs6ciBvE1LiiLLFjuwgpNSBdNqRDEL8iFyj1b9u3yAPIWWOw+ZAdEICiFwn5IYdESddII84OrI9O6nrP87zpFJUDQAA</t>
  </si>
  <si>
    <t>AB762BEFC0D01B063974F55AC6F99305</t>
  </si>
  <si>
    <t>JChemExcelSwwAAB+LCAAAAAAABACdlWtsFFUUgO/M3Jmd3dm22xaQ+mK01ZaCWJoQcPSHtKBECxaRh48YFtiWJdvdZruk1ERdTUjAqAECJhAMttAXpYhCWwR0RZQWEv8YI6ISYsT4h9g//jKQes7Zuzt3mgCGu9lz757z3fOae2dXbapfVDO3poZrqsLckUahsSkg6zdGWhYlw+127dw5NfCpXcDVELM2H+AdLa9qwc5xPn3oqKb4TWDPTjB24aZK699UxqrUAlNhiukD4XAQT4Jgi3H1FK6eQxE04GcRigIQrA519SgWoSg0VTZPD5gmpLOWjYG0aM1o7Tc5JKsyE+a9exXmg3n5AoUZqGcq02FuaipkHLycYBppt7BySEoPgmBVmN5MFNUoalE3C0TVbBCBx1A3B3WqGYKdFZ6voqkYAyQAWi0z2QSNbAezc+735F84w1cpgl8K1HGN62xhMhqOMXMLNp6pa9Q1iJax0oqJ/RP7yzaUbtOa9SrtBlTlsWJ0toH8KAqulcoiXDN5qKxM2UGrtXmdl4BxwsKChqzcU4+uD8fsZxLJls2xsGMPW4WgX7wlvD5lLw23tTn2CJFLE7HIeiCS9upItHljyrFPWj7Qtzz+hmN/YU3DTbFISySeAm8L4+FYR1sUNp+yisFSl4jGovFmuzERjcPO06RcGomlJOUZUtYnoylK6KVIS6tjf+lVNiYj4PMrKyQrVyVijp0h3bPRdeva7MXxSLK5w7G/tvyga0hACMc+axkY80XH/sbCx7EkEk92VLbZDeF2xz5Hu5dEwik70US9cOxvLTzeqcYVCx37O/JUD67A03mqux5djRID6hWOPUbq1uehhxeowxdJWkE8OIEgPAY/imBQB21V+Uwl3VnNGF4ydzxtgQdzGp3fCjZdzGUQJAQnm7Miklr6k+LszsnXM8AwGE93YtdUk41fPcevL3+H9PDhcIPYLI5pLQHX8/GCGunsyTHZyvOjvCH+pkYpLc/QevzqKH9/3latnG6HD3cyXwGdqew9ZewF/2QFQjzdJXLY9sQP+Ry0bEw0HxTmlU2X+SuZD8jM75Ti6YYr/NSv2ynFpks/0npl0xX+b9fOu0nxkJTihdn7KAfdTbFbSnH+vh4yG665RzK/dS1FZp9r7hXm7eA81L6RzCYV6Lt1geMzfuLHftlABbaPfU9r1LWWxm5X4LLJBS7LFtgnpdjlf41y8Lsp9ueOSeavvDngmg8L85nrf+crsFzzgLQ7V3/QNR+Rdueef4Fr5iXuEc31vpDao9/+iPovfUTtuRLP0Bp129/9WG6PDn9EfHKP6ib3qC7bI10k0t16ml8c66ZEiu50EK3VGV79ZyclMvz7MK27WzN805H+uzmIhsjh0sVBvuflTsoh5PbKJ8yvbz3Ad1/uInOxazaFufefXr5nc/YtUOKa/cL8Mzi/MbGLzKWuOSDVP7rjQzJP+T/1Vw6+l68f11h/c2rX3dRviRz6oIIbf2ylHKa6KQal+m++vZPM03JmPT0IJw1V9zBucIbvPh1mev8Y+N4LGAI8KsDpBHYJEN9EeeRTgZQRclAgh2TkmEDuJeSQQLpl5DOB3OcJ1CMjnwvkfkJ6BNKbT1oz6H8DccsIsREwoFccx2nW08eFiwfIRa9w0SdHOSGQBwnpE0j/raIcFxFwDIkoQ8LFDHLRL1wclqMMC8Qm5LBABm4VZUhEOQnziIgyIlw85GnHgBzlpEAeJmRAIEdkpKAki5QTgq8YRPCG55FCgVQQogvEkJEigTxCiCEQn4yEBPKoBzFlpFgglR7ELyMlAqkixC+QgIyUCmSmpyIPMkUg1R4vloxMFcgsDxKUkbCdRWZ7AkkHPzf+AyxfDb5LDAAA</t>
  </si>
  <si>
    <t>86E4295CC97A5D7CC2E8A633267891AB</t>
  </si>
  <si>
    <t>JChemExcel6woAAB+LCAAAAAAABACdVF1sG0UQ3j2f7bPPdhxSQgO0PUhEnTaUNICoDh6SOGnTkCimrUKhQqqTnB2Hsx1so/wAxQ9pQShAxJ8UyEPFK0gBVKAFWig/pUU88lAkoGmSlp9SIiF4A5mZ8Tq+M4qQ2NPN7s337ezM7Mz1j4Q7mrc3N8sOibPyyKNwsHUgw8NGsiMTHdNatm9rhqdlhywF2eL5Dr6vMSYtyi/z6cgbEvcowD1dYOzc3xKtv5MYC0l+hTOuuEHoMoi7QbBOXN2Dq24UPhd8VqHwg2DtqAuj6EARUCR2p9OrKODOQXYWpEprRmuPIoOzElNgnp3lzA3zfTs4c6GeScwJcywWYDJYOcYcpB1n9eCU0weChdC9RhRbULSgbiuIUBMI762o24Y6SQnCzgbbyx0SngESCI4WprACjWIGi3Ppu/ILZ3h5FXxxiGNZdrK2TCJqMmUcE8+k/dJ+pNaxmobCXGGubqjmaUfcGXL8BVHZUDydDZEdznHNN1fhmlmHxOr4DK0OrursDBjHVAzoXbV064nBqKntTGeSj5pRXXtPDYC+czw6mNN6o9msrr1PzN60aQwCI6PdbyTiwzldO666QZ+8bVLXTqi1uMk0kkYqB9baUlFzIpuAzR+o1YC0pxNmIhXXIulECnZ+SMpew8xZlB+RMpxJ5MihfUZyVNdO2pWRjAE2T6lBq7I/berax6TblRgYyGqdKSMTn9C1T1QP6HrScISunVZdeOYeXftUxevoMlKZic1ZrSc6pmuf0e4uI5rT0jHKha59rmJ55yJ723TtC7IUBlNg6QzFHUZTXxIH1Ht17SypR++FHJ6jDH9FUvVh4Xh9cA0eFD6fE7Sh+kae79/CGDZZebSqYEGppfptYOvFXAeHBKGyZVZF0pH/3l/cWdmeXoaHyflBvENJYbHWAZ47lCI9PLLEqtlWGd3qAtN3YYO68sXKUdjXt8T4N6+mJTQ89vZDZDjWWtRhKxU49HdBcuN2pxvL2R2g6ip2LKTE9PxLg7bl/JDwZ7bmAF+8Mkn+OIrnI2wIuHCiZxWWy3BMwLc/28kjDzxFsLMMxy27T515kWBXGf7BL+DZ0dXdbsqFc+1cGPkcn3FMUS6uhkxaoy44/wzlgtnS4LcF3e6pVBSTcEE40u2Z4H0nHyNHFHJEWduRt1Ye5/PfjpEjByZztO72PMFXjj5pdaTSh75KH/qKPiwIH2rnj/Cppjz54Cnn6qKAZ/54iR9+8xDB3jK8KOBdh6f5VDBLsFqGlyzGNx55jmBfGV4W8G6If8+fLxDs/6/45yH+d6qfp/gfhPhxvRvi//38K/8n/kvCh50QwcbXXyMfAmUXL1vi3+CaIbiqDA9byrhUacEynLB0XdMdRwmutgTI1+q66cjcatfhGrsO27mi0nhlw/V1VTZcX1cxzhGLK6Wiv6bkqTP/MMCoqmGyS2b4t3DCjF3qdQmKKSjriDIkKNSpLvyZOEgSXXUFGVrMwJsMlP5lznxSmLiWTBjCRMx6SkpQaokSE5T4WqfgQKtpyyk/+osmriMT2O1oAptt9ZSfBGU9US4IyoKV8rOg1BFlQVAuWim/CMr1NsqilXJFUG6wUZaslF8F5UaiLAnKspVyVVA22CKyUX4TlI02K5eslBVB2WSjXLZS0iL7GlHiIvvD1gsaFZSbiDIsKAkr5RFBudlGGVnrDkfF/WG1HN9UvMOMMFFvK7YR6ylIRUqDLSkWSmn8Axj8UFHrCgAA</t>
  </si>
  <si>
    <t>30772D87E71272445B980F55A747D0D7</t>
  </si>
  <si>
    <t>JChemExcelvAoAAB+LCAAAAAAABACdVN1vFFUUPzM7uzuzs+1uu+12tx9woV9bCqW7xNAMxljaSgNtqGIqiS8sZduu2XbJdg0UfdgYJbyYGBMeSEiMxnd4QAGrIuJH8W9QfNAYoxhfJCpg6zln73buVIyJs5lz75zf7/7Ox713p18YGR1MDw4aPl0D96mQ8UET2pH53MJoKXtKZNIDg/jLDBl6FGb33rFWb/ykxS+lQ/e+7dU1y0TuzXWA23/pPP9aB0jpdaYGmhlE4xho9qGBMZo9TrODZMIB/IyQqUMD+8k3QmaUTL2pw2P+kGliOsdgFa3Nc+C5ZRqYrA4mjhcuaBDE8ekhDQLkBx38OM7O1oOBKlfAx97T0IlJ+cNoIEXp9ZHZQSZDvn40qZ1oQrvIN0A+3Yziyi7Pq/l0ioEWCb4MmLDOT7WD1bH2vfmLRny1CH5pWMf3hh+GS/lsAczT1HjQj+pHiZqEWNf6xfWLyROxc745f8r3EKvyoBQdTrCOptFc643QHNRHh6T2Bs+Obfi8DHyu2FTQe3Zt1/Mz2YJ4qlhaeLGQdcT7dj36x05nZ8piMru05IirzJwsFnIzyCiJ53L5ufmyI67ZQfQv7D7jiOt2nBYVcgu5xTKqDS9mC8tLeVz8gd2AyP5ivpBfnBNTxfwirlxh52SuUFacH7JzpJQvc0LP5hZOOuIjr3OqlEPNj+2o6pwuFhxxg30H8sePL4mxxVxpbtkRn9gW+iaKGMIRN+0AxXzGEZ/atB3jucXScu+SmMiecsQtXj2ey5ZFcZZ74YjPbDre5akjw474nJVGUAqVvuC6R0jqS+ag+4gjVtl98hD28DZ3+Cu2dpgOTiiM22CRCYf96E119mmVM20AdMnc50kbFcw4n98uSMgxiUGieLINiLD1Vepi1ZWbr2cIKJhRqY/RYTAhfmlX6Pytdvbjz8AbBP0GccZRei9d0EClenJMePk8iSR0Eu4VfTyvCXfy7QhSQX665RCs54NVvawAh8etf3hI1qhEZCoHX+kJ9U5HORVfNTTBUSXT6z/6GDZcuEFZfeil3zWC/S7cKOHLqcQGHHDhmIS/exDdEA+6cJOyupaa6cLNtdjv6BurLW6in5sIj2ri5XOB0J9vAjdxKL1m0Zx8y08ENzfRD8E6T8v2W5sd1RbGZSLrmfvWyqsRTiSk7OYjE8kl16y2t21OJPruPZ6vZ9as5+djaiKbczi8OYfD1RxaZA57Xr9rnW22OQfb7VVCwtcP3LFeOx9mOOzCSQnrV3+wzqYTDNe5cKsifnflIW9jvQu3SRj23LeuTfzBcOS/6p/F+hP53zSqvwHrpznsWbOODj7U/kf97TIHH1Zw961fOYeom2KHUv8v+x4w3ODCW5SD+E3dzww3uvBW5RLU4FgN9lcEwuRqAiNgAN1tP450sUIBSdkmKc1MiUhKVKVsl5Q4U6KSwhcsQP8OPrZMtwPVPyVS7cQ3QySU6JQSLSzRICUa1ShdkpJgSqOkxP4tSlpG6MY33lqN0i0lkiwRkxJNapQeSWn1lNvkiaK5UagOEav+xXbLWlJSoo0lmqVEXI3SJyntTIlLSotK2SEpHUxpkZSESumXlC0eSlKl7JSUrR5Kq0rZJSmCKa2S0qZSBiRlm6ciD2W3pGz3qLSrlEFJ6fRQOlRKWlK6PHu8RaVkJKXbc1K2qhTabqL0eNKNuZTa8zdlGRv2vAoAAA==</t>
  </si>
  <si>
    <t>9B0D279F6D5A6E1C7D61F96507E62502</t>
  </si>
  <si>
    <t>JChemExcelbwwAAB+LCAAAAAAABACdle1vFGUQwGf3du/2bq+9QhGoIiy00BYQ2iYEspJKewUbCim0BRqNpgdcy8n1Dq4ntMaQM37AxMT4FlNiNWIwkQ98IKC8KVpfwfgH+IH4iSBQKG+FAoJ1Zu657rMnQsJzudm5md8zz8zs7N76V8INVdVVVZpHVcBZGRIemIQyvCXa3ZCK7LRqqhdU4admiaYWQfPn3dCytVQZ/nIQjh9NKorfQHZwDOD0fZX1MypAhVpgKKAYPhS2huJZFLCctKWkrSQR9OLPEIkCFFBPtjCJBhKFhgqL9IBhYDodcAqlyTqw7jc0TFYFA6979ijgw+vaJQp4yQ4q6Hjt7CwEDaMcBg9be6EUk9KDKKCC0qskMZdEDdnmoaiYjyLwDNkWkE01inBnmeureFQ6AyUCnhowYIxXtoPZa+53/i+64lcJ4S8F6zir6VCXikXiYPRS40FtV9sJLYHisrGBsYGSzcVvebr0Cs89rMrlpdNhM8dRFNKV8hDpIC8VSpR3WesYt7kJXIdNKugrM3fXY5sicWtFMtX9ajxiW1+bhWhf3hvZlLZWR3p6bOsIk6uT8egmJFLWhmisa0vato6aPrR3L3zNto6Zk2lTPNodTaQxWl0iEu/rieHm4+YE9NQnY/FYostak4wlcOcJNq6OxtOS8Rs2hlOxNCfUFu3eZlvfuo1rUlGMedIsko3rk3Hb+o5tz8c2buyxlieiqa4+2/re9KNtVRKPsK1B00tnttjWDybdjsZoItVX3mOtiuy0rR95d2M0kraSndwL2/rJpPFOr2mts62fOVIYQ2GkX7juMIX6lRk0t9rWKTZva8IenuYO/8bSDNLgBIJ4G/wkgkEdrRWllUpm/lwAesictczECMZknt8ymCquJXhIEU62BiGWnsw5X3Zn/uMZADpMy/xFqagG1E74CGr65rAdP5oKfpinUVqNGHoxPaDeTHZyDNg3uoeDUeD5n73HOtkm7q5USvnp8NFO8BXwTGWfU4AV/nwDQVrmvMhh+9l3YO+5Gs7Bkz2T3BeE26z9ZNytPSrF7WV7YfCPhZzind/7WSfbGyOLHifFiyKHfUd2j7dJf1QOgU/fHm/T+yveZJ1sj9mmISmHUNtznIPXadOlXJte7ht3+xz35dyNrk7BrsEmdhuOe1jaPbSgnd1+x31F2v3CwGZ2B7h+g+tXHjgmU3bgrHUoufkjvbZ6B8+fVL9OfwbgK3TV3Nzo/48l24arUhtymZpOptekYcrVGXTc16VhyrkLuBD94cN0cmvj+DCRTrbaKc35hWj5d7M+/27WZ8u4IRJZd+ALeH32Mk6kUOroAxM58cF+OFO3lBPpnL6X9XUH9sM0f8PDJqo5P4fmbA4jIodZrYfg4IcNnEPI6dVN4R7oH4RDk8LsLnLct4S7tfIYHOxdzO4JjntUuGdi8KbhFnZPdNy3hbsN69/10gZ2Fz+q/uNY/599rVx/FOsnvQ3rn1734uPUf0fksBYraAp0cA6TnBTvCvfHWP/KRBu7n8i59czf6CbTZNC8GtCLVMcrvcwCXoHcE8gURs4L5IKM3BfIVBdyUUb+EUiJCxmSkTGBPMnIkED4leClF7qHJeOmtwgook5/SAaIpWdIpxBPcYhLIsRl+RRFINMYuSyQ4f87hRdu8RjcRj5FFSGe5hDDIsQV+RSPQKa7kKsyoglkBiNXBXLtYYlQVCq5f0Y2EV2EsFwduyaf4hPITEauC+SGjBgCmcXIDYGMyIhfIKWMjAjkpowEBFLmQm7JiCmQ2S5kVEaCApnDyKhAbstIgUDKXRW5kEKBVLii3JGRkEAqXchdGaEuEzLXdZDU3dz6F8QRCLVvDAAA</t>
  </si>
  <si>
    <t>9FA912F83AB5113F513A6A4FD2926DF1</t>
  </si>
  <si>
    <t>JChemExcelLQsAAB+LCAAAAAAABACdlGlsVFUUx+9b7sybedOZKQXsQJGLrTKA1tKEJa8K0mEpUKBagxgTwwDTMnWmg9NhE6PzgaiBxLC00GKxgJ8lJgLuIgqCDWV3A/xmQtTwwQ9EjUs958wd3nvVhoQ3mXPvO//fPefc7S1vi82tmVpTo2uqwuwnj0ZjI8HG1ibSc7PxjaJ2anUN/Gpn6mqYiVk39RtvR7UDY6v5sdjrmuIzgD0xyNiEv1XqX1cZi6olhsIUwwvG0sHUgWHzsPcI9hahCXjgNYSmBAyrR18MzVw0QUNl07jfMKCclewMWJP6jPo+Q4diVWZA29OjMC+0j89UmAf9TGUc2paWINMhyhGmkXcTq4SieAAMi2J5k9BMRlOLvilgog+C8T+Evmr0qUYYRla5/oqmYg6wAGi1zGCD9BRWsNAW34e+YQt/JQRvCszjR52zOdlkPMWMTbjwTF2hrkA0wsqqBnsHeyNryl7TWnlU+wtm5VIxO1tDcRQF+8rEEPaZ81FZRNlBvZW3fW4CniMmTuioWdz15Op4SszPZNPrU3FLHDOD4J+3Kb46J5bEOzos8R6RSzKpxGogsuKpRLJ1bc4S75te8KcffsESH5ijcVAqkU605yDanPZ4anNHEgZ/aJaCUp9JppLtraIpk2yHkR+Rc0kilXM4PyZnLJvMUUFPJtLrLPGJ29mUTUDMT82w07k8k7LEcfItSK5a1SHmtSeyrZst8ZnpA19jBlJY4oTpwZxPWOJzE7ejIdGe3TyxQzTGN1riCxrdkIjnRKaF1sISJ0083rmm5jmWOEWRYhAKIn1J845hqNPEgLvZEmfIvW4xrOFXtML9ZM0AHhx/ALbBhyYQ4OCNVk5S8kvHMIaXzH4eMyGCMZrObxUrl20EkoThZOssRFbL7wgXRg69nn6GyfT8TgyqGmxDs5cvrNxOfvjpcIPYFB3LaoDQM/CCevKFk2Owkzd8fMOLr2gYOJNVqP+s4qfAlXQ7vDiSeUvoTBXuKWPLfEMdCOn5XbKGWD7Irx19iWrQCjlR3u0oMdWQJVm35U7H6H+uJkjmttzlGL0j/TTJHlveI+Xrf/yuF2WvLe+VcmjgV70Y3LDlbsfoYmk+W+5xjC5OzE+LWzr84q5/95a+JbJFK+4a9kMDt/Q/t211Li7HTyjzBl0LGkv5/uMprPFZWcrOrUG+7XgjlWJSKXz4Un5rG8H7kwuplJfL/NRH36JRTUNL0Ydudv3Qza4vFDIgC4kfNvi2t2ZTIYE7HbjTnQH+8/E6KiQ7Xqd+/HCAT341djcH7pysoWVFGU/5plMNJfa2nZdyV3WEP3czSnLQli9IueInP29LTyY5ZMsXpXzl1Hg+c/qjJIdt+ZKUzf4Kvn32YpJL7zT/598R/JdnFtD8K+rKqW/2Cz6lctndzP+yrGGpWc1nHJtFNYywS7wi5XHTonzGvqkklxVlnt8HMrpGMt2jM/yAcGjpEnvw46GR9Xsk/obERxG+S+J4qW8jvRIZTchuiXT+X0TTE2YY8SD899/+IPL8fhniHgrRKUN0ObO8KZFyQroksme4LPqIQoY+R5Y+GSJCIfbIEHudWQ5IZAwheyXSPVwWfPrkfA6FC1kOyhBjXcvR7cxySCIVhHRLpMeJfC2RcYSclciAE/lGIvcSMiCRc07kW4mMJ+ScRM47ke8kIlzIBSfyvUQmuJCLTuSqRO4j5KJELjmRaxKpdM3IhVyXSJUrymUn8oNE7nchV5wIbj0iD7gSOQ5T8fkX08tvdy0LAAA=</t>
  </si>
  <si>
    <t>DDBC02E6F213FDDC9068F7CA12856993</t>
  </si>
  <si>
    <t>JChemExcelUQwAAB+LCAAAAAAABACdlV1sFFUUx+987c7ubLtFCrTIx5RWuv0A2hKgjobYL2gQpIB8PLKUpazZ7pLtGoov7ANG45MhQdJIYkx8kahPCPgFttBvoNBCVSxapIpWH3xQwCip55y9u3OnkWB6mzlz5/x/99xzzt6Z7niprr6isqJCVWSJ2SOJRmG5YOv2h1rr48GDZlXl8gr4q6pW5Rw2fmRAeu/gHGWlt0L+aP9WRfLowHZOMVbwUKb5mMxYQM7SJSbpbjCWCuYZMKwBZ8/ibAManwse/WiywLBa9NWhqUeTrctslebVdUhnN+sDa9Cc0dyjq5CszHS4d3RIzA33LdUSc6GfyUyD+7592UyFKKeYQt52VghJaT4wLIDplaApRVOFvjIwgXIw3mXoW44+Wc+BlUWOS1Jk3AMsAEoV09kUjVQHU/f08/QnvMMl+eFJgjomVI3VxMPBCNPbsfFM3iXvQjSfzS6aOjF1In/v7NeVFi2g/ANVOVTcne2lOJKEc6nYj3MmDpnlS2/SbHfG5yRgnDKwoI+N9K8ebg5GzHWxeOvLkaBlnjaywd/QHmxOmJuCbW2WeYbITbFIqBmIuLkzFG7Zn7DMs4Yb/K0rXrHMT4y5uCgSag1FExCtJhqMHGoLw+JPjVmg1MbCkXC0xWyKhaOw8jNybgpFEoLzc3LWxcMJSujFUOsBy/zC6WyKhyDmOSNHdO6IRSzzPPnWh/fsaTMboqF4yyHL/NLwgG9jDLawzE7DhXtutcwuA3+OxlA0fqi4zdwYPGiZF2h1YyiYMGP7qBeWedHA451o2lZjmd0UqQ5CQaQeqrsOQ/USA+5tltlH7gPPQw/7qcMDZA0fHhyvD34GDxqfTwNvoLBESr4wnzF8yezxnAER9Ll0fotYHr/nwyY5cLJV5ierJDs9qZXTX08vw83UZBemK+tsMu+eVNO4mfzwp8IbxMpUTKsRQq/BF9SVTJ0cnVV/+ECKvrtBwcB31vxO8+GeBxIGLqS3w40rmTuLzlTqPWVss2e6AyE1eYHncKbhoTR8s5ZyUFJ7onxRSHFv62qSVVvuFlbfmyohWbPlHmH1a0cXkuyy5V4ubzl/NyO7bbmPy0eOjmeC67bcnw5ePZyRPY/rXtPiUWnHgqXUvb/fv0zzyepR6a07y2bSvQGew0LfYKY9XjvFQaHAtGzY8iWhwBHee9/jKphsn5BW3l9LFRxTxmh+5OiE1HZu3UwquCykmD6DWXaKV7jc9I4hp5ucTSlqj07x9Kt+efXJVJPXLnfTHH2ntzuarME/InV6nrXT86xN5TnEE+nIzpX/bF5Eifgf16upP+bJ25PzKZGTh/0078jOk4+tXzKTXl3lObScKpBLRpZQDjl2r65xefyvFXLptgKSZ9nyMJePv1EsB87MIfkJWx4RgneVV5I825avC/Xff3sVybn/p/6dZysz9eMc6z9++OmZ1H9DqKCrcS3lMMdOcZTLt6H+zg+qSJ6blrXkVyCjax5TXSrDb58Gd/r+uPC7p5D1ujj+NcfzCL/AcfweZZBvOJJPyEWOdP9XRMOVwzDiOFw34Sr3Ykla8iYPMZ9CdPMQPeIu33LkSUJ6ONL7qF1wYNQxD+NDS47xEAsoRC8P0SfucosjCwnp40i/iHzHkUWE9HNkQES+58hiR5TBR+V6i+eJXbntSeU6zkOYjqYOirvc5kgBIYMcuSQiP3BkCSGXOHJZRCY4UkjIFY4MiciPHCkiZIgjV0XkJ448RchVjlwTkbscWepAhkXkZ44UO5AREfmFIwFCRjhyXUQmOVLiqMiB/MqRUkeUGyLyG0fKHMioiODpRaTcsVG3jaTHv+16ogVRDAAA</t>
  </si>
  <si>
    <t>99E4FEEEE5D048E5C2E1FEFF2F28FCC9</t>
  </si>
  <si>
    <t>JChemExcelSwwAAB+LCAAAAAAABACdlWtsFFUUx++9M7M7u7O73VIoLYoMtMoWENsSYx2NgT6UKGCVh3zRsMBS1my7uF1D4Yv7AeMjmhgSNE1A/Kh+RhBFEQUFIzHiI0gMqURJaMKjL1poYT3n7N2dO00IpnezZ+6c87vn/s/ZO7PrXm5prW+or9c1wZk7cmg0Nh1sy9ZEZ2smvt1ubFhcD5/GJl1EWd+un/hLsSPakmCjmLfnusYDJrDH8ozNvSVo/pdgLCbCJmfc9INxdDCPgWFtOHscZ0+jCfngtgxNGAxrRl8LmlY0EVOwh42gaYKcDewkWIvmjOYBUwexgplw7e3lzA/X55o486GfCWbAdcuWCNMhywGmkbeH1YAoIwSGxVBeHZoFaBrRtxBMbBGY4IPoW4w+YUZhZa3nyzWBe4AFQGtkJsvTKHSwcC3eT77DK3x5GdxxqOMf3WDLMsl4ipk92Hgm1ov1iFazitr83vze6s0Vb2odRkybgKo8UdydbaY8nOOczy/DOVOHYNX8PZptKPm8BIwDFhb0mVX81ZOb4in7yXSm89VU3LEPWhHwt/XEN2XtlfHubsc+ROTKdCqxCYiM/UIi2bE169ifW37wdz6007EPW5W4KJXoTHRlIduyrnhqR3cSFn9hlUOkOZ1MJbs67PZ0sgtWfknOlYlUVnEeIWdLJpklQWsSndsc+yuvsz2TgJxfW1HVuS6dcuyj5HsquXFjt93Wlch07HDsb6wA+FakYQvHPmb5cM/nHftbC3+O5YmuzI753faK+HbH/o5WL0/Es3Z6C/XCsY9beLyz7auXOfYJytQCqSDT91R3C6b6gRhwr3bsk+Te9gz08BR1+EeyVggPTjAEP0MATShkgDdWU8dzq2Yxhg+ZO5ZakMGspPNby6rktRo2icLJ1lkZWS13OVBYOfnxDDLcTM9dQbnCZP1VY3zpzivkh48OTxBbqKOs5ZD6EXxAfbnCyTFZe36cf/R+v4aJx98aonl/1QTve3FQq6Gnw48rmT9MZ6rwnDL2bGCyAyE9d1VqONSW52dCF0iDVtgTw9cUiZv3/05h3Q0PKKtHGk5R2HDDg8rqN44fobDPDQ/JcPvRS6Ww3w0Py/Cu3RdKyU03PFJM3vRbKRy4a/fmnOVrV50odO+Tn2ne33SW75lxeirduy41zA6dLrUn6EocVQoshi03PKYUWOx96G4V9Pdc5I1156mCPdp5mu/afZFnrv07lQpuKBKLZzDsSrxZDO8Pi6LECEk07izx4OvlYtqhgsQnFgdojr7dGz0SDfgj0ifrbJ6ss7mgc1wK6Y1Uil+2/UFCyu7Wq/xwtWh49wwJ+fS1cpr3RmaJV9acm0qvJqSGjgM1wug7Rxqibq9uyXDfjQbh2/Anhcvd8G0Z/uDtOmEcP03haW44ryT/8NFLFK5ww3CsSvX/+vFlCk//P/UvOXGpVD/Osf7udwamUj8PuhXsX1t4j81wJQoZ/hvq33e4n8KVxbCRg3uGrplM9+kM330GXOn948P3XtAnQV2CVQRelSC+iUqIIZFqQq5JZKCUS3MzWr4ow4wh+PqCTA4j55MpZlGKAZliUN3FL5F7CBmUyNCddsGBWU1lF1OmuJdSDMkUw+ouAYnMJmRYIiMqEpTIfYSMSOS6ilgSmePJMnonrQGpE7sSDha0hmQK29PUUXWXsETmEjIqkTEViUhkHiFjErmhIlGJ1BByUyLjKlIukVpCxiUyoSLTJHI/IRMSuaUiFRJ5wIPcVpHpEpnvQfIqMkMiMULyEsEHsoRUSqTOU5EHmSmRBZ4sXEWqJLLQgwgVaZDIIs9GV125xfEfraE5MksMAAA=</t>
  </si>
  <si>
    <t>B406A6890FEC97BCADD9DDC47939C4AC</t>
  </si>
  <si>
    <t>JChemExcelww0AAB+LCAAAAAAABACdlG1sU2UUx89tb9vb3e79hXUv7G7ttm6D0o3JS0Hd1jGm8lKHQTTB0I1uFLsVu+oAP9CYkGAMipMYWYghqASV8EFgIsh0KDD0w/CDARIVY/yAiR/4CIqZ5zl9uvvcKpBwm57nuef/e85zzvNy128NdPqafT7ZbJJAf5LMmKEIbWBLeLAzHhrRWpq9Pvy1LJFNedDTuxvefD4oea1XYLz2miTZFWQnZwAu/2Oi/k8mAI8pW5FAUmxo/DKaZWhgBestZ70nmXFY8TWXmWw00MF8AWY6mclSFExkE0yhVakP1LcrMqZpAgXbAwcksGH79BIJrMwPJrBg29+fA7JigpNgJu92cGE6Fgca8LDEGphpZKaF+ZrQeOahyZrPfF7mMyl5ONJt+EtmE5sDLQLmFlBghp7U2qXa9HvmG2vxL+Xim4R1/C5boD0eCUVB2c6WHEwbTBsY6oRC98zBmYPOzYV7zAMWj/kuVmVQ2eywmeJIEutL9bmsD+JjAqe0j3qbZn1GAp+TKivolJre70hfKKp1xeKDL0dDfm1czUH/iu2hvoS2OjQ87Nc+J3J1LBruQyKuPRuODGxJ+LXTqg39gwt2+rUv1BI2KBoeDA8lMFr7UCi6YziCg8+o+ah0xCLRyNCAFoxFhnDkWXKuDkcTgvNLcgbikQQl9Ex4cJtfO2d0BuNhjDmh5onO9bGoX/uKfCsjvb3D2oqhcHxgh1/7WrWjb1UMp/Brk6qVzdnj186rbDu6w0PxHfXD2qrQiF/7hkZ3h0MJLdZPa+HXvlXZwU4E17X7tQsUKYChMNJFqjvAQl0iBt3r/NoUubc9hWt4mVb4O7Kqgx2cLAdug50Zh8OCXo+rQUpO46TseulPm4oRlBI6v24o5a0TJ8nDky1DLllzMt+cGpl5MbOATSYnC9jFMSkwtesMbHjrM/LjT8YbBE0yS6sbQy9mV9OaTJ0cBbz9E3D60+MSC3z91inqT+2agNvxcclFt8PGRoItm85U6p4CrLVnOhgkJwt5Dt66Y7M5mFNzMrmIy6E7H8LFuxMkyw9K8dKNo1DnPEspxrceon7ozlHo//X8w6RYLKTYuvV7ysGip1girGJaturyHC7/3XMCDl+9SrJNl0uFAtOyostOQf6j+gjJdqrfRvVL/1f/2j2H4PXdh6n+a773qM/W5ImJj8X6LfgJlmWblXYdo9hyDNWv6bb/x5NakDJhQV49eYCSytJzLufyJVyQtKzqcgWX9x+bhOyVe0l26HKlMPr960mSs3V5rjDaF02QnEMLYr/3gfhr9AIEX3iJFuS1Zeeoz3x5O0fudyC6Mg9EV6r+KqH+dIq5eoqasGfpAvN0uVqQ0xXkUwWW+x/pbSWpCtj2sj7z3ZocydxSKbOMjswyOlJl1PBEbp54F5r/jFMiBQ+6W2vGxuBtJUaJ3HGPUv/miTH4YfqVh7lbLp5D1el34MZvmymHQn2t3Fz+sfsN+LnrOZKLdLmWyx/Fd8Mvvf0kF+tyHZf31h6CgvGNJJfocj2XR6c/AV9wgOQ5D6r/9qnjsC/aR/V/0HaE+qPTx+HKwhcfpn4Pz+Hq/qOQX9ZDOZTqKTZweePaMSgYC5Ls1OXG9EHED3v6pJWlZUuyCWXmKgfZKgP72luwpS+uld35LCsH53GwgsBCDrJv7ywynyOVhBRxpFhEvByZS0gxR0pEZAFHqgzIHBHxcUQzIKUi0syRakO6ThFp4UgNIU6OlInIQo64CCnjSPns6pj1NVKtecAiLsV/qxn4Y0m28hBuClHOQ1SIszzCkVpCKjhSea9ZOvkMi/G/yJyaZREPUUchKnmIueIsizlSb0CqRGQJRzyEVHFEu1ciV7JTSSwVyl3KQzQYVkwTZ1nGkUZCqjlSIyLLOdJESA1HXCLyKEfmEeLiiFtEHuPIfANSKyKPc8RrQOpEpI0jCwip40i9iLRzxGeoyIB0cKTZEMUjIgGOtBiQBhHp5MhCw0lpFBG2KQxpNexhtY6kn38BgFjWs8MNAAA=</t>
  </si>
  <si>
    <t>F38426A6891FDCFAFF8E6E94C6C38744</t>
  </si>
  <si>
    <t>JChemExcelFRAAAB+LCAAAAAAABACdlntQ1FUUx+8+f3cfwKpIIEY/YxUURSRTXCWehi98pumUxYILbrMPW3AAa4rKaTJppqx/HG1qxukx0z/9oflCAUF5qJhpD0tLwhRENNF0xnLo3rNn93d/OD6GH8P53T3fz+/cc849P5YVr+Tlp01JS9PrtBqiXDXc6Eg0s3lrXd78gLNSTp+SmsZ+0jP0Whupj+6UCs5E6ryvZ9HaNzfqNCbK2MYBQtruamF9VktIsjaCaoiGSsw49MzMZIbM5qtZfDWPG6uRfYziJoIZkst9edzkc2OmlCVSRFqZtcCawNpE9SxNLaHsvnWrhkjsviRDQ4zcT7TEwO6lpZFET7VkJ9GBt4oksnQMVmZIMk9sPDcTuEnnvhRmkicyY57Efancp6U29qRd9avRafkezDJAl04oGYAr2LvgPfR58Cd+Z7+aKPZJw+q4oDeQnIDb6SG0irecaFdqV3I0joywD2wf2B63ZsR7ujJDsu4/VpVK5buTNRBHo+FrTVIUXxPx0pI4zYewKgr71AS7dlp4QbssofN2lzg98rP+gHe9x+mQv7NEMv/sKmdJhVzoLC93yLuBLPR7XCWMCMjPu9xlaysc8h6LxPzeyRsc8l5LDH/I4/K6fBUsWo7P6akud7OH91mGMSXX7/a4fWXyYr/bx57cD85Cl6dCcNaBMy/groCEnnN51znkA2rn4oCLxTxosYnOFX6PQ64HX4G7uLhcnu1zBcqqHXKDxcR8C/xsC4fcaDHyPZc65EMWfhxzXL5AdVK5vMBZ6ZCb4Ok5LmeF7C+FXjjkZgsf7IrFy3Ic8mGIlMdCsUhHoO48HqoFGOZe5pBbwb1uPuthG3S4HazFygfHbGXHYOLGajUwb3LieE3NRzIh/PVSrmwLi0BjYH7tJBbvcWwTG5tsPYkCq6vZEx98cvCLaSZ8M33N3ng+DJTUjrHS/t2rwM9+9OwNIil6ntYcFno6fzWNNcHJoaRfstGlp5freOBPt0iwrh1jo1u2rdYlwtsh8SeJFAEzFXxPCVlkGuzgkL5mH+ZQf1NP35lXCDnogntyeT/K47bdkkKy/mEp1r51R+oqnQspTrf2w3rctjtSYuqSoaRYhzms8l2TQm0yKCkeEFIsGlsKslGRD4aanNMdliVFrg/Vz84oFJwqcoNwRCPPZYNsgvqlBx/RruxMqH/DtxKsuW99df6D6l84uP6FwfobhSP6yj8VcjArKR4S6g/Jlkc5Iqk2LXxEfM2PqGBZxlCOqElo0wxtMuRgfZRJ3ppgD08yX/NJPvNXylByaBba1P5JPOQQobTpsJDii0lRIEcq8hGUb7TclUJylCK3CE0OBbcpcivKjraE8JgMU+Q2lKVbY+lGfIuGK3I7yp8vmhqWRyjyUZS9r88M/5mIhuYOu39zTxVn0S3xK6C5b/RNgzX/+zP8g5fF5hr4vwFEilQ1NM9juscT7PExIZVQnSOVTI8LhYRGMUaRO4Q2hOTHFPkiyi/0jKK93iKQY6FOw/3rbDyRQFNiV0Odc6tiYM193zSVDK5TP3iScgdPUm6wykuYyOZ6mfZu8kIicQ+b5utf2On8L92QyPa00bDeXG+nm72vDmWauzGHd0fGUJO9EnIYpfSqB+XlWTZqyg5+pcQr8mWUT2xMoOaGt0Eerci9KMd+baKzbvtBflyRr6DcucNKe/qcICc8rP6C9210rvklqL8/msK6c4eNbjrpGkr9fZjDZ8X/SpmVPsjhCSXFqyh3ZGho5sevgSyHZEPNCSZz1xiiN+oJ/541sDt81xn5d6zZiOD3CD4J4D4E+bdeGDmJSCIg+xGpE5EfELEDUofIARE5hchYFXJQRE4jMk6F1IvIj4gkqdJtEJGfEEkGpAGRRhH5GZHxgDQicuje7vyC4AQV2CTGOoNICiBNiDSLyK+ITASkGZHDIvIbIpNUyBEROYtIqgppEZFziExWld4qIr8jkgZIKyJtIvIHIlMAaUOkPdwdndIji9FGpNGE8Kid7Pc8h1iI8xgiHUK0Y4ij4i6diDylQo6JyJ+ITAXkGCLH75cIv3jULkgimEgXhngaQhzHEB3iLhcQmabqSIdqF42yCy/1HO7QheVewxDTIcRFDHFJ3OVvRDIAuYRIt4hcR2QGIN2I9IhIPyIOFXJZRG4gMlOF9IrITURmAdKLyBUR+QeRTFVFKuQWIs+oovSJyG1EslTIVRHh08ORbNVGwjyGrv8BGIPWQRUQAAA=</t>
  </si>
  <si>
    <t>27211D3EA1A1FE9484BA93BA509315FF</t>
  </si>
  <si>
    <t>JChemExceljQ0AAB+LCAAAAAAABACdlF1sFFUUx+/Mzu7O7WzbRSpSlDrYKst3aR/E0QfbpdoISBGhxBTD0m7bhelus11sqQZXkyYkEkuiSEj6gsREXwoR+kE/tvSLlg9FFCw2iFR5MOHJGF6IsZ579m7nziqSMJs9c/f8f/fcc869d7fv8a8vXFtYqDhkiVhPnBkHyQHrrw82rI8GmvWitasL4VO0TpG9RH2/kn7552apc+IoTSSmJImqwE7MknjufRnHN2VCfHKmKhFJdYMxFDAvgiFlbPQSG73GjMcFP7OZyQRDSpnPz8x6ZjJUFRLZRSbBajgmOKaqAmnKRIX3sWMSccN7yzqJuJifyMQJ79raLKKoMjlDHOhtIfmQjtMDhvhYYsuYWc5MEfOtAONbCSZjFfOtZj5Z9cLMAttXcshsDbAAOIqISmbxSfYu+U79Tv/F3vCVsuGXBHXcUZykJBoKmERtYS0n8g55B0NzyfyC2Y7Zjtya+QcddU6f4y+oyqay1UkNxpEkNpaWZrMxER+Z5EqHcbRrzmcn4DmjsYK6tNR+h6oDpv5KJNqwzwwYereWBf6ylkB1TN8UaGoy9B4kN0XMYDUQUb0yGKqrjxl6r+YGf8OaVkM/qy1gk8xgQzAcg2gl4YC5vykEk/u0eaCURkJmKFynV0RCYZjZj85NQTMmOAfQ6Y+GYpjQm8GGRkMftDsrokGImdC8onN7xDT0IfS9Gtq9u0kvCwejdfsN/ZxGwbcxAksY+rDmYmu+YegjGtuO8mA4un9pk74x0Gzoozi7PBiI6ZFa7IWhj2nsYMcqtpYY+jhG8kMoiHQe6/azUBPIgHuroU+iu3ED9PACdvgiWs3DDk6GB7aBMuPxOMHry18mxT/RCWHXy3q80PtGdQGe3wKykL9zYREvnGwnyQarEEf8tCc5M/1iZhC2mBI/42GHQSW+jkP0nu9r9MNHgRtEVigsrXII/Ty7mq548uSo5OMPD9NtZZ0SC/xC5kEc+zoO0yOebikfb4ebzSTuTDxTyXtKyGaa7mCQEu/iObSXHpjLwZFck8ndXG7NaaatnyZQVh6W4u37rXT6VB+m+FFbFMetOe/SRS0jj5Jij5Biu3wJc3BaKfYKXUzJLks+y+WccBs90ZhsvtuS+4QCU7Jqyf2CPNP3BcoU63dj/dJ/1V9/Iko/yPsc6/9jwx4cs56UVH4l1u+Ev2BFcbtw1yGKO8tW/evl9F+eZEMGhIZc3ngMk8qwch4UGpKSNUtOcLlz4hPae+sQyh5LHhJmFzfFUc605HPC7DxnDOUsbMi8Bx+InM6j9MCSfdiQoXXt9O+Te/EyMB9ryKwErZi1uuJI74XfTO+F30z2YljoRSrdbCvdEWH/UsV6LXlUkFPVzMNqnP9/vN8+2YjVsK1mY+a79VZz+vZK6We8NP2MlybLGOOJVF2pp3ltUUzksYfds5Eukx44HsZEGl6uwXHVFZMm6t95lHs2nmrGtSCdaa3BHOZbvTrP5anqndDKHSjnWPJEqoL2SjpzP4jy45Y8ObdPUVq1eSfKCyz5Apfb7r5H7/1ei/ITD6v/7tU43easxvo/q2rBcdvdOD1yec+j1H+R53DiVCstPr0Fc1hopXgpleJekxYXV6Ccm5Kd8csgM9ciorgUwv7anfDGv1cXu+AZLg5+w8EnEeziIPujnUO+5chTiHRzpEdErnBkMSI9HOkVke84kmdDzorIVY48bUP6ROR7jui2dPtF5AeOLEGknyMDInKNI88gMsCRwbnuOKweaS4vYRGn4XvdQ/jjjF/nIfIxxCAPkRBX+ZEjBYgkODL0oFXYw6LegO+UJ7nKFA/xLIYY4iHOiavc4MhzNmRYRH7iyFJEhjky8qBEji9OJjEtlDvNQ/hsHRsRV7nJkWWIjHJkTER+5shyRMY4Mi4itziyApFxjpwXkV84stKGTIjIbY6ssiGTIjLDkdWITHLkgoj8ypE1topsyG8cKbRFuSgidziy1oZcEhHWcYYU2TZo1EJSzz9TDm+KjQ0AAA==</t>
  </si>
  <si>
    <t>94808891C85010FA8897614F10B19B86</t>
  </si>
  <si>
    <t>JChemExcelowsAAB+LCAAAAAAABACdVOtvFFUUvzM7szs7s91uBaEFlJFW2AJi20QlgzG222KjNFQRxNSEbrezj7ovdpdH0cRNTED95CdME5Lq/4APrKgoIjV+NW2hBUFAxEQ0SqJGrOecvdu5s9LEOJs99875/c7vnHMfs2sk0t3W3tameGSJOU8ZjYctBRtJ2pnuQvSA2dG+qQ1+HZsVOcT2nu/Xp7bMKQXfO3rn0U2q5NeAe2qescnbMs1nZcbCcp0mMUnzgbEUMFvAsB6cPYqzJ9EEvPBaj6YODOtCXwRNN5qgJrOHVF3ToJxBdhasQXNGc7+mQLEy02AcG5OYD8anN0vMi34mMxXGeDzIFFA5zjzkPciaoSg1AIaFsbxWNOvRdKBvA5jwRjD6A+jbhD5ZC0Fki+sveWTMARYIng6msXl6KitYGavvtW84wl+qhzcJ+riiqKyzkIqmmXYQF57Ju+XdSG1iS1rmj80faxpe8ponoYY9f0FXLhSzs2HSkSScS+vqcc7ER2ZN0ps0G1zwuRnwHDewoXeN6q6nYtG0uTVXyOxLRy3zPSMI/p6D0VjJ7IsWi5b5PjH7cmk7BoyC+ZydSiRLlvmB4QN/5sFDlnnCWIZBaTtjZ0ug1pmNpkeLKQj+0GgApCuXSqeyCbM/l8pC5AQ5++x0SXB+RM5IIVWigp61M3nLPOl29hds0PzYCInOXbm0ZX5CvidSQ0NFsydrFxKjlvmp4QffthyksMxThhdzPmOZnxm4Hb12tjC6rmhuix6wzM8puteOlsxcnNbCMk8beLxL/Ts6LfMLUoqAFCidob4jKPUlccC9wzLPkjv/FKzhJK3wV2SNAB4cPQDb4EcTCKjgDTe3SuVDKxnDS+Y8jxugoC2j89vCGvnYBElCcLIVVk/WU97TWImsvZ46w2RKebARD4PGbo6/ql8abSY//BS4QWyDgpxekH4EL6i3XDk5Gtt5+AiIrFappIZXaH5z/AgJN9Pt8GFDKt5y5gvSwapcVsa29/r/5UFZpRzlpUx8/YZeDCynUjyV1AgPCZUq4zrBigPHhOij7X8rCKsOPCxEh0//QrDXgW0h+sSuqwT7HDjO4Z1rxxZgzYETHF6z4+0Fcb8DJ4Xoamm6A6eE6GpjhgOPCNHVZQk48FQV3rpvIXcdbaBKG8jutIETG0f1ZPYnBTcw8k2e5ui73nRLqdlAhfnqXNvV5a91VLZvmhdiTKX11sHbVEhQOEl3LGTvybz++st/UCGrepM0N6by+mREEk9SbQ3ba2vYXqlhhtfwWPse/beff6ca6p21Osfh0z/267/m/yQ45MDnORwceF6/FfDSSjc48KwgPvDWDYq+y4HnhP7Xhq8RvOS/9H+4+/JC/zjH/s8YN5T/0f8FoYOBl+aohqVOiReF/l9Y/gPBd1dhtfwiwOhaxhSvwvDLoMKI11L3ckqaU5YTJcopdDW9+OHweOkbhnTDG2L7AUBVfDI0quUMl2gkiSEuEROzZDmliSgxThkWKTlOWUGUYU6xFysEFR9eUSkkzwvJc4mVJGFzibiYZS+nrCJKnFMSi2XJNzof6ALPUuAS95BEgkskxSxFTrnX1W7SlUV2suACYj+oXOJZSlxiNUkkuURKzLKPU0yipDhlZLFeSkIv+3mW/VziPtfuj4hZvuWUNUSZ4pRpkXKJU5qJMs0pMyLlMqe0EGWGU86JlO845X4X5bxIucIpa12UWZFylVPWEWWWU+ZEyjVOCbs6clG+55RWl8oFkXKdU9a7KBdFCp5PpGxwJRJOffX5B2b+I06jCwAA</t>
  </si>
  <si>
    <t>F66E2B56565BB3862CFE8FC64B211B48</t>
  </si>
  <si>
    <t>JChemExcelJwsAAB+LCAAAAAAABACdlF9sU1Ucx8+9Pef2trfdWso2hhMOrINOFLaBYbkjy9quMMfGBhvIC4YC3ajpVuhqYD7VGKIPPpioicSFB53GmJBIAo4//kNF0RBfjG8+YnwxJiaSSKKZv9+vp7v3TicJt+nvnvv7fs7vz7nn3EPPpvs7Ojs6uE/XmHNV0PjYarDpk7mp/lL2jOzq3NoBv65urkfYyNu/8lUNBv/t/T7x4wt9XAuYwN5cZGzD3zqNf9IZS+hhU2Oa6QdjczA9YFgGR7twNIgmZMBjPZowGJZCXxpNP5o6U2dPiqBpQjlH2W2wFo0ZjQMmh2J1ZsL9/HmN+eG+v1tjBvqZzgTcJybqGIcol5mPvGdZKxQlQmBYAstrR/MYmi70bQGTeBxM8An0bUWfbkZgZtzz13w65gALgK+LmWyRruoKVu+15+VPeIe/Vg9PGvRxlwuWLOWzBWaexYVn+mH9MKLNLBZfnFucaz4Re9k3KRK+v6Arj4rZ2QmKo2k41jbX45i5L501a6/S6OiSz0vAddnChq5YtbeeP54tyN3F0tRzhawtP7LqwJ85mz1elsPZmRlbLhA5XCzkjgNRkk/n8pMny7a8avnBP7XteVtesxpxUiE3lZsuQ7TkdLYwO5OHydetKCipYr6Qn56Uo8X8NMy8Qc7hXKHscn5MznQpX6aCxnNTp2z5idc5WspBzE+tiNt5qFiw5Wfk25M/dmxGZqZzpclZW35uBcA3VIQUtrxpGZjzgC2/sPB1DOSmS7ObZ+RQ9owtv6TZA7lsWRYnaC1s+ZWF27s8Opa05S2KlIZQEOlr6juNob4hBtxjtrxN7lN7YQ2/pRX+jqwVwo0TDMFrCKAJhQR4E63tWmXfWsbwkDlXnwURzEbav3G2Rt2bIUkEdjZn9WR9FR6tzlx+PIMMk/GKwFXTTTa/YIg/JrrJDz8OJ4ht4VjWAITeiQfUqFR3jsmCF4Ji/MUdHANfSeg0nl8IitcHd/FWOh1+nMn8YdpT1XPK2EhguQMhXjFUDafvhsW5+1uoBl81J8p+V4lNr6wnmTuy6Zr9wboYycKRA67ZPZcMkg1HDirZeuZPXpP9jmwpubfzd14LbjpyyDW7VlrAkcOu2bXGgrS40ZUXd77pHm87kuC1t4bj3s57/N3vO92LK/ATyvx1ngVNFwL/8lTXuK9WaW/L0hpbVIpYuZTTcSluvVMt5f6dJhqjLzOy7T9K8b7b1PKXnaoWklSFjF+Mi3NHJBUSetCGu/5aQvw820KF5NZJGo9fTIi2ZPxhNlxK1bBhrEtcvROnGsLOa0sr+a03+8S1oVaS6xy5X8n727vF1Q+bSK535IySN0LwA5u2kxxx5N1KPgj9v/TGTpKjD+r/BvT/y6Xt1P8E9I/jg9D/5tmeh+l/j6phDDo4kKp+DFY5JQ4oeQ76H31vB8mxmiwqdSCjazXjBmf4ARFwp0Ns4McjaCiwXoENBBoKxOO8hEQU0kiIXyHmUiyfE9EyIgwjNsA/Gq19B0UlqkI0UQhThQi4s6xSyBpCAgoJrpQFL4wac2WJqRDNFCKoQljuLKsVspYQSyGh/8sSU/00RqtZGlSIRzzLEXJnaVRICyEhhYTdyFMKeZSQPoUk3cigQtYRklRIyo3sVch6QlIKSbuRIYVID9LvRoYVssGDZNzIPoVsJCSjkN1uZEQhrZ6OPMioQuKeKHvcyH6FtHmQATfyg0I2eRIZDlK7/gHr8jWcJwsAAA==</t>
  </si>
  <si>
    <t>3B633BFA04B4B14B63F28DAE7783D596</t>
  </si>
  <si>
    <t>JChemExcelFRAAAB+LCAAAAAAABACdlltsFGUUx7+ZvcxsZ7ttBQptEUZbbKFcti1CmRZou1toy24pLRYQ0G6323bpXup2EZAH9kEj0QclJiiRFxNjNMY3xAteQFEoxqgYXxA0MSA8NNgIKBrq+n1nz+x8U8IlnWbPfHv+vznfOWfOdLZ7h8frrnK7rRZRIMaRYsZCplPrGQxFvYnALrW6arGb/lXXWsV88vPYZWn0/A/ChKtK7pnRLwoOmbIn0oSMToiwPi8SUiHmygIRZIkazUpNHTWkma3q2aqNGaedfs1jJpca0sR8Hma8zOTIMk2kh5ymVoE1gbVDttI0RSLT86FDApHoeUOtQOzMT0Rio+f+fhexyiI5Qizg3U1KaTo2JzWkgiU2n5kFzFQzXyU1FQupyVnEfIuZT5Tz6ZVlpo9gEdke1FLAUk1kkoYj07vMWf8++Rs704+QR78JtI6LVhtpTIQDESLvZi0n4mZxM0OLyLSy9OH04aK+afstA7YKyy1alUllu5M+iCMIbC2U57E14Q+RFAkvw6on6zMT9DiisILeV/T7HQ4GIuqaeCK6MxLQ1KOKi/qbdweCSdUfGBnR1A+A9McjoSAlEuqmUHhgMKmpHyoS9UeXPKOpHymF7KJIKBqKJWm0xlggsmckTC/+WCmgSlM8HAnHBtSOeDhGrzwGTn8okuScn4DTkwgnIaGNoeiwpn5qdnYkQjTmZ0o+7+yORzT1c/CtDff2jqjNsVBiYI+mHlcc1OeL0y009YRiZ3t2auoXCrsdLaFYYk/5iOoL7NLUL+HqllAgqcb7oReaelJhg53s6GrU1K8gkoeGopG+hro9LNQpYKi7S1NPg3t4He3hKHT4DFjFyQYnx0lvg4MZp9NGvRWl84XUAZUQ9ngZR4NCI8iFML9lZBaei+gm+XSyrSQPrCVVW5K5cvKDmUPYZtbUihI2DDI5s3dMEvY1gJ/+WekTRCqtLK0WGno5ezTtqczkyMTdOy4FXq8X9cBsfWbvuPRGr1cshadDYlcSKRdmKvOcErLeMdnBIGtKwxyCP/2bzcGS2ZPJdSi7RVGOj/lAtt4rxYNXbPJ3ciuk2DgyIbG1W7TLed93TCXFei7FX7ZsgRxsRooruS7qst2QV6H86tvXJN+pEMiSIa/mCtRl2ZAbOPmVgqUgO6B+6e711+x0Q/1zDkxIbM18195bfrf62yfX356pv5Grv+zNcsghx0ixiatfl5X7maJnj5dmp4it2RSdfL5yKrfIw7Xp6LISyMF5P2NS2DUzOyZszcaku3juVHLwcm1qGXVBDrlGm5q5FM9tFUF2GfIabkx0Oc+Q13JN1oPnG3KLLm/Nz45JgSG3onxw/0xZf8geMOQ2PbXf5mXlaYa8DuUJ16LsMzgdmltw5+YGb7jlvI7MM+hKVcCa/f956UQn31wb+xlAJJepoZ6I4zZPpsc+TOUWTUWvc4aRqZ8rRB/FQkNu59qgyzMNuZ+7gUNXbwhMngV12u5c5+ix/6R3X/tTYHVu6PsL1sxX6f1HmFSndfIkNU2epKZMlQOYSE36ujR09gokUnSvaT506ab0zdWLkIh3eBzWNembknJ0TJjCNA9iDrXvpCV/7a+QQ7HRqzDK4X022T/7LMglhrwD5T9W/C35Dv8I8mxDHkL5rUKnXBz6HeQHDTmC8oVihxyNXQd5zr3q9wi58rcvjEP9V1+0wvpCca6c23lzKvVHMQd1W7FcdOky5DDXSDGG8vhz0+Wi0XMgq7psS62nMnM9RKx2K2HvWRs9w7vOzt6xOXYEOxB8GEANQfbWyyIbECkFpA6Reh7pRKQMkHpEVvJIFyLzTMgqHtmIyCMmZDWPPIZIuSndBh7pRqQCkAZEGnlkEyLzAWlEpOn27mxGcIEJ9PCxtiBSCYgHES+PPI7IQkC8iDTzyFZEFpmQNTyyDZHFJmQtj2xHZImp9BYeeQIRNyAtiLTyyJOIVAHSikhbtjsWo0eKPfOzkEUN0E8Pg2iIHgxRDSHaMMQ6fpcAIjUmxMcjvYgsBcSHiP9uibCoQUgik0gQQzwKIfwYop3fpQ+RZaaOtJt2EYxdWKnbcYcglhvHEMshRD+GGOB3GUakFpABRAZ55ClEVgAyiEiYRxKIaCZkB4+MIFJnQoZ4JIlIPSBDiER4ZCciK00VmZCnEVllihLlkV2IrDYhMR5JI9Jg2ogbfP34H0KRuu8VEAAA</t>
  </si>
  <si>
    <t>4B01B6EA88681BFF3E80D27DCD0B6F8E</t>
  </si>
  <si>
    <t>JChemExcelYwsAAB+LCAAAAAAABACdlVtsFGUUx8/Mzu7Ozuz2YqFS8DLSSkvRWkpEMhDt1TZIIwJB4gN02063W/ZSdhd6UWFRSfSBxNQYQ8IDD76oLxpRQREtUixGSURJGsMLaggioFITUGvqOWe/7cxUCAnTzPm+Of/fd75zvst2Y19Tc+3S2lrFI0tgP1kyHpiDtqnXijenwgNG3dKaWvyrW6HIRbBiy1Ht9/cnJHkkpH+zfKUsBVRkR6cBTv4rc/+sDFAlh1QJJNWPxlTQrEQDLdRbRb3VZII+/CwkE0IDjeRrItNMpkCV4WGvpqqYTgeMo9W5D9wPqAomK4OK7b59EvixfWqFBD7ygwxebHt6CkDBKAfBw95BKMekvEE0UEXpLSZTTaaOfEvQVD2ARnuQfDXkk9UiHFnheiWPTHOgRcBTBypM85NbwVyb/579RS2+UiF+SVjHz4oXGlLRcAzUQVp4kDfJmwgtg5KK6f3T+8u6S172RLxVnimsyqXS7NDNcSSJ+lJlIfXB+chQJr3KvY4Zn5vA56BOBX2g53c92hWOGY8nU/HtsbBpfKgXoL9lMNyVMdrD6bRpfMRkezJmdSGRMp62opHejGkc0v3ojz80bBqH9VIaFLPiViKD0RoS4dhQOoqDP9aLUWlMRmPRRMRYm4wmcOQn7Gy3YhmH8wg7m1LRDCe0wYr3m8anbufalIUxj+pFTufGZMw0PmNfa7SzM220JKxUZMg0PtcD6FuTxClMY1T30ZzrTOOYTtvRZiVSQ5VpY014wDS+4NFtVjhjJHt4LUzjuE7HO7N2fYNpjHGkJgyFkU5w3U0U6ktm0L3eNMbZ3f8EruFJXuGv2OpBOjhaELchQCYY9KK3qnyxlB1eAECXzH7qdYyglvL5rYB5oi3DSYrwZCtQyNaT3VySGzn7empAkynZLSV0GFSovHJMSxyYy378U/AGwRKFmDYM/QhdUF82d3JU2Pv9Ce3UkWI5H5j6lVfIZ8jlfDv8VJCXbjn4C/hg5S4rwJNtgf95KKyS7RCpjLZ+O5OKJzc1yWEh781MaGdDC1lWbLnTMXr1szUsex2FwI0Kqaw5o739RjUXcvrQ19wfbT2jXdxc5ywE/CF3xoHZjlwFXY4UD18wOQefnWJ3fq1PnZ+pwG/LlpAn/748U79qyz2O0bAswHLAliOOufOyZsu9Qv4Tg4+MTUkk67w83psvzzPn/tBOJ/+SaHl+fOUX7pNv3QK4wT67l6Rx9ho15tYoKhI5XnFBG3nrN04keKt9qtYvaVfHfuVEzrz+E/ePV1zS6vZOSrexT30ih/FTV7VM4XnOIWSv1VYhX3/zupaZnGC5wJZjQt615aKWSv/AcqEtx4W8fNW01rDqMstFtpwQcrx+Snut5R+Wi29V/3eLQJ8MX+P6d753TaN+vB70ZYunb6f+pMjh3d0hvf7IFc7hDjvFfiFn3/Hrjx04x3KJLW/Ln7QNUzPndE5e9mZTKJNrLig+Bej3xYstXW7NJ5C0QEoZ6RAIX3Af/fx42DKu+4qAIg7juwPfDEEYIiNC3MkhwiJEp3OW7QKZx0inQLqcyA6BlLmidDuRAYHMZ6RbINbNcqWHog7iu0fkOihCLOAQlgjR45xlSCB3MdIjkMjNZnl0fm6G4ZL8/wNvdliEuNu1qBHnLM8J5B5GegUSdSLPC+ReRqIC6XMiOwViMNInkK1OZJdA7nMhMSeSFchCFxJ3IrsFUs5IXCAJJ/KCQCpcFbmQFwVyvytK0om8JJBFLqTfiewRSKVrD7c5EdoUQqpce9hrI/nnP7haV1xjCwAA</t>
  </si>
  <si>
    <t>EEE1C4BA39E6DFA3B06D73A613EDA745</t>
  </si>
  <si>
    <t>JChemExcel3gsAAB+LCAAAAAAABACdlX9sU1UUx+97vW1f+9q1K2OussGDFtbxY+uGAr4Nx9b9KLCN8WtsxkTKKFtJ1y5dlQ1DbDAiCf6BCcGAJPCX8R8hGvyJKCgoEqOo//gHJEb9Q+Pf/mMg89zTU97t4jTxLT33vvP93HPOPe++t6GDsa5oczTKbarCrKsgjI1VgY2NJye6colDRktzYxT+WjZw1c9++GOS515/YDtc+za/eiLNFZcG7PVZdu23+yrO76qMRVSvpjBFc4IxOZhWMKxbzNrEbIswHgfc+oTxgmGdwhcTpkuYCk1ld5xuTYNy9rJbYHWcM5y7NA7FqkyD8cwZhTlh3L5BYQ7hZyqzw3jgQAXjEOUys6F3moWgKLsHDIuI8hqEWSlMi/CtAhNZDca9RvgahU/V/LAyXPZTbKrIARYAWwvT2CxexQ4Wx9L93Dsxwk/xwZ0C+/iV21lHLpVIM21aNJ6pw+qwQINsQXj23Oy54P4Fx21j9ojtPuyqTBXZ2X6MoyhirtT7xJzJl8qCykmc7X3oKyfguqyLDb2rl556ajSRNnqyuYln0wnTeE+vAH/3dGI0b/QnpqZM430k+7Pp5CgQOWNPMjU2njeND3Qn+CeaDpvGh3q1WJROTiQzeYjWkUmkZ6ZSsPgjvRKUzmwqncqMGYPZVAZWXkFnfzKdl5wfozOWS+WxoF3JiUnTuFruHMwlIeYnul92DmXTpvEp+npT+/ZNGd2ZZG5sxjSu6S7w9WUhhWlc1x0i5w7T+EwXjyOezORm6qeMvsQh0/gcV8eTibyRPYC9MI0bujje+cGdHaZxEyPFIBRE+gL3HROhvkQG3DtN4xa6J7dCD7/CDt9Gq3vEwXF74DG4hPF47OCNhBqUQi30Vbxk1rVJhwhaNZ7fMKuhMQhJ/HCyOfOhtRUcgeLKua+nG05AlPGCMyAOg8YuXXqN/znkRn8jW8/xvPCCRnLc9cZDucmSXSRXrXuL779RjXKzJbul1d81h1BusWRdyl2S11qyh+Rfjp58GPwxS/ZKuTedb0K5lalcZU62iouGxqEpiDsKxTOvMbH9n9TVXLREvfkmzoXvQutaHsL32ilWMqcX34biF4axAddch4B4oYJq6IUNXvS0YQ1tVok+aYMleaMl+0n+GTbYTjt40pIrpQ3WHo6j3GXJAZIXgvzy7w9sQu6x5KVS8NLqOLbHPn974qlT/OlwN7bnTuUrOBe+u99uldtjd4pP1JyWdM7tUWexR8uokMDIaV53ejcWshkL0eYvZLr9LD/yznYsJHT7VZwHRs7yqzMj//acts2tYVuxhhDV4L10grdGn8Eatli9CpN8oeMFnrENo7zVkpeTPL7xKF/012aU+/5rB9+EjvHnq3twBzMXj+B8fOMxfuVe///ZwQqqYcX9SZ59cQhr2GGVWE/y0PfP8ez5UZR3WXKE5Hs/vsTNvuLbP2TJDaXVi0/xtq8Pojxcku2FBSAL1+OMOzgTXww7jPhpcKjgtznwwyX+YesOP6sJFD9RS2Cswrm9UEUh1mEIjUKIzwcuE8hCQtYj4iLEPV+WKsoShLGaslRTiA0Ywk0hdDnLI4Q8gYhOiGe+LCJiHWWqoSw1FMLEEB4K4ZSzBAlpLyvEKyOPErIJES8hFfMVEqQiFsO4iApZRCE6MEQFhfDJWWoJ6UTER4h/viwi4gBlqqMsdRQihiH8/9TUxYR0lxVSKSNLCOktOwABGVlJSD8iSwlZJiOrCBlAZBkhIRlZTcg2REKEhGVkDSGDiIQJWS4jjYRsR2Q5IUtlpImQnWVRVshIlJDdZUi9jDQTsqes3IiMtBAyUoY0yMgAIU+VPWap3NL1N9CGEqDeCwAA</t>
  </si>
  <si>
    <t>9F1EBC7B39A7615134F7E98B32CA73BD</t>
  </si>
  <si>
    <t>JChemExcelNA4AAB+LCAAAAAAABACdlmtsFFUUx++dmd2d3dntbmkpXXk40toHpU9IJKNR2m1rEVC0iHwwygJLWbPtkm0NRb9sJDF8wGgCahpAITEGYzAh8hJfpYi2JkaTGpNGol+wtDxaHhWFAuu5Z+7u3FktGGbTM3fP+c25/3PuvbNd9VKosaa2pkaRJUqsK8mMTPLBhjZG2hsT4c16XW1VDXzqFilSgDz2wqvUt+OY9FvjAL306yKZulVgT6QIGbgl4fi0REiZ5FMpoaoLjKGAeRgMaWKjR9joCWa8TvjqZ8YHhjQwX4iZRmY8qgpC1pB+sBqOCY7dqgIyJaLCvaeHEhfcn15EiZP5iUQccN+wIYcoqkQOERm93aQI5Di8YEgZE1bOzDxm6pivAkzZfDCeSuarYj5JDcCTxbY/KktsDrAAyHVEJSm8zN6Z9/T37G/sDn/UD98o1HFGcZD6RDQcI2o3azmRVkurGRokecWp3andwfV52+Q2R5l8E6qyRdnsZD3moZSNaamfjYl4SSRI38LRmozPTsB1SGMFHdbS6x1dF47pzfFE+8uxsKEf0XLA39QdXtelLw93dhr6USSXx2ORdUAk9Oci0baNXYZ+THOBv736FUP/TCtgD8Ui7ZGOLshW3xGObemMwsPHtVyINMSjsWhHm74iHu2AJz9H5/JIrEtwfoHOUCLahYJWRto3GfqXdueKRARyfqUFROeqeMzQv0bf49G1azv1po5Iom2LofdqbvAti8MUhn5Cc7I5nzH0Po0tR0ukI7GltFNfFt5s6Cfx6ZZIuEuPb8BeGPo3GtvYXSta6w39FGYKQSrI9C3WHWKpvkMG3K2G3o/uTUuhhwPY4e/Ral62cTxeWAY3M16vA7xlReU0+SNMyo6XdS3WIINagPu3mBTyexAmCcDOVogfrZw84zSfzD6YHsImU5J/sFollVQd2ENXaimJ+eGjwAkiFQqT1QKpH2JH05k0d45Kdu7YRw+VTkqYeE4PjqsO7KMTY5JchKfDxZ4kLh/uKfOcEvKUO9vBICU5zDXsbH0zo0E252ThszzcX7KN9nVrKF25m8Qq33Y6922XzCQOvbsVx/0l2+na5/33InFEkFg7PAM1OCyJozwcTr6Tkei0wueE8PutxRh2WeHzPDx5PZlJrlrhC0L9w3uuYHvcWL8L66f/Vf+Rw1vp63RcSq89G7OeNBvXJKF+B7yCFcXlxFWHLK4cW/VPtrj/5TEbclFoyOaaYRTlsTSPCdsqHdas8Hi64qEPqPvkEIa9VvhSOvmCTzNhH1bsnnrFbwSP0vLDv2DFr/V9gmPmG/3ptHSHFW/OXvFms8DLQgW7nv0BNeRYEq8IFVSO9GLYjxJzp5YY7t1P31D6UKJ36V48kJNDpo9JTFFYjpS1MnL2eoRi2esRiplyrwrrkZYbsOROCHso3dFcK6yqVjXpDToNq3HcuZrfb+l4xEY37sUx8734UamctcXk7K43ZHe9wSzDzYU0LTlA3ztaiELy7nbWP64+SG8P5qOQVcf347hpyUH66K5Z93LWPVzDtPHjdLBkNmrIt3ql8fD2hQP05w9nYni6FfbycOhULx30BDBcYIV9QvJYsgLDM6xwjlD/3vFqDBf+n/qJd36mfjZm9S8eXHAv9fu5hnqooH23+VMRtCQGhPpjpBLD96XDjuSfsNOYayZRnAphPy8OuOMr3sleMh4nB69xcBaCwxxkL/sM8hdHZiNyliMjIvI3R+YgMsKRURG5zpH7bcg5EbnBEd2GnBeRSY48YJN7QURucmQuIhc4clFEbnGkCJGLHBnLdEe2eqQ5A4RlVOCfhdtOwi9H8jZPUYwpxniKcXGWFEceRGScI5dEBH47ECmxIZenEsIysokleIy6TCGUpyjFFJd5iiviLBJHymzIVRGROVKOyFWOTEwlBLe8y+xKuiMKTzHP1tQJcZZc1UQqEGGvO4awt00GmcaR+Yi4OeIRkTyOVCLi4YgmIvkcqbIhXhGZzpFqG+ITkQKO1CDi40iOiMzgSK2tIhtSyJE6Wxa/iAQ5ssCGBERkwmciCxE5x7urWkj6+geFgCcGNA4AAA==</t>
  </si>
  <si>
    <t>1C7221D08C27B84D3E5E511C6DEB0F38</t>
  </si>
  <si>
    <t>JChemExcel5QsAAB+LCAAAAAAABACdldtPFFccx8/Mmd2dZRaBclHkdmAXWC7qgnIblAoLlqrQrbeKSRNXXXCbhTXLtiqN6bZa0z6YWHyByEtjQ1qT1sRQerMXtRcxadK+2aQ+NNq0Mf4BTb3Q3/ntgTnDgzbMht858/t+zjnf38w5w55Xgt2BhkBAo6pCrCvFAyV5EIOHI8PdifBR1tiwNgC/xlZNzSYPHp+geZVu9edbN2njb4Oq4taBvTpPyNwjFfu/q4T41UxdIYrugmBqENohkB7e28h7W3nwOOE2i4dMCKSL54I8dPOQoetgZD+5AdHAPsG+W9fApkp0aCcnFeKC9sVWhTh5nqjEAe3g4Aqi6SqZIRSzx4gX7Dg8EIifG6vhoZaHRp6rg+Cvh5CxhufW8pyqZ8NIn+1PoSpfAyIAtJHoZB6v9LNLtwv3S+94C39KFtwpUMddzUE6E9FwjOjH+CMn6l51L0cLSa5vfmp+qvBQ7jt0yOGnD6Eqm8pXJ4dwHkXhfaU6i/eJfKmkUDmLvf2LOTsB14zBC/rUWHjf0YPhGNsSTwy/GgubbNZYAfmeY+GDSdYXHh012WdI9sVjkYNAJNhLkejQ4aTJPjdckB9eN2ayL4wCPigWGY6MJGG2zpFw7PhoFAZ/aeSA0hWPxqIjQywUj47AyK8w2ReJJaXkFUwGE9EkGtoVGT5isq/tyVAiAnN+Y2TLyT3xmMm+xdxz0QMHRlnPSCQxdNxk3xluyG2PwxImu2o4+Zo7THbN4K+jNzKSOF49yraHj5rsOo7ujYSTLD6Iz8Jk3xt8YydDOztN9gPOFISpYKYfse4gn+onZCC902Q3MH1kGzzDOXzCNzEaHr5xMjzwGtw8eDwOyPq9NUrqPUYIP17WtdmAGfQC3L8+skq0hbBINuxsjWRhpKnVK9Mjlx7MDMIX01JFK/lm0Mm9M2/RCX0N5uGnwQkidRq31QtTt/Cj6Uyld45OQsnT9B9fjbowMe/fO3Oatt4PqF48HS4+krgycU+lzykhL7iXJjikpYqFh5N/nV30QNNrcrlEyKG8Cep8rQ1l7WkWZ/89TwfHm9Bi+O1z2A/lTdHpgU3LsVgqWUze6UEPDstimZDzx07RD2c7UHZaMpPkzuw+lF2WXC4VeCe0A2XdkiskueY8Q9mN9bueXP/c42Ksv+PCOezz3LstvifV37+0/v50/V7hYW5gmtYVlaGHDMuiT8jjuz+it3JyUDYsuVLIvr+nqPGnG2WPJW9Y2IPD04v1Z2KBjifswV0XqfdBPxZ46+H72Oe5C9O75QId/H/M0iq7llbZla6ySRhZf/sTevf+y2hkxdN22uT1y7TbvQ+NdPdfxP7625fpqV/Cy9lpzcKDcvIKvXRiAD1kWc+qRcgNA9fopcn0Oc625FYhv37jJv340T6Ucyy5TcgEJs/3bUP5GUs2pfr/mNmCcu7/qb/z167F+nmf1//mxNbl1N8uPIxBBQUfPI8e8iyLG4UcgPrz9fRJy7fkKiGzjnFa+0YuygULsiNVDTJPrSSaUyP82+eAFr8/Tv7dy3AK0C/AVQgWC5B/iRaRGoEUIlIikFIZqRXIakRKBVImI3UCKbIhTEbqBVJsQ8plZI1ASmx2K2RkrUBKEakQiFdG1gmkDBGvQHwyEhAIQ8QnkEoZ2SSQckQ2CKRJRjoEUoFIk0CaZeRZgXgRaRZIi4xsFojPhrTKSKdAKm1Im4x0CaQKkTaBmDISFEi1rSIb0i0Qv22WdhnpEUiNDdkoIw0CqUWkUiBVMtIokDrba7QhfQKpt9mV9svC9R+biIn95QsAAA==</t>
  </si>
  <si>
    <t>8A21203ACDEDDF8D04BF9324B7EB3CCA</t>
  </si>
  <si>
    <t>JChemExcelIQsAAB+LCAAAAAAABACdVE1sVFUUPu9nZt7rG9oSpKExxpfQSKEtlCqCD9C209IB2lD5aQcoMMP0tQxOZ3A6lcJqjC5cKnGDwRAWrggxMSjiDwVBBRNboAUUQTe4ckHcmajUc87c6buvQjTcpufe933fPX/33unZH2lrXN7YqGuqAt4okNHgCbSRfe5QWy5x0G5avrQR/5pW6WolLIg/MMo/6NC6z8fNsYuva4ppoPbCNMCVv1Ve31EBatU5hgKKEULj6GhWo4F2Wq2h1QYy4SB+VpCZgwZaCYuQaSNTbqiwIlBmGJhOHC6jtXgNvDYNHZNVwcD56FEFQji/vEqBIOGgQgDngYFy0NHLadAYHYWFmFQgjAZqKb3FZJaQaSKsDk1tPZqyBsKWEqYalbizxvevaCrFQIsCrQkMmOZR7GBxLn3P/qIZ/5UK/FKwjnt6AFpyqUQajFFqPKgxNUbSaphXM31s+lh1/7y3tMFArfYXVuVjKTr0sx9FobWyqILWIA8VqpW3eRWfwfwKHKctKuhjq3TqqWQiba/L5oZG0gnH/sQqR7x9NJHM212J4WHHPsPKrmzaTaIiZ/e6qcF9ecf+1AohPrTssGOftapoU9odcjN59NaSSaQPDadw82fWXGRas6l0KjNod2dTGdz5OYNdbjovgV8wGMml8pzQVnfogGN/6Qe7cy76PGdVymBPNu3YY4x1pPbuHbbbM25u8JBjn7dMxDqzGMKxL1hBirnZsb+y6DiibiZ3aNGw3Zk46NgXeXfUTeTt7AD3wrEvWXS9891bWhz7a/YUQVfo6RuuO0KuvmUNwlsc+zLDBzZiD69wh79ja4Xp4pSF8RhMMuFwANHahYuVwuEnAeiReaPZQg9GFd/fGlgg5moMUok3W4cKtlrh+6riztnPswxvwEbQC9voOFQDQvdVc09DH+OLQNXxBUGdTglF0fVKeqDBQvHmGDB0I2iOrY9pJce0Dt0nbFBbyK8jRAUF6JVDqJwvVvGxAmyKmv9CyK1e6BGpnIjOnUmlthia6F5BZ0YWmOPv7WN6sUfHpN1rjRGml0iFwMMKCS2bb75f8yoX8tHZMK9PROebd38blQuB0Bx/xuZsoFjBdinFkyPFJtd5Ke4o9XrimZkK6j16p6Cn/myYqb/Bo/uk3b+PbWJ6qUfvkmKX6GUePV6it62Zcd7I7Qk8uj1Tq5vN47eK59x3byWvCXv6jT0POWd/S1pn96i12KMJkciZS23m7ne6OZHl/3VOT52MmudOdXIil1c08/rMpaj5IL/1cc7pqsjhzf2bzSOwjXNo8np1TdAPPoyb7xa2MP2sR18X9OnmmHnkXgfTz3n0pOS8fkeS6RUePSXVH78yyPTz/6f+878mZ+qnNdUPp155nPpvSBXUv3aAc1jppXhTqr/udj/Tq0p0oLAbaYJeAD2oA/2ABHCm11sWFJI9QuKwpEdIemVJXEhWs6RXSGKyJCEka1gSE5LtsmSvkKz1eeGHFlQR19iy3ApWAgWl3JJVpd/RQCEpXLzILnYIFzvlKP1C8hJLdgpJ36Oi/FFdjOBKUVzhopld9AkXu+QoA0LS4mvaLl8UxYtCdewWEYqRAoVbwkUruxgXLibkKD8ISYQlE0JyVZb8KCRtLLkqJNdkyW0hafdJrsuSn4RknU8yKUvuCEkHSyaFZEqW3BWSqK8in+RnIVnv83JDlvwiJBt8kpuyhA6NJJ2+Mx73JKXxDwjR7+0hCwAA</t>
  </si>
  <si>
    <t>A8FFB239D559D2AA5DDE34ACB5A615BD</t>
  </si>
  <si>
    <t>JChemExcel0wsAAB+LCAAAAAAABACdlGtsFFUUx+/Mzt6d3dk+ECysigy22AKllk2MZMCEtjwapVpEAROIbGFblmy7uN3S7YOypaWlRUKBAgUKavwgIcRHAigqaFUQUD8Q4gcTgwmY+EUR/aRGU889e7Zzp2pImM2ee+b8f/fec+5jVm6qWFQ6t7RUc6kKs5+UMC42CWzFxnD9onio2QzOLSmFX3Cepuaym7OaeO+1hUrxgq94sPOkonh1YEdGGbvyt4r+dypjRWqWrjBF94CxNDDzwbDFwlsgvKeE8XN4zREmCwwrF7EKYRYJ49N1SGQduwzWQJ+h79U1SFNlOrSHDyvMA+3yeQrjIs5U5oa2tjababrKTjMXRpMsH9Jx+8GwIpHYTGFmCRMUsdlgiorB+OaIWImIqXou9Cxw/BWXKuYAC4AryHQ2ik967dJt5n38m2jhr+TAmwJ1/KC5WVk8EooyPSmWnKmr1dUCDbCJBaPDo8OBDRN3uurcRa6/oCqHKmZnG3AcRRG+UpgjfCY/KgsoA+itG4s5CXhOG6KgM0ZmvyPrQ1FzSSxe3xQNWeZZIxvii5Oh9QmzKtTYaJnvIVkVi4bXAxE3V4UjdRsTlvm+4YF4/WOtlnnOyBOdouH6cEMCRitrCEVbGiPQ+QNjAijlsUg00lBnVsciDdDzQwxWhaMJKfgRBivikQQm9Hy4frNlnncGq+NhGPOCkSsHV8ailvkxxpZGamoazcUN4Xhdi2V+YnghtiwGU1jmiMHFnM9Z5qeG2I7KcEO8pbDRXBZqtszPsHdlOJQwY7W4Fpb5uSEOdqJ6RZllXsSRKmAoGOkS1l0hhvoCGQivsMzLGN78NKzhFVzhq2gNvzg4Pj9sg1cYv98N0aL8mUpqr8mYuF72s9CAEfQ8PL8FbAq1AZgkF062xnLQulKNRrrn+IvpY2IyLZUwxGHQWfGaE7zlzxcxDj8NbhCbrYm0KmHoJ8TV5Kn0ydHZvvJT/Nu8lYoY+Mmv30C/eM0pHrixVsnH2+ERPZknC89U+p4y9qx3fEBAWqqJcrh05uxYDq70nELeQvL+m+f5j3W1KGuYogdTVP4rxT8uj/DeL2swxc6Xz6G/2bzKl2qb5BTd8Alyax6OVcMt82Q7Enym0vuvSDrnZinnF76JY1JuO+ekJN8p6USZ23ILyb+ODPK9sR6UPViS+/9XfdWJIX4t0IUlfV89gL6ILb/YN74kbfzSl49f+vJ0Ga2UyPShI3zfrv2YiH637e/tOM5/e3MPJhL0HkR/+tBxHowdupftb6Mcpt7ew9+ZcQxz8Npr1U7yT5P7+dtl6ZPrs+WtJNeuHeLvjpxA2bDlDpLfSnXxm78fQNlvy9tITrb38IFfelHOulv9N2r6+R2jG+vv+7kT/WR7Py+9vute6k9RDo/Pb+K3koOYQ7adYifJGya08VuDr6OcY8vbSV5deZLnq60o59pyF8kXbh8dkyfYcrd0EE8P1qN8ny3vkHovKQyhPNGWe6Sb6dtdhfIkW+7NfFvgm5OR77flnSS/lHORD08rQznPlvukK5SRJ2dkd6ofZBGawjSuMfEZc0OLnxIuLrOPE7iLwACCTQSKj8oY8gohDyCyhZBmGdlNyIOINBOSlJE9hDyESAshrTIyQMhURFoJaZORvYQ8jEgbIe0yso+QaQ5kq4zsJ8R0IB0yMkjIdEQ6CNkmIwcIecRRkQM5SEi+Y5SUjBwipMCBdMrIECEzEEkSsl1GDhPyqGMDHMgRQgoR2U5Il4wcJaQIkS5CumVkmJCZiHQTskNGjhEyy3GkemTkOCGzEekhpFdGXiWk2IHslJHXCJnjQPpk5HogjZQ49kgqOvP8A4gBytDTCwAA</t>
  </si>
  <si>
    <t>BF04E9DDE3B005253E06E81520A21B80</t>
  </si>
  <si>
    <t>JChemExcelAwwAAB+LCAAAAAAABACdlWuME1UUx+9Mp9PZne4Di8gK6MAuUN7LIpGMqO22+97CLstjAU22LGUpabfYLU8N9pMhUQKa+GEVo+BHRWKCIvhA2DeKCiYkED+a+J0PfDCa9ZzT086dTTDGaXrmzvn/7jnn3jm33X4gEq1fW1+veVRFOFcejUfMBhvZn0hHs/EjVsPa1fXwadigqdXCuNejvz9rnZp584r+8om0qpQZwF6fFmLqb5XGv6lCBNUKQxGK4QNja2CeAyOacLQRR+1o/Do8VqGpACMa0RdBE0VTaahivbfcMKCcPjEJ1qSxoHGZoUGxqjDgPjysCB/cuzcoQke/UIUX7vv2VQoNolwSHvIeFbVQlNcPRgSxvGVolqNpQN8KMMGVYMpXoW81+lSjGmbWub6KR8UcYAHwNAhDTNNV2MHCvfg88wnv8FWq4EmBdfyueUU4m4ynhHEUN16ovWovojUiUDd9dvpszd7ASc+AN+j5C1blUjG72EtxFAXHytIqHAv5UkWNcoZGfSWfm4DrkokL+sIsvvVkfzxlNWey6UOpuG19aVaCv+lovD9nxeJDQ7Z1mchYJpXoByJr7UgkB/bnbOsr0wf+9JrjtnXFnIOTUol0YjAH0cKD8dSxoSRMvmrOAqUxk0wlBwesrkxyEGZ+Tc5YIpWTnN+QM5JN5qigrYn0Qdv61u3syiYg5ndmtezcnknZ1jXytST37BmymgYT2YFjtvW9WQa+zgyksK3rpo45t9jWDRNfR2tiMHts6ZDVGT9iWyM0uzURz1mZfbQXtjVqYnvnunrCtjVGkSIQCiKN07ojGGqCGHD32NYkuQ92wB5O0Q7fJGv6sXHK/fAaytD4/V7wBmuXKfk7y4XAQ+ZcIRMiGHOof+vEXL7XQJJq6GxNVJH15F8MFGbOPJ7lApNp+esBbAZD3D39gV71zl7yw0eDEyRWaFhWK4R+Fg+oni90jiE2Hj6nZz7rUzHwH2KYxndPn9MvHtqv1tLp8OFM4augniqcUyE2l810IKTlb3ANb1nv6hUPe6kGD9XgfXQND/RhPfbRNqrh+MUzNEbfrY6X5Bq88EujzSykcWYhjYVCRqTN8O+KUSHaf9mM1OG20mbgGDfj0+e7/89mjHINH6//RA9NdVMN3kJOlMdYnv/qFT3c1kWy7sjjLN8xP9dDF6Ik+xx5Qgp+f1EfyYYjT7L8K8y+/0KhScoceYrlBZD73vk4yeWOHGJ58Xuv66/1J0g2HTnM8oPxN0pv2e/IjdLsD092klzhyJFij4ReKcmVjhxl+VrgQCl4lSM3SbOLpVU7cjPLS67uLs2e5cgtLO88tbWU+zFHbpVmr50XIjngyG1SaUV5NjWV79FNtfjPtH77xEZqqgvnEzRG39uXI//WVJtmNtWmQlO1cw2nYf2jF9ZRDY87JXawHIS9H2N5jiN3svwQ3twzvIInirI3fxNkdM0Vmq4J/EHxwh0PdbnOyA+M1BByg5ERGfmRkScJGWFkVEZuMTKPkFFGxmTkJ0bmu5BxGfmZkQUuZEJGfmHkKdeKXMhtRp4mZIKRSRm5w4jlQqZkJMbIQkJCjIRlZBMjiwgJM0KnRcefag9Zwk29WnQshL8uEDfDdzdCEGIzh6ilEI0cIiJn6WKkjpAII9FHZdnBGbrh28NZujnEYgoR5RBNcpYtjCxxLbfJlUVxssQCzv9dN2fp4RBLXVma5SxbGQkS0sxIi4xsY2QZIS2MtMrIdkaWE9LKSJuM7GBkhWvTXEgvIysJaWOkXUZ2MrKKkHZGOmRkFyOrCelgpFNGdjOyxvWOXQi2BiL1rkMoNVvx+gc1K6uFAwwAAA==</t>
  </si>
  <si>
    <t>8DDE1412F795BB1566C9FFF06A99C443</t>
  </si>
  <si>
    <t>JChemExcelIQsAAB+LCAAAAAAABACdlWtsFFUUgO88dvfuzrZdaK20aBn6gLZALcUgGTS23a5UHlKtQRJJ7FKm22330e5ubSExWf1lgj+MMSYl/IZ/tNAHj1Iq1geamKjxJ4kx+A9N/EFIRE095+zdzp2aRsNs9twz53z3PO5j99hQuKt1d2urrqkKc548Co1VgAwP2smuTHTcbNvd0gqftn26GmKTjxp47UKJdu9+P3/03rCm+Dmwt1cY2/q3SvpdlbFGtYQrTOE+EJYOYj8IFkHtedQOogh64bUMRQkI1om2MIouFKVcZd/5ApxDOX3sDkiDdEa6n+tQrMo4jJOTCvPB+Oo+hXnRzlTmgXFgoJTpEGWWaWSdYHVQlCcIgjVieU0omlG0oW0HiMadIAK70NaCNpWHYGa966toKuYACYDWxjhboaewgoWx+L72DUf4KmXwpkAfv+ge1pGJRxOMT+DCM/W4ehzRKlZev3J+5XzVqfL3tZinUfsLunJ5MTs7RXEUBXVlexnqTH5UVqV8SFrfqs1NwDNrYENzRnHX4/3RhPlSOpMcS0Qtc94oBXtkItqfM49Es1nLvErkkXTC7gciY75hx2ODOcu8ZvjAnnzmjGVeNypxUsJO2qkcROtIRROns3GYfMPYAJ7OdDwRT8XMnnQ8BTMXyHjETuQk400yhjPxHBX0up0cscxFt7EnY0PMW0ZINh5LJyxziWwH4idPZs1Iys7ETlvmp4YfbIfTkMIybxtezPmaZX5m4HZ026nM6e1Z83B03DKXaXa3Hc2Z6QFaC8v83MDjnevp7bDMLyhSGEJBpC+p7zCG+ooYMPda5h0yjxyCNfyaVvgbkkYQD04gCNvgRxEMesDaWNek5M9VM4aXzHnaDYjAK+n81rNNYqyCJCE42TorI6nl7YrCzLXXM8AwmZ4fwB1TObt3/y1+bqCP7PDR4QaxHToy3RD6Obyg3nzh5HD28g8Y5ISGgR+ceJP0YuA6uh0+bMiDt5z5SulgFS4rY0e7/f+yYFg9HxOlVC4d5zv/6KVStEJqdA9KlS6ePUBu3XHHpdlHa/aT2+O4h6TZP0+3kNsr9cnW67Pj2+bVPlHHPt/9uE3uk/lK3A351xoKDQ5LJWbCtVSDzykxIdzv2AdXO+COOync0/vCq/37HXdKml1cvYDjviS5i7kN6t+zfv/3Dr3Cr/xWQ/0PP4iQjra2yYa1++xZuwidaxehs7AIU6KQPQ87eO6nXVRI8L82YvJuhP/4ZxMV0hV7gfQ9DyO8Ynn342zEtKhhoOdZ3j7SRDWUOGt1Wbh/DWzjL/7eTO5Sx31FuPeeaeHtH+wld5njnpGCX6jcTO6Q456V+h+9WEnuDf+n/++XN672jzr2v+Fs9eP0Pyd1cOFRCdWw0SlxXur/4idV5C4vuj35NLjRVMF0L/yZwpsHRry9Aa9ARgTyBCExgdAN9uLvi0aScMMbYhhxHL6jFcWfN09+VISopBCDIkRczpIRyJOExAUyJCNZgWwiZEggwzKSE0iVK0pivVozos4xqdYxEaKaQiREiKSc5W2BbCYkKZDUelnwGROrUswyLkI85VrUlJzlqkCeJuSSQKZk5JpAagiZEsi0jFwXyBZCpgVyWUZuCMR0IVdkZEEgW13IjIzcFEgtITMCmZWRRYHUuTpyIbcEUu+KMicjSwJpcCHzMvJRdQHZ5koknZTi8w+RtEIsIQsAAA==</t>
  </si>
  <si>
    <t>0ADEE556DD0DB7B7025C7700D1345AA8</t>
  </si>
  <si>
    <t>JChemExcelSRAAAB+LCAAAAAAABACdln9sE2UYx9/rXdvre+3aMRgM2HqwwcY2tm4DBmVOYKATYcyBiIkSyihbSddhV2AIaM0gkaAwFJVFEjFBjVEzEoeAgvJLBfzHgIoiIYZfEiWBP0Eh832fPt29VzKX7JY+9/b5fu55v8977123eFXNbF+Zz6fIFokYR5wHmQxlsaY52DI7Glinl5eV+Nhf+VTF4iENVxfRowfmyct73qflZ+7JkkNl7PFeQs48sMD4koWQAotLlYik2lnwKyxMZ4HM4aMqPprLg9PGvrp5cLFAZvFcDQ+zeaCqyowsI6dZ1GBMYOxQFWbTQlR27uqSiJ2dn5oqERvPEwuxsvPKlWlEUS2kh8iQbSe5zI7VyQIp4MYm8FDIQznPFbFQUMwCnchzJTxnUT3syjzTR5ItfA4WGSCXE5X0wpFYu8Q5+T31Gz+zj+Rm3yTWxzXFSmZGQ4EwUdv5khPLEssSjmaRjLzePb17slZkvCo3WQvk+6wrk8pnJyugjiTxsZTv5mMiHhaSJXXCaFlfzkywo0fjDR3Qkvc71BgI64+1RlvWhAN+/QstjeXntAcaY/r8QFubXz8I5PzWcLCREVH9mWCoqTnm1w9pdpZvKX3Rrx/WMvlF4WBLMBJj1WZGAuH1bSF28ZdaOlNmtYbCoUiTXt8airArv4Lk/GA4JiSPQLImGoqBoUXBltV+/ag5WR8Nsppfax4xubg17Ne/gdzjoeXL2/Q5kWC0ab1fP6Y5WG5eK5vCrx/XbHzOBr9+QuO3ozYYia7Pb9PnBdb59ZNwdW0wENNbV8Ja+PVTGt/YsfqFM/36t1CphpVilb6Dvmt4qe+BYemFfv00pFc/ydbwDKzwWYiak28c6mS3wcGD02ll2YLcCVJ8p04If7yMY4bGKqiZsH/zyAg8Z7FJPGxnK8QNUY5bvIkrUx9MSvhkSlz28s2gEu+dl+kFaR/k2Z/CniBSpHBbtax0JX80bfHEzlHJll86aGXOXpkX9gU2wNh7p4Ouu/6RnAtPh51fSewu2FOJ55SQBY7UBIeUuIIeDj2xvc+DnJiTy1aUt6x9i85p3Q+yMpDFv5/roh9s+xQsvv1nJ4y3rO2i1xt6BmPRJlj8/NIR8GA1LNpRnnvpFXqj+wDINkNWhQ7Gzj0Dst2QHcLVcccpkFVDpsLVzbveAdkB/duhf6m//tW7b0L/bdadMOb3/rTvXbF/K3sFWxW7De46e8vY00zd19U6HsokFkQTFuSf8dvAFDU8O4VtlZQ1Q3ah3HCynW47/BLITkNOQ/lwaFWf7IKO0/u/4976CC3K3gAdn70YhPHhUIR+sn1zasdSap814dQ+a8KJPt1CI9nzomAlzXDqERrpvhwE2T3Q3jz08Ubq/jcAThsnxWDccHIjXXAiNJi9mS6sVtKDx7A4BOVbVY19HaQPZLEht4luao6AxQefLYXxraomerR07WAsZggeZrzwLHgYImzhfj388dPT4OHiD0thzHN7Xc//n4e6VA91CQ9DhWU6J88HDxnGMg1L3kn2okxaHGrImcJ+T67iMEMeLjyjr+GOzTTkEuHqzoM/gzwc+rf233+O7w36Y+Ac9P/hr1thzHP1rt9SN7ScugizUhdhVmIRStFINXut7Ki8AEZGDLQZ9v3VQW8vPA9GFqzZAONqZTMtHfX7YDaDDz2sVTfRKzOug4csY63KUC7uitGrl+6APNKQy1G+fyJCrx67CvIoQ65A+dqarbS75RbIow15Eso3vbto5/krIGcP1H+dbTe9c/sy9H+vcweMb3p3U9/BG4PpfzJ6KLm+k+533AUPOYbFKSj3vNdBu7cmfqm9SdkaH8FkntKJYmM/8OyblZ3hJ9TGX+LUhmAWgmMAVBDkP6Z9yEhExgJiRcQmIqMQyQXEhohdREYjkmdCVBHJRmScCXGISA4i4012qYh4EckHhCKiiYiOSAEgGiLOvtWRbfA/Fsc1m4cUM4FX5ccYOFvjY7DEBCjhxBIucZaxiBQC4kIkTURyESkyIe7+jPBJedU89ilEI3lYohhKuLGER5xlHCITAfEgki4i4xEpASQdkSEP75d8BEtNYIZYqwARHyAZiAwVkQmIlJmQYSJSiEi5qa9MESlCpAKQTESG97d6hXgL+VGMq1eMJSaZdsJwcZZKRCYDUoJIqYhMRWQKIKWI+ERkGiKVgPgQKRMRPyJTTUi5iExHZJoJqRCRKkT8gFQgMklEHkFkuqkjE1KNSJWpymQReRSRR0zIFBF5HZFq00TCM588/gMTevsgSRAAAA==</t>
  </si>
  <si>
    <t>F45556D03EC1A8577ABC416AF9342DF6</t>
  </si>
  <si>
    <t>JChemExcelPw4AAB+LCAAAAAAABACdlmtsFFUUgO/sa2Y7220RxC34GGmVQnm0VQNZCdJui0QpoCgSf7HAtizs7pTdLd22PLZAgRZJNCExhEfUQJQEEgyLQFEeYhH8oZDww0hbykNR8Z/+8IdSzzlzt3NnTUvCNHvmzjnfPa85d7dLVgdqyivKyx12m8TMK43CzsaADKwKRWviwWatsmJaOfxVznTYCtnVRFD2VUTs6bKL8ok13XbJrQB7YZCxK//aaN1rY6zUlq9ITFJkEH4HiJdBsFpczcLVayg8LngsQJEPglWjLoCiBoVXsbGXnHmKAuksY5dBqrRmtHYrDkjWxhS479kjMRnub8yUmAv1zMaccK+v9zIHeMkwO2lTrBiScnpAsFJMbxKKySgqUVcGonQKiLypqJuGOptSCDtLLB/JbsMYIAGwVzKFDdJldNC4Z59zn/AOH6kAniSo467Dyari4WCEKSlsPLMttS1FtIiNLhncN7ivaOXoHfYGZ6n9H6jKYsXobCX5kSRcSxMLcM3Ey8aKpPdptWxIZyXgyqhY0Ak1+9bDK4IRba4ejzZFgn7tC9UL+tpUcEVSqwsmEn7tJJF1eiS0Aoi49k4o3LAq6ddOqTLoo9Nb/dppdSxuioSioVgSvFXFgpGWRBg2d6ujwFKthyPhWIO2SA/HYOcZUtaFIklB+SUpA/FwkhJ6KxRt9GtfWZWL4iHweVYtFJVL9IhfO0e6V8PLlye02lgo3tDi186rbtDN1yGEX7ugujDmm37taxVfx7xQLN4yMaHNDzb7tYu0e14omNT0euqFX/tGxfFOLlpc5dd6yFMAXIGnS1R3AF19SwyoF/u1y6RufB16eIU6/B1J1YODk+eB1+BG4fE4QVtaPElKn5zMGB4y85qjggdlLM1vCfPxexEEKYTJdrACkvZ0xGfszD2eeQyDOdJRHw6Dwhb4Tsl/z9ZJD38OG3OzMgemNQ9cz8AD6kobk6OwzIMz5Awdz/r0OK1R9+P8uL2YToeMO5mcTzNlnFPG5rpzFQg50jGeQ/v9Y3L9kTbKwW7ERLPOzeNqzw2ZHQ9LEevcdiBFKSrXu2mNurndGx8lxUaeQ+bs4aE2OR+Ww7hDR4fa9EndIVqj7hHbtFbI4XrRDsrBZbYpzs3jQ3uHzLJpTmRf9MzdcmD7bjIrpjkp7P78r4/I7DbNTULsrDnPNK8T3qC2/CiZVWqPPHx77l3LyOd7DlN79NYjtEZd+sGxkdqzILc9C4z2NAsp7vrhNOXgMVNMCQVmzfmm+UZ2d3/HUHu8VIFzhBfc0ylvqfjAeMHRdlqjzt73oViBE37tnLllVOeWUW2U0csTWaNvkGuKjU4XUCLK8Ilce7tdPvjKPkpk/UCK1mv0dvmu6+BIrVyYm8NCI4c+nsP+K7rszeylHArNXvVzc/HWoJz/4n4yjzLNN7k5+mdY9l79jMyPmeYBbj4Azpve3UXm0ab5Fjevhvqr7htjPOZh9V+F+j+WO6j+Nqgf16uh/lvfv/co9d/mOcSgguTsNOXwuJniHW4ugfqbftpJ5rGmuUU4adnD8IRpbhUmLWv2UYGjRp607FnpWdhO60x/pzxnxvHcSYP/ebyWogIR9/80Rp1twrHNDn1RNlNnej2YUTWOOVwOhr8UTrjjt3WeiyMbODKekBhHdBHZyJEnLUijiGziyFMWZK2IpDnyNCFrORIXkXaOPENInCP0vefCHzU7ScJVl/Fbil43w+fSBHxypjdzFxq5SHAXSTHKFo48S0iSI00ispUjEwhp4sg6SyKSmQh67PJRPqzDZyTSwV0Uk4t13EWzGGUbR0oIaeZIargoHTwCXtt5lLvcxXPk4gZ30StG+ZkjzxPSy5E+EfmFIxMJ6eNIv4jc40ipBbkpIr9yZJIFGRCR3zgymZABjtwSkd85UmapyILc58gUi5fbIvIHR6ZakDsisp0j0whJcaRFRHZwZLplUlqGm0ecPRwF9NzJX1And1FOLlq4i1YxShdHKizD1iYiOzlSaTk7bcNNCh6KTXxaungieEDQxQuWvibMKNnrP0kMUao/DgAA</t>
  </si>
  <si>
    <t>EF92CA586C5D0EF3C7145509BDFAA049</t>
  </si>
  <si>
    <t>JChemExcelvwsAAB+LCAAAAAAABACdVH1sU1UUv+/1vfb1vW4tAoOC4MMNGQxxGzHgUxOhm8xtpfvAsYljlNFtJd26dDUbkGgJMYL84RITyBISYgQT/MsIKvgFHRsM8AOJxhhFQlSMmhgS/UfFzHNOb3n3TRYTX9Nz7zu/3/mdc++597VsD1WVV5SXKy5ZYvaTQeNis8CGemK9VanooFlZsaIcfpWrFTnA9pZs03+XR9T+lUf1qrJbquTVgJudZOzC3zLNv5EZK5ULNIlJmgeMpYB5GAyrxtkjOKtF43PDqx9NARi2Fn0hNFVoCjWZPajqmgblbGETYA2aM5p7NQWKlZkG48iIxDwwNq6WmBv9TGYqjF1dhUwBlRPMRd4hVgxFqT4wrBTLW4pmGZpK9JWBKV0ORr8ffSvQJ2sBiCxx/CWXjDnAAsFVyTQ2SU9uB3Nj/n3qG47wl/zwJsE6vldUtiYVjyaYNoQbz+RWuRWpQTazZPLQ5KHgtpl7Xd1qqesWrMqBYna2jXQkCefSEj/OmfjILCgN02zLbZ+TAc8JAxf0lpHverwzmjAfT6Z6n0lELfNtoxD81UPRzrQZjg4MWOY7xAwnE7FOYKTMjbF4d0/aMk8aHvD3PrDTMk8ZRRiUiPXG+tKgtqYvmtgxEIfgd40ZgKxNxhPxvm6zIRnvg8j3yBmOJdKC831yhlLxNBW0Idbbb5kfOJ0NqRhofmgERGdLMmGZp8m3Lr5164BZ3RdLde+wzDOGF3z1SUhhmVnDjTmbLHPUwHbUxPpSO5YMmPXRQcs8S9E1sWjaTHbRXljmmIHHO93QvMYyx0kpBFKgdI7WHUKp88QBd7NlTpC7vw728ALt8EWyhg8Pju6DNnjR+HwqeEuLl0qZnfMZw0tmP48ZoKAV0fktYXP5GIQkATjZCvOTdWVqgrnIqddTZ5hMyTwRxMOgscHjPfobf3xJfvgpcINYmYKcGpBehRfUncmdHI1dHUnogaLP1bwwzgePo+87tZhuhwcXpOItZ55COli5y8pYpMb7Lw/KKplaXsrrN5L68t2XqBRXLjXCdUKlx7TTBCs2XC9ELx5+k2DVhsNC9CtzXiPYbcPrhegFh0cI9thwhMOB8LO3Yc2GGzgcyjx/W9xrw41CdL403YabhOj8wgwbbhai89vis+EzQnS+gQXUQJUayO7UwGNd+/Sbr+YaWOHfTXP09Ue+ntpAhXkKHO1a653qyLUvywsZuvKyru76igopFE7SHQv59uRBPXbwCypkX+glmg9dOagf3XxVLGRqDZGpNURyNYzyGn6+fEC/Ovwj1eC39+osh0+tO6w/tOo3ggM2PMbhhcVH9Rf8NwieYcPjHO5qfVEPjP1K8F02fI7D1448p0cX/UDwzP9af/X+PXr20eu0/puzd9H82pE9uqT+9H/Wf57XcOD6bj2x/U+qYZZd4gSHL64c1rO//EXw7DysZjYAjK4iprgVhl8GFUa8lrqbU57klDlEqeUUuppu/HC43PQNQ7rhDrAOAFDVmsdYC5JAooVLzCWJOi5RL2bZyClBotRzSliktHLKPKKEOWX9dIVsDNqfzjZeSBuXmE8S67lERMzyFKfcTZQIpzRMl6VNyLKJZ9nEJRaQRAOXaBSzPM0pCx3LbZwuC24grgeV23mWdi5xD0k0cokmMctmTjGJ0sQpzdNlaRfWgm0sBDK2EaU6uNQixylozmcTqRc49V6inuHUrFjYRU4pJkqWU0ZFyiVOKSHKKKecFSkfccpiB2VMpHzMKfc5KOMi5RNOWUKUcU45J1I+5ZRSx4oclMucstShcl6kfMYpyxyUCZGCW4iUMkeiOnuXNYY97RAaxdg//eFL7L8LAAA=</t>
  </si>
  <si>
    <t>6CCC2AFF09F17C0880A024C77948FB37</t>
  </si>
  <si>
    <t>JChemExcel3gsAAB+LCAAAAAAABACdVVtsVFUUPffOmZk7vX0KIVTQ3ASUlmdblccFlXZaqEAfPCzFD9IpTMvgtEOmY3j4M/qFkQ8+SBoM8oEJiSjvtpRS+qBg34Ao6IdfxBCMX/ohJCJ17z17es80VhNv033O3WudtR/3nDM1e/2lBYUFBdKla8J54mhcYiZY/55gU2k0sN8qKlxaAH9FK6WeLVo7onLVkqd668Mb8o8dfpfmM4DbPyH6Hj/Taf6TLkSenmFoQjO8YGwJZjUYUYazNTjbgCbdA69ZaDLAiBL0+dGUosk0dHHXm2YYkE6dGAJr0lzQ3GdISFYXBozHj2vCC+PmlZrwoF/owg1jQ0OmkKDSJlzkPSDmQVLudDAiD9PLR7MQTRH6FoHJWwwmbQn6lqJPN7Jh5fyUf82lYwywQHAVCUNM0JPoYGJMvk99wxH+tSx406COn6VbFEdDgbAwDmDjhV6r1yI1V8yYP3Fi4kTu7hmHXY3uPNczqCoFxehiN+loGs61BVk4F+qji1ztKM3qJn2pDHjaTCyo3Ux+9dCuQNhaF4k2fRAO2FaHmQn+sgOBXTGrItDSYltXiFkRCQd3ASNqbQ+GGvfEbKvT9IK/adkh27pqzsJF4WBTsDkGasXNgfDBlhAs7jJzACmJhMKh5karOhJqhpXXyFkRDMcUZzc5/dFQjBLaFmzaZ1vXU53V0SBo9pjZqrMmEratXvKtD9XXt1hlzcFo40Hb6jN94NsUgRC21W96MOYW27ph4ucoDzZHDy5osTYF9tvWAK0uDwZiVqSBemFbN03c3rHqrcW2dYuU/CAFSt9Q3X6UGiQOuLfa1hC5922EHg5Th0fImum4cdLS4TP40KSnu8GbNy9fi8+FvuIhc561JigYs2j/zhezecyFINmws6XIIuuKf52TWDn1eKbBDigQMn4Wu6Ybor31kOx+LMm/VKyQtF9k/BzDVb8dnoSXOfB5hue8fFQuqskhuNCBLyirWwdeIrjIgS8qsZPwaw58ieFf9rZMir/uwJeV2J7ChQSvFrrUhVcsktjQcmgK0T3xxJ43xEfymDx97FUXtsR39lOao69hfIlrHp1rL64U3gw6DYkbRohK31QHkmS8jXOohAJjJ5dTDmucFNuVApPwmw7cwfBjKNDNFbzlwFeUAh+aiU9W6sCdDM8FuPLDpzrC6xx4MBl7/8nJ7pVTe9zTt2fOzlPyfZFJ7fnC8xnN0ffrVzPV9rjx+p7ao5KpPSpJ9GiIE5l4dFrmd7kpkXcoEWP6RILjZ+QnDzRKJLv2FM0nHp2Rw5/7/u07VU3NoSqRwzDnMHakTe7MT6McNji9GmF4FOAnH88meKMDjzL8HCpY/Ptcgjf9VwW7oYIjmblUQRZUgPPnUMHYfev/VDDGOfxZ3yWfnHyFctjipDjOcNk9ON76iwRvc+DbClz3pUFwjQPfYfgZiO/M+Iu2Um0SdsevAoyuN4T0SIE3hhtGuho8OvhdHrq48Afb9GSLnpzEFXULxi6au+NdLLGcJM6xBF4ftAwp15iygijnmXJhuiioWPKCEL0wdnOUbpZYSRIXWOKiGuU6U1YR5SJTLk0XBRUHuJ4ejtLDEjZJXGKJs2qUXqa8nZLIZZXSx5S1RLnMlLbpEunlJG7C2M+J9LNEMUm0sUS7GuUGU0qI0s6Ujumi9Oc4vzADHGWAJfwk0fFPTb3JlLKURK6olFtMWZ+yATpVyl2mVBBlkClDKuVbplQSZYgpwyrlHlOqiDLMlBGV8h1TqokywpRRlfI9UzYTZZQpgyrlPlO2pqiMqZQHTHk3hTKuUn5gyvaUdG+rlB+ZsiOFckel4EFAynspZ0dJN/n8DZaXqGbeCwAA</t>
  </si>
  <si>
    <t>B3CB4101663F9D1D4A0149B383C2D97D</t>
  </si>
  <si>
    <t>JChemExcelKg4AAB+LCAAAAAAABACdlWtsFFUUx++d3dmd3dm+LJZu6WPKbtvtg3ZbCtZpgXa3L2h5iQISBJaylCXbLt1dwuOLa0KikpBA4gcxoAY1fvADAUqhogJKgaqNIWJi1A/EQIwfTPxgTDSaes+ZuzszqwXDbObMnXN+99z/uY/ZjXuD3f5mv99qESjRrxQYC5nHbHBPeKQ7HjqgtDQ3+tmvpc0q5BP3y1H6+rvzhd+c39N51/cL1CEx9vosIdN/C9j+QSDEJ+RIlFDJzoxqZaadGdIDrQ5orQLjsrHXPDA5zJAA+IJgusE4JYkJ2UFuMytjm2DbIVmZTIFI7HnyJCV29lzfRokN/EQgInvu3p1LrJJAxokFvQeJh8kRXcwQHwirBVMHpgV89cz4GphxLgJfI/gEKZ/19JpuahFgDGYZYGkhEpnFS5s77Zl+z36DJ7tpHnujrI77VpF0xSOhKJEOwpQTYbOwGVA3KfTOnpo95d5V+IplWPRZ/mJVmaIwOtmFeSiFNq3JgzYxXgJx0+PY2pHxmQl2jctQ0EU5vd6RoVBU6Y3FR/ZHQ6oyIecyf8/B0FBSWR1KJFTlEpKrY9HwECPiyqZwZHhPUlUuy3bmH2k6rCqTchF0ioZHwqNJlq1rNBQ9lIiwzh/KBSwSiEWikdFhZV0sMsp6XkHn6nA0aXB+hM5gPJJEQc+GR/apysdm57p4mOX8RM43OjfGoqpyFX19kZ07E0rPaDg+fEhVrskO5huMsSFU5bpsgzGfUZVPZViO/vBo/FBNQhkMHVCVz7B3fziUVGK7cS5U5YYMGzu5bkOXqkxhpiBLxTLdxLqDkOoWMsy9QVVuo3vfAJvDaZzhz9HKLtg4ThdbBgcYl0tkXp+nlqa+YoPC8dKvTpllkIpw/3pJMX+62SD5bGdbSR5aS6pI1HpmH0wngcGsqfkwhiCRQfVVagn0oJ/9rOwEkXoryOpnqZ+Co2lLaTtHIueVY3RoW5cAiV/44Ai2B9Vj9J2qlYIHT4cdehJ7Du4p7ZwSstaR7QDImirmGtzDx+nY2fWowaKNCWG3QeK90m0Ytv4fiZ1Pb8lIhDZITJGdjyOxhGs4f+9wRoOoS1zAww8uJDIV2PRwabpAtgjp3nY9XGboveboXgxLerg8Pfa1NzPJHVi/Heun/1V/8ftnaEHhGqz/7bVvYBt8J45sNdYvwieY2HNNNa/pd/zLo01DBZfy4i/vZXaLU1eqpOvsG8+EZT1cma4zcYW+drcNwy49vDCdfGY6E87BOh1zr/ODCzN0/OYSrHNk6xS2wZf8sf1h69ybvc69WoEeQwU1ww2oIVeX6DVUcPmPCgznocSCuSUObLlKi4sqUeLv9yfwGD5IaD6QOEvZIszq62HJXo9gNHs9glFNbpVhPdJy83W51Yadk57RAj2s2vRq0hvrCaxGfHg1557XNtbXwiVsg69ZfC57Y1myZz2QPesBrYx2LmT75DQda9qAQgofdcKn3pqhdwbWopB9dVPY3j45w3b6psc54R1cg+/il/RGWwg1zNPnahkPj3m/oVN3oxh+Ug8v5+Ezf35Hpy5vx3CRHl7Bw5N91+jx8B4Mz9fDnTw8cfoiHftC+z4UP6r+0iOT9M5P2hfuVu45bE+cnqQFZx/rC9fFNcS+vURP0CRqcOsSAzz8c9lNeuIl7f+jJB0WUzVsp4FrAbHarAT+VET2xA+7Df5QnDYO+jhYimAxB+ETn0FqOVKGiJsjJUakjiPliJRwZIERqedIhQkpNSINHFFMSJkRWcSRSpPcciPSyJGFiJRzpMKINHHEg0gFR5TM7Fj0OZJt+QQyLmW3n92/5sDyiCk/T+HFFApPUWkcpZkjVYhUcmShEWnhSLUJ8cwlpJmLaGX3YlETspinqMEUHp7CaxyllSM+E1JlRJZwpBaRKo5UzyUErlY+K9olppbyFHWmSa02jhK0aUg9IvC5AwS+NhmkmyMNiLRzpMOI9HBkESIdHFlmRHo50mhClhuRPo40mZAVRqSfI35EVnCk04is5EizqSITsoojLaYsXUZkgCOLTUjAiMC+A6TVtN9UHUlf/wDlwWsvKg4AAA==</t>
  </si>
  <si>
    <t>84F66D19D4CFC2EE318BDF97C21BCC64</t>
  </si>
  <si>
    <t>JChemExcelgw0AAB+LCAAAAAAABACdlFtsFGUUx8/Mzu7OdnZ7sSzSFulgC+0CLW0Ntgwk0C6Fil0oVu6SsMC2XdgLbre0pYjrJdEmir5iCLz44gMxMcitLb1yKSBQ0Phi0AfiE775okHr+c5+szOzpiFhNnvmm/P/fec757vtOOzfUFNbUyPZRAGMJ8WMDeah9XeFohsSwV61rra6Bn91DZKYDxMlADlLCsWz52KwuGSfKLhkZMdnAab/Ean9iwhQKXpkAQTZiUaT0KxBA82stZa1NjPjduBnHjMeNNDEfH5mNjCTI8uYyH64hVahNlDbJUuYpggyvk+fFsCJ720NAjiYH0Sw47ujIxckWYQLYCNvH5RhOnY3GqhkifmYWcZMHfMtR1O5Ak1OFfNVM58o52PPcstfsIlsDLQI2OpAhll60nOXfuvf2V/sjX8hD78ErOOJZIfGRDgYAbmPTTmIu8RdDC2CwvLZM7Nnig4VfmrrtFfanmFVFpWNDocojiCwtlCRx9pgfkQoEr6k1v6Mz0rgc0FhBX2v6OsdPhiMqBvjiWhPJKipF5Vc9Df3BQ8m1UCwu1tTLxEZiEdCB5FIqDtD4c6upKZeVpzoj648rqlXlPmsUyQUDcWSGK0xFoz0d4ex81WlAJWmeDgSjnWqbfFwDHsOkTMQiiRNzmFy+hPhJCX0dih6VFNHrM62RAhjXlPyzc4d8YimjpJvU/jAgW61ORZKdPZr6pjiQl9rHIfQ1HHFwcZ8S1MnFLYcLaFYor+iW20N9mrqJPVuCQWTaryD5kJTpxS2sZNt7Y2aep0i+TEURrpBdftZqJvEoLtdU2+R++ibOIfTNMO3ySputnFy3LgMLmbcbjt6K8t8Quo+DsqOl/GsVzCCPJ/2bzks4O8iHCQfd7YEeWRtqUtSumf2wcwBNpiUukzHQoYjT7dBydd+8uNPwhMEyyWWVgsS9exoOlLpnSPDzMPtMDC2TmSBT+wLUPvI0+0w9MkmsYxOh5P1BKeH9lT6nAJsdWU7GCSlrvAczo5uhvOv11MOtvSYTL7KZaljbUaWnpfi4db14Gl/jVL0/lyfbnesh0DxmhdJcYjn0LB6VWaa7EaKw3oFvy7NyA5DHuHyzHelMFjQRrLTkK/pwXcXZGSZCiyYu8Cz67zg62mlAt+47aZ2w24vfPP7dnOBdnbHgjPXUpQ/4vqfJ13nqKmQv06+Q6m4jEzHTNOgyzmGPG5aKb0QxZC7HcY06Avppjrtc9dZf7oM/vgtvZCjjSXUZr7oZ1p2nVL2ajZlr2ZTusokT2RntAC+vbiKEvE8b0eNtHsh71EtJdL12E3tnVEvbP1q9YvsqB6ewxfv5sLe8xWUQ64xV8e43Cw6YE/BQpLzDLmXy94VAHuqfCTnG3Ifl589LoZTKZXkAkPu57I4uATOFy8j+aXn1d8V94GnfinVX/i3Sm1x0AeBf6tepP7jPIeNW8rg8yfzKIdCI8UBLt+VvXDqUCHJ8wx5wnRtrZtOV+ClCpxUgTDXtXUuVE0V7B4IQOmfpaLuYxXMCriJZo39ZMs+N1tass/NlpZ0NZP6zt+4P5PPfCPdKf0CSHTCzN5FJL9syNf1U4eXs957gSHfMPXWz02RLttTN1FmrmKQHBKwC92Ob7pUHewyz3Fw8BYHSwi8wkF2vWaQaY4sJOQqR4bMyG2OvELIEEeGM8PZjEEVRz6wiA/wfwf/Ux42W/bUHR5iEYUY5iFGzKPc5UgpISMcuWZGfuCIakFG50rkLk/ingT8safu8RCLKcQoDzFmHuU+R14lZIwj43ONwp57vGR9lAc8RJllxsbNo5xwpJFyQthFyRB2T2WQ9ziyhJAkR3rMyEmOLCWkhyPHzMj7HKmwIL1mJMWRSgvSZ0Y+4IiPkD6O9JuRDzmyzFKRBfmII8stUY6bkY85ssKCDJiRGT67VZZdPWGe3YccqSZkgiOTZuQRR1YSMsmRKTPyI0dqLMh1M/ITR2otyA0zws4AQ+os8zJsIPrzH41ZkSqDDQAA</t>
  </si>
  <si>
    <t>35640A34D69449EEC651B09C7A597519</t>
  </si>
  <si>
    <t>JChemExcelEQ8AAB+LCAAAAAAABACdlV1sFFUUx+/MzuzO7Oxul7aULuyW6Qft9mtbqggMGKVfFGmxCGJrImGBbbtk2212lwBGzCb6IAkPGjUGJT74olEffEDwE8EPLMb4oqImBjHRB6JNiESEfq33nL27c2eF1nQ2e+bu+f/uueece2d214GOztbVra2STRSIeaXB2EgptR0jkdHORPiQ3rY61Eo/besk0Uvue/VHZcsvk8Llp2vVwW0HRUFVKHs+Q8jFWRHHP4uEBEW3IhBBcVBjSNRsoIZ0wWgjjB4A47LTn0Vg3NSQdvB1gOkE41QUmsgeMkGthmOCY1WRaJoiUej9xAmBOOh9+zqB2MFPRCLT+9CQh0iKSE4RG3oPk2qajuyihgQhsXowDWDawNdITbCJGmcz+ELgExUvnVlj+Qo2EdaglgK2NqKQDF7Z3mXvud+Fv+BOv0IR/SXQOn6TZLIpEQ3HiHIYWk7EAXEAUB8pqcmczJz07S95xjYsB20ztCqLCquT/RhHEGAs1BXBmPCXSHzCszjak/dZCXqd0qCgd7Xcfkf3hWN6dzwxejAWNvTTmof6uw6H96X0vnAyaehnkOyLxyL7KJHQH4lEh0dShv6e5qD+0ZbHDf19rQwmxSKjkbEUjbZpLBw7kozSyR9oS6jSHo/GomPDen88OkZnfojOvkgsxTk/QmdHIprChHZGRscN/WOrsz8RoTHPal7euSseM/RP0Lc5undvUu8aiySGjxj6OU2lvt44XcLQz2t2WPMhQ/9Ug+3oiYwljtQl9d7wIUP/DGf3RMIpPT6EvTD0zzU42Kn+HZsM/QuM1EFD0UgXsO4OCPUlMtS9w9An0D2+lfbwInb4K7SaCw6O00W3QQXjcsnUG6yuF9LP6YTA42Ve92s0glKG57eGlLO7jy7ipSdbIkVobekb/uzMwgfTSWAxKf2PHw6DQkKTU8rZoxvQTz8SfYJIowRp9dDQa+HRtKezJ0chL3w7p1S8vFbEwLtv4Dg0OafsDt8nVuPT4YCZxOHGM5V9Tgl5UC10ACSlb7IcXnz+z3wOtuyaIN9i8sTQ70rTH5tRlhZKMdR3VTnu6MQUf/rhCo4nhq4qX3+zdTEpTnEpvjKwE3OQzRSnmRw+dz2fot2UZzhZvbAHZYcpzzJ5ev3lfHDFlOe4+vu9LSirWL8D6xduV//pv68o15KNYm7vYQw9eeftNr5+mb6CJclhx12nURweS/XbetT/eLINyXAN+fW1KkzKaeZMAuaxysmaKQtMnvaJampNGcouUxa52fKEirLblG0Bc+2c7DFlKWD2Kxe8yJT93Nq5zfBiO+U7H6cwsatbxh/Ddl59Y1aBMfgurthf2E5b4ZlqLzxT7dkWBlgiXcecqqPhYUxkyULn+q24Rx3u3o6J7JqScdx1zKO+7h5czLmuYDkUt5SrG08MYg7FZq9WMvl4qla91zeAcokp60xulyvUjUd7US415Uou+KW/hlFeaspVXP3OvTGUy/5P/QeeHMnXD2Oo/82u8cXUX81VcMmTfS0uM1Os4er/LhFFudyUZe4ovfTorACyz5Tt3DGun7yG8nIsUJ3/3QovaijQ/8QNHINPnb4uzFNgd2GB3dkCHbmHoVtVczmsWCiHULNbzeVw+nsJx+BbZA5K7nlNevNt8i+Uw/RgqXqmdwpzeEp04Rh8h0bIfBt9+xzktEpzgHUDRLJLBP71ZHrHfx47vPucdtw0Oe1kYAWCNxkI/0F5RGPISkRuMWSKR1wM0RGZYsg0j7gZUmlBZnjEw5AqCzLLI0UMqbakO8cjXobUIDLHkAyPLGHIKkQyDMGXOHbHZvZIs3sJRCyj3+IAYZecLmYhajEETIUQ8KLPr1LCkDpEBIaId1oFLohaSr/LAtlVSlmIIIYQWQgbv8pShtQjYmOINN8qpayeXC1lLESDpR0Sv8oqhjQi4merBHikliFNiAQYUsEjdQxpRqSCISt5JMiQkAXReaSeIS0WpJJHGhjSikglQ6p4pJEhqy0VWZAmhrRZolTzSDND7rIgNTyyjCF3W/ZQ5pFyhqxBRGaInUd8DLnHgjh4ZDlD1loQhUfWM2QdIjNsp/0mkrv+Bc5IQqYRDwAA</t>
  </si>
  <si>
    <t>AE4202117C5C537C8169333694E95191</t>
  </si>
  <si>
    <t>JChemExcelEQ8AAB+LCAAAAAAABACdlWtsFFUUx+/Mzu7e6WzbxSJQXg602IXyKEWgGYmRbotVQEAUVqsJS9m2S3a7ZLsEaqFdoIXSllLeIKg8Gq0ijxJUFKuC8igfjET8YogRkZDGRIxKCIZS7z1zt3NnFRo7mz1z9/x/c+45Z87sLFjqzsuamJUlWUQBGUeUGgvqT6y71BfMC3tXqNkTx2eRT3aOJDrRDe0KrgjkCq5zI+WDUy8JgowJe6YboY4uEdZXRYRcYiIWkIDtxGgSMU8Sg/LpahpdPUeNw0Z+JlOTSAzKpT43NXnUJGBMElmELhKrwBrBWsYSSVNEmJz37BGQnZzn5QjIRv1IRFZyLi5OQhIW0UlkAe9KlEbSsTqIQS6a2GhqxlCTTX2ZxLjGEpMwjvrGU5+IneTKdNNXsIh0D2IJYMlGGHXDofdOP8d+x/+iZ/IVkskvgdTxi2RF08N+bwDhlbTlSPSIHoqmopT07n3d+1KXpNRZSqwuyz1SlUmlu6MlEEcQ6FrISKZrxB8iShWaYbWox2cmyHFSoQV9qMTut7/IG1BnhMLB5QGvpn6kJBF//kpvUUSd7S0v19SPgZwdCviKCBFWF/r8JaURTT2l2Ik/OOF1Tf1EGUAvCviCvrIIiTa9zBuoKPeTiz9V+hElN+QP+MtK1Lkhfxm58jQ4Z/sCEc75GTjdYX8EEnrRF1ymqe1m59ywj8T8XHHyzgWhgKZ+Ab5n/IsXl6v5Zb5wSYWmfqnIxDcrRLbQ1DOKje75gqaeVejtKPCVhSsyytVZ3hWa+hVcXeDzRtRQMfRCU79W6GBH5s6frqnnIJKbhCKRzkPdbhrqAjDEPV9TL4J72UzSww7o8CWwioMOToKD3AaZGofDSryutNFCdIuKEH28jONphUTAA2B+09Egdk4lmzjJZEsoGawlWunQr4x/MBMQ3UyKrnLQYcCo0CPL7gMt4CcfiTxBKFOiaRWQ0FPpo2mL6pOD0ZmnEuVD7fsFGjjQIcG60JMoX69pFdLg6bDTK5E9EWZKf04RmiPHOygkRVezHM7e/xvHcrDoe1K5ism3L/+J25LaQJZ6S7Hw1B3cL/MIpGhz34L17ct38Lw/TvYlxWouRXVVO+RgNVKMcl2MyTZDXsPkpkxRbursANluyGu5AmMyNuR1nPz9pN0gy1C/HeoX/qv+64tu4eW7tuu3SL4Ja9qTyd/u5eu3kr9gSbLb4K6TKPYkU/XPF8j/8ugNqeEaUny+AZJKMHKu5RoSkxVDXs9kV61TvuupBtlhyBu4q+t/DYOcaMh13N4xOcmQN3L9igVPNuR6Th5aVQyyE9ppffg4veoqgnbS1tI19V39zh/fTiF+pnLjZypXb2EDS6Sy8QYedn8JJNKvt7m+Fu7Eqwd7IZHGrp9gXdnYiduvlfZlrhtZDieaf8aX/loAOTxi9GoTk0tH/IA7PDNBTjHkJibnzLyCOyIekPsb8mYmq/d/w10X5oD8qCE3M3lU6108ZPHLIA/orf6Gpi5cWfUS1D8l9TasR7V24dP5r/Wl/i0sh6XBO/heZh7kMNBIcSuTf8/oxF2Hc0EeZMjbuDGOjVKqIW/nxvio8xWQB0OB8sP/W78RF0KBz96UYE19TcMfWuCM+AJn6AXuiE1728CeHIb0lkPh7iE9OVx/OgXW1NfHHHbGntcfh/e0aWhvOdAX1bRl+hN3PDgY1tR3r8H//3OwRneRHOi+w5BkkxB961nJGd48Nvrfl2CDm2aN7mbgcABXM5C+g3qQPQx5DJAqhlTzyBsMUQGpZkiUR/YyZIQJWcMj+xgy0oSs5ZE3GZJmSncdj7zFkHRA1jGkhkfeZsgoQGoYUtvTHYvRI8XmRDRiC/nudyB2WKP7WYjHIUQtC7Ge3+UAQzIAWc+QDQ/ahR406kHyPebQdznIQrggxAYWoo7f5RBDRgNSx5CND9pl8jB9hxaulhYWYoypHRv5Xd5hSCYg9Qxp4JF3GTIWkAaGNPJIK0PGAdLIkE088h5DxpuQJh55nyETTMhmHjnMkCxANjOkmUc+YMhEU0Um5AhDsk1RtvDIUYZMMiFbeeQYQ54w3cNtPHKcIZMB2caQ7TzSxpApJmQHj5xgyFQTspNH6N2nSI5pWOoNJHb8AzOCBe8RDwAA</t>
  </si>
  <si>
    <t>A54A9EAC23F0292678F251DB2F203E33</t>
  </si>
  <si>
    <t>JChemExcelzgwAAB+LCAAAAAAABACdlV1sVEUUx+fO3t2927v9wNJCFeGWfm3b3e12i1Bv0cJuP6GFfqUS0cgC27Jmu0u2S2h92kRRH5CIBpOaYtSEGHkg0SBVinxqBcSvF+tDw4M1Jk3QhMiDJmqdOXt279wm2ITZ9My55/+bmXPmztwOPh9s8dX7fLKFSsRoKW4sZCWzwQPhkZZE6LDmr/f62M/fKNMCci/vNfrn7mJ658wcnUkdopJDYeyVRUJu/EPBn6OEuGiuIhFJsTOjy8w0MUNaubeZe9u4cdrYYz43ucyQAI8FuWnhJkdRWCJ7yHVmVfAJ+A5FZmlSorB+YkIidtb3NkrExuOEEivrh4byiKxQcpZYIDpGylg6ViczxMUTq+amhhs/j9Uy43Izk+PhMS+PUaWAjSw3/UkWytdglgEWP1HIIrT03qX7zPPSJ96zPymfPUmsjl9kK9maiISiRBnjW07oLrqLoyWksHxxcnGyZH/hq5Zhq8vyN6vKpPLVyX6YR5K4L1Xlc5+IjZIS6XXw9mRjZoK1syov6BM1874j+0JRrS2eGDkUDenaOTWPxVvHQvuSWndodFTXpoDsjkfD+xiR0J4KR4YPJHXtU9XO4iN1L+jaZ2oxHxQNj4RjSTbb1lgoOj4aYYPPqyuYEohHopHYsNYTj8TYyGkIdoejSSF4AYLBRCQJCQ2ERw7q2ufmYE8izOa8qBaIwcF4VNcuQaw9snfvqNYaCyeGx3Xtsupgsa44W0LXrqg2vmafrl1V+evoCMcS41WjWlfosK5dg9Ed4VBSiw/BXujaFyo/2Mme/q269iXMFGRTsZlmoO4gn+orYFi4X9euQ/jgdraHN2CHb4JVnfzg5DjZa3Bw43RaWdRVVi2ljmuE8OtltC0qm0EphvNbTlZjX8IWKWAnWyb5YC2p0uL0yKUXM4fwxeTUev46qELmTx6nb36zC+LsJ7MbRGplnlYHm3oTv5q2VPrkKKTzpRP0j4UBmpmY+/MnT9CGj56hZXA77HwksefCmUrfU0J2OpYGOCSnyjCHXvUdOvNuL+RgSa/J5XKUL4+dzqYoL5di5XNnsin+sHAK/MtjZx40xQohB3fVMORgNVKsFCr4qz8Gss2Qq4TRmc23G7ILZe+v57KjFUOuFiZ3twdBdkD99vvXP3X3PXrrdDPU3/z2BPg8dnS+7f/q37G0/h3p+mswh574G/TnWR1yyDFSrEX5yO23aJHfA7JqyG5hdMfRdSA7DdkjFPjvmlUg5xpyAGWte4oWtzeDnAf1W+9f/8sN03TwbhPUnzf3Mfg89uNkQKzfyv8FLd2EwNJNCKQ3IYiJDFyYpvN3uiCR/OUO4vn3L9GgoxMSCXumwB+4cIm++H3PgxzEFszh96Kb2RwKjL1qRfm3E1/TZ/27QV5hyG2Z0fWztPBaH8gPGXI7yuuPfJvd6UJD7kC5dOEqvTW7EeSVy9X/yncz1H3PD/X7n74IfunCDI1O6w9SfyfmcOjYHL0dCEAORUaK21Desu4nuuLkBpCLDdmLcv8HH2YP4ipDrkN5beOp7DFebcg+YXTmEpRkZGuqnsk89DCRbTLhH1Yr6+HjZuMf1Rwbgn4EHwGwDEH+mcsiDYisAaQckQoR2YDIo4BUIFIpIo8hstaEVInIRkTWmRCXiGxCRDOlWy0ijYiUAlKNSI2IPI7IekBqEKkVER2RMkBqEXGLSBMi5YC4EfGIyHZEKgAJIBIUkS5EKgEJItIiIt2IVAHSgkiriOxAxGVC2kRkJyLVJqRdRHoQqQGkHZEOEelFpNZUkQnpQ8RtmqVTRPoR8ZiQbSKyGREvIB5EvCLyBCJ1gHgRqRORJxHxmV6jCWlGpB6QOkR8IrIFEb/pSJmQY4g0AOJDJGAgmfYfZlqKJ84MAAA=</t>
  </si>
  <si>
    <t>1EABA25A59BC82549263EB6FB5D69BF9</t>
  </si>
  <si>
    <t>JChemExcelowsAAB+LCAAAAAAABACdlV9sFEUcx2d3du/2bq+9q8XCgeBCS7nyp7RXjHUFtVeKTaW0UgViTOAo13J4vSPXU8BocjHRNCYmkhgJCS9ggkKMT1WkCEqVWngSXnjxQRMfFAq0RREUrL/f76bd2T60CXvpb2Z/38/O/L6zM9stexrX19TW1GhcVZhz5TFwNgdi4+5Ez/psfJ8Vra2ugV+0XlNDbG/dIn751zElVvQafznboio+A9jzE4xdfKBS/2eVsYhaZChMMbwQbA3C0xBYE/bWYq8FQ8ADt0EMRRBYDHONGNZj8BsGFLKDDUM0qc+o7zM0KFNlBrSHDyvMC+2L9QrzYJ6pTIe2q6uYaYbK+hmn7H5WDuXoAQgsgoVVYViOIYq5FRAiKyH4V2GuGnOqEYInK1x/CldxDogA8Cgz2ARdhbUrtJP30++whT8lCHcK+PhN01lDNhlPMWM/LjlTt6nbEA2z0oqJIxNHwrtK+3i3HuH3wZVLxdnZLhpHUbCvLAtin8mXysLKh9TbMZVzE3D1m2joS3PyfSc74ylrQybb83oqbltfmcWQb9of78xZrfHeXts6RWRrJpXoBCJrbU0ku3fnbOtr0wv5ntVv2tZpswwfSiV6EukcjNaQjqcO9Cbh4QGzBJRYJplKprut9kwyDU+eoWRrIpWTkt9QsjGbzFFBLyV69trWWXeyPZuAMc+ZITm5JZOyrW8p93xy585eqymdyHYfsK3vTB/kNmZgCts6b3pwzs22NWji62hOpLMHlvVaG+P7bOt7ero5Ec9ZmS5aC9v6wcSNnWvvaLCtCzRSIwwFIw2R70Yc6kdiIN1hW8OU3vsCrOFFWuFLFM0Abhx/AF6DD0MgoEM2Ul6l5A9ajOHxcq7nTBjBKKP9W8HmiTYMk4RgZ2ssSJHnfy8rPDn9YPoZTqbl/8DXoRps++ASPnA0RHn4aXCC2AoNy2qGoZ/Eo+nJF3aOwS58VsnnnwuokwNjf/tgJX/l3TlqOZ0OLz7JvEW0pwrnlLE23/QEQlr+mqjh3oLaqRp4YU6Urwt5qLmeR4ILSdZmK3Hl6rW8b0WYSrx6uo76Q81r+fC49TAljkglHnqrimrQnRJvCPn9Lyr4pbYlJHsc+aYk7zpRQ7LXkW9JBvVrT5BsOPKoJG9co5HsI//emf2PHGLkv/9qHfUx9/lP3pn8b5ruf1PB/5ioIbp0A8+/zagGv1PiuJC70zFeenRcQdl0ZDZXbLJjG6YMBsiBPsMm62vhTR9FyUFrbYz6mLvw7FOyAx3+iWjTbcSm24gVbCiikJMlbZxvWk6FFM22lUJ3N/POPZVUyJl3Wqh/sqSDf1Jb/TBbSRU1vHHqVV5/tppqKHbWigt59P4ebq9bRXLQkTUhf/rBTl5/dDHJIUfWpcGvlK0jucSRPUI+Af497zWQ/Mhs/oPgv+vYOvI/AP6xfwL8H082PYx/r6jhODi4Ei18iUqdEg3J/+WPnyF5jiPfnjyIB9fwX7beoZ326KSs5/8EGVNlTPNoDD9uOrT0gfHgh83vEeBfApxL4DUB4qdmCrkjkHmEXBfIiIz8LZAwISMCuSEjdwUy34XclJF7AlngQm7JyD8CecxV7qiM/CuQhYSMCmRMRu4LZBEhYwIZlxHf3ALyOCF4cBHBczOF+AViEaIIRJURUyCLCVEFwmUkIJAlLkSTkSKBlLsQXUaKBVJBiC4Qj4wEBbLU5ciFhARS6RrFKyMlAlnmQgwZeSBWN0LIuFjd2/Lq/ieQKtc7ciFhMdFyV7nSZpi8/gdevv/aowsAAA==</t>
  </si>
  <si>
    <t>4614B6971C5BDBCAE1977B5E661B1278</t>
  </si>
  <si>
    <t>JChemExcel2goAAB+LCAAAAAAABACdlGtsVEUUx8/cx+7dvdvu0kJpEevVtnQBbUuNoblgImxrG6UpBS3wSRZYyprtLtkuodWY7Ec/4OObIcHgd+MHBZ+FvlseVtCUlkdBEBt8JTaG+EELqWfOznLnVhIT76Zn5p7/b86cOfdMO16NNNatq6vTVIWB82S5UWEp2siBWFdjOnrYql9XU4e/+gZNCcGugRk4suOOOjdfzpo3NGvMZyA7tABw7r5C8+sKQFgpMBgww4vG1tBsQANNfLaRz17gJuDB1yA3BWhgM/dFuGnkxm8YmMhuOIvWpDnQ3GdomKYCBo5HjzLw4tjewMDD/aCAjuP+/YWgGQqcBJW8PVCB6egBNBDmia3mZg039dy3Fk34STT+p7ivhvsUI4QrK11/TFX4HmgRUOvBgAV6crXLjfn3xW98xD8WxDeG55jVdNiUjkcTYPTwkoOyU9nJ0TIorlw4tnCsbF/xm2qnHlbv4alcKt8d9lEcxvicVQf5HORHgTL2Ls12P/C5CXxOmvxAn5r57x3fG01Yz6fSXYcSUdv6zCxEf1NPdG/Gao12d9vW50S2phKxvUikrR2xeOeBjG19YXrR31X7mm19aZbwRYlYVyyZwWibktFEb3ccF39lLkFlcyqeiCc7ra2peBJX9pGzNZbISM5T5Iyk4xlK6KVY10HbOu12bk3HMGa/GZKdHamEbQ2Qrzm+Z0+31ZSMpTt7bWvQ9KFvSwq3sK0h08P33GZbwyb/HC2xZLq3utvaEj1sWyO0uiUWzVip/VQL2xo1eWNntm7fZFtjFCmCoTDSOJ07wkOdIQbd223rLLkPvog1PEcVPk/WDPDG8QfwM/i4CQR09IYrVrPsWxYAv17O85yJEYwS6t9KKBVjGW4Sws7WIEhWzfYV5VYuvph+4Jtp2VNFvBkMWDXhYT+VbyQ//jS8QbBW40wLhl7Pr6Ynm+scA4584scgDRoPvP5ZhearJvwUuIJuh5cfSOf3G7yF1Fi5ywrQ1uL7l4eH1bKnRSq7ji9A78e1lIqa25rL/UIebPrjgaw58oCQ75b+CmZjBcm6Iw/mg2Md8rLHkSeFPFC1jNXE/SR7qQw6lQEeVoaqQBlLFnupDB+dDNGc+37vL1hcBh28Ba5Db/YtduSKcEkk0nTLw2p/MSgRQ/oeD03kw3E/e0fXKZGOdoXmTbf87OJEQE5kcQ5ti3Noy+UwJXJ4Y1ZlN27+rfIcfE6tpoX89KF5mInMkex35MtCVo//CTOv3CPZdOQrQv6tPcRCJ+6SHHDkq0Kem1/Balrvk1zwX+d/+XY5ezv+l0pXpKuE5rzRL9Sx/3P+ayKHZ4ZKWXD5z5RDoZPijJD7Xvez0Ht3SA468lC+lbBP358uoS8YcuRhqcvz8hJHHpHuY75Pixx5VOrTvFzsyGNCPrJtJcvfkaWOPC7J+b2X5WU9ewZl7ioBzaMB/8+g48ivpd8jkLMCWU7IaYH0y8g5gZQS0i+QARk5L5AyQgYEMigj1wWygpBJgVySkRsCeYSQSwKZkpHvBbKSkCmBTMvITYE86kIuy8gtgZS7kCsy8oNAHiPkikCuyshtgViuE7mQHwXyuCvKNRmZFcgTLmRGRr4WSIWrukMyMiGQSkKGBDIsI98IpIqQYYGMyMgFgaxyNYMLuSiQakJGBDIqI98KJEzIqEDGZOQ7gax2IeMy8kFxDllDyLhAJh0k//wDevYoYtoKAAA=</t>
  </si>
  <si>
    <t>DC368DB2A2B78E0BAE3825AA55CBB6BF</t>
  </si>
  <si>
    <t>JChemExceldAoAAB+LCAAAAAAABACdlH9sU1UUx+97fW3v6+vWzuFkMuW5FtYNhLFghk//cOsmU5lMMIiKCWV0XU3Xkq6wtgzW/WQDhIk/J/M//+AvDAn428H8gaCJiYQlxhCCZoZ/CJoQ46LTeu7pLe92iTHxvvTc+873c8499757u+VFf1PtmtpaxSJLxGwZZixkEVh/Z7CrKR7o0evWrKqFp26dIrvJbMl16iydsu9xe9W1V5uppFJgp7OEXPxLxvEVmRCfXEQlIlE7GEMB8xAY0sxGD7PR48w4bfDqYqYIDGlkPj8zTcwUU5k8YHVQCuVsJxfAajgmOFapAsXKhEI/MSERO/RPrZOIjfmJTKzQd3QUEwWynCYW9CaJB4qyOsEQHyuvmpkaZuqYbwUY30owjvuZbxXzydQNkd6Cn2SR2RxgAbDUEUqy2HI7mOvz7wvfWA8/yQVvEqxjVrGShng4ECE0yTaeyFvlrQwtJ6Xe7GR2snxn6aglZPVZ5mFVBSqbnezEPJLExlKVi42J2GRSLo3jaPttXyEB7bTGFnRGy3/1cHsgoj8ai3ftjgQM/T2tGPzNyUB7Qm8NdHcb+vtItsYiwXYg4vozwXCoM2HoH2h28HetThv6h1oZC4oEu4LRBGRriAYiqe4wBH+klYDSGAtHwtGQ3hYLRyHyY3S2BiMJwfkJOv3xcAILejrYtcvQPy10tsWDkHNKc4vOLbGIoZ9F3/rwjh3denM0GA+lDP2cpoJvQwymMPRpzcbm3GTon2nsc7QEo/FUVbe+IdBj6J9jdEswkNBjHbgXhv6Fxo53om1zg6F/iZn8kAoyncd1+1mqr5AB92ZDv4DuXU/AHl7EHf4areZkB8fhhM+gMuN0WsHr81RLmd9rCGGXzGyPaJCBluH59ZLFvC+HSdxwshXiQmvJ7PbkIhdeTwdhkymZPR52GCjx9DnVk3TGzvzwKHCDyAqFldUCqevZBbVlcieHkrGgWy1e9p2dJV77qx3Hnj63+uSN7+0evB12FknsRXimcveUkI3qQgeDlEwPr+HWCZt60vsT1mDBGqz/XsOzRx3qzW+vYg0/1ss4Zr5o+mexBiv801gXFtK4sJDGXCFJXki6fY6++841LET5r8249tg8dU1fwUIOXb6F43T7PN04Ovt/NiPFazgV+o2+cPwS1mDNzcnkNJdDczfo89nzKNtMeS+X6yuv021LLqNsN+VeLi+dkdTx6DcoU1Pex+XOJod65NJZlFVT3s/lX/7+k45vmkLZYcp9XF6+zaPq47kjpplyhsvPra5QT1U+iLLTlPuFaP+ZlSgXmfKAED2zXke52JQHheiOH0pRdpnykBA9F7Gj7DblYSH6YPYPXFiJKY8I0RXHbqJ8hykf4PK5maLbcqkpjwqnO598kSmPCdH50u7My9bMQZCZq4woNoWw22qFnt0Yh40jhzhyFyI9HEmKyGGOLEYkyZGUiLzEkXJEUhxJi8gRjtxdgOwVkaMcWVKA9IrIOEcqClZUgLzMkXsQ6eXIPhE5xpF7C5D9IvIKR5Yi0seRjIi8yhEdkQxH+kXkNY7ch0g/RwZE5HWOVCIywJFBEXmDIx5EBjkyJCJvcsSLyBBHhkVkgiPLEBnmyIiIvMWR5YiMcOSAiBznSBUiBzgyKiKTHPEhMsqRMRF5myPVBeUWICc4UlMwkXB28+0foovonnQKAAA=</t>
  </si>
  <si>
    <t>443E37A1B8DE1CB53F0BAC7BE3EEFC1A</t>
  </si>
  <si>
    <t>JChemExcelOA4AAB+LCAAAAAAABACdlVtMFFcYx89eZs8ss1ysFtmq7SBUVhQEKkpHMcJiixWtl9ZLfHGBFdfusmbZRtQHN7ZNfWv7aKJPTVvlooLcvSEqorV4AUUttvXWxCZNU1N9sqHnfPvtzhkSa+Js+ObM9/99l3PmnGHtVndZXn5entViNhH9inBjIZOYdW/xBspCnu1qQX5uHvsVFFnNKcTjovTe6UFpY/MG+vHQLpvJLjP2zBghF/81w3jUTIjLnCibiEmmzGhWZhYwQ5bw0UI++oAbh409JnOTyAwp5T43N2XcJMlmUiglyDJrZxMZYFaBMYGxXbayZs1EZvd9+0yEsvuqIhOxcT8xE4ndN29OIlaWpY1YwFtPMlhTkoMZ4uLtzeQmm5sC7pvFjGs2Mwk53JfLfWY5hUVmGv5MFjOvwSwDLAVEJmNwRVcweo89j3/id/ZnSmZPJjaPh1aJlIR8Hj+R6/nCE/N683qOOsnEzLH9Y/ud1RP3Wmokl+U5m5VB5dVJNeQxmfjYlJXMx0S8zMRp+hpGm+I+I8GuNoVPqF2JvXVflcevvhcMBT71ezS1Q0li/iX1nqqwutxTV6epnUAuD/q9VYwIqeu8vpotYU3tUijzB+bs1NRuJZUH+b0Bb22YZSup9fh31PlYcI8ygSmlQZ/fV1ujrgz6alnkcXAu9/rDgvMEON0hXxga+sgb2KapJ43OlSEvy3lKSRGda4N+TT0Nvvd9lZV16pJab6hmh6b2KnbmqwiyEpp6RrHxmqs1tU/hr6PcWxvakVWnVni2a+pZiC73esJqcDOshaaeU/j2Dq9cU6Kp5yGTm6Vimfph3m6e6gIwzL1GUwfAvW0ZW8OLsMKXwCoOvnESHOw12LlxOCTmdWXMNEWuZxPCD5l+LVZYBjkV9m8mScO7kxVJYTvbSpLBWiLfp0cjxx/PBMKLWSM/pPPNIBNn1TRa/GUm+NnPyk4QmWXlbZWz1PP5AbVFojtHJruXptMD36o2njh7OA3Gzqp0enery5YBp4PySEITYU9FzykhH9rHOzhkjRzEHn7/KpM2/pMHPViiNbl8SGjRWVkMslWXG4TovVeWgizpcqMQ/XThWpBtutyE8m57clymutyMcusojSeXdfmwEB1rza7L11GuSNXoZ9eeSFxOgMWVXry4rc+L6dldf0l8cbXvCmHMfe6sZ5KwuBLln4lxC1o6foVLoys8hI30byynn6/6GxpRXvaWZ5dW0IeBP6GRkctuGPdvrKCZhU+lV3jLw9jD1+uW0fzyB9CDQ1+rGyjf6V9D85tGQE7U5Zso2w9soPkDD0FO0uURlNP/WESrp4yCnKzLt1Ceungu3dP+COSUl81/z4wiev/aPZh/TsscGE9dXESn73v8KvO/jT3c2jmPVu2+Cj1M0Fu8g/Lq3jLqHRsE+TVdPhLbaY8L4mdkIsyAvngGj67Mo8vW58A5DdTnwpj7lG/m/t85XTF+BiuiMzgqbOfYbp+kt9gitBg7K6/rcqsQ/QxPWqouHxOiqxsqQZ6sy21C9NDkIMhputwuRJd8Ef28OXW5Q4iOfeXe0OVOIXrQmQbyFF3uEqI3NSkgT9XlbiH6yaIxeHPTdLlH+D7F5Dd1+bjwfYolfysmS5ETTOYulVhtVsK/1hK7wxfTxr/UCTYETyKYDuBBBPm3M46cQmQ6IIcQaRCR04hkANKASGO8nMUG/6M4rthSCM8Yu3phLEV6MUUmpGjEFE1ilTOIvA1IEyLNL6rSK1Tpwyp9mGIGpGjGFIfFKmcRyTJM97ChilmvwheQz6cvXk2K/IwpXJDiOqYYEquMIjITkCFEhkXkLiLZgAwjckNEfkFklgG5KSK/IjLbgIyIyG+I5AAygsgtEbmHSK5hRgbkPiJzDFlui8gDRPIMyB0ROYdIvmE/HhGR84gUAHIEkaMi0o/IO4AcRaRFRC4gMheQFkRaRWQAkUJAWhE5JiIXEZkHyDFE2kTkEiLzAWlDpF1EfkSkyDCjDhG5jMi7gHQg0ikiPyGiAdKJSJeIDCKyAJAuRLpF5AoiCwHpRqRHRK4iUgxIDyLHReST6VFkkWG/CIVi138YKqTWOA4AAA==</t>
  </si>
  <si>
    <t>2F00F4A905F4DFBC191C6EFAD197BB34</t>
  </si>
  <si>
    <t>JChemExcelOA4AAB+LCAAAAAAABACdlWtsFFUUx+/Mzs5MO31hESitMrVVFkqhFCg4RYRugSoUKxAkBGin293tln2U3S20ILiCEIyRGKJRHuoHTYgf/KKITxTQKhgTTWnLo4g8rR/QRAOoQaz3nj3budMESZhNz9w5/9953Dv3Tpe1uKvLJpeVSQ5RINaVYMZBhlPrbvaGqqPmer188sQy+iufIYk5pC6nS371xhjxsVeKldf3HRaFNJWyRwYIOX5LhPFZkRCXmKkKRFAVagyJmkpqyFw2mslGjzOTIdPHbGYyqSFVzOdmppqZLFUk05zpqkrbaSDHqNVgTGCcpkq0WZGo9L57t0AUen9yhkBk5icicdK7z5dFJJrlAHGAt50U0aacGdQQF2tvHDPjmSlnvhJqXBOoSS9lvonMJ6o5NLLY9ic4RFaDWgo4yolKBuBKrmDynnoe+sTu9E/Ipk8CncdlyUnmRANmkKjtbOGJuFxcztA8kls8sG9gX15T7g6H3+ly/ENnZVNZddIEeQSBjYWx2WxM+EskecJLMGoY9NkJeh3Q2IQ+0FJvPeAxg/q8SDTUFjQN/aCWRf1z201PXK81YzFD/xDI2kjQ66FEVH/KG/A3xw39I02h/tCkDYb+sTaCBQW9IW84TrPNCZvBjliABn+iDaNKVSQQDIT9el0kEKaRn4Kz1huMc87PwOmOBuLQ0FJvqNXQD9mddVEvzfm5lsM7l0WChv4F+OYHGhtj+tywN+rvMPTDWhr1LYzQEoZ+RJNZzcWGflRjr6PGG452jI3pC831hv4lRNd4zbge8cFaGPpXGtve8bolcwy9EzK5aSqa6WuYt5ul+gYY6l5i6MfA3bqAruFxWOFvwWoZbOOkZ9DXkMZMRoaTel1F44RE13hC2CGzrtkazaCOgP1bTEbhPY8WyaE7WyLZYB2JlbnJyKHHM52wYlJiVS7bDCrpLFWUxpIt4Kc/iZ4gUiKxtmpo6unsgMqJ5M6hwnBNOTp/s8gS974hwrizVFPE7O1iEZwOhUUSJRP2VPKcEvJE2lAHg6TEauxh14os5dqhNujBkazJ5HquxW11AZAlS27gokdeWgmy05JNLvqdtjqQZUtuRHlC919ySlYs2YNy/f7f5VRy1ZKbuOhUa2mW3M1FV6rVIKfD4jpvv7idL16XN743Gxa3tuJXGDPfzVXz+cV1sk/o0BWuGrrCVckV7sFGdm76U668WgGNaHd6y9c8N+W96hRo5M3f/oDxzk035b7vjbt5y73YwwsnrsoFi0uhhwxrrU6ivPLWz3J+hQ5ypiWfQrmn6rqcf7AQ5CxLPo1yge+8/MvmqSBnW/IZlK+Yl+TKHVUg59xp/gtq+uW9b8+C+d/oOgfjK2a/3Ldm3t3Mvw97eEvvkvv/nQY9DLNaPIvyiRsn5f6LLpDvsWRvaqcdKBg8I7kwA+X2M9i1R1deLozCDEa7R8GY+Zau6Pi/GSwaOoNFyRn4sIe/zxcNfiuGWy36uRZ/eG0nyPdacjMX/ai8F+QRlhzgot+N7Qd5pCW3cNH5F94HeZQlr+Gin1+U/LzlWXKQi06d09GWHOKiU6c835LDXHTqG1FgyREu2sBTfp8lt3LR3+2ZDvL9lryWi15dWgLymJTsTESpzFw6kWSJsK+1k97hiymzL3W6jGAMwUIAVyPIvp2DSByRBwCpR6SBR9oQKQKkARFzsJzDKqrJyf9HLOu6XIKXM7EOUxRDChNTNPJV1iPyICCNiHhuV6W+MFmhnavSjikeghQeTNHEV+lAZKxtuk22KoJVhc0jhhWSlZyJHzGFC1J0Y4oevso5RMYB0oNIL4/8hMh4QHoROckj5xEpsSGneOQCIhNsyGkeuYhIKSCnETnDI5cQmWibkQ25jMgkW5Y+HrmCSJkNOcsjGxCZbNuPXh7ZiEg5IF5EfDzyNCJTAPEh4ueRTYhMBcSPSDOPbEZkGiDNiAR45BlEKgAJINLCIwlEpgPSgsgaHnkWkRm2GQV5ZAsiDwMSRCTEI1sRMQAJIRLmkecQqQQkjEiER7YhMhOQCCKtPLIdkUcAaUVkLY+ws8eQWbaj2m0hqes/Pqq8GTgOAAA=</t>
  </si>
  <si>
    <t>EA9902355C9463D52430D4995191E6DC</t>
  </si>
  <si>
    <t>JChemExcelSwwAAB+LCAAAAAAABACdlW1sU1UYx8+9PW3verutY4BMQS5sygYIYwmy3A3Y1hU23gQhQKIECpStpltJVwPTL42fNDGRLyYSCQl+EP2CMSDqACerL8OEwaKywd4YoMgmfCAmagbO53l62nvukkHCbfqc0+f/O8/Luefebn3NX1u6pLSUO1SFWVcCjYNNBetvDDXVxoIHjLIli0rhU1bOVR/r0E/w7SNt6hbPKJ9S96JDydKAPT/O2IWHKs37VcaK1WxNYYrmBmNyMBVgWABnlThbg8brgp+5aLLBsBr0+dHUosnRVLbU6dE0KGcX6wSr05zRPEvjUKzKNBgPH1aYG8ZN5QpzoZ+pzAnjvn05jEOUU8xB3oOsEIpyesGwYiyvBM18NGXoWwCmeCEYzwvoW4Q+VfPByiLbV3GomAMsAI4yprFxulI7mBrTvyf+whG+Si78UqCPW9zJqmPhYIRpB3Hjmbpd3Y5oAcsvGj8yfqRgb/7bjgZnseMBdGVTMTvbS3EUBefKvFycM/lSWYFyiGa7Mj47AdcpHRv6Qk/f9fCeYMRYFY01vR4JmsZpPQf8gYPBPXFjfbClxTS+JHJ9NBLaA0TM2BYKNzTGTeMr3Q3+psVvmMbX+nRcFAk1hZrjEK26ORhpbQnD4jY9D5SaaDgSbm4wNkbDzbDyDDnXhyJxyXmWnP5YOE4FbQk17TeNc3bnxlgIYn6j+2Tn1mjENNrJtzq8e3eLEWgOxRpaTeNbPQt866KQwjTO6y7M+bJpdOh4O+pCzbHWeS3GuuAB00jS6rpQMG5E99FemMZ3Oh7v+MbN1abxPUXyQyiI9AP17cdQPxID7s2m0Unu/WthDy/QDv9EVvfiwfF44TZkofF6neAtLixREsfmM4YPmXVV6RBBm07nt4jNEGMBJPHByeYsl6wjccWXWjnx8fQwTMYTPRhU1Vh5fTs/+bmP/PDh8ASxBRzLqoPQy/ABdSVSJ0djRxcneX6X14GB69vaaF5en+Sb35/qKKSnw40rmTubzlTqOWXspayJDoR4olfU0P3RxUwNjlROlK8K+eilX/jc2bNI5o8rkZ/u5W9VFFCJn1VdpvnRS728Q53zJCVek0o89G4J1eC0SuyTSvzv36Ukuyy5X5IDtZxktyUPSMF7rvytoqxRg+7JG1z2Tjc/YP6lYoPtSy7QHH3LWsbURzS4YWKDG1INDkolhsOjVEOWVeJQ+piU3MzIHku+LmS+dSTTgW7Jw9LqdP9eS74hrU7f/2xLNvOs7RkbG6TgObQ9zkdvT8XHfZntwTn6zmy6IW+PE/6I+MQ9qpm4RzWpPaoQhWzb0c4fvDlAheQ+7iCe8yf5qx9cpUIau9povm1Hkh/ZOfyo+zTZQawUNbwXPMs/iV2iGnzWXi0XcuD+SX78SpLkPEteIeRpM0/w4/cvkzzFklcK+WFXJ+8PdJKcb8lVQlZbf+ZjQ90kT31c/407e/grDy5S//kjXTRXW3v4h8lfn6T/alHD6hXdvO/Ts1TDNKvEGiFf/KeD95ecIXl6WnYmbsJJQ9dTjLs4w3efE0Z6/7jwvedxCfCWAGcQ2CtAfBNlkN8EUkDIVYFck5HfBfI0IdcE0icjtwXyjC1Rv4z8IZCZhPQLZCBTtMNF/xuI6y4fuwvCbfFXcYdGZ+KOCDGLQgyIEINylhGBPEvIoECGJsuCEXcYqSyjIsuoCDGbQgyJENflLH8KxCDkukCGJ8syKvq4B+NdkeWuCDHHth3DcpZ7AplLyLBAbsiIPy+FFBKCrxhE8AnPILUCKSKkQiCVMhIQyHOEVApkuYysEsjzNmSFjKwWyDwbslJG6gRSTMhKgVTJSL1ASmwd2ZA1Aplvi1ItI2sFssCG1MgI3nZEFtoSSYcpff0PJYtU6EsMAAA=</t>
  </si>
  <si>
    <t>6868228908B1DEB56BBB104C7B4ABA77</t>
  </si>
  <si>
    <t>JChemExcelVwwAAB+LCAAAAAAABACdlV1sVEUUx+fO3t2927vdLhZLt/RjaAvdflBLDQGuPtgPtNESQSygD4YFtmXJdrdst4H6ABsTkzaRhCbWpKVQqHxUUHnhQyhaEITy8WCiSTXFVAMmPpDw4pMpWc+cne2dW0VMb7Pnzj3/35w5Z766aVdDY82KmhrVRhViPglubGQh2IadwfbGWGAPq11RXQN/tatV6iV61276w/591H3sGs09/wdVXBqw15KE3H5CsX2fEuKnmZpCFM0JxlDBvASGrOWtl3nrdW7cDvjM4iYTDKnnvgZuGrnxaJSstGdoGqSzlUyA1bFNsO3SVEiWEg3eAwMKccJ7w2qFOLifUGKHd2urh6gQ5RyxoXcvKYGk7G4wxM/TK+emgpta7qsE468Ck7Gc+6q5j2pe6Flq+Sk2yscAC4CtlmgkiU9qBlPv9PfcL/6Gn5IFXwrU8VC1k7pYKBAm2l4+8YRuoVs46iPZpcmh5JBvR3aPrc3ut81AVRaVj052YBxF4W2lLIu3ifxQ4lMOYmvrrM9KwHNO5wWd19OrHtoeCLNXo7H2rnDAYBd0D/jX7g1sj7N1gc5Og11Ecl00HNwORIxtDobadsYN9pXuBH/7C+8b7JKewzuFg+3BSByi1UUC4e7OEHS+rC8ApT4aCocibWx9NBSBnmPoXBcMxyXnFXQ2xEJxTOjtYHuHwb62OtfHghDzG90rOzdFwwYbR99roW3bOtnaSDDW1m2wq7oLfM1RGMJg13QHH/Mtg32r8+VoCkZi3WWdrDmwx2DXsXdTMBBn0VacC4Pd0Pn2jq/fWGew7zBSA4SCSDex7gYe6hYy4N5osAl0d7wBc3gbZ/gOWt3NN06GG5bBxY3bbQevv6RcSWypIIQfMvN5RYcIWg7u31KSK94+GMQLO1slWWhtiRxPqufc45lB+GBqYhFfQ6qRx9P99NGGMfTDnwoniFSqPK0mCL2KH1BHIrVzNNJyc4A2Ry5STGlDH7YfTw/Qj1aO0xI8HU7ekzgzcU+lzikhb7rmOjikJnJFDj1rjs/mYEuNyWWfkFtaz9B3x2+hrD4rxbHms/Ty1HVMsXXyJLZbWs/Sv0buzifFPCnF21U/Yg52M8XFUoqrBn9F2WHK+ZK87+GXKDtNuSC9BuOXZmXNlAuFfOXRVbpgzwjKLlMuknqPuD5BOcOUB6UFTmeu4+zZ/3uBXZPf4+z9EunDNvf1fjApz54drnF17hTWz53C+tQUHhKJnOg4QO9MTGMi7mcto765j1b8PoWJXPitB9snOvrors8fzGcZh0QOk3f20/53pjCHTHOuDgv5vQ93049/vo+yx5SPCPnUn920vyt1hrJMeVjIP0HwmeQ9lL2mfFSq/9bBCZQX/J/6y764MVs/b/P62+L35lP/MZHDKFQw82Acc3jOTHFEqv/J/rsoZ5syk7ZxeqctNOUlQu6FM/LiUC/Kz0sFKv9W4OOiUbiXDmCBg6eH8Y7qXZPy8QKTCuyxpLndbMTpsVbW5PqHJ1VssXRmveLc5KTTtSdKQOauRUR1qITfg3Z4413k4HdghkOApQLMRTBXgPxWmkWWCsSHiE8geTKyTCB5iOQJZLGMlAlksWWgfBnxCyQfkXyBFMwmbTNT1x1ewiNWw6/ck/6/YU+UixAFGKJAhCiUR6kQSCEihQIpetoo/OFRK6VRPhUhijDEoAhxSB7luEAYIocEMiQjJwSyBJEhgRyWkZMCKbYgR2TklEBKLMiwjIwKpBSRYYEclZHPBLLUUpEFOS2QZZYox2TkjEDKLMiIjFQKxI9IkUCYjFQJpBwRJpAlMrJcIBUWpPhpa1gl1q9aWsNqEaLSstmK5VEeFqWQKsukSBs//fwNSGUdlFcMAAA=</t>
  </si>
  <si>
    <t>824298A066475E0CAF8350A7AC38FF4E</t>
  </si>
  <si>
    <t>JChemExcelIQsAAB+LCAAAAAAABACdVFtsFFUYPjM7uzuns70oFtzw4JjW9F6WFaQMCLTbGwW0SMVGHmQp27JkL+3uFtoCyUZtgpcgEnnAEB800QReuXiprRURMDEafSFqwku5taCiSH3Q1P//52xnpkJIOM3+58z3fee/nXO6eWeoMbA4EFBcssSskUXjYo+ADe2IxBtT4d16cHFtAP6CdYpcxL67o/CPfojLRyo6+PDz38sSV0E7PsPYhX9lWv8iM1Yu56sSk1QvGEMBswIMa8LVSly1ofF54LMQTT4Y1oBYCE0jmgJVZkvdeaoK6Wxl58FqtGa05qoCycpMhfnIEYl5Yd5YJzEP4kxmbpi7uwuYAl5OMBehA6wEknL7wLByTK8CTSWaIGJVYMqrweTVIFaLmKwWwc5Sx09yyRgDLAhcQaayGRpmB8059z33C2f4SYXwJUEdE4qb1aei4RhTB7DxTO6UO1HqZ/NKZ47OHPVvn7ff1eMud/0DVTlYjM62kx9JwrVUVohrZh8y80sHabV1FnMqYJzQsKCTWu7Uo13hmN6cTMX7Y2FDP6UVAN40EO7K6BvC6bShnyblhmQs0gWKlP5CJNqzI2PoH2tewOOLhgz9E20+bopF4pFEBrzVJ8KxwXQUNn+qPQRMQzIaiyZ69PZkNAE7PyNwQySWsYEjBIZS0Qwl1BGJ9xr6506wPRUBn6NakR3cnIwZ+hhhLdFt29J6UyKS6hk09C80Dtj6JIQw9HHNgzGfM/QvNTyO1kgiNViW1teHdxv6GdrdGgln9GQ39cLQv9LwemfaN9Ub+lnyFAJX4OlrqjuErs6RBuBNhn6e4N510MML1OFvyGo+vDh5PjgGjsbncwNaXlIhZYcWMoaPzBprNPCgzqf7W8oeFbMfghTBzVZYIVlXdqLY3Dn3eebBDVjHlGysGC+DykaHOX9i7BjhZUxW4AWxKgUTagXXy/CBerLmzVFZaSyfD//8oZxzjOvRYcROyiX0OrxYkBtfOfMW0MUyHytjz7by/yHoVsnGRSqdlxbMplJuhkY6IehS32P8cPVpoissOmnb7Xr3DNGVtkLY3QoZPbuQd50ao0Ki7fNo3XlpIf9g3zl7Icyb78yYzwXMCnptKfZ5zSZXWSn25XodqZmtoNqiU4J+/dCS2fprLDpt231643tE11p0xhY7Ry+y6MuCfgOcr514m+gAtcd97/bcGqjjrx04QO0ZfDxAa8S4cfgu5+xsScPcHjWYPboiEtkyUsvbzr9KiSy+3zmNvx/kxyaylEisppLWW0aCfPL4/gc5p6sih5e6l/Oq2j2UQ9Dq1TVBv7VyNa96OEH0kxZ9XdDzpwO88lCS6CUWPSnob39s4n+/+DLRSy16StDKxQa+bvtBop+6X/07R5v58eybVH/x2lXm+mIzn2p550HqvyFyaPF38OmfXqEcllkp3hT0gtAzfHp0F9F1Odqd7QcaoeVM8SgM/4G4YcbXm+cRkl1CYpAkLiQJu2S3kKwgSUJIknbJgJCsJElSSHrtkkEhedrhhR6aRwbcRZbkmqeIYVDMbag493/UnR0SLlaRiz7hImWPskdIVpMkJSTpe0XBgV73wu+234yyV7hYQy7SwkXGHmWfkNQ7mpZxRJGsKFhHv6hjb7EZ5VfhooFcXBYurtij/CYkIZJcEZKrdsnvQtJIkqtCcs0uuSUkTQ7JdbvkDyFpdkgm7ZI/haSFJJNCMmWX3BaSVkdFDslfQrLW4eWGXXJHSNockpuOQH5Tst5xQJctSW78B8fPme0hCwAA</t>
  </si>
  <si>
    <t>394A91CB92DB77C75C0CEAF189510DB6</t>
  </si>
  <si>
    <t>JChemExceluwwAAB+LCAAAAAAABACdVGtsFFUUvjM7uzO7s31gsdulD6bdhW5b+qDGSIYapaXYAIVVFPmDsJRtWdjuwnaRAgWWl6DGhF8kJPzWCDExAcEHqKgolAgJf8BE/5GYqASjgppQ1nPO3O3cWUMxzmbO3D3fd7/znXvvzMqNPQs75nZ0KC5ZYvaVw+Bi0yH2bIgPL8zEthmdc9s64Nc5T5HLWWz+uHrv21K5JRXU+i8elCWvBtwLecYuT8g0/l5mLCKXaBKTNBWCqUCYD4H14qgLR4sx+D3wtwxDCQTWjbkeDAsxlGoye9Lt0zSws5ZdgqjTmNHYqylgVmYaPI8dk5gKz+fnScyDeSYzNzwHB0uZAiqnmYuyoywEptx+CCyC9powNGPoxFwLhMgcCL5WzLVhTtbKYWbYcUsuGWtABIKrk2ksT5e1gtaz8L/4Hz7hlsrgnwR93FLcbEEmEUsybRQXnsmr5FVIDbKKcP54/nhwfcVh15A74roPXTlQrM7Wk44k4VhqLMMxEy+ZBaUjNFo7mXMy4DqtY0Mf6IVdTwzEksaidGZ4azJmGmf0Usj3jsYGskZ/bGTENM4Ssz+djA8AI2O8HE8Mbciaxoe6Cvnh9h2m8ZFeiZOS8eF4KgtqC1Kx5PaRBEz+WJ8GSHc6kUykhoxoOpGCmZ9Qsj+ezArJc5TsySSyZOjF+PBm0zjvTEYzcdD8VC8XkyvTSdP4jHLPJdatGzF6U/HM0HbT+Fz3Qm5pGkqYxgXdgzVfMI0vdNyOvngqs71xxFga22YaX9Lsvngsa6QHaS1M4ysdj3c2umKBaVwkpR6QAqWvqe8elPqGOJBeYRqXKL15CazhZVrhcYq6Hw+Ozw/b4MXg97shGwk1SbkrzYzhS2Zfz+qgoFXS+Q2zKv4MQpFyONkKK6PoylUFrJnFr6ePYTElFwzgYdBY7Y2/1cpQgPLwU2Q2jbUoaKsPpJ/CF9STs06Oxvafn1BffaZKRuG2vrskXHvDyuGrlJfg/c7LKk53q3ic1VI6XdYbC0uS9P4rg9pKbgb3Ez3xm3rgSIj8uKz6CFdz+Gz01iSs2HANh38K/aD+PtFOsNuGa4XZsU1dBHtsuE6Yfe1mH8GqDc8sWBu/Oglrj1qqM+9fV9NdvXJhD3AcHb+u3nlvGS0Vs1dJ+u+rZAiNPL3oJbLitZ3WC4tYgH023CDseaERnRpRp97zQiP64F0aY65961KxEaaWOBwv8xYnrA5CgsXCVvhti2HBYmEjS2x4hwCfPBUjuJQ6cE/dwc+rX5nsAMeY2+SNF2+Fq7iN7uI2uq02dnIjR2s07cQTA2SkjIxoDzdyX/ZrvugaMvLOWy4aH63xa4sDQ1Mt5fJiD8stD2Pcw5oqXZvo2kIeyu212sXhdw9VaPmbYwRPs+HdHP5udVB7cC5N8GM2vIfDv554oI4nRgmusOEch2+zP9ST11IET39U/yt+/FPVf9lI/T/YcofGt9lf6pJTmf/T/17u4e3599Qr7gPk4XHb4j4OG3sVbfyg9eWrLMDu3CyAMRVgikdh+Dl0wxM/Qz4Pp8zmlCqizOCUapHSyClBolRzCn2OPPhBdVEkuu6xvuOoGgnwzzlIRLjEDJKo4RK1YpUmTqkmSi2n1D2sCiq2w90Cd3PAqtLMJWpIoo5LzBSrtHBKrYNiiJQ5nFJHFINT6qdqF1Vb4b7aYBlp5RIzSaKeSzSIVdo4xSBKA6eEpqrSylvu4O22c4l6x4qFxCodnNJAlBCnhEXKXE4JOQ5A2GFEso3gzs7iO1swsp9LhEliB5fYKVY5wCmziLKTU8ZEykFOmU2UMU7ZJVJe45RGB2W3SDnEKREHZY9IOcwpTUTZwyk5kfI6pzQ7OnJQ3uCUFofKXpHyJqfMcVD2iRQ8MUhpdRSqtymF6x/poPhFuwwAAA==</t>
  </si>
  <si>
    <t>C6D8E2ED6D3E55790B9ADF05F8FC8756</t>
  </si>
  <si>
    <t>JChemExcelOAoAAB+LCAAAAAAABACdVF1MHFUUPjM7szvLLD+VimwrZSoUFpbylxrr0MaWBSW2CLUG0QTLli507bJLltWCick+amJiq7aUnxbE34dGTYpaaanFUm2b1EeejInRF+2DifqiseI5Z+8yM1hj4mz23Dvn++53zj33nul6NtRS31Bfr7hkCawnTcYF69GGDkcGW5Lho0ZjQ209/hq3K3IBlHzth43fjUsHip+G5aU/JMmrIXdxBeD6bZnn38gAATlXk0DSPGhMBU0TGmil2Q6aPUrG58bXfDK5aKCZfCEyLWTyNBnuV3M0DdPphWtodZ4Dz72agsnKoOE4Pi6BB8d92yVwkx9kUHHs788DBVXmwMXeESjDpFQfGghQelVkqsk0ki+IJlCDJmcr+WrJJ2sFuLLc8ZdcMsVAiwRXI2iwwk+mgpkx+772jUb8S/n4JuE+flBU2J2MhmOgjVDhQe6Wu4nqh8LylamVKf+hwpdcA2rA9SfuyoFSdDjEOpJEc6kyn+Zgf2TwS8d41rvqczLwmdNpQx/r2VOP9oVjxsOJ5OBzsbBpfKLnob91JNyXMtrDw8Om8Skz2xOxSB8yksaTkejA4ZRpnNc96B+se8E0PtOLaFEsMhiJp1BtdzwcGx2O4uJ5fR0izYloLBofMDoT0TiuvMDO9kgsZXNeZGcoGU1xQk9EBodMY8Hp7ExGUPOSXmB3diVipvE5+x6JHjw4bLTGI8mBUdO4rHvRtzeBIUxjUXdTzMdN4wudjqMtEk+OVg4be8NHTeMKr26LhFNGop9rYRpLOl3vVOf+3aZxlZVCKIVKX/K+QyT1FXPQvd80rrF7aA/W8DpX+AZb3UcXJ8eHx+Al4/Op6A2UVUnpmmoAajLr2aWjglbE97ccisXoxyAFeLMVyGfrSr/hy6xc2545QMGUdHkuXQYNDhR3wfPv/8x+/CnYQRBUiNOG0g9Qg7rTmZujwdW/nkKRWxIJD728j+dZ4TLuDg9tSKUuB08eX6xMswJ0tHn/4SFZJb1FpPL6rcdAa/qeU3FlQhNcYct04uYyw4oFV9pWB3tvMKxacEDAvx/ftQq7LbhKwDWRB1fFPRZcbVudTU2z4BM+a/XCLwsMe7mIKhcR7lTE1/bshNtT81zEDb9t4zn5XmxbXFtEFTy5jpI1e9c6MiU8KRI5VxqES8mLnEiO7TTvmIjfXQebXj3PiSwdq+D5udI6eKbrsj2RtTl0rM2hI5PDmMjhp7IAxKIfcA66VatTAp6ZK4UjN2cZ9lnwuICHvvXDkR8/ZDjXgicE3H18G0zveI/hPAueFHBP00OwsPwRw/n/tf8rm0NQ8utZ3n/8rMnznqYQ9MzP/Z/9T4kcZmEnnJmZ5BwKrBRPCzhwoRamjQmG12VhNR3Em0auu0BxK0DdqeJIrZHjFpQaQSlkyhZBqbBTtgrKeqZUCAq3iJv628WW6bo781kh1drc7OdFTdcKibtZolJIBOxR6gSliCkBQan6tyivlGYi1Nui1AuJe1iiSkhU26M0CEqxY7vVjiiSFYX2ERQRMpHU9BlfRsLPEtStJEHNshplWlA2MOWkoIzZKTOCspEpY4Jyyk55U1DudVDG7ZRZQSlxUCbslLcEZRNTJgRl0k55W1BKHTtyUN4RFMOhMmWnvCsomx2U03YKHRpR7nOc8QmLkn3+BrPXBGU4CgAA</t>
  </si>
  <si>
    <t>0135A50AE3F752AD17E5BC0E1B5308C7</t>
  </si>
  <si>
    <t>JChemExcelowsAAB+LCAAAAAAABACdlV1MHFUUx+/Mnd2d3VnYpXwsCNpBEJbWVsCH1ikxhQUB2wUUCjy0DQtd6NKFxd01gJq6GrE2sVo1xjQhjZr4oE/G1E/8KKhtMX0w8cmUBx/sS1+0lFK+8dyzd5kZEkvCbDj3zvn/7r3/c+fO0N7vqy2vKC+XqCgQ/UqwQEkWRN/J4EBtNDCsVlbsLYdf5X5JdJPr/Zm0/tYx4eKNU/Ttgx8Lgl0GdnKdkOlVEfszIiFeMU0WiCDbIGgShAMQSB3rVbHe0yw4rXDrYiENAqlhOR8LtSw4ZBmMdJFrEBXsE+zbZQlsikSG9sIFgdigfWa/QKwsT0Rigba3N51IskguEYrZEVIEdixOCMTLjJWxsIuFSpbbDcH7KATHHpbby3Ki7IaRxaY/gYpsDYgA0Eoik3W8knuXbFP3m+9YC3+CC+4EqONvyUKqo6FAmMgjbMuJ2Cl2MjSPZBavj6+P553IfIP2Wbx0BaoyqWx1cgLnEQTWF0pdrE+Ml0jyhPPY69rImQm4LimsoC+V1PMO9QTC6lOR6MDz4YCmfqWkQ75uJNATV/2BWExTv0bSHwkHe4CIqh3BUN/JuKZ+o9ggP/DYC5r6rZLDBoWDA8HBOMxWPRgIj8ZCMPg7JQOUmkgoHBrsU1sioUEYOYFJfzAcNyS/x6QvGoqjobbgwJCm/mBOtkSDMOePituYbI+ENfUnzNWHurtjat1gMNo3qqmXFTvkDkdgCU2dVKxszWc1dUphj6MhOBgdLY2phwPDmvozjm4IBuJqpBf3QlN/UdjBjre0VmvqrziTD6aCma5g3T421VVkIN2qqdcwPXQI9nAad/g3jIqTHRyHEx6DnQWn0wJZb1GZkHhHJYS9Xvp1UIEZ5Bw8v8Ukl7d5sIgbTrZEXBhp4l97cuTmF9NB2GJS4jazK8pkYtFDyz97CfPwk+ANIrslZqsBpt7HXk1rInlyZFL4Vz49f2VESE3M+hOL+fT3cwmhCN8OGxtJbGl4ppLvKSHN9s0JBkmJWe6hrbVkwwNNrsnkO1wuTOyhFz1nUZa2snimt4KuPT6GFitve7FfmKigTy6/uR2LcwaLzrH30YNFt3jXsIsp2arL81w+U7KTvjj7Eco2Xb5nKDAly7q8YJAnq4ZQtmP9tvvXH/gwjPW7XGXYZ7nCP2P3q79pc/1NyfoXuYe3jh6g82Nh9ODQLS5xeeqTffTsp8dRVnR5mcsr0/V06osYyk6swPL/FXR/foiKx4awgludPuyz3KvysLECC/wTkTaXUbO5jJpkGSvcyOrNNvruzAAaSdvqKPVc76SzCyE0kt7Rgv3Vm5208vJz2zlKq9xDfuI4/eD1EfSQru/VWkoeP0WvHj2NskuX17lcUNBP/Z7kYXDrMjwUlJtaO6hl7jWUM3RZ4PJyYyOtWngF5R1b1R8o99PxrNNYv3OiFvvLjX46c2NsO/WLKYt/HKEvP/EeesjULVIuN//TTZt7zqGcpcsSl49Ml9H2rm6Us1OyJWEBmaVyiGSVCPu4WaDFD4yVfdgcVg5aOehBcJaD7FOzgdg4kovIHY7MGRGZI3mIzHHkrhGxc+QBEzJvRBwcyTch94yIwpECk90FI+LkyIOILHBk0YikceQhRBY5smREXBzZicgyR1aMiJsjKiIrHFk1IhkcKURklSNrRmQHRx42IetGJJMjRSaEHfENJIsjxYgwiSGCEcnmyCOmikxIDkdKTLOIRsTDkVITQo1ILke8iCzxhSQjkseRMtMzMiHZniSyy2TX8BhT13/m/Tz8owsAAA==</t>
  </si>
  <si>
    <t>0317635FBD6FBF60202E375CE775DC29</t>
  </si>
  <si>
    <t>JChemExcelSwwAAB+LCAAAAAAABACdlVtsFFUYx8/Mntmd3dlesFipNwZapQWKpQmRDIRIS4Foy0UQML6wlG27Zrvb7m5pF1rYgsjFtlwEpQlGEUwwQRMIF2kBLSpCw5sP5UFNMPKi2BcfSFRSv+/bsztnmgCG2ex3zn7/3/kuZ87Mrnm7elHF7IoK7lIVZl8pNC42EWx1U7B5USzQblbOnlUBn8q5XM1ny389zpPz6pVdVW6t9vyXiuLVgR0aY+zGfZXmP6mMlao5usIU3QPG4mDmgWE1OJuPs1fR+N3wMw9NDhhWhb5qNIvQ5Ooqm6P5dB3KWc+ugzVozmju1TkUqzIdxv5+hXlgXDlXYW70M5VpMDY05DIOUc4yF3k7WDEUpfnBsFIsrwzNdDSV6JsBpnQmGF85+mahT9XzYWWJ46u4VMwBFgBXJdPZGF3pHUyPmd/jf+EIXyUPfinQx29cYwtjoUCY6R248Uxdp65DtIgVlIwdHTtatLFgt6tRK3X9C105VMzONlIcRcG5Mi0P50y+VFak7KfZ+qzPScB11sCGzhmZux6qD4TNxdFYc1s4YJnnjVzw13QE6hNmXSAet8wLRNZFw8F6IGLm2mCosSlhmV8ZHvA3v7TZMi8ahbgoHGwORhIQbWEkEE7GQ7B4wJgASlU0FA5FGs0V0VAEVg6Ssy4YTkjOS+SsjoUSVNDqYHOLZV52OlfEghDzipEvO9dEw5b5NfmWhDZsiJs1kWCsMWmZ3xhe8NVGIYVlDhluzPm6ZV418HYsDUZiyWlxszbQbpnf0uqlwUDCjDbQXljmdwYe78SKVQst83uKVA2hINI16rsaQ/1ADLhXWeZ1cre8Bnt4g3Z4mKzhx4Pj88Nt8KLx+zXwlhaXKalj0xnDh8y+XjEggl5I57eETRJjESTJh5PNWR5ZVyriTa8c/3j6GCbjqSiWq+psQetJ/ufkPeSHD4cniM3gWNZSCP0yPqDuVPrk6OzE2lO8bv5OJRMY5wtaT/FeV69STE+HB1cyTw6dqfRzythy73gHQjzVImoYGT6frcGVzolyq5BP3LvM3+o9TDJ/VIm+X4b44OcHqMRzTRdpfuLeEP+npf9xSoxJJQ7/fYxq0OwS41KJc5vSu+u25YQkbzvTSbLHltuEfAuCT6hpIVmnBj0PbnDB6QF++mSYGrz25hmao6/1dvxhDS4b3+CydIObRA2fQYmfjtRTDV67xPbMMVl5kx8Xss+WO4RsbP0x24Fhy0lpdaZ/vy1vllZn7n+OLW/J7N7I7aycS9ujPeT+X7nDy4fTR/Rgw880R98XbT3y9mjwR8TH71HV+D2qSu9RpyhkdPHv/O6OLiok71EHcXX5KK/9JEmFjF24Q/PRxaO8p7H7cQ5il6jh0t17fMpf3VRDvr1XW4U8p9KtTY2nSJ5gy9uEfPfqfT5lJEHyE7acEvIgBB+o3U9ygS13S/2PDh4ieeL/6X/Zrf3Z/nGO/fd9fORx+t8uavgDOhho+ohqeNIucYfU/8WbB0guzMha6h2Q0fUU427O8N2nwUjvHze+93xuAe4U4CQCWwSIb6Is8q5AighpFUhMRnYJ5GlCYgKJy8hugTzjSJSQkT0CeZaQhEDaskW73PS/gbjhzmd9IGBUvPbSqKX2ihDPUYg2EWKTnOU9gTxPyCaBtD8oy16RAa8ekaVHhJhMIdpFiA45S69ATEI6BJJ8UJYekWUfjH0iS58IMcWxHUk5yz6BTCUkKZDNMnJAIMWEbBFIp4wcFEgJIZ0C6ZKR9wXyAiFdAtkqI4cE8qID2SYjhwUyzYGkZOQDgZQSkhJIt4x8KJAyR0cO5IhApjuibJeRfoHMcCA7ZOQNM43MdCSSdjdz/Qeq7iWGSwwAAA==</t>
  </si>
  <si>
    <t>A3AD58551477625FAFB9AE510C9BC5BA</t>
  </si>
  <si>
    <t>JChemExcelIAsAAB+LCAAAAAAABACdlF1sFFUUx+/M3tmd3dnubD9py4eDbaVAi6WJEUcf7CeNUqnWQENMZFu2Zc12t2y30vpANvEBoiYgicFWEp8M9sEXU6lItUA/aI2JhGo0gRgeePLBxAdj6Nd6ztm7OzNNqobZ7Jk75/+7555z5t458lZTc93+ujrukiVmXSk0LlYEtulkuL85ETpt1O/fVwe/+gNcDrJLU53884uTUtdnV/jF35gseVVgb6YZ27km0/i+zFi1nKdKTFI9YEwO5nkwrAVHL+DoJTR+NzzqaPLAsEb0NaFpRhNQZfaM4lNVSOc4WwCr0ZjR2KtySFZmKtxHRyXmgfurByTmRj+TmQL33t4A4xBlgrnIO8wqICnFD4ZVY3q70exBU4++vWCqa8D4atG3D32yGoSZlY6/5JJxDbAAuOqZytJ0ZTqYuWefNz7hHf6SDk8S1PGQK6whEQlFmTqMjWdyl9yFaBkrrExfTl8uO1F4ztWnVLtWoSqHiquzExRHknAs7dJxzOyXzMqkCzQ6nvM5CbgmNCzoKy371iM9oajRGk/0D0VDpnFVC4C/ZTjUkzTaQ4ODpjFJZHs8Gu4BImEcDUf6TiZN42vNA/7+p98xjWtaCU6KhvvDsSREa4iFoiODEZj8jZYPSmM8Eo3E+oyOeCQGM6+Tsz0cTdqcU+RsSkSSlNDr4f4B0/jW6exIhCHmd1rQ7jwSj5rGNPkORrq7B42WWDjRN2IaNzQv+A7FYQnTuKm5cc3XTOOWhq+jLRxLjOwaNA6FTpvGDM1uC4eSRryXemEasxpu72RHZ4NpzFGkJggFkeap7iYMdZsYcHeaxgK5B16GHi5Sh78nq/lx4/j88Bq8aPx+BbzVFbul1CvljOEhs64XNYigltD+rWSl4l4GiwRhZ3Omk3WlHgUyMzceTx/DxXhqGd+hrDJ9op+/98W0hH74cThBbC/HtNog9LN4QN2pzM5R2dDYKf774nUJAxtVERrrE6f4ng9npAo6HR6cyTx5tKcy55Sxw96NDoR4akXkcP9Bkj8q/4FycGXWRHnVlmLfuV9J5pa8JuS3j72ZkxVLXhfyeG0X//mvhyS7LTltm93c8yfJHktmujX7yztrJKvUHu/m7dGL3uB3by1L2b7jGH3Y939pT+vG9rRm2iPpVv3ZFL1WirJudS9boM+S84Q8ZL6ba65GFSibV3DPOMufm1ugCnoWz9AYfdcGfrS/YAU+43xjGY0by2jMlBEQiUyPv8//PnODEvH/106runCeH/1kihK5U36WxtPj5/ml7tnH2Wm6yOGDw6O85o9ZyiHP6lVQyO6PrvDa2AzJAUvOF/JU1ae85u4kybolF9iCzx9cIjloyYW2+pev/kJy/v+p/9jSUq5+HGP9Y2P3Hqf+IlsF8z0PKIcCK8ViW/1zt38iuTArKykXyOgqYtzNGX45FLjT6XXjV8PnFiAXYDGBKwLEc5xDFIGUELIqkLVcLJcVUXMHGUbEj7Fbz34AlZRbhNhCIdZEiHX7Kh6BlBKyLpD0ZqvghVG98Ff1zCqqCFFGIdIiBH4Xcqt4BVLuQCQ74hPIVkJQQoSO7maJeEXJ2XI1EWKbo2OyfZUSgWwnJE+sErAjWwSyg5CAQHQ7UiqQJwjRBRK0I2UCMRxIvh0pF8hOB1JgR7YK5ElCCgRSaEe2CaTCUZED2S6QSkeUIjuyQyBVDqTYjnwskKccC61Ymyl7/QONc27oIAsAAA==</t>
  </si>
  <si>
    <t>A3A9A9FB2882E81880CC3E5FF9C1B175</t>
  </si>
  <si>
    <t>JChemExcel0wsAAB+LCAAAAAAABACNVV1sFFUUvjN7Z3Z2Z8t2U0CKFSZApIBCW1RgQG27LVRoaaFYQGPCAtt2zbaL2yVQH8zG+GCiDya+WMMTwagPPJggCKKIPwUNMUSi0SgvKib4QMJP6R+wnnP2dOduwxJvs+feOd93v/Mzd267Xo421dTW1EifrglvZNH4xEyw0d54X1M6dsCpq11eA391q6VeLqp+3inXHD0j6lYelaO/BTUtYAH3bE7Uz53Qaf2HLkS1XmZpQrP8YFwJZi0Y0YyrdbjaiCZkwmMYTRkY0Yi+KJomNEHLgkR2ifNgbVoLWgcsCWnqwoJ5aEgTfpi3rNaEiX6hCwPm7u4ZQlq6OCZ85D0oFkI6RgiMqMbElqBZiqYOfcvAVD8GJvg4+pajT7fKYeeiop/m0zEGWCD46oQlcjTyvcvPU8/Tn3CGnxaGJw3q+FsaoiGdiCWFdRBbLvQd+g6kVoqKRblDuUOVeyve9PUY1b47UFURitHFXtLRNFxri8O4FurQRaX2Dq12FXzFDBjHbCzoU3vqfSf2xJLO+lS6b38y5jrH7Rngbz4Y25Nx2mIDA65zgphtqWR8DzDSzvZ4oqc34zqf2X7w96141XVO2rNxUzLeF+/PgFpDfyw5OJCAzafsCCCNqUQy0d/jdKQS/bDzc3K2xZMZxXmanNF0IkMJbYv37XOdL4qdHek4aH5pl6vOrlTSdc6Qb0Ni9+4Bp7k/nu4ZdJ2v7AD4WlMQwnXO2ibG3Oo6X9v4Olri/enBxQNOa+yA63xDu1visYyT6qZeuM63Nh7sTEdng+t8R0pRkAKlYao7ilLniAPuTtc5T+59m6CH31OHfyBrh/DgBEPwGgJoQiEDvNULl2jZxVAbfl7eqLdBwZpN53eRmMNzJQQph5MtRZisL3u9PL9z+ocZhBNQI2T2Borqlugeflee7r0g0L9crJJ0XmT2JsPCOVyAV3jwLYYvtH4sl/3yK8G1Hjyi7H4veoXgOg++rcSegld68CjD7w+9XRB/woPHlNj+T64TvFboUhd+sUxiQ1ugKUQ3s/kzb1H5H868Ri059fsRWqOvp22ELgGh+3Gn8JfR15C/YYTYHJjuQJLMjnMOufmH5f559yiHdV6KE0qBU/DTHjzJ8BAUaHIFz3jwHaXAv97Kv7ImD76rwJsnz9Du9R5MnwP2vv61gngLtcco3Z7uR1+X61/Mt+faj4O0Rt+w+cD2NE5vT2O+PWWcw/GL+6XVdpdy2Eg5WKVzqDoxKHsT45TDuYZXaH384qD8qEbTHpBD+/Qc2vM5hDmHq0t75aXLY5TDJq9NEQV23/iX4FYPrlAqMGb9Q3Db/6kgXvtnoQJcYwUfjF19UBdLVTCXczi5bbdc03uZcuj0UqxiOHVlp1wrrxL8vAfPU+CfXpogeLsHL1DEL40bdMh2TsFG9h4cMnQ9KaQpBV4WBsx0K5g6+H0m3Vn4X9o2y4Uvkr+dgjDn6LoysjmWeIokbrIE3hy0DSkikqesIsotpoyUipLji1DCNi2Sj6KxxGqSGGGJ22oUnSlriHKbKaOloqCixfX4OIqPJVySGGWJG2oUyZRnixIZUykGU+qJMsaU8VKJSE4iALPJiZgs0UAS4ywxoUbxM6WRKBNMmSwVxeQooULZRtZiiShJTN6vqQGmNBclckelBJmyoegA3FUpIaY8VxQIr7ACZRZTNhMFIaSUqZTZTGknShlTwirlIaZ0ECXMlIhKmcOULUSJMKVCpVQyZStRKiL3SfdhpmwrUpmrUh5hSlcRpUqlzGfKjqJ056mUhUx5oYiywKNMjf8A5aQOOdMLAAA=</t>
  </si>
  <si>
    <t>D4A30A8F90E5096A388533DAF72A246F</t>
  </si>
  <si>
    <t>JChemExcel2QsAAB+LCAAAAAAABACdlV1MFFcUx+/Mzt0dGAQKQktjzRhIWUBhd2EBxy+WBaUKBcQi5aWuuuI2C6vLqtg+uDVp0kcfbFMSqigqftRKFWhtrdV+SZsmbZomfWlaQxpT09QmfWgfakLPPXvWmSGBJh0yZ+6e/++e+78fM3S/GGzyeD0exSFLzLySIjjYUojBveH+pnjokO7zVnrgz1evyLmsc4bzce+sdNHZybX89bKUoQJ7e47d+vWhjO0fZcbc8hJVYpLqgmAoENZAYM2itVa0NouQ5YSfOSIsgcAaRS4oQpMI2arMvnVlqirY2cFmIGrYZtjOUBUwKzMVnsPDEnPBs7NeYk6RZzLj8NyzJ5spUGWSOTA7xIrBFM+CwNzCXpkI5SL4RK4CgnslhMxVIlcpcrKaCz1LbLfkkMUYEAFw+JjK5vBKrWDqmf49/5d4wi3lwC8J5vGLwlkgHglFmTokFp7JPXKPQItYfsncyNxI0e781xx93O14CLOyqWJ0thvrSJJoS6U5os2sl8yKpGPY2vEoZyfgmtTEhKa09K5HdoWi+sZYvP9ANGTo01o25JuHQrsSeltocNDQ30OyLRYN7wIirm8PR/r2Jgz9fc0F+f6qlwz9ulYoOkXD/eGBBFQLDISihwcj0PkD7TFQGmORaGSgT++IRQag54eYbAtHE5bkDUwG45EEGtoW7t9n6B/Zkx3xMNS8qeVak92xqKF/jLlNkZ07B/XmgXC877Ch39IyINcagyEM/bbmFGNuNfRPNLEdLeGB+OHSQb01dMjQP8XeLeFQQo/twbUw9M80cbwTHV0BQ/8cKwWhFFT6AucdFKXuIAPpLkOfwfS+LbCGX+IKf4VRyxIHJzMLtiFDhKwsDll3cZmUXAbrKl4y82rQoIJaiOe3hD1BzyIYJBdOtsJyMDqSb+Wles5/PTPhBFQyJXkiTxwGlRUde4of7FyB+SpWp+B5UZInSb5//XF+wL8UZY8pj5I8fW85d824UPaa8imS2xtWPZJ9pnya5GX9NfzN3n8kIVeb8pild/nvD1CuMeUzlt43jsyi7DflsxZr6d61pnzOMrFhGrvOlMdJ3pfI4AemCtB5vSmfJ3l8yMnv3CxGebUpXyC54F4eP/5bOcoGkxWZ5bIKRex1C+wX4s5k6nVU2ctfF/LvXy+VxW49vT0b2wX3Cvm2QKVcjJ8cl+jJXEvwRU19/BjrypifEJCS9OSnykaHK3hDWwl6aEEPfGEP3x2p4sm/dfTQ6y7FtsixsdLFPDTO99CY8uAlD/uDtXzFtSfRwzPoQV3Yww9lBn/lm0L0cHTSi+39QYPffmP5Yh7a53toT3nwkYefJhr5Hz+nDvhmc6uqSS6Y2sAD96tQ3mLKNSSPxLy8IeJFufW/ZiB3+/noq6twBpfvrsT2SMzP77b6/88M/OTBrW/hD4KF6GGrabGW5J6/OviDF1JncZsp15E829vGD/bUoNxtyvWW5Tn+5zqUe9IyT16EkyxSa5jiVJj4WHB44lfBKUPegTFT/K/WnLBfUG0axGtwXxIQlLhEJdZiiZNUQnw5sJtA3iZkHSKjhJxaaBRR8Srcl/PSX0OevEwl1mOJU1TitHWUdwjZgMhpQsYWGkVcouoE3FdoLleoRAOWGKMSZ6yjTBASsCFnrci7hDQicpaQc4sZmaApp6d7lUoEbSt2zjrKNUKabOs+bkUmCWlGZJyQ84sZEVWnLEamqMRGLHGeSlywjjJNyCbbGbIhq/NTSBsi4tMlEPH5eIQYhDyLiJcQnxVZQ0g7Ij5Cqq3IWkI6EKkmpMaKrCOkE5EaQjxWZD0hXbaB/FZkAyHP2ZBaK9JAyHablzorEiDkeRtSb0WOEtJrW7oT5uqmr38BfigaudkLAAA=</t>
  </si>
  <si>
    <t>A1F1A4E4AA488814BA35F21F551FE113</t>
  </si>
  <si>
    <t>JChemExcel3gsAAB+LCAAAAAAABACdlWtsFFUUx+/M3N2ddrYvIcSiHyZpoUUQSkXBASrttlCB0vIQUL+wtNt2zW6XbJfwMCQbTZQYDQZqhIiPBiMmxkgMKoIiIGIlmFCEJvIqLcUWWhEq0ALVeu7Zs8zdajVxmj33zvn/7jnnnrkzXfqcpzhvcl4e11SF2VdUGI2NBOup9QWLw941Zv7kiXnwlz+Nq+nszeYNfF9VUDv9/Id89aEuTUnSgT04yA50Dag4P6sylqum6ApTdBcYi4OZDoaViNkMMZsrjNsJt2nCpIBhRcLnEaZYmFRdZcddyboO5axgTWANnDOcJ+kcilWZDuO2bQpzwbhwmsKcws9U5oCxujqVcYiym2noXcuyoCiHGwzLFeWNE+YhYfKFbzyY3Algkh8WvonCp+rpsDI74adoqsgBFgAtn+lsEK9YB2Nj/H7onRjhp6TBnQL76OAOVhj2ewNMXysaz9Tl6nKBZrIR2YPbB7dnVo3YqNU4crUB2FWCKrKzKoyjKGKu5KSJOZMvlWUqr+NsxT1fIgHXbkNs6DMj/tT9ld6AOTsUDq4OeC3zcyMV/CVrvZURs8xbX2+ZXyBZFgr4KoEIm8t8/praiGXuMVzgD05ab5lfGqPEooAv6KuLQLTCOm9gXb0fFu81MkApCvkD/roasyLkr4OV+9BZ5gtEJOdX6PSE/REsaIkvuMoyv050VoR9EHO/kS47l4YClvkN+ub4V66sN0vqfOGadZZ5wEgC3/wQpLDMg4ZT5FxkmYcM8ThKfXXhdTn15nzvGsv8FleX+rwRM1SNvbDMw4Y43pGKxYWW+R1G8kAoiHQE9+0Rob5HBtyLLbMJ3avmQQ9/wA4fRWu4xcFJdsNjSBLG7XaANzdrnBJ9EPoqXjL7mmVABH0Unt9sdj+NmZAkHU42Z2lotejPGbGVQ1/PZDgBeYxHT4uuqTpLSdvEC8z16J/IpnI8Lzx6huSdtW/fkyfZ8lmS6994n3/82ksoT7blc9Lq0Xc3o5xvy+el3HH5EVtuJbmw/eV7wafY8gWSI5B7Y+27KE9nKleZi43noqGl0BTEndHYmdeZ2H7usbc00ZKV2e/hXPi6+A4tC99rl1jJXCn4NsS+MIwtSBrqEBCPtlENH8AG+059hDXMsEtslzYYl2fa8kWSZ8EG4zsosOUOqbk+zx6Ui235krT/458GUZ5tyzek0n7adRjlUmyPY/j2uMsb+YhnD2J7Gvq24lz4tjib5PY4XOITNaQlRUN7VBTr0U0qpKVgBz95rBkLeRIL0YcvZMaYnXzK5R+xkM5P3sF5S8FOHtl16t+eU/nQGspjNdyiGpobtvLe6jNYw1y7V30kV+W8ysdYJ1GeZ8v9JE/I2sRP5B1Bef5/7WBz0haeX3YIdzCz4RWcT8jawsMjj/6fHdymGq60beBj957AGhbZJd4hefSeF/nYllaUl9jyXZIb92/mvS/E3v6ltjxA8gO8kf+udqK8PC47or+ALFyPMu7kTHwxHDDip8Gpgl9z4odL/MM2nOmsOyP2ieqFsRPnjmgnhXgMQ5yhEOLzgcsE0kXIVETOEnJuuCydlKUHxsuU5TKFmIYhzlGI83KWK4Q8jsh5QlqHyyIiXqNM3ZSlm0JYGKKVQpyWs/QQ8kRCIRdk5FdCZiFygZC24QrpoSKuw3iVCrlKIQoxRBuFaJez/EZIESLthFwcLstVyiKua5TlGoXwYIiL/9TU64SUJBTSISO9hMxJOACXZOQPQsoQuUHITRn5k5AFiNwk5JaMDBJSjsgtQvpkhN0XQyoQ6SOkX0YUQhYi0k/IDRlRCVmcEOW2jGiEPJWA3JERTsiyhHLvyoiDkKcTkAEZmU3IM4h0/L3c+PUXR7a/q94LAAA=</t>
  </si>
  <si>
    <t>C6081CE136D284B1F61F928EBA805767</t>
  </si>
  <si>
    <t>JChemExcelww0AAB+LCAAAAAAABACdlF1sFFUUx8987mxn2y62AhWUgVZaKLTbLQUcQKRfNkgFhCA+GFlg2y5uu2S7BDDGrA8mxPhQY2JSig8aKF9todDyDaXQIphQJTHRBH0xxgeiCTHGED+o5569u3OnChhms2funP/vnnvOmXtnw7aa2kBFIKAqsgTOlWRGgXy0NS3h1tp4aKcVrCgL4C+4WJX90KMlIb92UF758004VRdQJK+B7PA4wI2/ZRp/JwOUyNmGBJLhQWOraJaggTo2WspGK5nx6fiYy0w2GqhmvhpmapnJMgxMZBNcR2vSGGjsNVRMUwYD752dEnjwvnaxBDrzgwwa3puackA1ZBgAhby7oBDT0XxooIQlNoeZucwEma8UTck8NFnzma+M+WTDjzOLXH9JkdkaaBFQgmDAOF2p3qXu6eeJT+yOfykXnySs40dVgxXxSCgKxi7WcpA3yhsZWgB5ReP7xvcVbM3bozRrJcpfWJVLZavDVoojSWwsFeeyMYiXDAVSB402ZXxuAq8BkxU0aKbfd2RLKGrVx+KtO6Ih2zpl5qC/bldoS8JqDLW329ZpIhtj0fAWJOLWq+FIc0vCts6YHvS3lr9lW2fNyWxSNNwabktgtBVtoeju9ghOPmdOQqU6FolG2pqtNbFIG848T87GcDQhOC+QsyYeSVBC68Ot223rotu5Jh7GmJdMv+jcEIva1hD5Xoxs3txu1bWF4827beuy6UXfqhguYVvDps7WfMW2rpjsdTSE2+K7i9utVaGdtnWVZjeEQwkr1kS9sK0Rk23sxJp1K2xrlCLVYCiMdI3qrmGhPicG3ets6zq5t7+EPbxBHf6CrOljGyfLh6/By4zPp6G3pHCOlPwSF2XHy7leMDGCMZn2bxFM5fcCXMSPO1uFXLJKcr+emjnxYGYBW0xNHmC1ygZ0rf8Mpu/4XWZ+/Kl4gqBUZWk1YOhF7GjqydTOMfC8dsPbH/4qU+DRT2jctb4bLmz8Qy6k0+FhM8GTTXsqdU4BVnsnOhikJrt5DvKfH2VyUFJrMvkgl6vGPoD3f5ApdfVRKXYNdMCd+/cpxfrle2hcNdYBc6/pymOkeEhI8d7qXMpBc1I8zOWx4q5MirojHxHkpovTSPY48lEut3z6Xia44cg9Qv29njvUHi/V76H6pf+qv/D1PdD45k9y+t2zMetJ9v5fxFek4SdYVT06vXWM4slxVf9yg/dfnlRDeoWGLN/7PSWV5eTcJ2yrtGw68rF0xe8ehq/m3SLZ58jHhdmbh0ZIznbkfmH2b2vPkJxDDfE+eEOMNffSAWAN2eA/QGPm+/qN8w/bs/UTN0R9qv4TQv3pFHOdFE8K7+wWL9DvyGWGU0F6Q0yiCrSHV9DdPFVJV8DGzDc7b4Yy4ZUqE8uonlhGdaqMcp5I/91+CM/0UyJPPOpsTflmEEaX+SiRK6FeGvffHQRNy3+csxXgObzz8RDs7cinHPKcXlVw+d7tm9DlzyM535GDXO6LjkJnwkPyk45cKQSvvDOL5MmOvECov+W1YpKn/J/6r+8ozNTPxqx+Y1np49RfJVRQqac+zVOdFBcK9Qe3FZFc4MgDfKdJt09njtJTaVlLDqLMXNNA1VVgX3sN7/TF1dmZz9I5eIqD0wns5iD79maQ0xx5mpCDHDkkImc48gwhhzhyWETOcmSGCzkiIuc4YrmQoyJyniMzXen2iMgFjswipIcjvSJykSOFhPRypC/THcXpkan7gUW8iv9LOvBLS17iIYooRB8PcUxcZYgjzxJyjCPHH7TKCF9hGP+X9dQql3mI2RTiOA/RL64yzJFiF3JCRK5wpISQExw5+aBE2DXMS06Xe5WHmOPq2ElxlUVGCplLCPvUMYR9aTLIYo6UElLOkYCIPMeReYQEOFIhIjZH5ruQoIgs4UiZC6kUkaUcKSekkiMLRGQZRwKuilzI8xypcEWpEpHlHAm6kIUiMsK7W+naKQNid7/NTiELCDnCkTInSvr6B/q3sybDDQAA</t>
  </si>
  <si>
    <t>6A1AB587FFA34D83279C85CB2DCDF014</t>
  </si>
  <si>
    <t>JChemExceliA0AAB+LCAAAAAAABACdlWtsVEUUx8997O7dvdt2Sx/QAuX2ASy0QFtUypUE6AK2SJFXX9BCt2XbbtlH3S6hNahrCKaYmBhNTBrBRAOYkOAHC6ICAj54KInGL2qiJiZ+NPDBGL+I9czZ2b1z1zQYptkzc8//d8+cM3dm2jES2FTfUF+vKrIEVksxo0Ax2sBwKLopETxiNDasrMe/xiZV9sH373hh1dYe5e6Dbjgfua1Ibg3ZGzMAdx7INP5JBvDLeZoEkuZCY6ponkQDm9loHRttZcbrxMcCZvLQQDPzBZjZxIxH0zCRPriNVqcx0NitqZimDBr2U1MSuLDf2SSBk/lBBgf2g4P5oGoyXACFvONQjek4vGjAzxJbxsxyZhqZrxaNvw6NZwXzrWQ+WfPhmzW2n6TIbA60CCiNoMEMtfTapfvMc+4T6/EnFeCThHX8pjpgYyIcjIA2zpYc5C65i6FlUFQzc3LmZNnBokllyOFX/saqbCqbHQ5SHEliY2lpARuD2GQok16jUV/WZyewXdBZQRf1zPcODwQjxpZ4Ino4EjSND/V89G8eDw4kjbbg2JhpXCKyLR4JDSCRMDpD4aHhpGl8pLvQH131nGl8rJeylyKhaCiWxGgbY8HIxFgYX/5EL0SlOR6OhGNDxo54OIZvXiZnWyiSFJxXyBlIhJOU0J5QdNQ0rtqdOxIhjPmp7hOdHfGIaVwj31Ph/v4xY3MslBiaMI3ruht92+I4hWnc0J1szl2m8ZnOPkdLKJaYWDpmbAseMY3P6e2WUDBpxAdpLUzjC51t7OSO3RtN40uKFMBQGOkm1R1goW4Rg+7dpnGb3KNP4xreoRX+iqzuZRvH48XP4GbG63Wg11+9TEp9g5Oy42W1DTpG0Epp/9bAPN6X4SQ+3NkqFJBVUru19Ju5B9MDbDI1tYelJWswubYJvi5/k/z4p+IJglqVpdWCodewo+lMpXeOBvcWrYPaNa8rLPDUudU0nly7Dg79M6VU0+lwsTfBlUd7Kn1OAZ5x5zoYpKbaeQ5Vb2zJ5qCk52RyB5fvX2uDtZPvkqw+LMX2szth6vTblCI0tNL4/rWd8OOhs4+SYqeQ4nt/vk85OKwUu4RVzMhOS+7m8hVvA5QMXCbZZcl7M8Gnq7KyRgUWzl7g5NQSuHjzEhW4uqaCxlXTS+DxphtigQ52x4Ir31ZUIOL+jydd5z6hkOPf3qJU3FamPcIyZGSPJfcKXypTiG7JBR5rGVLfjZLspTods9dZ9cdjcP1olOo891YdjZlvgz+ZW6eS+zWbc79mc7pKH08kccoPL8WOUiJ5D9tRPxyrg19fGadEjuXX0Dhxqg4qd6UeZUcV8hzO/FUObTNHKId8a63mcLn2Ay9se3GC5AJLLuLy4coSaJt/nGSfJRdz+TQGnz4TJrnQkkuE+l94IkTynP9T/y+7gtn62ZjVX1EefpT6S3kOSaxg+kQP5VBkpTiXy8ux/ouLh0kutuT9wk7rPX+C5BKqwEUVSLPdCQ98L1MFP29vpTG7D6+2vpq7lRyqy0k3If7nzTkq21tyD8/2lnRJB4TTcW/985RUqZVzX+YW+H1PVp5ryUEutw+uz56OeZbcL8iZissysiM1gDJzlYPqVIHd6g7s6WZ1sjo8Tg4e5OB8Ats5yO7YLBLiyAJCOjjSKSKDHFlISCdHurLTKdakutMHLGIEf0Ma8OZIDfEQFRSii4foFmcZ5sgiQro5sldEwhwxbMi+2RIZ5kmMCImM8BCVFGIfD9EjznKII1WE9HCkd7ZZWBvhJWdmifAQ1bYV6xVnmedJIzWEsNuSIeyyyiJlHFlMiI8jhSJSzpElhBRyZI6IzOfIUhtSJCILOOK3IcUispAjywgp5kiJiFRwZLmtIhuyiCO1tiilImJwpM6GzBWRKF/dFbZdvV9c3RhHVhKynyMHRCTOkVWEHOBIn4iMcqTehgRF5FmONNiQfhG5m5dGGm3rIkTJtH8ByLYcLogNAAA=</t>
  </si>
  <si>
    <t>244E226B2DF1B9BA0B2BA73C87F3BACB</t>
  </si>
  <si>
    <t>JChemExceluQ0AAB+LCAAAAAAABACdlftvFFUUx+88dma2s223lJZun9PuQrcU2u2CdJmWQrstVCgFwUATDbLA0i6ddsl2DY8YszH+wA8a8UciKX+A/UWDD6iCUK1gEEP4AUlAY1BDlIeSQMTQ1HvP3Nm5s6ZimM2cuXO+n3vuOfcxu21ftDvUEgqJAs8h+8oQI6D52EaH4iPdqdgBLdzSFMK/cETkvej8e7el7789xY/XbJfvTQkC51Ywe24WoYszPLRv8AgF+XyFQ5wiY6OL2LRhg3pIq5201hPjkfBrITH52KAu4osS001MnqLgRHaiC9iq0EbQdisiTpNHCn4eO8YhGT9fiHBIIn7EIxd+7t1bgESFRyeRAN6DyI/TcXmwQUGSWAMxi4kJE18jNsEl2OQtJb4m4uMVL+4ZcNycwJMxsMWAEEYKmoXLnDvzab3nvpEnvrlC/MbhOn4WXagzlYgZSDlIphzxA/wAQX2oODB7fPa4b0/xEWHQFRSe4KocKhkd7YE4HEfaXH0haSP24pGPOwqtnVmfk8DXSZUU9JFqrXdid8zQ1iZTI68aMV37WC3A/p6Dsd1pbWNsbEzXPgFyY9KI78ZEStseTwwOpXXtU1XG/pHmw7p2Si0lnYz4SHw0jaN1jsaMQ2MJ3Pm0WoSVrmTCSIwOapuTiVHccxKcG+NGmnF+Bs5oKpGGhF6Mj+zXtc+dzs2pOI55RvWyzm1JQ9fOgm9dYteuMa1nNJ4aPKRrX6hu7OtL4iF07ZwqkTG36Np5lSxHb3w0dah+TOuLHdC1KejdG4+lteRemAtd+1IlGzu9eWunrn0FkaI4FI40DXVHSaivgcHurbp2Adz7N+A5vAgz/A1Y1UM2Tp4HL4ObGI/Hhb1BfwOXeVdDiBwv+1qj4ghKKezfACqjTx8exIt3togKwQqZ+eVmz9yDmYfIYGKmpJxsBgUNG7r8Q/dVnvjxT8QnCDWKJK1eHLqVHE0pY+4cBV3Z0iF3xL7jSeDXbj4H7WGjQ349eI33w+mQSU8k58OeMs8pQpvcuQ4CiZlSmsP46mVy34c/Qg6COSaRFzApTtbcAVn8PylWtN/OpkjaJMWXhD+eJcUymoM43ZvNwWWn6KPylQebshVItlxuFYgn3+ot23IF07vh7b9AVmy50hr710A2uBvql+euf9+loHyn5AbU/yCtQZv4Jvpv/Vf9/bn195v1V9EcWk9VZbdJnp1itVXgK4VZWbXlGqvAsCLvvzYNsseWNSpHrj+WLDkfCiyau8DxszOSt20KCnx+/UNoR67PSEcnLrEFush/DJILHEVFDfe/PGadtUwh3L7TkEqBnWkdMw2WXGjLfmalrEK8tryCmQZrIYugTtfcdbb6PPJbL5sLefacAG3i8yi3cusUc1ezK3c1u8wqW2kivLtA7rts7sd5TztRQ/eL5InfzBNVfNgNbd49T77zwTOdqAjN4ckOQR4eegQ5FNtztZLKl47MSMNvmt+r+basU3ntZVU2RB7kEltuo/I7fz6SxtvuQ/BSW26n8sDdx9KG8E8gL3ha/Weuzkjv99+E+hM7HkJ74O6M9HvJL89S/yqaQ8nEbenE5F3IocxOsYPKPW/ck05c+xtkny0HmI1ofVHKLdmVWYhl4qpAoiQi8o134Sd8ZyXyfc+TKLiIgpUAllKQfHGzSD1FqgBZQJEyFglSpBqQMor4WKSBIjUOpJxFFlNEcyAVLNJIkVpHupUssoQidYBUUqSKRZZSxA9IFUWqWaSJIgFAqilSk51AQYL/aoKrkheRiJP4bsZ3iEA4RDMNsRBC1NAQGjtKiCKLHEgti7RQpB6QWorUzZWIObh5hWkiYRoiCCHqaAg/O8oyijQ4ZsTvGIW3RyFzTEoOZ0dzZVbTEIshxAoaopUdZQ1FGgFppUiERTopsgSQCEVWskgXRZY6EJ1FohRpciBtLNJNkWZA2ijSziI9FAk5KnIgaynS4oiyikXWUSTsQDpYZDlFljm2bIBFJimy3JELs2Wt6x+f/+9KuQ0AAA==</t>
  </si>
  <si>
    <t>1FDD6759872C8165EAFEDFC67393AAB3</t>
  </si>
  <si>
    <t>JChemExceluQ0AAB+LCAAAAAAABACdlX9sU1UUx+97fe197eu2zrFBAeXphnSMwVbNGA+i27oJE4YgsqERpUDZCt1K2hIYf5gm/oMJUfzDRJJl8mvA+DXGxoDx+8dg/Bb1HxPjP2Ji/IeICTERMu85vd27rwZIeE3PPT3fzzv3nPvufW1cG6gtKy8rU2yyRMwrCcZGxjAbaAm11saCG3V/+fQy9vFXKrKHXNIeOXb0VUidPVX0xmfnJMmpMvbiCCHXn8jo/yIT4pOzVIlIKmXGUJiZzQypA28OeO+CcTvYzxwwWcyQGogFwNSCcakqK2QFGWZWQ5+g71QVVqZMVDZu3y4RysbFlRJxQJzIxM7GNWuyiaLKpJ/YMLqJFLJy7G5miA8KKwYzFYwfYiXM+KYx4yqF2HSIyaqH3Vlk+Uo2GeZglgE2P1HJCF6ptUuN6d+Zv2BkXymH/ZJYH/cVO6mOhYMRom6CJSfyMnkZoF6SVzTSMdLhXZ23xdZs99kes64sKsxOVmMeSQJfmpIDPhEvmXilbeitGI1ZCXb1a9DQcS39vMOrghH9nWisdUMkaOgDWjaL120KrkroDcF43NBPINkQjYRWMSKmN4XCzS0JQz+pURZvnbHZ0E9pBXBTJNQaakuwbNVtwUh7PMxuHtRymVITDUfCbc36omi4jd15GoMNoUhCCJ7BYCAWTmBBH4Ra1xv6WWtwUSzEcp7TPGKwMRox9PMYmxteuTKu17WFYs3thn5Bc7LYgiibwtAvag6Y831Dv6TB45gXaou1T4nrC4IbDf0y3j0vFEzo0TW4FoZ+RYONnVi0pNrQhzBTgKVima5i3wFIdQ0ZFl5i6MMYXj+freF1XOEbaDU3bByXmz0GJxi3286ivsJiKfm1TggcL/Oq0lgGtQD3bxEZx0cvm8TDdrZCctDakju11J2ZB9NFYDIluUuDzaCSzrsT6bo/vsU4+yjsBJESBcqax1LPhKPpSKZ2jkqUAZ3eVL6RIHFP1Tj0O+/qVLvVIRXi6aBwJ6FZuKdS55SQ95yZAYCU5G5ew8ziktEabKk5Qd7DZaXRT39e2oWy8rwS186poLNiO7HE/GulKb+xgrbP6n6REruEEude7sUa7GaJe4VVTMsOU97H5XWPC+lAWWrxqSnvFxpMy6opdwvy481bUXZi//TZ/Xf8ugX7f3i/FH2IfTx227P6X5jZ/8JU/weE/r/MSmINLrPEg0L/aVkz5UNcvrcrn+o74ii7Tfkwlyvr6aichQ3mPr3BzhkavWBbjw3WD8roV9ZrtGpDu9igHf5jCM22NBWIOP8XSfV5RGik19+MpWSblfYIy5CWc0z5qPCk0o14TLlXWIbA0Eco52Kf9qf3OfMLL/082oR9ni/PRR9itgmfZPapZD7NmsynWZPq8hgvpGk5pXV1H2IhLz3vRJ0NaLQruBQLabkjo9+0XKO/+5a/yInq4zV8FVToX7PnYw155lr1c7nu4b+OB9+9jfIYUz7O5fyJjxwPTi9AOd+UB7j85I6HTs6pRbnAlE9wWW6fQAPdDSiPfV7/LZ9OoruH6rH/vD8L0JfbJ9Hfti5+kf5P8hrmvuWlhfFKrGGcWeIpLt/+x0WL/q5A2WvKg+l9yl7n6XfC+LRsT55mMoQmEMWhEHjH29mI71kHvN9dDg6e4eBEBHdzEN64o8hZjryMyB6OdInIOY68gkgXR/aKyHmOTLIg+0TkAkd0C7JfRC5y5FVLud0icokjryHSzZEDInKZI4WIHODIQRG5wpEiRA5y5NDoAtoc+F8NuObwEMgI1xAbr6JvTw7xFJMxxSGe4rA4y1WOvG5BjojINY5MQeQIR3qeVghk7BufKmaYFzLMU/gwRQ9PcVSc5TpHii0rctQyi2zOAmsMLQ/ztiHFTZ5iKqbo5SmOibPc4kgJIsc40icitzkyDZE+jvSLyB2OlFqQ4yJylyPTLciAiHzPkRmIDHDkhIjc40iZpSML8gNHyi1ZTorIjxzxW5BTIvITR96wbNlBEYFnCsibllqEnZK+/gPVD/QDuQ0AAA==</t>
  </si>
  <si>
    <t>D0FB15D0E5F3E584A09544216C9FE0CE</t>
  </si>
  <si>
    <t>JChemExcelnQsAAB+LCAAAAAAABACdlGtMHFUUx+/cnd2dZZZCH9BuW2QqyKO0ZUHS0qm1lEclFlIKBvulkYUusLiwuGwDaDSL1sREjW0TP7Qh+sEYo0ZjTH2Wd0spLWopjYWW1lfVxC8mNcYPavDcs2c7MySGhNnsuXfO/3fv/d/X1LeVlXsLvF7ZxiVmPFERbGwNxLJWf3t52NetFRZs88KvsFjmyay7fis/sbAgTf11jL/pK+GSSwF2dIGxyX851uc5Yzk8UZGYpDgh6DKEXRBYhag9JGqPiuB2wGuSCIkQWKnIlYlQLkKCooCRBnYRoop1hnWXIoNNzhQoT52SmBPKg8USc4g848wOZXPzCiYrnJ1hNsz2sAywY3dDYDnCWK4Im0UoFLk8CDlbICRsFbltIseVZGiZaflLNi7GgAiArZApbAGf2NrFyvj74jdRwl9KgjcJ5nFHtrO94YAvyJQeseSMH+KHBOphqzMX+hf6PUdWv2RrsefY/oFZWVQxOjuC/UiSqEvZSaLOzA9nHuk41hru5awEPGdUMaFP1Ph+B5p8QW1fKNx+NOjTtU/VFZCv6PE1RbRqX1eXrn2GZHUo6G8CIqw97g+0tEZ07XPVCfn2/Kd17Qs1VTQK+tv9HRHobW+HL9jbFYDGX6orQSkNBYKBjhatJhTogJZnMVntD0ZMyQFMloUDETT0mL+9U9cGrcmasB/6HFKTzcn6UFDXhjH3SKCxsUur6PCHW3p1bUR1Qa4qBEPo2qjqEGPW6tqYKraj0t8R7s3u0qp83bp2DltX+n0RLdSMa6Fr51VxsCM1dXt1bRx7KoOuoKcLOO8y0dUEMpCu07WLmO7cD2s4iSt8CaPqFgcnwQ3b4BLB7bZDNicjV4qe0BgT18t4SlToQUnF85vJ1lHpgUGS4WTLLAmjLXo2JdZy8cVMYGIwOfptijgMCls1VckvV6RhHn4y3CCWJwtbldD1DnE1HdHYyVFYz8dVPK/Rw0XHGbvLsb5qqoo/mbuJZ+DtcIqWzJmIZyp2Txk74FqcEJAcvU4e8ptr+ZXfs9GDDT3Y/9/D61X1PPl0JnpI+7Ma6yJ3vCLP7MEuvjGLjZQuNlIaMzJLRpp27ucPHy5CI/JSizGZfoC/0etFI5H39mG9aecBfrukeDmLMUceVnp386O+AvRgj40p5BskD2Xl37PoMOSbJN8aKealzj0oOw15Pt75R7v43xsyUFYM+RbJ5S8U8Vc/TEXZZci3SRZnKd46wZAHSH6rqJs/McBQVg15MC7XHOOvnXSg7DbkIZLfvvI8d82uQTnRkIdJrp2I8Ksza1FeYcgjJM/1NfPpOg/KSUvt3J7WNl7QmYI799tdH9bn+tr4UzvSlrNzo+Th3fcb+HQoCz0kGxbHSP5jfYDPqIUorzTkcyTffe4wT3tGR3mVIZ+Py6fbePXB2P1dbcjjJAcbuvm1l70orzHkCyT3b3+Wz4RiO5ey1PLwtD7+4CvpuDwfvNOD9f7tfbyrLns5yzNBHl483c6PNKvoITVu0R79DmSRWstkh8zEZ8kOpfg0JDgI+Z6QdYhcJ2TWjPxAiAeRWULmzMiPhKxHZI6QG2bkJ0I2WJCbZuQOIRstyLwZ+ZmQNMuMLMgvhNyHyDwht8zIr4SkW5DbZuQiIRoiA4QMmpFJQjYhMkjIkBm5RMj9iAwRMmxGLhOSgcgwISNmZIqQTERGCBk1I18R8gAio4SMmZGvCclCZIyQc2bkG0KyLch5M3KFkBwLMm5GpgnJRWSckAtm5Cohmy2TtiAzhORZkAkzco2QLZY9siAbU2PIVsu6mG5A/PkPCcqkqZ0LAAA=</t>
  </si>
  <si>
    <t>BF2136A68F23EDC75FB8BEEFE46E4878</t>
  </si>
  <si>
    <t>JChemExcel2goAAB+LCAAAAAAABACdlN9TG1UUx+/dbJJNNkCQHzba6iqB/AJK0iK4gQIJ0NiCoHTaTnlpShdIzY9OEik4PuQBHZ+qjjMdq53RzvgnoKitP6hVqVOfrC/W8ck++Ac440xVPPfkhr0b++C4Gc69e76fe+45Z+/l+LnkeF+0r0+2SZSYT4UZG2kFm1w2cuPF9AUtFu3tg19sUJa85N7UAZpKK/Js5SL98dS8TF0KsFs7hNz6S8L5zxIhQalBoYQqTjC6DCYOhkyw2RCbHWHG44DXJmYawJAE8yWZGWfGrSiQyGmyDVbFOcG5S5EhTYkoMF6+TIkTxucGKXEwP5GIHcbFxUYiKxLZIDb0rpIOSMfuAUOCLLEQM2FmYswXARPsBuPuYb5e5pMUL6z0W/6oTWJ7gAXAFiMK2cGn2rvqWHuvf2Mj/NEmeKNQx6+ynYwVM+ksUVZZy4l0UjrJUB9p8e9c2bniO9vymm3JHrT9CVVZVLY7OYtxKGVzGmhicyI+EvHRN3B2etdnJeDZUFlBH6q1751ZSGe1yUIx92I2rWsfqY3gn1hNL5S16XSppGubSE4XssYCEEXthJFZWi7r2seqE/y5/S/p2idqO1uUNXJGvgzRxvLp7FopA4s/VZtBSRQy2Ux+SZstZPKw8ho6p41sWXBeR2eymCljQseM3Hld+8zqnC0aEPNz1Ss6jxeyuvYF+g5nzpwpaRN5o7i0pmtfqi7wTRVgC13bUh1sz+d17YbKPkfKyBfXAiVtKn1B177C1SkjXdYKi9gLXbupsoNdnp0b07WvMVISQkGkb7DuJAv1LTLgntO1bXSfPwo9vIUd/g6t6mEHx+2Bz+BixuOxgzfYEaKVNzVC2PUyn1EVIijteH79ZA8ffbCJF062TJrQ2iodrdWV9RfTTdhmcsXPvpikkDt3B6hyIoR++Mlwg0hEZkwKQg+wq+moVE+OQvQbcbpc6pRrgdn8zl3mOyh34O1wsoLs7H4TZyMerOplJWQm5fqXh4WVK508lXz/5G4qturWTO7i8lVlhK7c7EdZNuWAsPpeNIGy3ZSDwuq5955F2WHKIWH1lqfaHqcpx7mcaztH3/ltL8oKdsmOXSIP6tIP93P0p7d82KX5DwycM9+pEa2+S3bibLD0JOGqd1R7NMQT2Vwv0renmzERl/C5HpjIvhdW6B+ZBkxk+/cczjfXV+hgtE1MpD6HmfocZqo5DPMc1sMVevt6G+bgNnt1iMt/Fy7S74daUVZNeYTLG+RVevt9BWWPKY8KwRfb/Sg3mPKYUP+7rwRRbvwv9d+/6t+tn81Z/fFM9/+pPyFUsBiLYg5NZopJoX7jUifKXlMOc9n5+rHdU95sypHafbw2v3vSHjLlbmF15GUvyi2m3CMc45rcasq9wiWoBW+ryfbKfpCZq53IDpmw/wx2GNm1dDs40seRhxHp5EiXiEQ5sgeRLo4ERCTGER8iAY4EReQARx5BJMiRkIiMc+RRROIcGRKRCY7sRWSII8MiMsmRfYgMc+SQiBzmyGMWZEREUhx53IKMisgzHNEQGeXImIgc4cgTloosyFGOPGmJkhCRKY50WJCkiBzkiN/yGcMi0s+RTkTCHImIyFMc6UIkwpFuERngSACRbo70iMggR4KI9HCkV0Se5kjIkq4F+YUjYUsucROpPf8Ac8Zc+toKAAA=</t>
  </si>
  <si>
    <t>110D383D98341B50302E9EE9258ED540</t>
  </si>
  <si>
    <t>JChemExcelFQsAAB+LCAAAAAAABACdlGlsG0UUx2fXa3vjcWLnPto02+Zymh5JRES7QGnihAZIStJA6Me6qZMYOXZxXJogITn0AAkECARSpIrSr3yrKFBoOcLZcHxD5AsfoLmTciTlKKglvPc87o4jFSTW8pvZ9/+9mTdvZrbnEX9LXX1dnWZTFWY9CTQ2lgfWPxAcbIkFjhoN9dvq4NewQ1O97Nikjb+0sqyUPrGL+9t6VCVDB3Z8lbGJGyr1v1MZ86mZusIU3QnG1MDcAYa1Yu9O7N2Hxu2AVw+aTDCsGX1+NC1oXLoOiRxgl8By6jPqZ+gapKkyHdqxMYU5oe3aoTAH+pnK7ND29WUxTVfZOWYj7zArh3TsbjDMh4nVoNmMpgF9tWB8W8C4tqJvG/pU3QuRFWl/xabiHGABsDUwna3Sk6xdsk29r33DFv6KB94UWMe0ZmdNsVAgzPRhLDlT96v7ES1muRWrp1ZPFR/KfdrWb/fZrsOq0lScnR2icRQF+0q1B/tMflRWrLxAvQM3fekEPOc4LuhNntrvUG8gbNwTjQ0eCQdM4y2eBf7W4UBv3OgIDA2ZxttEdkTDwV4gYsbDwVD/QNw0znMn+Ae3P24a7/ACDAoHB4OROIzWFAmER4ZCEPwuzwalORoKhyL9Rmc0FIHIC+TsCIbjkvMiOf2xUJwSejA4eNg03kt3dsaCMOb73Cs7e6Jh0/iAfHtCBw8OGa2RYKx/xDQ+5Bnga4/CFKYxzh045z7T+IjjdrQFI7GR6iGjPXDUND6m6LZgIG5E+6gWpvEJx4Md7+xuMo1PaSQ/DAUjfUbr9uNQnxMD7m7TuETuw/dDDSeowl+Q5W48OC43bEMGGrfbDl5feY2SeLSWMbxe1rObwwh6AZ3fClYk2mKYxAsnW2MesrbE95XJyLUX08VwMi2RWYWHQWfHRzfx7gtt5IefBjeI1WqYVhsMfTteTUcieXJ0tthfxd+YbFFx4JdXSql/fLSKX321XS2n2+HESObMpDOVvKeMPZCx1oGQlsgSOZg5JXxf2V2Ug41ysN86h9eulfIXJ3ZSDr4z+dRHX86R3XIOdvjG2Ncm0rw2keZkIh6RyAkoRtexekpE+69iLEExzp7eSom8AsXA/gkoxnJf4/8phlfk0FVdx0+uNFIO9uScKGcL+cvwLv5U7DaSHZacI+QnbzTyk9/6SHZacq40eFl7C8m6JecJeRSijYEukjMsOV+au+yrVpJdlvxDZVI+c57z7X89RDK35MtC/uYZjY8/ey/JbkuekqJThyDTkqel6OmzdSRnWfKMFP1YSwXJHkuelaKdk4Ukey15TooeC3GSs2nfnbfed+dpD9/5tZP2/fk9Tuqj70+759/2fe/afd+b3Pf5SusSpHLIsVJcELLz7o289vrfCsq5lrwoRV98boXkPEtekhaYkvMt+YpUntTgBSnZniiAfUdXIdMcGsMvhh1avLUuh0AKBVJESJZAPDJSJJBiQjwC8cpIsUBKCPEKJFtGSgSyLg3JkZF1AlmfhuTKyHqBlKatKA0pFcgGQnIFkicjGwRSlobky8iPlUnEIARvCCJ4FW4iPwlkIyGXBTIlIz8LZBMhUwKZlpFfBFJOyLRAZmRkWSAVhMwIZFZGVgRSScisQOZk5KpAqgiZE8i8jPwqkGpC5gWyICO/CcRHyIJAFmXkd4HUELIokCUZ+UMgmwlZEsgVGbkmkNq0dNOQ131JZEtadaXjnXr+AX9N81IVCwAA</t>
  </si>
  <si>
    <t>F0164772E6C359B775C575AA10169DE0</t>
  </si>
  <si>
    <t>JChemExceldAoAAB+LCAAAAAAABACdlN9Pm1UYx8/7q33fvoV2MpHfnNICBQaDqoivwwAFZZMCAwScLqFjL6xLaZdSBYwzvTDLLrzY7ZJd7MKbRY2abNOpm85NGV7tD9i8mXfezUQT41Kf8/SU97wkJsbT9Dnnfb6f5znP+/Sczp+Oj/b29faqiiwRZxSYUch+sPFT9tpoLrlBY309vfCJDahykFxp6De6P3osXxk/Z2Q+PKJIhg7s7SIhO09kXD+QCYnKFbpEJN0LxlLBvASGjLHVIbY6wozfA48BZirAkBHmizMzykylLpPnNZ+uQzlL5B5YE9cE14auQrEy0WG+eFEiXpiPDkjEw/xEJhrMKyuVRIUsV4mC3k0ShqI0PxgSZeV1MNPJTIz5usBED4DxdTNfD/PJehAiI66vpMhsD7AAKDGikyKOUgdLc/l57xOb4SsF4EmC9/hV1chwLpVME32TNZ7Ii/IiQ2tJVaR4qXip9mTVeWVViyp/w1u5VLY7OYl5JImtpfYAWxNxyKRWuoCrpV2fm4Bx1WQvdM0s/+qp5WSavpLNrb2dTlr0ulkJ/rHN5HKeJpLr6xb9EslENm0vA5GjC3Zq9VTeol+ZXvCvHXzXojfMahaUttfsTB6yDWeS6a31FAR/be4DZSSbSqcyq3Q6m8pA5DfoTNjpvOD8Fp3xXCqPBc3Za2csetPtnM7ZkPOWGRSd89m0Rb9D36upEyfW6VjGzq1uWfR70wDfRBa2sOht08P2nLHoDyb7OcbtTG6rfZ1OJDcsegejx+1knmZXsBcWvWuy452fnh226I+YKQ6pINNP+N5xlmobGXDPWvQeus+8Bj3cwQ7/jNb0s4Pj88PPYDDj92vgjYY7pMKfnYSwS+aMIRMy6NV4fiOkhs+1sEkQTrZKAmiVQkNdKXLv9fQRtplamKhjh0EnwcRp4/3iIfTDR4UbRLpUVtY4pH6BXVBPoXRydPLOsxnjl/oXFZY4dMvGdTCRMZoeDSlhvB1eFkm8FXimSveUkCljr4NBaiHBa9h+mDTOLvdhDQrWoP17Dd13beNmRQ/WcC19HNfMN3jjObEGDf5ptL2FjOwtZKRUyKTQjPe2W7EQ9b8048Gj0G4z2Jo1o+Hjjv/TjClew8PHG8bn/Z1Yg1bak8nTXF4YOGd8cT2KsseRj3K5Yues8VldI8peR54Rkh++MICy7sizQvThT8ZQNhx5Tth7PGih7HPkRi53fzBrHHu5dMRMR27i8tLChPHb/UGU/Y7cLESXD0GFI1MhOvBHBOVKRw4J0ZfP16AccOQWITpW70c56MhhIfrOp0WZyfscOSJEzw/9jvJTjtxaPr5PBnflKkdu4/Jf9/t3k+935HYhulza02VZK7wOMnNVE9WjEnZbNZjZjfF5ODLPkWcQSXBkUkQWOFKDyCRHpkRkkSO1iExxZFpE3uBInQs5KiLHOFLvQmZE5E2ONLjeyIW8xZFGRGY4MisixznS5ELmRCTKkWZEGjnSJCIdHKGINHGkWUQ6ORJCpJkjVES6ONKCCOVISEQOcCSMSIgjLSLSzZEIIi0cCYtID0daEQlzJCIiBznShkiEI60i0suRdkRaOdImIn0ciSLSxpF2EYlxpMNVrguxwiWk09U64eyWxz9ieQ+gdAoAAA==</t>
  </si>
  <si>
    <t>CA20BBF98FAD47E8BB4F3935595FDA9D</t>
  </si>
  <si>
    <t>JChemExcelOA4AAB+LCAAAAAAABACdlWtsFFUUx+/Mzu7M7mwfWKysvAZa6LZA2RahZayGdnlUoAVBKgY/sC3bds12t+xunzw6LaI8tYqIBOIXjH6USEVAUUBAMDEmEMWofDFa3iA+E9HUe8+e7dxpAiTMpmfunP/vPO6de6c1L/hn+4p8PskmCsS8DGZsZDi1/sZg0+xYoE0rLir00V9xqSRmktpGp+zLrpBW3Fghd0uKXXAqlD0+QMjZ/0QY/ygS4hXTFIEIikyNLlHzODVkDhuVsdF8ZtwO+pjBTBo1pIL5/MzMZiZdEcl0u0tRaDsryRlqVRgTGDsViTYrEoXed+8WiEzvT5cKxMH8RCR2eq+vTycSzdJHbOBtJzm0KbubGuJl7eUzU8BMMfNNosY7mRrXFOYrZD5RyaSRuZY/wSayGtRSwFZMFDIAV3IFk/fU89Andqd/QgZ9Eug8fpbspDwWCoSJ0s4WnojLxeUM9ZCs3IG9A3s9q7I22RrsXtu/dFYWlVUnqyCPILCxkJfBxoS/ROIRemG0ctBnJejVp7IJfaim3nqoLhDW5kZjTS3hgK4dVNOpf057oC6hVQXicV37CMiqaDhYR4mY9mww1NCY0LVDqkz9TVM7de2wms2CwsGmYCRBs5VHAuGOeIgGH1GHUaUiGgqHIg3a4mgoQiM/BmdVMJzgnJ+A0x8LJaChZ4JNzbp21OpcHAvSnJ+qmbyzJhrWtc/ANy9UWxvX5kSCsYYOXTumOqlvYZSW0LXjqoPVXKJrJ1T2OiqDkVhHXlxbGGjTtc8hujIYSGjRelgLXTupsu2dWLy0XNdOQSY/TUUznYZ5+1mqL4Ch7qW6dgbczQvoGp6FFf4SrOpmG8flpq/ByYzbbadeb06+YJwrIIQdMvOapdIMSjbs31wyAu8eWiST7myJZIC1GZHsZOTQ4+kirJhkRNnrEBXi2TdWnrvjrMT89CfRE0QmSaytSpq6hB1Qh5HcOQrp2pwjv/v+KYklLhg+EsaefTlyf+tXUg6cDplFEjkN9lTynBKyyDnUwSDJaMYe+r+eKF+YcBR6sCVrMnk112Lo0H6QJVOOcdH/zH8HZLspx7no7Rd3geww5QTKxlPDBmXZlFtQPjDKNZhcMeVWLjrVmtOU+1FeWFMmn8+rB9kFi2u/++J+UDZLzjpXC4ur/1ICY+bbsS7EL66dfkKloStcMXSFK5IrfAkbOb1nvnz+vVXQiHq/tzy5p1qednIlNHLBPRfGp/dUy/GtjQ/yli9jD727quTut2ugB7e5VldQ/t5RIxviApDTTPkqys6LdP+OWQ5yuilfQ3lcQbnct3oRyBmmfB3l0cYM+Zz6HMiZ95v/hnpdLvYug/kX3i6C8WhDl2O3nn+Q+d/AHr47Uiof+MYPPQwzW7yJ8hIyT+5bVgHyQ6bcltpp+dMHz0gWzEC++wz6M2bKbZsPwwwih3wwZr6SE8fuNYPqoTOoTs6gndvOqW/FcLPFDq7FPvItyA+bcicXPT7yE8jZpryGi+794SbIj5jyWi56oPIOyCNMeR0X3XRQhs+bx5TXc9Gpc/qoKXdx0XfwlI80ZYOL3obfiFGm3M1Fj2neCvJoU+7hoveLXSCPMeUNXHT5zhjIY1Oy3XiRysylEckhEfa1ttM7fDEd7EvtciC4EcFxADYjyL6dg8hLiIwHZDUiMR55GZEcQGKIxAfL2cyiqiP5/4hl3ZRN8LIbmzBFLqSIY4oEX2UzIhMASSDScq8qLOsWrsoWTDERUrRgila+ylZE8izTbbVUEcwqbB4bsUKykt24hSm8kKIfU1ziq/yKSD4glxC5zCO3ESkA5DIiV3jkN0QmWZCrPPI7IpMtyDUe+QORKYBcQ+Q6j/yJSKFlRhbkL0SmWrLc4JG/EfFZkJs8sg2RIst+bOOR7YgUA9KGSDuPvILINEDaEengkVcReQyQDkQ6eaQXkemAdCKyhkdeQ2QGIGsQWcsjryNSAshaRNbxyA5ESi0zWs8jbyAyE5D1iHTxyE5EdEC6EDF45E1EHgfEQKSbR3YhUgZINyI9PPIWIk8A0oPIBh6pG59EnrTsFw5JXf8DN0X2ZzgOAAA=</t>
  </si>
  <si>
    <t>A68CB72746177782DB8DAB486464AE38</t>
  </si>
  <si>
    <t>JChemExcelAwwAAB+LCAAAAAAABACdlV1sFFUUx+/Mztyd3dl+AVYqfkxtkfJV2kqhDB9td7vtCm0pFkoRUbZ0Wxa3XdwubjEQNoKGRh7EmBgENfqgiWg0CgKiAlIUiDFB44MfTwZNTPTBB31S6rlnz3buNAETZzNn7pz/755z7tdsz45QS01tTY3mURXmXFlhPGwG2ND22FBLKpqx6mqra+BX16CpxYyf6OPf7ntMOfb+q/xS11eK4jOAvTDB2JV/VGz/qDJWpRYYClMMLxhbA7McDAuL1grRWi1MgMNrkTAFYFhQ+ELCtAhTaKisXvcbBpSzlV0Ga2KbYdtnaFCsygx4HjmiMC881zUojAs/U5kOz4GBQqZBlBPMg95RVgFF6QEwrEqUN1eYecLUCd98MFULwPgXCl+18KlGMfSsdN2KRxU5wALgqWMGm8ArN4O5Z/596pt4wq0UwZsC47iu6aw5FY8mmDEqJp6pvWqvQMvY9MqJYxPHyvqnH/QM6lWev2FULlVkZ/0YR1FEW5lTJNpMvlRWpjyHra2TPjcB1wlTDOikmV/1+LZowmpNpoZ2JaK29aFZCP7waHRb2uqIjozY1ikkO5KJ2DYgUtbGWHxwe9q2Tpte8A8tetK2zpilolMiNhQbTkO05uFoYvdIHDp/ZJaAEkzGE/HhQasrGR+GnmfR2RFLpCXnx+gMpeJpLGh9bGinbX3idnalYhDzU7NYdvYkE7Z1Dn1t8b6+ESs8HEsN7rat86YPfO1JSGFbF0wucj5oW5+ZYjkiseHU7jkjVns0Y1sXsXckFk1byQGcC9saN8X2Tnd1N9vWJYwUglAQ6XMcd0iE+gIZcHfb1mV071wDc3gFZ/gqWjMgNo4/AMvgEyYQ0MFbVTFXyX49jzFxyJyryYQIRinu30o2k55lkKQYdrbGitB6snX+XM+px9PPRDIte79fbAaDHdXTvOLccfTDT4MTxOZroqwIhF4qDijP5naOwZTfMnz/D28qIvDbTySxfVQf5Rdff1epwNPhFT2ZtwD3VO6cMrbWN9UhIC27mGooXfMUr2x8C2vwYA36zWvYU/sM7//1DaxB+34vtoXv+gvvyDXo8KXRphYSnFpIMFdIPRUSLj/IKzefwkK0/5qM495D/EDmAyyk5/n92A6XH+Ljq87+n8lYQjUEM3t58M/zWIOeyynkpSRPey3DgyW5deSO3EDys788zUOHv0TZ68jLSP7G9zjfdfkMyoYj2yRvGu/jmchplH2OvJzksZe280z/JZT9jryC5D3XXuQnr72MsunIK0mO3HiFt/UfRjngyKuk3t/9dQDlAkduJPmnzNikXOjITdIWygcvcuRmqXe+tGJHDuZz/zEy2bvEkUMkvzeemMw9zZFbpN47xkZRnu7IYam0vDwDN5X31rvb/3t6cneLtvBdnb3nVpuqc+qm6sxtqlaq4WcY/41ZCazhNqfENpL3wdxPkFzqyBGS22HlhmgEt+dlPfsAyMI1k2lcY+KDosNTHGo/J2Q1IWWILCakXkbWEHIHIvWELJGRdkJmIbKEkKUy0kHInS6kQUY6CbnLhSyTkbWE3O0akQvpIuQeRJYRYsvIOkIsF7JcRroJKUdkBSErZWQ9IfcispIQPC1cfKo9aBE3ee4fQkTdAHdUQBBiA4WowBCrKESjnKWHkEpEGglpulmWLZRhI9ybKMtGCjEbQzRRiGY5Sy8h97mG2+zKojhZuv25/7q28lwmEWIThZjjyhKUszxESBUiQUJCMrKZkLmIhAhpkZGHCZmHSAshYRnZQsh816S5kEcIWYBImJBWGXmUkIWItBLSJiNbCalGpI2QiIxECVnkWmMXIqZRIDWuQygtUP76F8oIItgDDAAA</t>
  </si>
  <si>
    <t>5ADFFB7108E39B9B6FD940A62EA9BFDB</t>
  </si>
  <si>
    <t>JChemExcelYgsAAB+LCAAAAAAABACdlF1MHFUUx+/M3t2d3Vk+KhWLre0oVJZWW0piJKMSYaGlwPJdPgQKw3Z32bqwsCwtGKtr1JQGHvogTRqhiQ9GTOwbaqtWxc/WxMRY39Q+GY0PJlrfjBbPOXuXmSGhTTqbPffO+f/uueecmTtdxwO15QfKy7lDlph5pdE42FawgZHwaG3SOKlVHNhXDr+KSi7ns3P9Or9xpUvanVzgv1e+KUkeBdjVNcau/SfT/CeZMb+co0hMUtxgdA7mCTCsDmdP4qwBjc8Ft3locsCwGvQF0NSiyVVk9pjTqyiQzhC7ClalOaO5R+GQrMwUGM+fl5gbxrZKibnQz2TmhDESyWUcoqwwB3mnWTEk5fSBYX5MrwzNHjQV6NsLxv8IGO+j6NuHPlnJh5Ultr/kkHEPsAA4KpjC1ujKdDAzZu833uEIfykP7iSo4xfuZNXJmBFnyjQ2nsk9cg+iRaygZG1xbbHoWMGsI+r0O/6Fqmwq7s6OURxJwrlUmodzZr1kViSdpdnQus9OwLWiYkHvqtmnHgsZce1gIjk6FTd07T01F/x100YopQWNyUlde5/IYCIeDgGR1LrDsehIStcuqW7wj+5/Ttcuq4W4KB4eDY+lIFr1mBGfmYzB4g/ULaDUJGLx2FhUa03ExmDlh+QMhuMpi/MjcgaSsRQl1BkeHde1K3ZnazIMMT9W863OrkRc1z4h36HY8PCkVjcWTkZndO1T1QO+pgRsoWurqgv3bNe1z1R8HPXhseRM6aTWZJzUtc9pdX3YSGmJCPVC175Q8fVOtXZU69qXFCkAoSDSV1R3AEN9TQy4O3TtKrnHG6GH16jD35BVffjieH3wGDxofD4neP3FZVK6bw9jeMjM62kVIiiF9P6WsG1iLIJN8uHN5iyPrCN90JNZufF4ehluxtOHMF1ZYcvfVvEzi2+QH35cZm62l2Na9RD6cTygrnTmzVFY7koNL2MXpGxgnKMPAxfT6XDjSubOoXcqc04Za/ZsdCDE0/Uih6l/6vj2/QuUgyOzJ8qHhVxTGuTvrM6SzE25wbK6qvN5kp2m3GhZ/d2vCZJdptwk5B/Tfeuy25SD2fZcHObGTIhkhdqj3KY9r0X46sIgtefyzqM0X74Y4dJA9HbtadnYnpZMe5otKf6tdlMOHjPFFkuK2fq9ptxqWZ3tnmrKbdn2uCfWV/uoQOfmBS7/keIv3JqmAsvPxWmOvltvv2gt0Alfeb6xypqNVdZkqmwXicyfmOFPXRqnRHLu1Omb/af40g9xSmTptxTN50+c4j+/nrqbTneIHHp3nOYTpVOUQ67Zq04hXzcWePKtSZLzTPmIkM/cnOcT6gjJ+abcZQnufellkreYcreQ56D+qj9Pk3zPner/C+q/4HuF6l+E+nE+B/XfuD53N/X3iBxmoQJ16SzlUGCm2Cvk76F+j/QqyVuzsjP9DMjoupdxF2f4YXHCSIfbhSfW6xJgnwALCawXIB7zdaRfIPcRclggDSIWfB5c9K1EXHXlsxAIGBWvARqd6QERYhuFaBAhGq27HBVIESGNAmnabJcBscMgjIbYZVCEuJ9CNIkQQesuQwLZTkhQIM1WxBDIDluUFisyLJAHCGkRSOtmuWLEOi2Tb0jkGhIhdtqa2mrdJSyQXYS0CaTdikQEohHSLpAOKxIVyIOEdAik04qMCOQhG3LEisQEUmxDuqzIcYGUENIlkG4r8qxAdtsqsiFxgTxsi9JjRUYFUmpDeq0IdhsRv20jyzPMXv8D/tLvC2ILAAA=</t>
  </si>
  <si>
    <t>CED6546C0D12A7BCF86B07119393B065</t>
  </si>
  <si>
    <t>JChemExcelOAoAAB+LCAAAAAAABACdVF1MHFUUPjM7szvLLOwiuO1WW8aCwrYFYQkpGUwUFixiCdQ2lQcfuqULrFnYZtmmYHzYWB94MWqiD02aaI0vPpWk1Vpbf6otv4UWCrbiv63Gd31Tg+ecvcvMrI0x3s2ce+d83/3Oz9y7B5+Pttc31NcrLlkCa2TJuKAcbXQoPtyejh03Ig119fiLNCtyAAZ2e+HE2VIpeOY5CDR2SZJXQ+7ldYDZv2RefyMD1MjFmgSS5kFjKmha0EAHrR6jVRcZnxtf/WSK0UAb+aJk2smUaDI0qUWahukcghm0Oq+B115NwWRl0HA+eVICD877miVwkx9kUHEeGCgBBVXOgYu9Y1CJSak+NFBD6YXJ7CATId9ONDW70BTVkq+OfLIWwJ1VjkdyyRQDLRJcEdBgnUeug7k5/174RjM+kh/fJKzjrqJCazoRS4I2Ro0HuU/uI2oIyqrWT62fCh0pm3ANqjWuP7EqB0rR4QjrSBKtpWo/rcE+ZAhJr/Hq0IbPycBxTqeC3tfzXz3RH0saT6bSw8eSMdP4QC9Bf8dYrD9jdMdGR03jPDO7U8l4PzLSxrPxxOBQxjQ+1D3oH370BdO4oAdpUzI+HB/JoFrrSCw5PprAzR/ppYi0pRLJxMig0ZtKjODOi+zsjiczNucldkbTiQwndCA+fNQ0PnY6e9Nx1PxED9idB1NJ0/iUfXsShw+PGh0j8fTguGl8pnvRtzeFIUzjsu6mmM+Yxuc6fY7O+Eh6vHrU2Bs7bhpf8O7OeCxjpAa4F6ZxRafjnend32oaV1kpilKoNMV1R0lqmjno3m8aM+w++jT2cJY7PMdW99HBKfLhZ/CS8flU9NZUhqXsrh0AdMms8YSOClqQz28VbBZzCIME8GQr4Gfryl7x5HYWXs8ioGBK9iqlImsQPNMHk8HH2Y8/BW8Q7FSI04nSu+mCurO5k6PBi2+SSItEwtXGAV7nhSv5dnioIJVuOXhK+GDlLitAT6f3Hx6SVbJTIpWnXtoHbe9FOBVXLjTB07ZMV1oeYVix4Bnb7vhiiGHVgmcFPFkT3YDdFjwn4Dt/tGyIeyx43rY7n5pmwdcE3PVO7cZuLzdR5SbCvZo4OdEA5b9s5yY2N4R5Tb43Xg8XNlEFT7GjZW3eQkeuhQsiEWh8GFZvNXAiRbavec9EBkJhaPq9lhMpfdfgNTSG4djFJnsihTn0FObQk8thUeTQ+MomOD1UyznoVq+uC/jCHi+8/Wsdwz4LviFg1/lSOP2yyXCxBS/ZxD3+CoZLLHjZVv/yW1sY9v+X+iOXghv105rqT5/Y9n/qv2mrwPNbKecQsFJcsdWvvbqV4dI8rGZXESbXfaC4FaDbqeJMV6PILShfCkoZU6YEZdpOuSUo5UyZFhS+Im663y62TNfdub8VUr3tyf+9qNnbQuJ+lpgRErP2KF8JSpAps4Iy929RSHUNn4mKXJQ1IbGJJeaExLw9yteCstlR7rwjimRFoTpWRR1rnlyUb4VEiCWuCYkFe5TvBGULUxYEZdFO+V5QHmDKoqBct1N+EJQHHZQbdsqPgrLVQVmyU34SlG1MWRKUZTvljqBUOCpyUO4KiuFQuWmn/CwoDzkoK3YKfSiibHcEmrMo+fE3TTTUSDgKAAA=</t>
  </si>
  <si>
    <t>52F8A004C5A379433E9D7395240159E0</t>
  </si>
  <si>
    <t>JChemExcelIQsAAB+LCAAAAAAABACdlFtsFFUYgM/MzuzO6WwvFizWPjimTehty7JyKQNS2u0NaLVIA014kKVsy+q2S7ZraHlhX0hMlEh8a9Inn/XBBFEUiyi936DlpoBoLeqDEDUEYyLW///3bGemQkg4m/nPmf//zn+bc3bPG8Fa/1q/X3HJErNGEoWLrQQZPBTuqo2HjhiBtRV++AUqFTmHzTxQ+JnRcam/pJXPDK6UJa4Be36RsbGHMq1vyowVy5maxCTNA8JUQGwGwepwtQVXO1B43fCajSITBKtBXRBFLYosTWbr1QxNg3T2s1GQOq0ZrbmmQLIy02Du75eYB+ZdlRJzo57JTIW5oyOLKeDlFHORtpcVQlKqFwQrxvRKUJSiCKCuDERxOYgMH+oqUCdrObCzyPFILhljgATAFWAaW6SR6mBqTr8vf8MZHikb3iSoY0FRWXU8EooyrRcbz+Q2uQ3RfLaiaHFgcSD/4Iq3XZ1qsesfqMphxejsIPmRJFxLq7NxzexDZvnSSVrtX9I5CRindCzoEz391SPtoahRH4t3vRUNmcZpPQv0db2h9oTRHOrpMY1PiWyORcPtQMSNveFI56GEaXyme0DfteaoaZzR83BTNNwV7k6At+ruULSvJwKbP9efAUtNLBKNdHcaLbFIN+z8gpTN4WjCpjxLymA8kqCEWsNdh03jS6eyJR4Gn4N6jl25JxY1jXOka4gcONBj1HWH4519pvGVzkHXFIMQpnFed2PM10zjax0/R2O4O963usdoCh0xjW9od2M4lDBiHdQL07ig4/FOtOyuNo0h8hQEV+BpmOoOoqsRYkC92zRGSX14J/RwjDo8TlL34sHJ8MJn4Ci8XhW0xYUlUvJoAWN4yayxTQcPWh6d3yL2nJjzIUgOnGyFZZN0JQ+IncuvZwacgJ1MSV7IxcOgscHjnO+avSahfjWTFbhBrEzBhBrB9Ua8oO5k6uRorCiayT++NyelHeN68Djq5qVCuh0eLEjFW848WXSwUpeVsVcb+f806FZJDolU2m6vWkqlOBUazcPCXOR9gZ+rWiBziWUese32ffQ7mUtthbBHFTI4VMBPjP1GhURaVtC67XYBnzp5314I82Q6M+bLFakKRm0pDjz/kHIos1IcS/c67FuqoNwyjwvzO++vW6rfZ5knbLvnD06QucIyT9pip81rLPOUzXm6PX5qj/r49vzRW8m79t6l9vS96Kc16u7K9x/xnZ0tqVneo5pUj6ZFIvvOVnDfWKpHa5/0nc5/EOAn7vxNiUR9pbTedzbApz6U5Kf4TjMih9c7NvGmdg9dhoDVq4vC/Oxfft68mEvmlyzzJWF+b0sVbzqWukrrLPOsME/N1fFjGxiZ11vmOWFWr9fwct+fVP+GJ9X/5mA9f3f7Pao/b/tWWqvX6/lkzoOnOaeXRQ6rgq/w5KxOKW60UrwizA35rTx5+l9KsTJtVpNXwYyqTUxxKwz/QFSY8fZmuAVyTSAmIUMCGbYj1wWymZBhgYzYkW8FsoWQEYGM2pHvBPKywwtdNLcMehdJwnV3DsOgmNsNeDoKsBlq8oZwsZVcjAkX4/YoNwVSRci4QCYeFwUHer2Vm/63VpO3hItt5GJCuJi0R/leINWOpk06okhWFKzjqoiQiqQmfxAuasjFlHAxbY/yo0CChEwLZMaOzAuklpAZgVy0Iz8JpM6BXLIjCwKpdyCzduSOQBoImRXInB35WSCNjoocyC8C2e7wctmO/CqQHQ7kih3B44BIk+MYTFlIevwHXfRqZCELAAA=</t>
  </si>
  <si>
    <t>CCB3F825EF9ED44A7AE20883CB8BA49E</t>
  </si>
  <si>
    <t>JChemExcel3gsAAB+LCAAAAAAABACdlWtsFFUUx+/M3t2ddrYvIcQmfJiEQrfv3e2TKY92ty0FWloeFjBBWcpuWdzu4nYVKlFWiIaA0cb4CPL4ptGQ+EWsgKggKoiY+EU/mZgYY1ATP2gCX4j1nLOnnbuNNcZp9tw75/+7555z5s50ZH+kJxAMBKRL14Rz5dC4xGKwkX2x8Z5M9KAVCjYG4C/UIfVysfTVUdnRsEsL/jkt7+58W9OKDGCvzYird+7rNP9eF8Kvlxia0AwvGFuC6QQjenG2Cmcb0Pg8cFuGpgSMCKMvgqYHTamhi2+8xYYB6ewWN8GaNBc0LzIkJKsLA8ZTpzThhXFzhyY86Be6cMMYj5cKCVEuCBd5D4llkJTbB0b4Mb0aNLVoQuirA+OvB1PcgL5G9OlGOaysKvhpLh33AAuAKyQMMUNXvoP5cfZ+/h2O8NPK4E6DOn6SbtGdSUSTwjiEjRf6Dn0HopViUdXMmZkzlXsXHXeNuf2u+1BVgYq7i70UR9NwrlWX4Vyoly4qtSma7Z7zFRJwXTCxoPfN2aeeGI0mrb50ZvyJZNS2ps1S8Pceio5mrcHoxIRtfUDkYDoZGwUiY22PJcb2ZW3roukF/3jTU7Z1yVyCi5Kx8VgqC9G6U9Hk5EQCFl82K0AJpxPJRGrMGk4nUrDyQ3IOxpJZxXmFnJFMIksJbYuNH7Ctjwqdw5kYxPzYLFedI+mkbX1CvnWJPXsmrN5ULDM2aVtXzSLwDaRhC9u6Znpwzy229amJj6M/lspMVk9YA9GDtnWdVvfHolkrHade2NZnJh7v7PDWbtv6nCJFIBRE+oLqjmCoG8SAe6tt3ST3gY3Qwy+pw7fImj48OMU+eAxFaHw+N3j9y2q03FLoK75kztVlQgRjCZ3fKvEgj5WwSTmcbCnKyLpyVRX5lfNfz2I4AQEhc8uxa7oh4s+flVfuJMjfKNolnReZW8HyzA/n5+QmR65m+Svfe7Ju5EmSg47sV1a/fv0oySFHrmE5BnvPys2OXMvyGztfmwve4sh1yt6e4Eskdwpd6sIr6iQ2tB+aQrgnlz/zhsDy33rlpIYtuXT6XZqjL/71y9oyeq+9uFJ4S+htyH9hhNhUNN+BkMzVcw5/QYHZc6cph1VOig1KgbPyakduZPkUFOjmCtY4cpNS4I9m/pH1OHKA5dsgDx7eRXKfIwdZFuL4XPf6qT3uhdsT//mkfExMUHt+f/EYzdH32/lJtT1u/HzP71F4fo/C+R6FOJHpqSOy/o9nKZH1lIixcCJLDx6TL5Q+Q4nc0A7TfHrqmLz97XP/9pyG5ucwlM+hmXP45dfH5b2jT1MOG5xetSjyozVpkjc6cqtSQe3l/SQP/JcKTnwXn6sA51jBrbOp/1NBG+dwaXFSPlKyh3LY4qTYznL6zVG5+51xkrc5coci39WPkDziyCtZvgjB7507QfKOWdmds0FGV6uQHinwi+GGkT4NHh38Lg99uPAftukpF2sr8p+oPhg7ae7OdXKINgqxgkPg54OWIbKKkXZCqhnxL7RLJ+/SBeNq3mU1h+igEH4OUaPusoaRlYTUMFK70C4YsQd+bQ8IrsudW8shbApRyyGWq7t0MbK2IJE6FelmpIuQOkbqF0qki8vthTHMiYQ5RDeFqOcQDeouEUbChDQw0rjQLuGKuX8wVDaG6OEQEQrR+E9N7WWktyCRJhXpY2RdwQEIqEg/I4OEBBkJqch6RjYREmKkWUU2MDJESDMjLSqykZFhQloYaVWRAUY2E9LKSFBFBhnZWhClTUU2MfJQAdKuIkOMbC9It0NFhhnZWYCsVBE8nog8XHAklXRnr78BVhOkr94LAAA=</t>
  </si>
  <si>
    <t>990EDE0A9A4D5D675EFBC40B76C74E4C</t>
  </si>
  <si>
    <t>JChemExcelww0AAB+LCAAAAAAABACdlGtsFFUUx8/Mzu7OdrbtYgFbRBlskeXdByoZ1NhuWxsErK28/GC62063i9td3F0CNdFsMFUg0WiMUUKjJMb4QWNiaKEKqIBSHh80QrSU8mgp+KAiD4tfxPXeM3d37qxWEmazZ+6c/++ee86Ze2flWl91aVlpqWQTBTCvJDU2mEisr01vr475N6jlZfNLya98kSR6oHm0A7a6c8U3O/vhyvG4KLhkwu5PARy5KeJ4UATwirmyAILsJEaTiFlMDNTQ0UN0tIQat4M85lOTSwxUUZ+PmmpqcmSZJNIEh4lVcAw4dskSSVMEmdy3bRPASe5PLhLAQf0ggp3cW1vzQJJF6AYbejdCMUnH7iYGvDSxWdTMpqac+uYQ451LTM486ptPfaLsITNLLH/BJtI1iCWArRxkSOFl9M64p5+zn+id/IV88iSQOkYkO1TGQv4wyBtpy0FcLa6maBEUlKS6Ul1FLQWbbUG71/YXqcqi0tWhBeMIAh0LM/PpGPhLhCLhdRw1ZXxWglzdCi2oR0m/71CzP6zWRmPt68N+Td2l5BF/zUZ/c0Jd5o/HNXU3ksuiYb2ZEDF1lR4KtiU0tVdxEn/7guc19TNlMp0U1tv1SIJEq4z4wx3xEJn8uTKBKFXRUDgUCar10VCEzNyDzmV6OME596LTFwslMKGn9PZ1mrrP6qyP6STmF4qHd66MhjX1S/Q9FgoE4mpNRI8FOzT1K8VFfEujZAlN3a846JoNmnpAoa+jTo/EOmbG1aX+DZp6EGfX6f6EGm3FXmjq1wrd2In6xkpN/QYj+UgoEukQ1u2jofqQIe5GTT2M7nWPkx4ewQ4fRau46cbJcZPX4KLG7bYTr7d4lpD8lixKj5d5PaqQCPJk3L8lUMjuRWQRD9nZEuSjtSV/kIyZ2QczB+hiUvJHPBYyNCzugjceXo5+8pPICYI5Ek2rjhAP0qPpSBo7R4be6Tvg6polIgb++G0cNyzeAWXTG8RiPB1OOhOcubinjHMK8IQr20EhKdnPcugdejWTg81Yk8onmTza/TLAR0+jLN0qxYbtW6GpbyWmeHPGJhyPdm+FHa89czspDnApRgqDmIPdTPEU18W07DDlQSZ35r0Fg51G852mfJorMC3LpnyGk4u/q0TZhfU7sX7hv+of8G2CgxWPiOl3T8e0Jy+Fa/j67eQTLElOB751EsWZZ6l+eZ3rXx6jIWe5hvQE7sekcsycz3ENScuKKQ8xeVrb+1A75kXZbcrD3Oz+V6ainGvK57nZa6d4UM7DhrjG3xCdyz/EA0AbkvvnuzimviXegv/bELXZG6LWqH+Eqz+dYr6Z4gXunaUL9Jhyk4Mldbk3054JWIF9/AoundgLY+5yrCD+QjeOqW9976LsVypkl1GVXUaVUYafJZKq6IOdww9gInfc6mzpU45BQcpIxPPBARynKo5B4yHtds5WgOXQt+AoOEarMYcCs1fNTJ7w3vfg3FyP8kRTbmFy5fp+cIZ9KE8yZZ3Jaw7sg+OFS1GebMqtTF5RuBN6XqxC+c5b1b/n710wabtxtlq3fILjFYW7YUWg9nbqD7Ic8ht74ET3Ksyh0Eyxjclb3jkIxxeuQbnIlC+mN+L+TzM7bUpatid/IjJ13QWSQwL6tbeTO35xHfTM5zgY+DMDpyLYz0D67c0gvzDkbkROMmSAR35lyD2IDDDkFI9cYsg0CzLII6MMUS3IaR75jSHTLeme4ZHLDLkXkTMMOcsjvzOkGJGzDDmX6Y7N7JHi8ACNOEb+VyRglz15hYUowRDnWIghfpWrDJmByBBDhsdb5QZb4Tr5X5OMVa6xEPdhiGEW4jy/ynWGzLQgIzzyB0O8iIww5MJ4idDrOis5Xe4YCzHL0rEL/Cohh4HMRoR+6ihCvzQZZC1D5iDiZ0iAR55lyFxEAgxp5pEwQ+ZZkBYeaWfIfAui80iEIQsQ0RnSyiNRhpRaKrIg6xhSZokS5JHnGFJuQdp45AbrboVlp1zku3si10AWInKRIU1mlPT1D0VrB8nDDQAA</t>
  </si>
  <si>
    <t>9420D1864044E0BC4A74233244D65D31</t>
  </si>
  <si>
    <t>JChemExcelIw0AAB+LCAAAAAAABACdlGtsVEUUx+c+dvfund1uH1BowXakxS6vtjSRkitB6LZaBQQEkRhNWNqlrNl2YbuGoh/cmIh8FL8YEhK/NOpXBHyBIOID+GZioh8qz5aWV6VgebZdz5yd2zt3FTXMZs+de/6/OXPO3JnZ8HqkuX5hfb2uqQpxWoYbjUwBG9ka62xORXewhoW19fBrWKyrhWT1rF/M0bdG1PfeWUQb25/TFL8B7PEsIafGVez3qYSE1aChEMXwgbF0ME+BIS28t4T3nucm4IXXEDdBMKSJ+yLcNHNjGgYksomcBEuxT7DvN3RIUyUGPPfuVYgPnmsXK8TL/UQlHnhu2VJAdEMlB4mG3h5SBel4AmBImCc2h5u53DRw3zww4flgzAXcV8t9qlEII6tdf0VT+RxgAdAaiEGy2HJrl3va7/lv/Al/JQRvCtTRr3vI8lQ8miBGD19yom5UN3K0jJRUZ/dl95W1l+zWOjxhbQyqcql8dtKOcRSF95WaEO8TuamkTHkfe5smfW4C2kHKCzpE7e8db4sm2DPJVOcbiajFPqcF4G/pibal2apod7fFvkByVTIRawMixV6OxTu2pi32JfWBv7PuTYt9RUv5oESsM9aVhmjLu6KJnd1xGPw1LQKlKRlPxLs62JpkvAtGHkbnqlgiLTmPoDOSiqcxofWxzm0W+8btXJOKQcyjtFB2bkgmLHYMfc/GN2/uZi1dsVTHTot9S/3gW5mEKSx2nHr5nC9a7DvKP0drrCu1s6abrYzusNgJHN0ai6ZZcguuhcW+p3xjp9esW26xHzBSBEJBpB+x7ggP9RMy4F5nsZPo3rYC1vAUrvBptDTAN44ZgM/g5yYQ8IA3XDVHyexhhPDj5bRlFCIYpbh/q8l08SyDSQphZ+skhFbL9FXmRuYfTJPwyfTM75V8Mxikt3HYfKl4Gvrhp8MJIvN0nlYrhG7kR9Obye0cg5gVN81DtSUaD3zo08vY7228aY6OlmtVeDp8fCTxBXFP5c4pIav9+Q4O6ZkzIoele8Ymc9Byc3L5rJDpUY2eeLsKZR1T9GGKyj+luL3XR9suVmKK91ZmTd4fehCiVTNr5BQ9cAV5dJ8Xq4ZT5itwJfhCq/9vnlzO56ScG67XYVIeJ+fz0rLasteRLwj5V3PQ/OiVJSj7HPmiHXz/b5OygRUXPfyj9H7YZz59dLFmf23eX7q/zzxW15RfsZJfZySRX2ckkauzXyokdLIVU/E7mQ5Iy2DLpiNfErIJn84uhDrymB18WjEd7DVRDmCdnn/ZfBNTac1qH9b5wcdB7HPfJ/eD+XXq+TuwKX8HNuWqHBeJDO8qpwNGVuWJBP/rFKzvrKAtsx+oPJHsnanYH95VQd+9pj7KKZgQORyeH6blPRouRoGzVlkhP5laRGfcVVAOOTJhOfmqWkvLX72NFRQ6siLkIxD8wM9FOLrIkVXm1D+0rBTl4v9Tf+trxZpdP+/z+ndXP9ItoIkcrkEFB65XYA4lToo6c+r/bG0JylMceVC6JOytNNWRh6R92tM4gctT6siXpdHm6RGUpznyFSFvbx81bXm6I1+VzogdvMyWPZlrIHNXOdG9OuEXrgeeeOl5+bVjegV4XYAzEDwjQH79TSLDApmJyFmBnJORPwTyGCLnBHJ+cjrNmZR6CwmPOAr/G5VENE/mhghRgSHOixAX5FlGBFKJyAWBXJSRmwJhLqT/YYmMiCRuSYncEiEexxD9IsSAPMufApmFyIBALj1sFt5uiZLtWUZFiCrXil2SZ/GwHFKNyJhAxmXEK5DZiIwLZEJGfAJ5ApEJgWRlxBBIjQvhp3sS8Qsk7EIUGTEFMgcRLnFElREqkLmuilxIQCDzXFE0GQkKZL4L0WXktljdBa5dPSgXfUcgtYgMCmRIRu4KpA6RIYFclpF7Aql3IVdk5L5AFrqQqzKyQlTU4FoXKV27/QW9X9mjIw0AAA==</t>
  </si>
  <si>
    <t>F96AEBF212E3B36B6E5170B587D342D1</t>
  </si>
  <si>
    <t>JChemExceluQ0AAB+LCAAAAAAABACdle9zE0UYx/cud7eXXJqmtEBTEA9aSkuhtEUpcziMbYp0pFAUBRzfEGgocdIGkjhQfROdEX0DI77QYYZxfNFRx3eMYNEqigKCf4DjC1/wo/woJRRUpEhp3ee5vd5eHMBhM3l283w/++zz7O1eNr4WbWtobGhQfLJE3JYD4yNlzEZ3xHva0rHdZlNjfQP7NC1X5DDpnJfX/HvHpHff7qS+/CZZ8uuMPTFJyNn7Mo5/lwmpkYt0iUg6ZcZSmFnBDFkFo2dg9DyYoMZ+FoMpYoa0gi8Kpg1MQNdZIlvIGWYNHBMc+3WFpSkTnfUHD0qEsv6F5RLRwE9korJ++/YQUXSZHCE+9O4hlSwdNcgMqYHEasEsBNMEvjpmahYxE1gMvnrwyXqYzazyfCWfDGswywBfE9HJJDZ77+ze+V34C3r2lYrZL4nVMaSopCWdiCWJvge2nMib5c2ARkhp1eShyUORrtL3fN1qjW+cVeVRYXXShXEkCcbSgmIYE7HJJCK9j6MtUz4vwdoRAwo6ajjPO7EtljSfS6V7Xk/GLPMrI8T8q/bEtmXNtbFMxjIHkFybSsa3MSJtboonundkLfOYQZm/Z8kblvm1MQMmJeM98d4si9bSG0v2ZRJs8jdGCVNaU4lkorfbXJ9K9LKZg+hcG09mBee36IymE1lM6KV4z07L/M7rXJ+Os5jHjbDo3JhKWub36Fud2Lo1Y67qjae7+yzzB8PPfB0ptoRlnjA0WPNFy/zRgMfRHu9N9y3ImB2x3Zb5E85uj8eyZmo77oVlnjTgYGfXb2ixzFMYKcpCsUinse4ohPoZGebeYJln0L1zDdvDs7jDv6A1gnBwAkH2GPxggkGVeWsqa6XcAZMQuF5ue9ZgEfQZeH6rSDnvI2yRMDvZCilG68udi9gzCy9mgMBiSu58BA6DTvqbKe3f2IR+9lHYDSJ1CqTVzkI3w9XUcvbJ0UlgjkGVTL0MgY9+LuO4v9mgbdYyuRJvB4WZhBbhmbLvKSGd/kIHQEruAs9h5YHpUzn47DVBvsjlwPHZtPTkSpSVR6W4s9+kmXMWpjhrSTmOA8dN+uVnrY+T4pCQ4luNazAH1U3xkrCLjqy58mUu7+oK0dGP7c2nrnxFKNCRdVe+KsjLhuej7Mf66cPr/7VjHtY/1lGOY/B9+E7tw+pfV1j/Orv+YaH+M29GMIeAm+I1oX5HNlx5hMu/BQh9JVSEctCVrzvBD9/SHLkICyx5cIH9H93W7u7yy87hhvHKw7e1vovTxAJV+I8hNOQpKpr0/8dj15kXChn5hGAqITfTG8I2OHKxK48KT8opJOzKcgUPPrNuSi7BOtWH3LWJenrwmF3nB59W4xh8ka5wYZ1K4dNsLXyarXaVPp5Ifu9SujktYSLTHnWjNvQ002P770uQyMSdehzn9zbTsZfVx7lRCs9hcFEL3XdexRxK3b1Sufx0upPujykol7myxuXr8mq679SYBPJ0V6ZC8OoVZTh7hivrQv2vflGO8sz/U//g6TLZqR/GUP+9fbMfp34/z2GEVVC9aS7mUO6mGBDqnz84HeWIK990zik7Ss47ocKR1dwtJoNrFlE0hcA7XmU9vmc1eL8HNA7+wcHZCF7gILxxp5A/OfIEIhc5MiQif3FkDiJDHLkkIrc58qQHuSwif3PE9CBXROQOR+Z60r0qImMcmYfIVY4Mi8hdjlQiMsyRayLyD0eqELnGkZGpDfRp+F8NuKGFCUSEdo/14zhWc/d4iPkYYoSHuC6uMs6Rag+SF5H7HFmASJ4jNx6UyDhPBNoET2SCh6jBEDd4iFFxlUmO1Hp2ZNSziuyuAnsMJUPkgQp7FaPCDrEQQ8CrDkLAm2ZqlSBH6hDxcUQRkSKOLEJE4YgqIiGOLPYgmogUc6Teg1ARCXNkCSKUI7qIlHCkwVORB5nGkUZPFL+IlHKkyYMERIRwZKnnyN4UH9AAR55CZJQjshvFaf8Cj2W+vLkNAAA=</t>
  </si>
  <si>
    <t>C6BF719267EB891266091F22AC003490</t>
  </si>
  <si>
    <t>JChemExcel8QwAAB+LCAAAAAAABACdlHtMFEccx2f3Zu/2bg/BSlHa2m4LVhAVJE1q1tKUh5a0orQS1CYmHHjCmeNOj1PBtOmlaU2bxvhKbG2MUXmDouKBoALiA3y0NfHRxKZtUvWfRv9omrapRqUzv/3B7l6iJOzlfjv7+3525ju/nZnStfkFWfOysqhNFIhxRXiwkUQW86u81QUhzyY1e97cLPbLnk/FBDKjbxu9eq9YSHh0h37T/60gOGXGDo4QcumxCO1fRELSxDhZIILsYEGjLCxggSzkrbd46z0e3Hb2GM9DHAskj+fyeSjgwSXLzEgZuciiAm0CbadMmU2RyOy+Z49AHOz+wXyB2HmeiERi9zVrJhEqiyRKbJCtJSnMjuRmgaRxY+k8zOIhm+cyWEibzYJrDs/N5TlRTmBvplr+gk3kY7DIAFs2kckIXHrt9Pvoc+wTv7O/EM+eBDaPu1QiuSGfx0/kWl5yIq4QV3A0mUxJHdk7sjd59ZQvbZVSmu0Rm5VF5aOT1dCPIPC2MDOet4n5EkmysB1aZWM5K8GuqMIn1KWMfm9fhcevLgqGqjf4PZrarUxi+YW1noqwWuSpqdHUE0AWBf3eCkaE1OVeX2VVWFN7FAfLV2du1tReJYm/5PdWewNh1ltuwOOvq/Gxl08qk5mSF/T5fYFKtTjoC7A3T0GyyOsPm5KnIZkf8oXBUIm3ep2m9lmTxSEv67NfSTAnS4N+TR2A3Lu+8vIadWHAG6qs09QzipPlFgfZEJo6qNj5mB9q6lmFf45CbyBUN7NGXezZpKnn4O1CryesBtdALTT1vMIXdrh4Wa6mXoCe8llXrKchmHc+72oYGJZepqkXIb3ufVbDS1DhyxAVN184Ljf7DE4e3G6JZdNS0oXIDpUQvr2M6x2F9SAnwfpNJdPwnswGSWArm5J4iLbIfpf+ZuzGdBE+GI0ccPHFIBO5v4t+fcMPefajbAeRDMptFbKu3+Rb0x7RV45MAg299N6fVQLvODnzGLTl/l6a0bNOSIHd4eBvEkccrCl9nxKy1Bmb4BCNHEQPB6eeH/Ng08fkcj3KwYIr9GFuHcgULDqebvHmrKv0u8YNYHHV9SFo89xHv338LItLYi0u0S02oIezu27RUGYteJAMi40ory+9Q8ujn4FsN+QmlO9n/07/vrsdZIchN6P8yYUbdHCy/m1kQ25B+aZvmNZf3wmy05BbUQ4/idKeB/rYLiiP9PTy/Hy3h/5X/ymUp3zrUWjzXO3SLebySOyElmJrlBdbozy9Rm1opOR+G41mbwUjynhL6eS1Dpq49Csw4l3VBO2S+x20JGnHRJZSO3oYSNpHa4a3gAe3UatDKPPdMCrHGfJhlP/6Yze9/cYukCcZcgfKBdp+enu3vgjiDfkIyjnlHTQpZyPICePNv76wk25cGYL5L7neCu2c8k7arW6eyPyPood/qvbS9sG14GGyYfEYyjdKd9Lmh2GQnzPkTpSlzHP07elfgDzFkI+bNuL0yjKQEw05ivKC9dfokQfLQH4e5u98+vwPLP8JziU+/3TyI7R5bptj+bPmvyh2/ov0+XeNHmf7bo1ZTBrPQ+DzX2nOylXg4d/ZN6HNc4/DFRPx0G06zkbrMHU8D/KT4bE6bG8agDbPTagOUuQE88DHnUaonRJ+yEvsDgetnR/wLjt8NCnSg2AygAcR5EfuGNKLyAuA1CPSYEZOIvIiIA2INJqRU4i8BEgjIk1m5DQi0wFpQqTZjPQh8jIgzYi0mJEBRF4BpBWRNjNyBhEVkDZE2s3IICKvAtKOyCEzchaR1yzIYTNyDpEUC9JhRs4jkgpIByJHzMgFRGZYZmRBhhB53dLLUTMyjMhMC3LMjFxEJA2QFkQ6zcglRNIti8GCXEZklmVJHTcjVxDJAOQ4IlEz8j0isy1Ilxn5AZE5FqTbjNRN05G5gHQi0mogo9f/9vPa3PEMAAA=</t>
  </si>
  <si>
    <t>3E2AA7DBA924006EBF5E91146A875E33</t>
  </si>
  <si>
    <t>JChemExcel/AoAAB+LCAAAAAAABACdlF9MW1Ucx8+5vW1ve8vKZGNDZRwohfK/1MnYdeqgsBEdimOyRfdAxy7QpbRb2wlsiTY4p8yQOP9EcUiyB9GX6QtOcE63KZMtmSa6uBcfjfHBBJPtyaj4O78euPeSGBJu09/53d/3c875nd8553YdCbcE64NB2SZRYjwZbmxkA9hwvz7QkowMslB9bRB+oUZZyiV3g0O05K+99LmP7tBbP56l1KUAe3WRkBv/SOj/IhESkHIUSqjiBKPJYB4BQ1q5t4N7T3DjccCrl5scMKSZx8LctHDjVhRIpJvMg1XRJ+i7FBnSlIgC7fg4JU5on2mkxMHjRCJ2aHt71xFZkcg0sWF0iPggHbsHDAnwxCq4qeQmxGNVYALVYNw1PFbLY5KSCz1LLX9qk/gcYAGwhYhCFvHJ1i7bLr2vfOMt/KkX3iis41fZTpqS0UiMKEO85EQ6IB3gaAHJK12cWJwoOJz3mq3PHrD9DauyqHx2chjHoZT7tNzLfWJ+JFJA30CvezlmJeCZVvmCPlOX9jvaE4mxXYnkwPFYRGMX1XUQbx2K9KRZeySV0tjnSLYnYnoPEEm2X4/29ac1NqM6IT5Qd0Jjs2o+7xTTB/R4GkZrikdiw6kodP5CXQ9KcyIai8b7WEciGoeelzDYrsfSpuCXGAwno2lMaJ8+cFRjl63BjqQOY36l5pqDXYmYxr7G2O7ooUMp1hrXk33DGruiuiC2JwFTaOyq6uBz7tXYNZVvR5seTw6Xp9ieyKDGvsHebXokzRK9WAuNfavyg53u6GzS2ByOFIahYKTruO4wH+o7ZCDcqbF5DB99Emp4Ayt8E63q4QfH7YFtcHHj8dghGvBV0MxZRgi/XsazU4URlHw8v6Vks2gLYJJcONky8aK1ZQpd2Z4rL6ab8MnkzBaerqSQCXqTbh1+GePwk+EGkSqZp9UGQ2/jV9ORyZ4chUi/36Jvv/MS5QNfSM6hP0G/p7cPvkp9eDucvCdx5uCZyt5TQp52rQxwSM4UiRx+uH2NzqmDmIMtOyeXmZAbTk4vy/JqKU5EZqg/kMIUd//xKfoNJ2eovnBiLSkWixyiT11YLpPdSLFkaQX3JpdlhyH7TL2Xiu805FIh37k0S8nUGZQVQ/abtmj/5BGUXYZcZpIvtxxE2W3I5UJ2J36mZ471oKwackDI0vy7y8X1YHHt/1/c/k/OUfvFbHH/7HoLfR57JWIprh2+7/aVFW5eWeHmbIUrRCKjI6P0+uvHMZGc1XZ5oX+Mln18DBN5/+4p9EdHxmhvYngtu1wpcrhy+jRNjfRhDuuMWlUJ+YVNL9Lkb8+j7DXkaiHvahqiSSmKcq4h1wi59t6bdOrZbpTXG3KtkEOTH9C5hWzv+1Zb/3unzlO/pxfXH/aOox+aPE/1nwbWsv46kcNQzzn64ew+zCHPSDEo5H8Lx+jU9k6UNyzJ9kw9yDy0kcgOmfAPix1avNwO/lFxOwQYEmA+gkUC5Nd8GXlIIJsQYQIpNiNbBbIZkWKBlJiRhwVSYEF8ZqRBIPdbkFIzsk0gD1jS9ZuRRoE8iIhfIGVmZLtAChEpE0i5GdEEssUyigXZIZAiRAICqTAjjwqEIVIhkEoz8phAihGpFEiVGXlcICUWpNqM7BSIz4LUmJEmgZQiUiOQWjPSLBC/ZUUWJCyQMssodWakRSDlFiRo2emNWSSASIlAAgay9PwHzh7Pz/wKAAA=</t>
  </si>
  <si>
    <t>4354FC118D0BFDD4D36DC5A039ECD59E</t>
  </si>
  <si>
    <t>JChemExcel2goAAB+LCAAAAAAABACdlF1MHFUUx++dndmd2Vm+KYW2lhGofClSXlpHY4SFirTIV2374ANbWOg2yy5dti34uSpWTXwojU2KVhOj0Wdja+tHq2hV6oPRhBcTjQ/2qYmJWguUr/WcsxfmDvbBOBvOvXP+v3vuOWfuZd/hYHP99vp61aNw5jwpNB5WCDZ4KDzUnAgdtxq219XDr2GnquSymUQZV0618Zm3Evydn97k3NCBnUozdnVZofnPCmNVSpbOGdd9YGwVzP1gWAvOHsBZG5qAF15z0GSBYU3oC6JpRuPXdUikl02DNWnOaG7oKqSpMB3GyUnOfDB27eTMi36mMA3GgYFspuoKO8c85B1l5ZCOFgDDqjCxajQ1aBrQVwum6m4w/nvQV4c+Rc+FlRWuP+5RcA+wAHgamM7S9GR6lxlX39e/4Qh/PAfeONRxTdVYYyISijJ9FFvOlAPKAURLWEFF+mz6bEl/wcueQa3KswRVuVTcnfVTHM5xzitzcM7kR2El/CTNetd8bgKecyYWdN5c/d6RvlDU2hVPDB2NhmzrIzMb/C2job6k1R4aGbGtC0S2x6PhPiAS1v5wZPBQ0rYumj7wD937hG19bBbhomh4KBxLQrTGWCg6NhKBxZ+YeaA0xSPRSGzQ6oxHYrDyU3K2h6NJyfkZOYOJSJIS2hseGratS25nZyIMMS+bubJzXzxqW5+T7+HIwYMjVkssnBgcs60vTAN8e+KwhW1NmV7cs9u2vjTxc7SGY4mxyhFrT+i4bX1Fq1vDoaQVH6Be2NYVEw92srOn0ba+pkhBCAWRvqG6gxjqW2LA3WNb0+Qe3g09vEod/o6sGcCD4w/AZzDQBAIaeKvKq3lqwmIMr5fzPGRCBL2Izm8FKxZjCWySCydbZTlkPakbembl+ovpZ7iZmvob01J0Nu5/lPuMfvLDT4UbxGpVZFoh9A68mt5U5uTo7PofXXxwWy/HwKeffITm4/5uGOO8nG6HDwvS8H4zXzYdrMxlZayj1fiXB8OqqZsila39j6+l4slsjfKskLt2PMaPHRsmWXXkOWn1td+eIllz5HlpdXfXKyR7HfmWtHrq8mmSfY68IOSLv+xaW61TlzTqErtdl7ZeaeOnFl+kLr0XbaI5+vLff3V9lzTmy3L1pMlY78j0aFEkEos9yHt+f40SMaTPddtEZvY28Q+NCUrk2V/vo3ks1sRv/HBGTmR9Dh3rc+jI5LAkcnh7up6XPnOScvA7vVoWcuULZbx0ZYJk05FXhHzkrxpuvZ45iAFHTkvBT1Q8T3KWIzPDqb/r/NMkZ/+X+j/4cWytfpxj/X+eee7/1M8Np4IT+lHKIcdJUTGc+l96N0VyriN7hHzh0uG1U57nyKqQx68f4ZNv7Cc535E1aXVt3W6SCxzZazjHeFUudGSf4VyC1eAbVmUtpYOMriKmelWG/xk0GPFa+r0CMQSykZCbApmVEb9AigmZFcicjJgCKSFkTiDzMhIQyCZC5gVyS0ayBbKZkAWBLMpIjkC2ELIokCUZyRXIHYQsCWRZRvIEstWFrMhIvkBKXUhaRgoEYhGSFgge6DWkUCB3uipyIRsEUuaKwmWkSCDlLkSRkY0CqXB9Ro+MFAtkGyEoIaLKSIlA7iJEFYgmI5sEUkmIJhCvjGwWSBUhXoH4ZGSLQKpd6bqQ7wszSI3rvCw4H2D1+QdIDT5h2goAAA==</t>
  </si>
  <si>
    <t>C43B90495C49FE42BD8CCEEC3DF9908E</t>
  </si>
  <si>
    <t>JChemExceldAoAAB+LCAAAAAAABACdlF9MHEUcx2f3du922YMDqbS0VMceLQfVSolasppUOLCE9rjjoHD854DjuHp/6N01hT6Ye/Ch0UTRt8Y++NBnsAm1VesfitRiosaa+tAYfemDSY0PvtgHzfmb3w3sLIkxcS78Zvb3/fxmvjs7w8AZf0fz0eZmxSFLxGoFFhxkF0T/XCzVkY2epy1HjzTDr6VVkSvJZO6YblSvuP44m9ef+/kFTdI1YNeKhGz+LeP4J5kQn1yuSUTSXBBMBcKLEEgnG73ERt0suJ3w6GGhHAJpZzk/Cx0sVGgyeV4t0zSwM0nuQDRwTHCsawqYlYkG/aVLEnFB39sqESfLE5mo0M/OVhAFZlklDswuEC+YUt0QiI/Za2ShiYUWljsMwfc0hLJnWO4Iy8laJVTW2/4kh8zWgAiAo4VopIittIOlfut55xPr4U/ywJME7/FAUUlbNhFNEm2BbTyRI3KEobWkur54uXi5dqb6oiOu+hx/wVvZVLY6mcF5JImNpQYPGxOxyaRWWsLR5HbOTkBbNdgLXTO2vnpiOpqkr2SyqXPJqEk/NCog37kQnc7TQDSXM+l1JAOZZGwaiCwdjCXic3mT3jBckE89e8GkHxk1rCgZS8XSeZitLR1NLuYSUPyxUQVKeyaRTKTjNJRJpKHyE0wGYsm8kLyJSX82kUdD/bHUvEk/tSdD2RjM+ZlRKSYHMkmTfo65E4mpqRztTMey8UWTfmHokDuVgSVMumY42Zphk94y2OfoiqWziw05eip63qTrWN0Vi+ZpZhb3wqRfGux450N9bSbdwJn8MBXMdBvf28+m+goZSPeZ9A6m50/CHm7iDn+N0XCzg1Pmhs+gs+B2q5D1eRulwp9NhLBLZrWXDZhBq8HzW0/28L4WFqmEk60QD0ZH4aS3VLnzepYRtphSOOVlh0EjY3RaX7nyvYvl4afADSKHFWarC6Y+xi6os1A6ORpZd8Z1z9o3LjZx+p1xHI/RuB68eM/lxdvhYpXEVY5nqnRPCQnqOxMMUgoB7uHB/X59uf4H9OBAD+q/e+hei+i/f/sderibCOGY5dIXfhQ9qPCfRt1ppH2nkfaSkR5uZFUJ6svabTSi/Ndm7H0Y1isO3kIjG+e6cbyq9Ok9v23+n80Icg83lof0pfRN9KCW1mRyiMu/vj6hvx1eQdlpyb1cTh/v1d+6+wHKLksOc/lQ3aw++t46ypol93H5/WheH9m3gbJuyf1cnn8zrY8Ur6NcZsmnhc9Il0pHzLDkAS7vXg7oVw80oey25EGh2n9tP8rllhwRqu+dqEK5wpKHhOr4fQVljyUPC9WPko/QeaUljwjVbxQfolxlyaNCdd27v6D8mCWPcfm1/uPbcrUlj3P5akPr9uS7LHlCqN6y9viWrBYmQWapGqI4FcJuqwo9uzFlTo5EObIbkQBHekRkiiN7EOnhSFBEpjlSi0iQIyERmeHIXhvSKyIxjuyzIWERmeVIne2NbEicI/sRCXOkT0TmOPKEDekXkQRHnkTkNEcGROQMRygiAxwZFJFXOfIUIoMciYhIkiMHEIlwZEhEUhzxIjLEkWERSXOkHpFhjoyISIYjBxEZ4cioiMxz5BAioxwZE5GzHGlAZIwj4yKS5YgPkXGOTIhIjiONNrs25ApHmmxehLO71f4BBfWKUXQKAAA=</t>
  </si>
  <si>
    <t>8A66353D30DFE39F7A5EA02669C336BA</t>
  </si>
  <si>
    <t>JChemExceluwwAAB+LCAAAAAAABACdVGtsFFUUvvPame1suy3F0gXFsa12oTxKUakjUdryKH0/sBQqjwW2Zcm2S7ZroMYfG2MIf4z80YSEX8QflFerlkIRHygqqDHRPxLlh9GamNh/JiQ+sJ5z5g5zZw2VOJM5c+ec737nO+feOz0HGtZXr6quVhVZYt6VRaOw+WAb9scH16djh6yaVSuq4a6pVeVC1r/mmn5l1x9KydgCoypTp0pBA7BXZxm7cUem8S2Zsaicb0hMMnQwtgrmaTBsA47W4qgJTSgAn2E0+WBYPfoa0KxHU2DI7AktzzBAzm52HaxJY0bjoKGCWJkZ8D5+XGI6vDtrJRZAP5OZBu/+/gKmAssEU8h7mJWDKC0EhkVR3hI0S9HUoK8KTHQZmLzl6FuBPtkohJkVvkdSZMwBFgBKDTPYLF1OB523+537hW94pDB8SVDHtKqxunQilmTGYWw8k3vlXoRGWHHF7InZE5F9xUeVAS2q/AVV+aKYne0jHknCsVQZxjETL5lFpGM02n3X50fANWFiQRdMd9UTe2NJa2MqPfhCMmZbk2YB+Dccju3NWK2x4WHbukjI1lQyvhcQaWtrPDGwP2Nbl0wd/IMrX7StKbMEJyXjg/GhDLDVDcWSI8MJmHzZLIJIfSqRTAwNWB2pxBDMfJecrfFkRnBeIWdDOpEhQVvigwdt6z2/syMdB873zULR2ZNK2tYH5NuU2LNn2NowFE8PjNjWh2YQfC0pSGFbV80A5uyyrY9MXI7G+FB6pHLYaokdsq2PaXZjPJaxUv3UC9u6ZuL2znR019nWJ8TUAFTA9CnV3YBUnxEG3N22dZ3cB5uhhzeow5+TNUO4cfJCsAxBNKGQBt5o+RIp+8VSxvCQedc6ExiMEtq/FayUvyOQpBB2tsrCZJXsxogzM/d45jFMpmY3RXAzGKxkrNi4NSGTH25VZkWsSkVZjUC9Bg9oIOvsHIO99PoCY+3XiorElVbYcInRh0dpVoLzPSvrOF3TcTvrBbS7nBMLLUkG/+VBbjXbyPU0vRwymsvCpEdx8mN4Mw+PR//W3bDqhZt4+Kc/b+tTry2isOaFm4XZlXcqKRzwwi08PA2z3zjwOIV1L9zqSjv5y92w8V+tGj86oz/5VTW1qq94msZNJ2f0yWdtahXzuiTdf5fahEKUm+tIStBT2i400Q3neeEOYc3dQkwqRJ97zd1C1GfCNEbf7UCtWAjT832K24K5DqeCTkGiuxQhT2KXINFdyHwvfEpYCjdcQBVocy/F70+VUgW1q6ZpjL6RnxfnLoWWW0Z9bhn1ThmjXAhb/YN+ucopI0xCjHsL6Y9M6wsby0lI0Zvf05itnta3h6vmamV7roZ2R8NprmH1q9/oR66UkYZCr1dneHhq0zX9lbUVFC7ywmd5WL74pX7k5koKz/PC5wTymT3zKVzshc8L9V/6zTmP8++n/tLC0N36cYz1935b/H/qH+MaFKjg1406aXjAkzgu1D/z4zwKl7hhLdsNYXQtYGpAZfg71OCNv6G8AIds4ZBSgjRyyGYR8hyHRAiymUPodxTAH6pCluBmwPmPI2sPPN+V4ZeW7eEUC4miiVM0i1m2csgigjRzSMu9siDjDni2wdMbcbL0cooHiaKFU7SKWbZxyEM+SJsI2c4hiwnSxiHtc5WLrH0kwhHSxykeJop2TtEhZnmeQyyCdHBI51xZ+njJO3m5OzjFI76OdYpZdnJIGUE6OaRLhOzikHLfBujyCZE8Ibiy3bxUV8hbnKKCKE5xilExy9sc8ihBRjnktAh5h0MeI8hpDjkjQiY4pNIHOStCLnBI1Ac5J0ImOWQJQc5xyHkRcpFDlvoq8kEucUiVj2VMhExxyDIfZFyE4AFByHJfoiYP4l7/AP5nSyC7DAAA</t>
  </si>
  <si>
    <t>6260125BC323A712249192C88562ED09</t>
  </si>
  <si>
    <t>JChemExceluwwAAB+LCAAAAAAABACdVF1sVEUUnvuzO3d7t+1WELcockurtOXH0oRILppItwUiVIoliEkTWMq2LNnu1u0SWsLDJvCgiUJ/gLZa+bElGkN8oeAPoIKAgInEB30iJAR4wYS2tKDVwjrn7Fzu3DUF493smbnn++ac75yZuWu3BCrLFpSVqYosEftJglHIVGYDm0NNlfHgNqN8wfwy9itfpMo+MuPnK5QsrFXW+33aXdcJRfJojHsmRcilBzLOr8qEFMvZmkQkjTJjqswsZoZUwewVmL0Oxutmr7lgspkhFeALgKkEk6PJZKErS9OYnA3kIrM6zgnOPZrKxMpEY2Nvr0QoG1cvkogb/EQmLjY2NOQQlUUZJAp6W0khE+XyMkOKQV4JmFIw5eCbw0zxXGay5oFvPvhkzcdWFjn+kiJDDmYZQSknGknhk+5gerTeM99gZH8pl71JrI6bqossiYeDEaK1QuOJvE5eB9R8MqUo1Zfqy9805V2l0VWsTLCqHChkJ5swjiTBXJqdC3MiPjLJl9pxtuGRz8lgz6AOBR3XrV0P1wcjxtJYvGlrJGgaJ/Qc5q9qDdYnjOpgS4tpfInM6lgkVM8YceOtULhxc8I0vtIp8ze9tN00vtanwaJIqCkUTbBoS6LBSFtLmC3+Rs9jSEUsHAlHG42aWDjKVp5EZ3UokhCcp9AZiIcTKGhNqKnZNE47nTXxEIv5re4TnWtjEdP4Dn3Lwhs3thhV0VC8sc00vtc9zLcyxlKYxhndDTnfNI2zOmzH8lA03ja7xVgZ3GYaP+Dq5aFgwog1YC9M45wOxztRU7vENM5jpAALxSJdwLoDEOpH5DB3rWlcRHfzCtbDS9jhy2h1LxycLC/bBg8Yr9fFvMWFJVLyp1JC4JLZz2s6i6BNw/NbRPx8zGdJfOxkqyQXrZJ8359emXk9swgkU5Mf+OEwaGS936v1L92GfvZTZZJH5qggazkL/TJcUHcyfXI0cv5hrqbUtyoQuPk9qu0ciWJg8MFVSknsfqdkCstdFI4zzcHTlb6xrCURz788EFtN7uZ6un5XtbzBnahHSecHeA+HxzvuUwtWbbidw3NDQzRZ0I6wy4Y7hNV3dvch7LbhTmF13cRnCFMb7rKk6dcfwdqTWjU+cpNOrD+CrRrYcRXnXfotuuOXL7BVxO6S9N+7tFco5HL4OErx2Er3CU204Cwb3i/suVWIjoXQx++5VUj1pxTn4DvVc1QshNBsh+I3PJmOdAXdgkRrK7y2xB5BorWR2TZ8R9gp69TmYAWuySvoXDFKbwy3YAXTx27jHHz1fdszt8KVWUZFZhkV6TKGuJBjM6/TgQtbUUguCtEmF5LvvkXVG++gkHPtV3F+bOYtWvl52+NauSpTw6q0hmGu4XbhNbr6dCNq8Nm9GuHwocFf6aqCOoTzbPguh5uvXaE1r4YRfsqGRzn8dsdtuqt9A8JTbHiMw3WL79H+0i0IT31S/WcLxqmyrAHrbzo6jPO6xeM0kBP9P/Xf4xr6ySjdObYGNTxtS7zP4ZKTN+muRC3C0yzYlexlMLieIapbJfA5dLERPkNZbk75kFP8SNnNKXtEykecko+UPZyCnyM3fFAVtEjX3T7y2yxCIGqf3/qeu5J9PMR0DNHOQ3SIWT7mlGeR0sEpnZNlgYj97H+Q/Q/401kO8BDPYYhOHqJLzHKQU2Y4KHtFyiFOeR4pezll32RC4IGoh4VyD/MQMzHEPh5iv5jlE04xkLKfU7ofl+UwL3mAl9vPQxQ4OtYtZhnglFlI6eaUHpFyhFMKHQegxyFEsoXAzvbyUi0hf/AQRRjiDg8xJGb5k1NeQMoQpwyLlHFOeREpw5wyIlL+4pTZDspdkfI3pxQ7KKMiZYJTSpAyyiljIuUBp5Q6KnJQHnLKHEeUeyIlxSlzHZT7IgUuC1DmORIJ1896/gHW2dcRuwwAAA==</t>
  </si>
  <si>
    <t>3FF2340AACFDA23A205C743AC2B6F9F9</t>
  </si>
  <si>
    <t>JChemExcelVA0AAB+LCAAAAAAABACdlmtsFFUUx+/Mzt2d7Wy7RaBSERhttS2FvsSULEbpS4sCAkUkkUQWWMribnfZVmhrQpaoQNREo4kJUCgtIqCCkgAqiAoq8vjiF4kRY4KKj0S+yLu01HPOnt2ZaQIkzGbO3Dn/3z2PuXemnbe8rr6isqJCc6mKsI4kGpcYAbZuWShanwiuMqsqyyrgVzVZU3PF6X/8Mn54rmYeWiGrEwc0xasDe2RQiBMDKo1/UYUoVrN1RSi6B0xAAzMFjGjA0SM4ehKNzw23fjTZYEQt+urQ1KPJ0VXxsMzSdShnoTgO1qCxoLFX16BYVehw3bBBER64zp6sCDf6hSokXJcuzREaRNknXORtFwVQlPSBEcVYXgma8Wiq0FcKpngCmKyJ6CtDn6rnwsxCx6m4VMwBFgBXldDFIB2pJ5i6pu+H3uEVTsUPdwr08YcmRU0iHIwIvR0fvFDnq/MRzRfDCwe7Brvylwxf72qWxa5+6MqhYnaxhOIoCo6VIj+Ohf1QRb7yFo0WZnxOAo59Bja030ivenhxMGI+HktEX4wEA+YBIwf8De3BxW3mjGBra8D8lMgZsUhoMRAJ89lQuHlZW8D8zPCAP1reGTA/N/JwUiQUDbW0QbSalmCkozUMkw8aw0CpjYUj4ZZmc1Ys3AIzD5FzRijSZnN+Qc66RLiNCpobisYD5mGnc1YiBDG/NHLtznmxSMD8inxPhBctajUbWkKJ5o6A+bXhBd/0GKQImEcMN+acEzCPGrgcjaGWREdRqzk9uCpgfkOzG0PBNjO2lJ5FwPzWwO3dNqupJmB+R5HqIBREOkZ912Go74kBd1PAPE7u+FPwDE/QEz5J1vDhxsnywTJ40fh8ErzFBSVKsme8EPiSWcdUAyLoebR/C8UovuZDklzY2Zrwk3Ul/xuZmjn09cwSmExLXhiJm0EX5qGo/KGpk/zw0+ANEqUaltUIoavxBXUnUztHF2t7VsiK+EoNA1dOCNMYA8erV2sF9HZ4cKbwZNOeSr2nQjztHepASEte5BrWBZ/P1OBK5UT5EssHJ82Xi/6MkqzdrkRz9AJ5VF1OJZ7a3kTjg5MWSPXkijsp8bKtxAvtQapBWiVesZX4qvEMyW5LvmqTHz2ylmSPJV9Lr8GZaRlZt+Q+lpv21MrdZe+Q7LXk67bZo7u6Sc6y5H5b7rRsWPKArbF0cJ8l32D5/LYF8u+a3SRnW/JgWvbMllV795OcY8kb8zj33EmZ4H5aOXmLlZsyWZ7/6U1auZ2/l9MYfdFX3rWvnPTgZ3LIatUOXb7a1PJt4kJi50rlR2+vo0Jyb7eFfjxVLn0fv0yFJOcV0Th2rlxOX/n6nWyhLq6h97Gx8qzyBtUwzHpWm1lOhEfJs+dWk3yXJW9huaTPL39b8xrJwy25m+VtELzzuY0kj7DkrSzHof89J7eQPPJ2/Z+G/nP+2kj9r4H+cRyH/mfu6b2T/ntsHXSe2UQ15Fkl9rLcCv2/tGoHyXdbsmD53xcaMhtxFHXguXkHc+ZMk+u376IOfu6bSmP0Nf76ya06mDm0g5mpDhSuYdyxajlm716qIT9dokyqIKPrHqG5NYEfVglX+ri58aOa5WbQxeBoAi8yiJ+5DKIxci8hlxi5bEckI2MIuczIFTviZmSsI9FVO+JhZBwhVxm5Zkd0RkxCrjHSl+nLZXVnuFN/ozCqF84OE+9k0ssh7qMQfRziuj1LFiP3E3Kdkf6bZcnlDPjvRHZeKovBIQooRD+HGLBn8TFS6Gh3wJFFsbJgH26KnsqEIbI5xAOOLDfsWXIYeZCQG4wM3ixLNmfAw89ZtnGIIgqBH1IMgd+xTJb3GCkmZBMjXXZkOyMlhHQxstmOvM/IeAeyxY7sYKTUgXTbkZ2MTCCkm5GtdmQXIxMdHTmQDxgpc0TpsSMfMlLuQHrtiJ+RCkIG+ekLO5LLSKVjszmQYYxUESI4kWJHcHcj8pCjoz5rJ6SP/wHHoSANVA0AAA==</t>
  </si>
  <si>
    <t>D57E0527B5E6F278182FC15C84FE8386</t>
  </si>
  <si>
    <t>JChemExcelmQsAAB+LCAAAAAAABACdVV1sFFUUvjN3dne2s+1uKa1UUUfbSvkR2iZKHRFpt4X+sm2ppWoau8C2XbLtku0SWp82sQ/6hJoYQ9KQgPrqg8GfogKtP4AkGEzkRX1BYKEFpMUSiSXrOWfvdmZWCMbZzLl3zvfdc75z5t7Zrt3+uorKigqFyxIzrwQazpaC9Q+EButiwX16VeXaCvhVVSuyj01p5/mhn0tkpatI6ZkYkyW3CtzJFGOn78o0/1VmrFzOVSUmqS4whgLmeTCsHmcbcNaExuOERy+aXDCsFn1+NHVo8lSZPePIUVWQ08tOgdVozmjuVhUQKzMVxgMHJOaCsb1aYk70M5k5YOzry2MKRDnCOHlHWAmIcnjAsHKUtxLNKjRV6FsNpnwNmJyn0bcWfbLqg5WltlviMuYACwRexVSWoivdwfSYec5+whFuyQtPEtRxUXGwmlg4GGHqCDaeyd1yN1KLWUFpajw1Xryr4E3e7yjnC1CVDcXsbBfFkSScSyu8OGfWS2bF0ts061302RlwHdGwoE+1zFsP7wxG9M3R2ODeSNDQP9PywF8/EtwZ11uDw8OG/jkxW6OR0E5gxPTtoXD/QNzQv9Bc4B9c97qhT2hFuCgSGgwNxSFazVAwMjochsVHtXxAaqPhSHioX2+Lhodg5ZfkbA1F4hbnV+T0x8JxEtQZGtxj6F/bnW2xEMQ8pvmszq5oxNCPk29LeMeOYb1+KBTrHzX0E5obfC1RSGHok5oTc3YY+pSGr6MhNBQbXTGstwT3Gfo3tLohFIzr0T7qhaF/q+H2jrdtqzH07yiSH0JBpO+pbj+GOkkccG8z9FPk3tMMPTxNHf6BrObBjZPjgdfgRuPxOMBbXrJSSjSvYgwPmXlt0iCCWkT7t5QtE2MxJPHBzlaYlyxPXPSmV2YfzxyGyZTEJaxQVpnStUSpS24hP/wUmeWz1QrKaoDQ6/GAOhPpnaOy3RuKlA95o4yBC0/mKqXvvkiB0YdHKSXB+U7JLlzucOF2duXR7kqfWGhJxP0vD8ZWEpeFnuqVmvJJZyfp4en8CCcFfPDHBZ6BFRO+IuCfDs9zfaqXYIcJX80Eb0wuws4HFXtw3Qw/UdZDxTYevUDz6sYZvun9PiqWmXVK/73OaUsh+9cNkhSXqXRGwOegkLvjowSrpFQlpdK9lK5/6w7vmdhLSi8UzNL83GH0jT1QaaAhW2mgIa30muWNZJS6TaXXLRso09McE27ymYVk9pdGhTju33IsZOydOirkeOUszdGnvNCcXQhsrVyb7Fp3tiNdRrMQ0t2T5PX9m0mIx9LRewo55p/hH71RS0LCZy/QvLtnhl9qarIKydYQyNYQSGtoERr2By/yuZ5q0pBr9qpVwHVzv/DZyTUE55nwVgEXLj/P5357jmCvCQcEvHD2Ji+rrCTYZ8JtApZH/+b+MwbB+Q+qf+C1FP8g+SzVXzB9m+byaIr//vHG/1N/u9BQv/EOL3mvjDQsMSV2CPjMX9O8rLCU4IIM7EjcgJ2GrqVMcSoMP1wOGPGDkeMUlD8EpZAolwUlaaXcFJQioiQFhT4cTvz0cbJE15w+VqMzhlHn4J5FEoSYFSEeohBXRIir1ixzgrLMRpm2Um4JSjFRpgVlxkr5U1AetlGu3U/rLaFz3pv5l3Ak5kWIRyjENRHiujXLbUFZbmvadVsWycyC3bghMsyLjmzzpUM8SiHwzGMIPHKLWToF5TGiNAtKi5XykqA8TpQWQWm1UroERbdRtlop2wXlCRslYKV0C8qTRAkISpuV8rKglNgqslFeEZRSW5R2K+VVQSmzUTqsFNxgSHnKlsiyZTPXP4x89RSZCwAA</t>
  </si>
  <si>
    <t>D88F6821ED901C337184CF25DCEEED98</t>
  </si>
  <si>
    <t>JChemExcelowsAAB+LCAAAAAAABACdVF1sFFUUvjM7szs7s/1BaKH8lGm70G0L2DYxksEQyxZtlKb8SyKaLnRb1mx3YbsEijzskz/xARMSECQhItLSXwVKaasoggLGRx984EETHkxMjC+YmGjqOWfPdu5UiIl3s+feOd93v3PO/dv9RrS1samxUfOpinBbDo1PLAIbPRDvbc3EjtjNTesa4de8XlNLRceFV80fN5xVfxscN1tO/aoqQQO4t2aFuP+3SuMHqhARtchQhGIEwDgamA1gxGYcPYejl9CE/PBZgqYIjNiEviiaVjTFhiqe0U3DgHQ6xT2wFo0FjYOGBsmqwoD+zBlFBKDftl4RfvQLVejQd3cXCw1UrgkfeY+KGkhKD4EREUyvDk09mmb0NYCJrAFjrkXfOvSpRinMDHv+ik/FGGCB4GsWhpilll/BfF/4nv+FPfyVEvhSoI6Hmi5aMolYUhhHceGFukfdg9QKsTA8e272XEXXwnd8PXrE9xdU5UExuugiHUXBsVJbgmMhN1VUKO/TqHPO52VAu2ZhQRNWYdcT+2NJ+4V0pvdwMubY161i8G8+GtuftdtjfX2OPUnM9nQyvh8YGfuVeKLnQNaxb1gB8Pc+fcyxp6xynJSM98ZTWVBrScWS/X0JmDxtLQBkUzqRTKR67K3pRApmzpCzPZ7MSs7PyRnNJLKU0M5470HH/sLr3JqJg+ZNq1R27k4nHftL8r2Y2Levz96cimd6+h37KysIvi1pCOHYtyw/xtzu2F9buB1t8VSmv7bP3hI74ti3aXZbPJa10920Fo59x8Ljnd26o8WxvyGlKEiB0rdUdxSl7hIH3Dsc+x65D74Ma3ifVvg7slYID44Zgm0IogmFdPBGauqU3LFlQuAlc9vzFigY5XR+w2IJ9xUQpBROtiZKyPpyF8vyM+dfT1NgMC33SRkeBkNsbOo0f+7/ifzw0+AGiQYNOW0g/SxeUH8uf3IMcXFxF4g8UAvCON7Y1EXCNXQ7AliQjrdcBIrpYOUvqxAdbcF/eVBWy13iVKzXe8xM6AdKxZcPjfCAlKl+/i7BmgsPSrNPNc0QrLvwZWl25M4YwX4XHpJmT+++QHDAhYcZvjh5eA42XHiE4UMPj8+JB114VJpdSM104TFpdqEwy4XHpdmFZQm58PJyznzje3Oxi2gDddpA8bgNPBQ+YR5IDdMG/vn9WzRG3y8VV+ZvoCYCRZ7t2hSc78hv3wpOZNfoSbM28jElUiydpMcmMnPytPl263lKpLvyBI13jZ4271oDciLzc+iYn0NHPodKzqF6x0fm3tMDlEOJu1YrGT73wbj52uJLBJe6sM3w9roBc++bZwle4MJVDFeB+KPfJwh+yoWrGd4J9dd1ThO88L/qn4b63z1+neqPQ/043gn134/e/D/113AO26CCP0K3KYdFbophhj+E+h8dnCS4rADruU/hpKGrXGh+TeDLoEOP19L0M+UzpiwmyiWm0NX048Ph89MbhnTLXypmAEBVbFeo13NXWGIJSQywxKAc5SpTKogyyJTLMuUaU5YS5TJThp6UyNUy9+mc4EQmWGIZSQyxxLAc5TpTlhNlmCkjT4oywVHqlwoxyVEmWWIFSYywxKgc5QZTKj3ljnqiqG4UXECsB5WnOMoUS6wkiVGWGJOjTDPFJsoYU8afVMuUtGIzHGWGJao8uz8uR1lVnqdUEwUfJ6Tg2zBHWc2UGqKsYEqlTKllSpgolUxZKVMiTFnlodgypY4pqz2UKplSz5RaolQxpVqmNDAl4qnIQ1nDlDqPSo1MWcuUeg8l7MllaZ7S4Ak04q5uof0DZ5GPvaMLAAA=</t>
  </si>
  <si>
    <t>0B4671779893165EB53BA3137BD57BB9</t>
  </si>
  <si>
    <t>JChemExcelIQsAAB+LCAAAAAAABACdlEtsVGUUgM99zj9zZzqFTiuDr4stpcjDUheSKzFtBzrTx0ALtBASlaFMy5B5kOlgH2xmodGNCSuSGuLSuCMmgIpPxAcSFi6VuEKDRGMkkUQW4HjOmX96761pNNzJPf+553z/efyPmTie2Nm9rbtb11QF3KdKQoMYysSxbGFnOTNr92zb2o2/nu262gw3v18vftl8Q7upvyJevdSuK0GB7OUawLoHKus/qgBdakQooIgACkdH8TwK2EXaDtKGSIRN/IySiKCAfrIlSOwk0SRU+C4QEgLLOQxXUVqsA+tBoWOxKggcFxcVCOA4tl0Bk+yggoHj1FQT6BjlPGhsnYN2LMoIo4AuKm8jiadJ9JBtE4quzShCW8i2lWyqaMaZHb5X0VTKgRIBrQcE1Pipr2B9bHwv/6IRXyWKXwr28bNuQF85l8mDmKOFB/WgepDQOLR01M7WzsaPtryhTRtd2n3syuel7HCU4ygK6cqGKOngfVSIK6dZO7xk8xP4nLeooQtWY9dzk5m8PVAqF07mM4590WpC+665zGTFTmdmZhz7fSbTpXx2EomyfSCbmz5WcewPrADaC88sOPaHVhtNymcL2WIFo/UVM/n5mRxOvmStQk9/KZfPFaft0VKuiDM/YmM6m694jB+zMVHOVbig/dnCCcf+xG8cLWcx5qdWs9c4Uco79mdsS+aOHJmxdxWz5el5x/7cCqJtpIQpHPuyZVLOvY79hUXbkcoWy/MbZuyRzKxjX+HZqWymYpemeC0c+0uLjndldF+fY3/FkRIYCiN9zX0nKNQ3zKB5n2NfZfOJYVzDb3mFr7G0wnRwQmHchiCJcNhAa1f7RqX61loAumTu02thBNHG57cD1sgxjkma8WTrEGWpVR/E6jOXX88QUDK9+jftmCpgqjchOt5ew3b86XiDYJNOTApDP0cX1KzWT46A651JDBLTKfDsey+wPtWb5MDtfDsC1JBBtxwCTXyw6pcVYE8q+C8LhdWrNVnKYssOcaE7zKVo9dTkhla30uSVmkZu3XUrre7sH8b/ZLfhulXP7OO3b7Hb9PQJK/V5Tf9Ja/RJOvUZuv6r5ukTAhF/Q8HlhnqDmqfE+ws3uIaAW6Iu3XBpy1IHwnUb0v3sm51L/Qddt+mZfVGuXsh1D0h3bXFsabbF/Rsr95+tjovXC/e5/9+70qyTLRDXlu+ztnwR+pcvQn99EZKykMHgITGw4S4XEv6vjTj3x4vincQdLuTQwjjrg8GXxK3QvYfZiJSsoe3ctFg4c49riLhrNSjdp++eFKfa/mJ3k+seku6B1wpiYeE3dkdd97AneOyOyRvR7LpHPP2nXrbYver/9P/uqYDe6J906v92f1R/iP7Tng5i4RjXsNotcben/9UnBLtbGm6jGkA3mWKgmzrQH4iBI93ekCkRIZFWRmoS4Rts0v+LxpJxy2wGihjFN4jvmbVUo1ENyhBtHIKmUgi65UtZQhJ5hBFFIqoXsSSyhhFVIpoXCUsk7ouir1RrSNYZaW38FRvViAyxlkPoMoThzdIkkUcZMSRirpSFnohclUaWqAzxmG9RTW+WPRJ5nJEBmSXpRUYl8gQjSYmkvMiYRJ5kJCWRQS+yVyK2DxnyIvskss6HDHuR/RJ5ipFhiYx4kXGJtPs68iETEunwRUl7kQMSWe9DdnsROneEdPoSgYs0nn8AhKd8yCELAAA=</t>
  </si>
  <si>
    <t>D8E2D5F084860814B8EAA8AC82FDFB6D</t>
  </si>
  <si>
    <t>JChemExcelLQsAAB+LCAAAAAAABACdlGtsFFUUx8+dnd3OdpY+QtNY9cMQILSURymW1gGVdltooWiVp/EL27JtF6dd3C7hIcZNTAyJmJgQPzQhMfEDRj/gF6TvF7S8ReILQRJNioiPxKhEDWrqOWfvdu7UNBruZs+9c/6/e+45d+6dbbvDtWUrysp0nybAbSkyPihAG26PdtQmIvus8hXLyvBXXqVredD9faP4bfk1MTlwQsC8Ak0EDWTHpgDm/a3x+KYGUKzNMQQIIwuNraNZjQbqaLSGRhvIhAL4mEtmDhqoIV+YTC2ZHEODCn+2YWA6O+E8WpPHwOOgoWOyGhjYd3cLyML+6SoBAfKDBn7sW1tzQMcoJ8HH3v0wH5Pyh9BAMaVXQmYxmXLylaIpXoImeyn5lpFPM/Jw5gLPX/g0WgMtAr5yMGCKW3oH033meeYT9fgXufgksI5buh+qE7GIA8Z+2njQdmg7CC2CuQumjk0dK9o197CvzV/s+wur8qi0OuziOELQWCzKpTGoTYMi8QaPdk77vAS2kyYV9IGZeeuxlohjrYsnOvY6Eds6Zeagv25/pCVpbYp0ddlWD5Ob4k60BYmEtT0aa2tP2lavmYX+juUHbavPLKRJTrQj2pnEaNWdEedAVwwn95v5qNTEY06ss81qisc6ceYAOzdFnaTiHGRnOBFLckJboh17bGvI62xKRDHmsJmnOrfFHdsaYd/6WHNzl1XXGU20HbCtUTOIvsY4LmFbY2aA1nzGtk6b9Drqo52JA4u6rMbIPts6w7Pro5GkFW/lvbCtcZOOd7Jpc7VtTXCkMIbCSGe57jCFOscMujfb1nl279mIe3iBd/giWzNEByc7hK8hSCYU8qO3eH6JSD35IABdMretNTGCUcjndwE8IPsiXCQPT7YOuWx9qUAwPXPm9czGE7AR9NQpSkszYPLLV8VRyGf/ItB0vEFQqlNa9Ri6ki5oIJU+OQZECo6I0WdDGgU233qFx/eWHuHA8/l2ZNFMyJrDZyp9TwGeCs50EKSnemQOhe+/LBYe1TmH4vSaJPcqKZ5a+IcgucSV+6R8qOLNaXmxK/dLuaH5mKjv/YHlUlceyAQfeG9aXsL1589ef8PbJ8Sdh+4Iqv/ukuM8po1tf/1nodTvp68cZOV4ag47wX950tswqBRyfcNXnMpSN9MhZRtuSHmZKw8rm5gpZLkrj0j5pa0vTMtlXKd/9jonV+8Vh5vTdT5/y+Ex+Yycn2bW6Z/5smtmvuyadJWjMpGVt9tFw5bfOZEV/3Xgui874t09v3Iitdt38XjlbUd8V/mnuI8DNyZzaF37nCj45hfOodzdq9NS/vFeo5gbvcvySlc+I+VVu7eKAgF8XB9x5XEl+Iuv3eLZFa48odS//uGvWV71f+p/p+rmdP00pvq/nZq8n/rPKhUcjF/jHCrdFM8p9R8yJ1muysj+1HmUyfUo6AEd6APix54vcUBDvy/A37GAxC9I3Ga8R+J0qaeRixJZzUivRPo8EbU0bgbygCJexf8lI/M19KcuyRBrOESfDNGvrnJZIo8x0i+RARX5UCKPe5DB2RK5LJO4oiRyRYZ4gkMMyhBD6iofSWQtI0MSGZ5tFWpXZMmhYHqVqzJEtWfHhtVVPpZIDSMjEhlVkU8kEmZkVCJjKvKpRGoZGZPIaRX5TCJ1HuSMinwukXUeZFxFrklkPSPjEplQkS8kUu+pyINcl0iDJ8pZFbkhkQ0e5JyK0C4T0sjIsERGXCTT/gGUX0WqLQsAAA==</t>
  </si>
  <si>
    <t>5CFBFD339ADD7A5A82ED06B21E07DB18</t>
  </si>
  <si>
    <t>JChemExcelRQsAAB+LCAAAAAAABACdll1sFFUUx+/Mzu6d7Ww/YLFSQB2k2hYQSxMjGXygX1CwTcGSioaYbsu0XbLdJburtEji6gtCQmIwjakSH4BS+sE3LVRRQUWB8EB4bvBFHzRGE8q34HrO2budOxU1cZo9c+f8f/ecc8/cO2nz5uqa8qXl5ZpHVZhzpdB42Cyw1Z12V008tNWsWLqkHP4qlmlqAetZvoY3X61Rd5zYzRdfG1cVvw7s+TRj8x+qNJ5QGStVc3WFKToHY2lgloNhtTh6CUdr0AR88JiPJhcMq0JfNZoaNHm6yq7yHF2HclrYRbAGjRmN/boGxapMh3tfn8I43NctU5gP/UxlXri3t+cxDaKcYh7ydrMFUJQ3AIaVYnllaBaiqUDfIjCli8HkPIe+JehT9QKYWez6KR4Vc4AFwFPBdJamK9PBzD37PP0J7/BT8uFJgXX8qHlZZTwcijC9GxvP1A3qBkSLWLA4vTe9t2hT8H1Ph7fU8wBW5VIxO9tEcRQFx0pJPo6ZfKmsSPmARi1TPjcB1ykDFzRqZN96uC0UMVfG4l1vRkKWOWbkgb+2O9SWNBtCiYRlniayIRax24CIm6/a4Y7OpGWeMTj4u57fZpnjRiFOithddjQJ0SqjoUhPIgyTPzNmgFIVC0fC0Q5zbSwchZmfk7PBjiQl51lyVsfDSSpovd21xTK/cDvXxm2I+aVRIDubYxHL/Ip8q8KtrQmzNmrHO3os85zhB199DFJY5nnDhzlfscyvDXwddXY03lOSMOtDWy3zG5pdZ4eSZqydemGZ3xq4vZNrmyot8wJFqoZQEOk7Wnc1hvqeGHA3WeZFcm95GXp4iTp8mawRwI2TE4DX4EcTCHjBW7qgTEl9PIcxPGTOtcKACHoh7d9iNlvciyBJAexsjeWT9aT2BzMzpx/PHIbJtNSBIG4GnQV7N/CxXxvJD38anCC2SEOmDkK/iAfUl8rsHJ31vL0RgjWpGLjYt54CB3szPjxKaQXOd1rluCovx+3M82h3ZU4sY411/r95MLaW6pfqaVz5BtXjyeRH+aCQ+0vq+byETbLmyANCPgDy2JUEyV5HPiQFf+/eNpJ9jjwo5HdVe2o2d+QhSc7m1h35hpB75kb5rnO9JPupk17qJHtUJ39Q4vzy5j3UyY6hMI3Rt6awjzrJXE3MdbWsyj/dkWnhpChksmU737niIyokR3qljyzktVUp/vPGD6kQ7dpWGk+2pHhZ8SdyIdNraJxeQ2OmhpuihrMb3+ETq/upBsPp1S0he6/s4Nd/OkZywJFvC/mFfbv59Uv7Sc515DtCbvg9zgffGiE5z5HvCnl1bSffNbGP5Pz/Wv/RRRH+y91Paf2vj7XReHVthC88d/D/rP+eqMGT2syHZp6hGgqcEu8LefuFbj64J3MaZzjysLRP5zXtJHmmI48IeeS39ik56MiHhbyyc93URpzlyEey+xS+CNnZj2Vlb+ooyOgqZJpPY/h58MIdj2WOTyDHBPI4If0CoaPpw6+Hhyzhhq+AYcRR+B0PZj9e3tRxEWI2hTgoQgzIWU4IpIiQAYEc+qcseGHUk/AbC2aynBQh5lCIQyLEoJzllEDmEjIokKF/y3JSrCe7llERYp6rHUNylj8E8gQhNwQyKSMPBPIkIZMCuSkjDwXyFCE3BXJLRv4UiOlCbstIWiDzXcgdGcF/8xB5mpA7ArkrI4pAFrhW5EJUgRS7otyTEY9AnnEh92VkTJT7rOsdDsvIaYGUEDIskBEZOSOQUhdyWEbGBVLmQo7ISOucDLLQtWgpUfb6C8oUxNRFCwAA</t>
  </si>
  <si>
    <t>E6C0C37EB6088EC2EEA0ACAAE1CC81BC</t>
  </si>
  <si>
    <t>JChemExcelLQsAAB+LCAAAAAAABACdlF1sFFUUx+/M3tmd3dm2W8BCEdrb7pZuKZRSrTSjJtJttSrVKgbbUmiXdtsubrtkuwQKPmwMKJoQNAa0hvCiiYkaeRBBoYpYkGpiwwtoiAk8mGiiSZ/64Eet55y925mpAgmz2XPvnP/vnnPu12zZGWmqXV9by12qwqwng8bFloCNDMaGmlLRPaJufU0t/OoauBpg4dR1ft9USj23a6m2M/ijqnh1YC/MMVY2q1L/J5WxsJqnK0zRPWBMDuZBMKwZew9h7wk0fje8FqDJA8Ma0RdB04QmX1dZvebTdSinh02CNajPqO/VORSrMh3asTGFeaB9pkFhbvQzlWnQ9vfnMw5RTjEXefeyIBSl+cGwMJZXhWY1mjr0VYMJrwHjW4u+GvSpegBGhhx/xaViDrAAuOqYzuboya5gts29L3zDFv5KAbwpMI+fucY2puLRBNP34sIztV1tR7SYLQ7NHZ87Xty3+JBrQAu7/oZZOVTMzvoojqJgX6kswD6zPyorVl6nXs+8z0nAc8rACX1q5HY93htNiEeTqaHdiagpThv54G/eG+1Ni9boyIgpzhDZmkzEeoFIiedj8YHBtCk+MzzgH1q3zxSfG0U4KBEbig2nIdrG4WhidCQOg88ahaA0JuOJ+PCAaEvGh2HkOXK2xhJpm3OcnJFUPE0FPRcb2mWKL5zOtlQMYn5pBOzOLcmEKc6T77H4jh0jonk4lhoYNcVXhhd8m5KQwhQXDDfmfNYUXxu4HS2x4dRo5YjYFN1jigka3RKLpkWyn9bCFBcNPN7pts0bTXGJIkUgFET6huYdwVCXiQH3ZlNMknvXk7CG39IKf0fW8OPB8flhG7xo/H4NvOFglZJ5ajljeMms5xEDIuhFdH5DbJlsiyFJAE42ZwVkXZkVgezIhdfTxzAZz6zEoKrOThwp0GbVq+SHH4cbxKo5ltUCoTfgBXVnsidHZ78HF2mru66oGPitj73Uf/nhRRQ4SLfDgyOZJ4/OVPaeMva0d6EDIZ4pkTW8MF6kHTk6STW4sjlRLrWVKMLjJHNLFrbRn5w9SbJmyWW20U2t75LstuRyKWsPKPOyx5KDUm7w/slzwXVLDtlG50rzWnKFbXRuYj5a3MJbL+6J6Vm+7o+LtLiP75uhfoP3H35y55R9cTX8hDJPvmNBIwnvfzzZNW63lXLtxjEqxaBStNuXUvTam1TKqrdnqI++Y/XvLCyFL9zsxoWb3ZgtpEMWcn7iN/5D91EqxH+nA1fxwTTf8OIbVMiV+3+h/vmJab4nMnY3B65T1jBz+Vd+cMsrVEOetW1bpfxh+01+4Ox+kvMtuUvK+1+6zg9cO0RygSVvk3Jv/Qw/U5UhOWDJ26U8eGOOX514leTCO81/6pJLq795kOY/2vYXx/7gDZe2+/3DdzP/blnDR+/N8tOH01TDIqvEHinXdU/zM3kjJC/OyVpmFcjoWsK4mzP8gGjQ0iV248fDRdbnlnilxO8hvETieKnnkbBEiggplYj4v4iGO8Aw4lr4V81/ELVMlQyxlEIIGaLMnmW1RJYRUiaR8ltlwQejVsP/+8JslmoZophClMsQQXuWNRJZTkhQIqHbZamW86kJZLOslSHudSxHyJ6lRiIrCAlJpMKORCWykpB2iXTYkR0SKSGkQyKddqRXIqWEdEpkqx3pk4hwIF12JCaRMgeyzY70S6SckG0S2W5HBiQSdMzIgQxKJOSI0m1H4hKpcCA9dgS3G5FVjkTlFpJ7/gUnKXxpLQsAAA==</t>
  </si>
  <si>
    <t>252F2F1911A1411129902B983033D7EE</t>
  </si>
  <si>
    <t>JChemExcelaAsAAB+LCAAAAAAABACdVGtsFFUUvnN3Zne6s31AESkqDrTaIhZLEyIZldCWFkQe5RHkD0kXOpSVbZdsF2j9gasmRKOGhw0EihEM0UZehW4flLZAKS0P34mJif4xavyrP/SHsannnD3bmWkiJNzNnnvnfN/9zmPunc2vVS0vW1RWpvqkIpyRROMTM8BW7bQbl8fD+8zyRQvL4Fe+RJV5Yt3HW+Tw4l2+77N75P7jIz4lSwfujQkh5o5LWv8khSiR2boiFD0AxlLBvABGVOPqRVytQhPyw2MummwwohJ9VWiWo8nRpVisBXUd0qkTt8EatBa0ztJVSFYKHebjxxURgHn9EkX40S+k0GDesSNHqKCSEj7ytohCSEoLgRElmN58NM+gKUffAjAlz4IJlqJvIfqkngc7izx/xScxBlgg+MqFLiZopDuYnjPPU59whr+SC08K1PGrqomKeCQcFXoLNl7ILXILUgtEftHEyYmTBfX57/gatBLfv1CVB8Xoop50FAXXSnEuroV7SFGgHKJV3aTPy4CRMrCgbiPz1iPbw1GzJhZv3BMNW2aPkQP+6pbw9oS5JtzcbJm9xFwTi9rbgRE3X7UjDTsTltlnBMDf+NzrlnnFmImbonaj3ZQAtYqmcLS1OQKb+41pgFTGItFIU4NZG4s0wc6r5FxjRxMu5wA5q+KRBCW0yW7cbZmDXmdt3AbNISPP7dwci1rmNfKtiGzb1mxWN9nxhlbLvG5kgW91DEJY5g3DjzE3WOawga9jpd0Uby1uNleH91nmTdq90g4nzNgO6oVljhh4vBO1Gyss8xYpVYEUKI1S3VUoNUYccG+0zNvk3v0K9PAOdfguWSOEBycYgteQhSYU0sBbUjhfSa6dLQReMmcsM0BBn0nnt0jM4rkAguTByVZFLllf8vNgeufU6xkUGExNng3iYdBFOG+rnDN+nfzwU6UIiAUqprUSpJ/HC+pPpk+OLsb+rpNDdYO+jDCu0YfChXQ7ArhTBLLpTKXvqRBrs6Y6kKQmz3EOpS/Vy86DKcrBl46J8HmG/4nskpXzOghWHfgCwx/ebJUVDGsOfDFT4B9J+V2qnWC/A3dmxF8+OAkHHPgSw2N7j06K69Qe/f/bU7r1hDy99Ay154ffD9N6bO8J+bN27n7tWTe1PevS7bnMObRBgfaKg5RDlpNil6s9GTjowClXczMFGg7c7SqwnneHqEDt/gWe+fM9KrBbO0Jr9BV9dMRdoAZfeW1qlZVTq6xMV9nDiRw7dUjWL3iLEsl+UKfHD7TJkRX7KZGOae/T+tipNqnmHniYTvdyDu2r2mXN4RbKIcfpVR/D98zTsmbPLoJzHfgKwxt+PCKr/4oSnOfA/QwH+z6T+UNvEDzNga8yvGzgjLTHPiB4+oPq//STDnnrl3ep/vWlp2i9bKBDamcPP0z9A5zD2+PdcvrSNymHfCfFQYY3FXfK6fMSBM/IwFpyCGB0PSJUvyrww6LBTJfbjzc26GfiNSbOJOI5JuI1n6RcZ8qjRDnPlAtuyg2mzCLKBaZc5HDwBSFLdMOf/nSi6gj8h5EEEsMsUUASF1mi0x3lJlNmE6WTKZcmo0wSR5j4mEfrslvrFlMeJ8plpnTdL2NUHQ1mPvpacpQlniCJLpZIuaOMMWWOp3UpTxTFiYI9ucYRRrkvd1jiSZLoZoked5S7TDGJ0sOUXjflHlPmEqWXKX1uyhdMmeehXHFTvmRKoYfS76Z8xZQiovQz5aqb8jVTnvJU5KF8w5SnPSoDbsq3TCn2UAbdlN+YUuIJ5DpSmfEfwHmeF2gLAAA=</t>
  </si>
  <si>
    <t>797CDF41F6A68A9B918E7D357E6C4841</t>
  </si>
  <si>
    <t>JChemExcelaAsAAB+LCAAAAAAABACdlFtMFGcUx7+57sAssIoFkWoHQYFilUtMzdhSYaElFRQK3tJLXGGAbRZWlm0E0zT71PahD030oUb60vrQpPGpVu4XFQFJU9+aNDHpC01MTfoAeIFi6Tlnv2VmSCwJs9nzfXP+v+9855yZb05+7K8qLikuliVRYPYVQyOxbWD97VZHVSRwwSgt2V8Mv9JDsuhjx7/7Q0ndtU/6+4cyde/Oi5KQpAF7a5WxnOcizR+IjBWIKZrABM0DxpTBHAbDqnH2Bs7eReNV4TYNTQoYVok+P5oqNKmayA4qyZoG6ZxlM2B1mjOaJ2kyJCsyDcYrVwTmgbHhkMBU9DORKTC2tqYyGaLcYBJ5e1guJKV4wbACTK8QzatoStFXBKZgH5jk19C3H32i5oOVea6/IIm4B1gApFKmsVW64h2Mj4n79Xc4wl9IgzsB6piTFVYRCQZCTOvBxjPxtHga0SyWnrfat9qX1ZL+pdSmFEgrUJVLxd1ZC8URBJwL+Wk4Z85LZFnC1zQ7u+ZzE3Dd0LGgn/XEUw82B0LG2+FIxyehgGnc1FPBX90TaI4adYHubtPoJ7IuHLKagYgYp6xgW3vUNAZ0D/g7Dlw0jUE9AxeFrA6rMwrRKjoDod7uICwe0reAUhkOhoKdbUZ9ONgJK4fJWWeFog7nCDn9kWCUEmqyOs6bxqjbWR+xIOaY7nM6T4ZDpjFOvneC5851G9WdVqSt1zQm9CTw1YZhC9O4pau453umcVvHx1FjdUZ687uN2sAF07hDq2usQNQIt1IvTGNSx9c7Wt9YYRp3KZIfQkGkKarbj6GmiQF3o2nMkPv8UejhPerwLFndiy9OshceQxIar1cBb0FuoRA7toMxPGT2dUSHCFoGvb95bDsfs2ATH7zZMksjK8Vu+uIr1x/PZIabybF+DCpq7Fr/kvJp+QHyw0+GE8SKZEyrBkK/jgdUjcXfHI3NH12hYBj4298WaP6VtaIc+7NMyqXT4cGVzJNC71T8nDJ2PGm9AyE5NsBz6Jpj6qMfD1MOUnxPlAcdKZ7JqiFZtuUhLusfPVqTFVse5nJ5yZwy/XkTyaotjzhWH1w8S7LHlkcdq78PdJCsbdSea5kPFemzoJToO87LSx4q/uquzbRnzJHi1vu9lEOSneK4oz2JCpJtecLR3ET9ui3PJ4KXp63JXipQeXGBXXnpqqekgQpc+iWZ5uj74sEpZ4EKfOXl9VVWrq+yMl7lAk/kxPVM9e5f8ceYslGnhy9lq3s81ZRI6650mp+4nq1av9ZuptOLPIfdjXvU5TN1lEOq3avHXO77pkxd+f0oyWm2/ITLjYVF6vKbR0j22fJTLudA8Ms/vU/yFlt+xuUmqH96d/wxbt2o/iGoP/+tD6h+C+rHeRPU36a2bKb+JZ5DA1Rw+X475ZBup7jM5atQ/6WyD0nelpCV2C2Q0fUSk1WZ4YdFgZEOt4ofFUml75vK8dsczyB8gON42NeQOxzJJGSQI0OuiGIc11Ufw4iz8J9c+1AqsUkeYjuFGOIhhp273OVIFiHDHBl50S54YdQZ+E/54rtM8RA7KMQIDzHq3GWaI9mEjHJkzInMcORlV5RxJ3KPIzsJGefIxP/lOsO7srAlnussD7HL1dQJ5y7/cOQVQuY5suBEVjhiELLAkUUn8pwjOYQscuSxE/mXI7tdyBMnssqRXBfy1InAMSIkj5CnHHnmRASO7HFV5EJEjux1RVlyIhJH8l3IshNZ4EiBayNHdxPXf87br85oCwAA</t>
  </si>
  <si>
    <t>0BA9DE8A8166C5853EFAC584053287E2</t>
  </si>
  <si>
    <t>JChemExcelVwwAAB+LCAAAAAAABACdlV1sFFUUx+/cmdmd7Wy7W6lAEWSkpd3tllIqlToosS3FBkGREmiigS5lKUu2u7C7plQhbiBEorExPEnECFGgpYAffFdFCqigvvfFFxONxEcjPhjNes7Zu507VcQwzZ65c/6/e+4596vrt7cvb1zU2KipXGHOk0Ojsgqw7dti/cvT0QGraVFDI/w1tWg8yPYey/KN+3V13avjvDy0W1V8BrDjecZu/cWp/T1nLMRLDYUphheMrYFZCoZ1YOsJbK1E4/fAZwBNKRjWhr52NMvRlBmcNeslhgHp9LCbYE1qM2r7DA2S5cyA96FDCvPC+/kWhXnQzzjT4b11axnTIMo5ppJ3F6uCpHQ/GBbC9MJo6tA0oS8CJlQPpmQB+hrQx40g9Kx2/RSV4xhgAVCbmMHy9BRmsPAufk/9wjf8lAB8KVDHj5rOWtPxaIIZu3DiGe/m3YhWsmnV+cP5w5Vbph1Q+/SQ+idU5VJxdLaF4igKtpXaALaZ/HBWqbxFrZ5Jn5uA55yJBZ03i6se740mrBWpdP9LiahtXTDLwN+xK9qbtVZHMxnbukjk6lQi1gtE2toQi/dty9rWJdML/v6FL9vWZXM6dkrE+mPJLERrTUYTg5k4dB4zy0FpS8UT8WSftSYVT0LPT8m5OpbISs7PyNmejmcpoXWx/h229bnbuSYdg5hXzKDsXJ9K2NYX5Hs6vnlzxupIxtJ9g7Z11fSBb1UKhrCtcdODY661rWsmLkdnLJkerM1Yq6IDtnWdenfGolkrtZXmwrZumLi9s2u6Wm3rS4rUDqEg0ldUdzuG+poYcHfZ1k1y73gG5vAWzfA3ZE0/bpwSPyyDD43fr4M3VBVWct11jOEhc56nTIhgTKf9W81minclDBKEna2xAFk1Ny9Q6Dn1eJYwHEzLVWGF3GA7Fw/ygQ1t5Ic/DU4Qi2iYVieEXoIH1JMr7ByDTczawycyy9RiYGzvXLyHz1i6Qq2i0+HFnsxbSnuqcE4Ze8431YGQlqsWOZhDr03moBbGRHm+kCfGhvhPN54lWbtXik8ePcg7flhJKd6OvE7tibGDfP/w2vtJsUZKsavpBcpBd1KslVK89l4fyR5HDkmy8UszyV5HDhfXoOLdSdlw5DohL2v9gL+zO0yyz5EjUu/6wBySSxz5uCQXUzNp9vT/WOA/jnC+cgvN3qb336Y2+vbe2S7Png7XuDZ1CtumTmFbYQpPiETG9h3jV9UXKRH/vZbR2j7CLaubEvn2tyPUHts3wnt+3nQ/yzgscjgQPsvvpHsoh1JnrkaEzFPj/PdfN5Jc5sgnhXw5f4nfWd9FcsCRR6XgQ98lSQ468imp/utLMySX/5/6q7pTk/VjG+vvnTtwP/WfFjlcggqGbr9COTzgpHhGqv/NVTtInubI9dI2Lu60CkdeIJ2RK0eDJD8oFaj8W4E7s2/AvVRBBc7O76U7yhwq+LDAvAJ7LO9sN5V5y9yVdfr+4SkU2yDlUzw304vp6rmFIKNrBtM8GsN7UIc33UUevANLPAJsFOBMAqsFiLfSJLJIIJWEzBdIjYw0CWQWITUCqZWRRwXykGugkIwsFshsQkICCU8mrTqpm54gw4g2/JoDxf8beq5ZhJhDIcIiRJ08ymMCeZiQOoFE7jYKPhh1iTTKhyLEXApxXIQ4IY/ykUAsQk4IZFhGPhbII4QMC2RERj4RyDwXclJGzgqkyoWMysg5gVQTMiqQUzJyXiDzXRW5kAsCqXFFOS0jFwVS60LOyMgSgYQIiQikXkZaBBImpF4gC2TkcYHUuZCGu61hi1g/W1pDW4SIuDZbgzzK7bkFpN41KdKuLj5/A8yclmdXDAAA</t>
  </si>
  <si>
    <t>999B8EADCB4BEC2EB349715C1C964AD9</t>
  </si>
  <si>
    <t>JChemExcelQAsAAB+LCAAAAAAABACdlF1sFFUUx8/Mzu7MdrbtAqVQVBxotV+03d0WKFNoabdAhdYWWpDEhLCUabtku1u2K1Cf9sn4YIjxIwHlBcKDL/giCoLyJQgSo0RIfLAxPvBANPHFJxK1nnP2budOhZg4mz337vn/7vm4c+/uORTvjUQjEc2nKuA+eTI+qEAbn3Ame7OJo1Ys2hzBT6xdU8MweMbW7/99Wvn9o+P61Fu/KUrQQPb6HMCqv1Sez6oAdWqpoYBi6GhsDU0HGthCs400204mFMCf5WRK0UAP+eJkesmUGSrc00sMA8vZD3fQmjwHngcNDYtVwcDx5EkFdBx3tisQID+o4MdxbKwMNIxyHnzsPQbVWJQ/hAbqqLx6Mg1kYuRrRFO3Bk1JE/mayacaYVxZ4/kqPpVyoEXAFwMD5vgp7GBhLP5e+ItG/Crl+EvBPh5qfujOJhMpMI7RxoO6V91LaBUsqZk7NXeq6uCSN33j/jrfn9iVR6XscJDjKArNldpymoP8qFClvM2z/fM+L4HPeZMa+tQsvvXkaCJlbc1kJ19LJWzrM7MM/VuOJUZz1kBietq2LjA5kEk5o0hkrVec5PhEzrYumjr6J1tet63PzUpalHImnXQOo3WnE6mZ6SQuvmQuQqUnk0wl0+PWUCaZxpWX2TngpHKS8wt2xrPJHBc04kxO2daXXudQ1sGYV8yw7NyTSdnWVfZtSx44MG1tSTvZ8RnbumYG0defwRS2dd0MUM5dtnXDpNfR56SzM7XTVn/iqG19xav7nETOyozxXtjWTZOOd25ouNu2bnGkOIbCSF9z33EKdZsZdA/b1h12T+3APfyGd/guWzNEB6ckhK8hSCYU8qO3rrpeyX+wAoAumftsNjGCUcnntwaWi7EKk4TxZGtQztaXr19cWLnwepYAJdPyDYvpMBjQGe3Sw1O/sB8/Gt4gaNSI6cPQ6+mCBvKFk2PA2WVxDDKrFAPTvDMa58DVfDt0ashPtxz0Mj5YhcsKMNgX/JeHwmr5RlGKuW+rfkZ9wKX4CqlJXiNV2vr+bZY1V26SVt+qvcyy35WbhXz2wsi8HHDlFiEffvjqfHDdlSPS6tOiNMOVo8XcnYfmVwd5E/28ifCkTTxck9anu27yJj7+1uE5+f749e7CTdRAL/VsWU9woaOwhTFRyO5zWT32uNBlifQ2n1jI5XeP6O8svciFjK1M83z3uSP6D7NX5UIW1jC4sIbBQg2toobVw3l9fOIa12C6e9Um5FMnjusTj66wHHLltULeVf+GPt7/CculrrxOyKswONz4juUyV14v5BHsvy16n+Xy/+r/Evb/3sD33L+D/dN8BPt/UPHj/+m/XdSwEztQfv6Jawi7JW4Q8ofYP/TcY3mRK9vSQdxz6WOWF7tyh3TSivISV95YvCOLRvVH/WdYrnDlTdIxLspLi7I/34kyuSpBC2hA/wx+HOlalgQE0iWQZYw0CoSvZoD+OHwB/g8j3AyEoRcFisr/WDz685tFiOUcYo0I0SRn6RZIFSNNAml+WpbNIsMgjj0iS48IsYJDNIsQLXKWuECeYaRFIJGnZaGI+1YUMvWKLL0ixLOe7YjIWbYK5DlGogKJycg2gaxkJCaQVhnpE8jzjLQKpE1GXhKI5UHWysh2gazyIOtkZIdAVjOyTiDrZaRfINWejjzIgEBqPFHaZeRlgbzgQTbIyKBAXvS8Q1tGhgRSy4gtkA4Z2SmQOg+yUUZ2CaTeg2ySEXrzhDR4mpbOU/H5BwVCilZACwAA</t>
  </si>
  <si>
    <t>2A440721EA4595F764754EB2A8622C7E</t>
  </si>
  <si>
    <t>JChemExceliA0AAB+LCAAAAAAABACdlH9sU1UUx+99fe/1ta9bW7rhhohvrEDH2NiG4cdDo6wMG6Hb2GCAKFJGGSXdSroaBiSkBEwMMcC/RPzHEE1MJJrgL0AYDAWMxn8w0cREBaJ/+jMRGFs95/R2773JQsJtet595/t5555zf/Xsiq5sam5qkl0SZ1bLo3GxCrDRncn+ldnEHqOlubEJfi1LZSnA/hofZ89mx/j5YIynnnlN4h4N2EsFxq6PSdT/UWIsIpVpnHHNDcaUwSwHw9qw9zT2XkDjU+HVj6YMDGtFXxTNSjReTYNEtrJrYHXqM+p7NBnSlJgGzxMnOHPDc+1SzlT0M4kp8Nyxo5zJmsTOMBd5h1gtpKP4wLAIJlaHZj6aFvTVg4ksAONtQF8j+iQtAF+GHX/uknAMsAC4WpjGCtSKc1d8lt4nv+ET/twPbxzquC0rbEU2lUgzbQinnEkbpY2IVrNQuHCycLJ6e+h1V58Scd2Hqhwqjs62UxzOsc/n+bHP7E1i1fw49bZO+JwEtDM6FvSRXlrvVG8ibazKZPtfTSdM42O9HPxtQ4nenBFPDA6axidExjPpZC8QWWNDMtW3M2can+pu8Pcv3Gcan+nT8aN0sj85kINoKwYS6b2DKfj4rB4EpTWTSqcG+ozOTGoAvjxHzngynbM5z5Mzmk3lKKF1yf7dpvG509mZTULMC3rA7uzJpE3jIvmeT23bNmi0DSSzfXtNY1j3gG9NBoYwjUu6imN2mcZlHZcjlhzI7p03aKxJ7DGNEfo6lkzkjMwOmgvTuKLjxs51dq8wjS8oUhRCQaQvqe4ohrpKDLi7TeMauXevhjm8TjP8FVndhxvH64Nl8KDx+RTwRmrreP5bGBSPl9We0yGCNp32b5hViWc1DBKAnS0zP1lX/l+5+OXkg+llOJicv0PHQmM34zXc++4r5IefDCeI1cuYVgyIJXg01Xxx52gs9tQcvmtks4SB/74wk/o343P4e0d6pVo6HW78krnLaE8VzyljHZ7JDoTk/F2RQ+yfaRM5uIpjonxPyPuv6nyoIk2y/LAUf3nfz79v2kkpvrHUTf39V/286k7mUVIctaX468EhykGxUrxvm8WSrFrymJAra2bw9b8fJtltyeO2AkuyZskFm/zmsm6SPVS/m+rnD6o/1ePmy9/qkEprj32ck9Hveuz1K3AFy7JbpVWHKO5yR/XtMc//PMUJYYo1IQ1fr6KkvFbOXLEmpCTrliwJ+fS+CB/eYpLss2RXKfiNxRNyGVUcnHrFT581+dbLi6niTW0t1I/dMPnPi56bXDGfXGc0PbnOaLpYp2wrpPPPBkql3MpUsU1DSfZbsqpYS3dRFBKw5LhqTcPNQzUkB6lOZeo6KxIL+OzGWVTnSU+Y+uh7+4fwA+p07ubWydu7tVhlu0jkwKnZ/FZfBSUy7WFH7PaRuTx6OECJHKucRf0Dp+byQ6urHuWIdYgcDrY38CvfeCmHkDVXnUL+ILyIj3w4xlGusOS1Ql7yU5iPNBdIrrTkLiH/cW4ZP34vSMGnW3K3kOuGF/NbLoPkxx5W/7F3TB41ZlL9ZnML9euGTX7ot9pHqX+dyGEXj/Gj+0KUQ5WV4nohL6tv5Ue3qCRXl2Ql74adhq4ZTFZlhre6Ak+6WVU8215VgJoAHyfwrgDxjp1APAKZScg9gYzaEa9AniBkVCD37YgukFkOZMyO+ATypAMZtyNlAjEc6RbsSLlAaggpCAQvqAnEL5DZhKCECF1SNDsua450NcAwYiX8AwoTTckHRIhaCsFFCMk+SlAgYUIkgbjsyDSBzHEg8lSJBEUSIfjfLismEhIh5lIIWYRQ7KNUCGQeIYpA1KlGwRYSJZfKrRQhIo4ZU+2j9KhFpI4QvMsQwatkAtkgkPmEtAukw45sFEg9IR0C6bQjmwSywIGstSMvCqTBgXTZkc0CaSSkSyDdduQlgSx0VORAXhZIkyPKOjuyRSDNDmS9HcG1RKTFsYZxCym1/wBycD+5iA0AAA==</t>
  </si>
  <si>
    <t>645C799901FBA8544A2D240AD8D365D0</t>
  </si>
  <si>
    <t>JChemExcelIQsAAB+LCAAAAAAABACdlF1MHFUUgO/Mzu7eZZafCoXd5W8otCy2toCJ4mCsZUGxLSmKQbSpdEsHunXZxWW1gEb3scZo+hMfMH1QX0yMJibFH1r/KkWriS1QoEJLefHBaHww8aWJiuecvcvMYEiTzmbOPXPOd88959x7t/NoqLm2rrZWccgSM58UCgcrABk6YvQ3J8LHtPq67bXwq29Q5DxWermGX6vrkrt9R/npjeOy5OHAXlhhrOIfmfQbMmNBOZtLTOJuELoCohEEa0HtQdR2o/C64DMXRTYI1oS2EIpmFDlcZlPuLM4hnYPsEkiVdEa6hyuQrMw4jKOjEnPD+HiDxFxoZzJzwtjbm8MUiDLGHGQdYpWQlNMLggUxvRoUd6OoR9tWEMFtILLuQdt2tMk8D2ZW2V7JIeMaIAFw1DPOVuhJdzA9Zr7XfuEIr5QLXxLU8YviZLsSkXCU8SFsPJO75C5E/Sy/auXMyhn/4fzjjj5n0PE3VGXz4ursMMWRJNSl6lzUmfWRmV86QdrBVZudgGdMxYI+UTO7HukJR7VH4on+F6JhXftUzQF7y1C4J6m1hQcHde0zItviUaMHiIT2lBHpO5LUtc9VN9j7d4zo2rhaiJOiRr8RS0K0XbFwdHgwApPPqRvA0xSPRCOxPq09HonBzPNkbDOiSYvxCzKGEpEkJfSk0T+ga1/aje0JA2J+peZZjZ3xqK59TbZHI4cODWotMSPRN6xr36gesO2NwxK6dkF14ZpP6Nq3Km5HqxFLDFcPanvDx3Rtgma3GuGkFu+lXujaRRWPd7K9Y5euTVKkEISCSN9R3SEM9T0xYO7QtUtkHtgDPfyBOvwjSdWLByfLC9vgQeH1OsEarKyRUm8HGMNLZj4PqxCBF9L5rWI+MfphkTw42QrLJelI/ZSfnrn2emYxXExJXc7Hw8BZt6+X33vrI7LDT4EbxLYqyLRC6PvxgrpS6ZPD2eS/EQjygYyBB14Lk54JXEm3w40FOfGWM3cOHaz0ZWVsX6vnfxYMq6SuiFRO//4sn3z9XUrFkV4a3VOWTDvL3iK3YrqnLbN//fg4uZ2me8Yyezj0MrldljrZenUudA+t1ok61umvTlnrZO5se0GetYZ0gVctKarzccrBbaY4K9y3TravVsBN95xwbzMeW63fY7rnLbMz3csy3YUF5uxM/SrV71y//lN72vj4H+n6A381k462B0ZfXbvPjrVNaFrbhKZ0E4pEImfLG/lLEyOUiPd2G+F37eTXl1+kRC6euI/0s+U7efH7r9zJRvhEDr9VNvDguSjlkG32yi/c74zt4NVlYXLnmO6AcA/crOFBPUbuXNNdLNxdJ5v5/jcMcueZ7hLhPtC4j49Upw/BhtvVP1HRwRdDz1H9sQ93k36gsYMH1ME7qb9U5PAea+PP/Pk05XCXmWKZcAfPP8T3P99F7vyM25m6BicNTQVMcSkM/0CcMOLtzXIJ5GeBbCTkikDoBrvw/8VBknDVlccw4jK8C/mZvzdnakGEKKQQUyLEtHWVRYEUETItkBkrcl0gPkJmBHLVitwQiN8WZXa9XBdFnkvwvhlI57okQgQoxKwIMWdd5aZAigmZE8j8eqvgsyS6kunIsghRYmvqvHWV8oI0UkoI3nlE8MqtIppAyggpEojPilQIpJwQn0D8VmSTQDQbErAilQKpsCHFVqRKIJsIKRZIiRXZLJBKW0U2ZItAqmxRSq1ItUA225AyK4J7icgW20KzZnczz39XanfoIQsAAA==</t>
  </si>
  <si>
    <t>9B6A0E0DDE497852468F1FC1B9378F67</t>
  </si>
  <si>
    <t>JChemExcel2QsAAB+LCAAAAAAABACdlV1MHFUUx+/Mzl0GZilYGiJJayYpWujnQlVw+mFhd4GyS6EsUGp86JYudOuy2yxr2vpR15hUkxqt1UZp2tqY+FJeTKxSvr9KodivBxt9UJ+MMVUfmpjoQw2ee/YsM0MCJt7NnHvn/H/33HM/5m7bEY/XXeZ2Kw5ZYmZJCeNgq8B6Doe7vYnQMb28bLMbfuWVipzP5p2cv34mIH9fHeS/f/6ZLGWrwE7Ms/FfH8nY/kFmrETOVSUmqVlgDAXMNjDMJ1rbRateGJcTXvOEyQXDqoXPI4xXmBWqzO5l5agqpHOAzYLVsM2wna0qkKzMVKh7eyWWBfXeSok5hZ/JjEPd2bmCKRDlKnOg9zhbC0lxFxhWItIrFWa9MOXCtwFMyUYwOZuEb7PwyWo+9Cy2PZJDFmOABcBRzlQ2jyW9guk68774TdTwSHnwJsE8flY4q0pEQlGmHhcLz+R2uV2gRaygeP7C/IWiQwXvOLp4ieMRzMqmitHZIYwjSaItrcsTbWYtMiuSzmDrwILPTkC5qokJfaVldj3SEYrqNfFE98vRkKF/ra0Av+94qCOpN4R6egy9H8mGeDTcAURC3xeOdB1OGvo1LQv83VteMfQBrVB0ioa7w7EkRKuKhaIneiLQeVB7DJTqeCQaiXXpTfFIDHoOobMhHE1anMPo9CQiSUyoJdx91NBH7M6mRBhijmr5VmdbPGroY+irjRw82KP7YuFE1wlDH9eywReIwxCGPqE5xZjNhj6pie2oC8cSJ9b16IHQMUOfwt514VBSj3fiWhj6dU0c72RTsMrQpzGSB0JBpBs4b48INYMMuIOGPovuo35Yw5u4wnNoNZc4ODku2IZsYVwuDt6StaVSajWsq/jIzLJLgwhqIZ7fYvY41UUwSD6cbIXloXWk+lemey7+PHPgBGxmSuraSnEYVDZzZzUPfHEa/VtYhYLnRUkNkPzx34Xc/9FJlN2mPEjyoSef4D8+lUC5zJSHSP7n5MYFudyUh0me69vKYwNhlLea8oilNwvsR/lpUx619D77UwDlZ0x5zJJapvezpjxumVhm7ApTniB5zZcq969KoVxpypMkt/ZzfnHNeyg/Z8pTJE8Vr+RH6s+hbDBZkVk+26CIva6D/ULcmUp/jior1Qr5lT8/kMVufXsuF9tTxYV8/eVP5LV45WSJniwrFz/U9OXHWDB7sUNASspTYC5PZufqMAe+dA7usxX89M5XMYdrxhZsC5/24M3lcqhenEN1Ogcv5eB9WMXraRV3Yw7q0jlc+c7Hr7hfwxxaD+7Atvehjz/4663lcmhcnENjOgcf5eD6w7uwVfXmVtWQ/OkblTxCW+U35VqSz9/fxP30eQT+awZsuIz33XobZ9BXU4rt8/fL+G8fvv9/ZlBHOZwqD/JLF9/FHJrNFHeT3PZiA7800ItyiynXk3y3dSePdKY//DZT9pPcmu/mL/1yGeX2jMxT1+EkC9c2pjgVJi4LDjXeCk4Z/A60OeK/WnOm76d7IN6GZ1pAEGKaQmzHEAMUQtwc2E0gNwjZgcggIUNLjSIi3oJnBp5TBelRZijETgwxRCGGraPMEvI8IsOEjCw3FxF1Dp6bNJebFGIXhhihEKPWUeYIqbIhY1bkG0KqERkjZHy5ROZoyunCU7cohMe2YuPWUW4T4rWt+4QVuUOID5EJQiaXS0REvWtJ5C6FqMEQkxRiyjrKPUJqbWfIhgQK0kgDIuLqEoi4PhaQBkL2IOIlxGdF9hDSiIiPkBor0khIEyI1hNRakSZC9iJSS4jHiuwlJGgbqM6KNBPSakN2W5EgIftsudRbkRZC9tsQvxU5RcgLtqUbMlc3U/4FBMROT9kLAAA=</t>
  </si>
  <si>
    <t>9BD8FB37DCF7E0044D39E037010B9621</t>
  </si>
  <si>
    <t>JChemExcelNA4AAB+LCAAAAAAABACdlWtwE1UUx+/dbJJNNm2DPCuKCy025RmqjnX1g20olgoKwmCVGSVAWoJJw6SRNpS2S4HSFlpqsUgpj/IQBBSUAXnJo6BA4QNfnJEZZQbHxxdkRGf44IxOvPfsTfdutDDDdnL27jm/Pfd/zr13O2+pb6p3itcrWgSMjEujxoKGEOtbEghPjfqrlLwpk7zkLy9fFNzol9MavnyvFOcU3cC/n7mNsUMibG8Cob5/BBj/ICDkEdIkjLBkJ0YViXmRGFRERy/RUQk1Lht5zKAmjRhUSH0+aqZS45QkImQBukqsDGMEY4ckEpkCksi9qwsjO7nPzsfIRv1IQFZyLytLR6IkoGPIAt5qlEXkWF3EIA8VlkvNOGryqG88MZ4JxDgnUt8k6hMkN3kz2/TDFoHOQSwBLHlIQgm49N7p9+Rz6hO9kx/OIE+Y1PGzaEUF0aA/hKRq2nIklAqlFM1Eg7MT2xLbMhcPbrKUWz2Wv0lVpiidHS2GPBjTMc7JoGPEXwLKxO0wWtDvMxPkOibTgo7LyfUOLvKHlGmRaPj9kF9VvpTTib+o2r8opsz0V1aqygkgZ0ZCgUWEiCpvBoLlS2KqclK2E3948gpVOSUPoy+FAuFARYxkK6jwh+KVQfLyaXkQiRRGgqFgRbkyKxKsIG+eAefMQCjGOb8Cpy8ajIGguYHwMlU5a3bOigZIznOym3fOi4RU5Tz4XgkuXFipFFUEouVxVbkgO4hvRoRMoSq9so3O+YaqXJTpchQHKqLxnEplhr9KVS7B28UBf0yJlEEvVOVrmW7s2Kw5BaryDWTykVQk02Wo20dTXQGGuOeoylVwL3uV9LAPOnwNrOyiG8fpIsvgoMblshKvJysXazfIpPR4GdfLMskgDYP9m41GsHsmmcRNdraIMsBatCqL/mbqwXQiOpmoVdODI0ho/s3juH3sGfCTP5GcIDRepLKKSern6dG0afrOkVDvuVP4XsEJTBOHpn8B4/k3T2Gv4zzOgtNhp28iexrsKf2cIvS6I9VBIVGLMw29dfv7NVj0OWl4BQvfn92DEx1XICw+TOL8/L343SOXQKLtUjeM78/ei3cuv/4oEms4iWH0LWiwGhJXcl1Mhm1GuJaF2w4dxt+H9ebbjXAdV2AyLBnhei485uRhCDugfjvUj/+v/p9ud+OLIw/pS9S8Cca0Jw1zj/L1W8knWBTtNlh1ksWebqr+tWLHfzx6QzSuIcdKdoMop6F5FdeQZFg2wg0s7LGexUW3OiHsMsKrk8nfud4fToOKHQOvON3ZgRsdUPGRu5dhTH1j72x50IpPS13xaXqBa7gKvos0g4Z0Q+JaroKgUAvhDJA4aGCJbXcu4L5RdSDxheUn8fTPYthj7QUflZjAZDkSxspYUtfDF0pdD19Il9vIrUdSrtuQu47bQ8mODjLCTVw4Wc1jUI31wUfswKdxqIZuNzqmvtxSLXWL4dSuF6Z2vVAvo5kJqXF14KUNNSBk8MPO+o9/duJrO6pAyIbaVhjXuDZjZ1n9o5z1FqbhqHsjHh4Pg4YhRq/Ws3BwVyMeessP4aFGeAML51/X8NC/KiA8zAi3svDoum5cMqMMwsONcBsLZ3v24eCvEQiPeFj9LekHcZ8Qgvqf69oF42zPQey4Vvko9W9kGt67uwdP//xt0JBpSGxn4T/2d+IS71sQfjwZtmofkDB1jUSiTUT034uV3OETb6MfGaeNgR0MfALAOAPpx74f2cSQJwFZwZAaHvmQIaMAqWHISh7pZMhTJqSWRzYzRDEhdTzyEUNGm+TW88gWhowBpJ4hGo90MSQLEI0hq/q7YzF6JNvciGbsIb+tFsQuq7aVpciGFKtYigZ+lm6GjAWkgSGreWQbQ542IWsGEtLNROwgv+0WXch2liIHUqxhKdbys+xgiMeENPLITobkAtLIkHUDCfktTRfRw3Wkh6UYZ2rqOn6W3QwZD0gTQ5p5ZA9DJgDSzJAWHtnLkImAtDBkPY98zJBJJmQDj+xjyGQT0soj+xniBaSVIW088glDppgqMiEHGJJnyrKRRw4y5BkT0s4jtOMUeda0QE0Gkrz+BTv0fro0DgAA</t>
  </si>
  <si>
    <t>A24E2D3BE64BE05675F6D39EC0A48E6D</t>
  </si>
  <si>
    <t>JChemExcelIw0AAB+LCAAAAAAABACdlF1sVEUUx+d+7t07+9kvui2lF1rolkK/EkNzJQa6rRQERdHCg40sZWkXtl2yXQL1hX2E+IBGHySpJBofjIkxGgqCIgIqYCLEIBiiiTHFaIyEQIishlLPnJ3tnbvakDCbPTP3/H9z5py5M7d/Z6ynvaO9XVVkiTgtx4xCKsDGhhMjPZn4Xquzo7Udfp1dqhwiZ+mU2fZ+Rvrl9Ra6Zc8/kuQ1gD0zQ8jFaRnHP8mERGW/IRHJ8ICxVTCPgyG9bLSSjdYx49PhMciMHwzpZr4YMz3MmIYBiWwlF8BSHBMcew0V0pSJAf3hwxLxQP9sl0R05icy0aDfsSNAVEMmR4mC3n2kAdLRfGBIlCXWzMxSZjqZrwVMdBkYcznztTKfbIRgZqPrLykyWwMsAEonMcgMtsLeFfric+kT6+EvBeFJgjpuqBpZnUnGU8TYx7acyFvkLQyNkPLGmYmZicj28gPKkBZV7kNVLpWtTrZjHEliY6kpyMZEbDKJSK/iaOusz01AO0pZQZO0+L6Tg/GU9WQ6M7InFbetYzQA/t598cGstSE+NmZbx5HckE4lBoHIWJsTyaHhrG19Qj3gH2l72bZO0Co2KZUYSYxmIdrq0XhqfCwJk0/SMCjd6WQqOTpkbUwnR2Hmp+jckEhlBedn6IxlkllM6PnEyG7bOuV2bswkIObnNCQ6+9Mp2zqNvjXJbdvGrN7RRGZo3La+oF7wrU/DErZ1hupszeds6yxlr6MvMZoZbxqz1sf32tY5nN2XiGet9A7cC9v6krKDnd24abVtfYWRYhAKIn2NdcdYqPPIgHuTbV1A9+6nYA8v4g5/g5b62MExffAavMz4fBp4ow3NUu41ixB2vZy2ikIEowrPbyOp5n0EFgnByVZJEK2Sm/YXZpZeTJOwxdTcAz87DAY5ctlLD616E/3wU+EGkRaVpdUHoVewq6nnCifHIOoxP7314hsSC/zhKg3HRy77aVvjhNSAt8PDZhKPH89U4Z4S8oy31MEgNTfDc+hqrp7NQSmsyWQS4Kv219PpD95FWcUUPZii9H8p7lzZQN8Kv40p3rlRg2NW+8C698QUNfgEaapHx6rhlnkCrgSf7vP+x1PIWQo4Oe+q/QiT0pyc5YCzrUVZd2SFy9+9I9PrB06h7HFktRh87V2zKBtYcXjul3KkLW+O/3kCK1578haOu9bmzb8HzpVWLJXWGUuV1hlLFerUhEL6/rqIqXidTHVhG4qy6cge4dUVC6GObAjbcHzwGso+rFObu84VB3V6z38F6zzd8cBkY+bbe+J6aZ1q6QnsLj2B3YUqvTwRedygx/ZPYSL+h92C4Zd8tGriZ0yk/A8Fx/K4j/YP/vYot8DkOUxfmjavRm5iDgFnryiXv83fM68+VrjAQUf2cXnNEzq9NplHOeTIfi4fit82vTd/RTnsyAEubx64a05O/YBy2cPqPxXLm5Xke6x/+NItHG8eyJsvnP/xUeoP8hwq50+Z5sgNzKHcSTHE5d47v5vmwdsoVzhyWDhp1pVXUK505DLhnH6c2I9ylSOXC7N78hmU5zlyBZd33Q/NytWOXCnckWLwSFHWclUgM1cNUXWVsA+uBj1+9HT22TF1Ds7jYC2CMxxkn79ZpJoj8xFhEkMkEYlwpA4RiSP4QcLlFGdRqocIi1gP/5oA4U3L1fAQCzCEzEMo4iq1HKlHROGIKiLzOWK5EG2uRGp5EnXwj1mFROp4iIUYQuMhdHGVBRxZhIjOEc9cq7BWx0sullvPQzS4dswjrrKQI42IGBzxisgijixGxMsRU0QaOLIEEZMjVEQaOdLkQnwispgjURfiF5ElHGlGxM+RgIg0cWSpqyIXEuVIiytKUESaObLMhYREZClHlrtOdVhEWjjSikiYRykTkWUcaUOkjCPlIrKcI+0upEJEWjnS4UIqRYQdPYZ0uvZFc5Bi+xftnu80Iw0AAA==</t>
  </si>
  <si>
    <t>31D5AAADE6D85832FFC49B1555921F2E</t>
  </si>
  <si>
    <t>JChemExceljBAAAB+LCAAAAAAABACllWtsFFUUx+/Mzu7OdLbtlt0+ti3t9L1taemDQllA6Ys2CApCkCgfWGApq9ttsy0pNMHsB0n8VhOjSZN+MJLIByMhgQooIBQRMCaUqAETwOAjEDGGGEEhQr3n7Nnt7bBAU6eZM3fO/uac//3PvZ0Nr7e119XX1SkWWWJTRxSChbl5bNsR6GmP+AeNhvraOv7X0KzIThYum1B/2v8B816t1wavuSRJUzl7bpJFPQ9kHF+VGfPKqarEJNXOg0/hYQkPrANGS2G0EoLDxm/TIaTywFoh1wahHUKKqnIhm9l5HnUcMxxrqsJlykzl15ERidn5dW2zxGyQZzKz8uv27WlMUWV2mFkwu4uVcDlWBw/MC8IqIVRBaIBcNQ/eeTyk1ECuFnKy6uRPlk47JYsMPXjkgKWBqWwSj5h3sWv83nwHV35K6fxO4vP4RbGylkjQH2LqLrCcyRvljYB6mKt0cnRy1LPN9bal2+q1/MtnNe1X6M62YR1JgrFUkQ5jJh4y80jv4GhzIjed4MdhHSY0psffd3CrP2Ss6I307Az5fcanehrPd+zybx0wVvv7+33GESRX94YCWzkRMV4JBLt3DPiMo7qd53vmD/mMY3oWPBQK9ATCA7xaS9gf2t0f5A9/pmfwX1p7g6FguNtY0xsM8yc/x+TqQGhASB7HZFskOICC1gd6+nzGienJNZEAr3lSd4rJDb0hn/EF5jqDW7b0Gx3hQKR7t884pWs8t6qXt/AZp3Ub9HzZZ4zr8Dq6AuHI7op+Y5V/0Gecwae7Av4Bo3c7euEzvtRhYQ+sWdfiM85ipTZeilf6CufdBqXOIcPT63zGeUz3vcA9vIAOf41Rd8DCSXHw16BBcDisPOstqZSi7xmMwfaaOpzc+z41C9dvKcuhq4c3cfKVbWXpPCrMEnXYY0+aN2YKg2ZKNBWkyCpzh3O0go4/GORlXMkqkxWI1QqI6+INFsEGtUVj60dlQ+vztTf9v2H5sh9dOHaH87WT3j+pQAnuFDs8z+ypuL5ie1ZlL2nmBEBKNI30DLlTEnosVA77A5RO0N1bstZ46AFCysxEv3bRpr178R6Ktr36SIXx3Vs27dv3H81etFMQ3VlkR3OtZtEZgtNxyGaG5hA03JqhbRqOvSa7GXIJ049DqhlyC9DIDzfQI03wyI4eSck8+nnwkbp42XX0KGTcwzH4dn/nr497ZOX/xBXFbsN1w2vZ06Y59GKX9lgmZlqmYNreN75HgSnmWWQJpsUh3QxlE+QdLdT6Hp5HyGGGcoRKm4aPI5RqhjyCpjiUZoZyBWfj7dLNUB5Bm4b/UuOQU7Df+uQlOr7zH/Xg/rNo/8qCOziGXN26b569RFvNS7Q15nY+6Tla8Lva6T+BejJmtmUKrHfU/XuOoZ4LwzdxfJTrutl+evZbZi7puTF0Xb196TTqmWM2sYCgy/uuqONjhxFymaFCgsabJtTba08h5DZDhtBub/UEQplmqEjwaGTkO4SyZu7R/bGJhEcwBo8W77kye4+KhZnt/fgS6sk2iy4RPDrQeQ2hHDNUKuyQyyUHEfKYoTJhh4yP7UMoV5i+9vRPAXxdYPryQxeOIffhmY+ePf0V5umviE2/nPQcOFee0JM3Mz3uA1UJPaMbinEMuf+lpyL+Ou7WJEzMn5ke+Or+nfkJ6jn4ViWOIXek/tBs9VijXq4HNMylEopNYfA5t/IrfkZt8C85xYav1xqtJLxAwNMIhw9qAqwisFAA0wl0imA1gYYAOgnMEMF5BBYlAeeIYA2BxUlAlwjWEliSZDJuEZxPYKkAugnMFME6AssEMJPArISblilPdZuTQfUmftbbGR3WaD0VKhcKZVGhbLFjA4EVAphNYM6TOsIBHRr5udwe69hIhbxCoRwq5BE7LiCwUgA9BOY+rWMjzXMhdWyiQlVJzMoVOy4ksFoAcwnME8FFBM4TwDwC80WwmcAaAcwncK4ILiawVgDnElgggj4C5ycBC0VwCYF1SUBDBJcSWC+ABoFFIriMwIYks54GPkdgY5KKxSL4PIELkoAlIricwKYki6ZUBFsIXCiApQSWiWArgYuSgOUi2EZgcxKwYgqMH/8B7s2jc4wQAAA=</t>
  </si>
  <si>
    <t>D53694707CEEE5DB293B8FB6E1D3EAB9</t>
  </si>
  <si>
    <t>JChemExcelgAsAAB+LCAAAAAAABACdlF1sVEUUx+fend29u3fbLhbbrV+90iJbWmqpMcDFJvYDaYBCFYO8mLC023bNdrduVymY6EZfICaAMSEh7Qv4YmKMGtEWBClqlRp5MOHBB0yM9PvLT/ykXc85O7t3bhPUMJs9M/f8fzNzztwzd88zjU0162tquENVmNVSaBxsJdjGrnB3UyJ0wKhdX10Dv9qNXPWzcd/DfKD8hPpK4RFeF51WFY8G7KU0Y6OLKo2vqYwF1TxNYYrmBmNyMJvBsC04egRH29D4XPBYgCYPDGtAXyOaJjReTYNA9rHLYHUaMxp7NA5hqkyD/uRJhbmhf3yjwlzoZypzQt/Rkc+4prIzzEHePlYG4Th9YFgQA6tAsxZNLfoqwQSrwHjXoa8afarmh5nltr/iUHEPsAA4apnG0tQyZ5fps8/Ln7CHv1IATwrkMcadrD4RCUWZ1odHztS96l5ES1hheXogPVDSXnjY0ekMOm5CVjYVd2fttI6i4FhZU4BjJjeVlSjHabQv57MT0M7omNAHevZ9R9pCUeOxeKL7uWjIND7U88G/pS/UljRaQr29pjFIZEs8Gm4DImE8FY50diVNY0h3g7/7wUOmcVYvwknRcHc4loTV6mOh6MHeCEw+p68ApSEeiUZinUZrPBKDmR+RsyUcTUrO8+RsTESSFNCT4e4e07hgd7YmwrDmx7pfdu6JR03jIvm2Rvbv7zW2xMKJzoOmMax7wLcjDluYxiXdhXs+YRqf6Pg6msOxxME1vcaO0AHT+JRmN4dDSSPeQWdhGp/pWNjJ1t31pjFCKzXCUrDS55R3Iy71BTHg3m0al8ndsx3OcJRO+Euyug8Lx+uD1+BB4/M5wRssq1BSrxmM4fWy2qM6rKAVUf2Ws4DoS2ATP1Q2ZwVkHanvizMzl19ML8PNeOp6MRaDxq72b+J+z3nyw4/DDWKVHMNqhqU34NV0pTKVozHz5Tres3pIzS6M46v9dfzduYtqGd0ON85k7jyqqcw9ZWyXZ7kDIZ4aEzHEbmzNxeDI7InyuJA3r9rFT/e/QzKnEN23DvGUtps3pN+iECve20Zj9Kkb3/+3EHcuD3FnJsSJ7DG98HQuBqcV4qSQT73Zzh+qfoNklyVPSbNHhk+Q7LbkaSnBrKxZ8k1p8fnrV0n2UP7OW+fvPtbF1x39mvI/tmEfjdH39qZv5Pyd+AlefggNyw+hIXMIiyKQmeJuPrt1lALx/lettC718O3tIxTI34e7aDxT/Cx/tfLK7dTKkohh8MIhXjp4hWLQrbNKC3m94wg3NnxFss+SWSAjT76e4qX9wyTnWbISsBY/679Gcr4lqwEr/4WXviO54P/kv3PgWi5/HGP+R9vGbid/h5TBuarMPfZbIfKAlf/Q8W9JXmHJM9JNy9bpHZY8KxXii89fJrnQkueE7N61J1eIKy15Xqry7Ow7LXlB2js7uygrO1M/gIyuYsZdnOFnyQk9fRpc+EnyugT4owADBI4JED8SOeQngZQQMi6QCRn5WSB3ETIhkEkZ+UUgdxMyKZApGflVIPcQMiWQaRlxBjLIvYTcFMiijLgEch8hiwJZkhG3QEoJWRJIWkY0gRg2BCs+h3gEcr8NUWTEK5BVhKCEiCojukDKbBnZEJ9Aym2rOGQkTyCrbQiXkRvidB8gZFpsNCMn/ZtA1tjetA35XSBBW73MysgfAqkgZFYgczLyp0DW2pB5GflLIJU2ZEFGSkTSVbajkzbKtn8AI6/LB4ALAAA=</t>
  </si>
  <si>
    <t>A570C21EF4722B0E353C0AC079E886F9</t>
  </si>
  <si>
    <t>JChemExcelzgwAAB+LCAAAAAAABACdlWtsFFUUx+/cmd2d7mxpsdBSBTrYlra0lLbEiKNRaGmpSgEF20LpY7tsy+A+cLulDx6uDwiJH4RKUglEVEBilAQjIj55KI82wQRRIqQfiKAE/OIXIhq13nv27M6dJkjCbHrumfP/3XvPuY9p/Zqq+WXlZWWKTCViPTFuZDKB2arV/uD8iLdHrygvLWO/ijkKTSc31ddpcc55Orv1Bv15f6kspaiMPTFKyNA/FPwRSkghTVUlIqkuZgyFmUeZIdXce4x7T3HjcbLXNG5SmSGVPFbFzXxu3KrKEmkjZ5nVwCfgp6gKS5MSlbU7d0rExdpn5kjEyeOEEgdrOzrGEUWl5DCRIdpLclk6Dg8zpJAnVsTNDG4qeKyYmcISZtwzeayUx6iaznrm2f4kmfI5mGWAXEFUMgpPfO3ibeJ97Btv2Z+Uxt4kVsc1xUHmRUxvgKi9fMkJbaSNHM0mGXmju0d3Z6/K2Cp3Ogrlv1lVNpXPTlbBOJLEfakgjftEfCjJlraB15aM2Qn2HNZ4QZ9oif02fd6AXhOOBLsDXkM/oo1j8epery+q13m7ugz9UyDrwgG/jxERvcFvdq6OGvpRzcXiwVn9hv6Zlsk7BfxBfyjKRpsX8gb6ukzW+XNtPFMqw2bADHXqS8JmiPX8AoJ1/kBUCH4JwaqIGYWElvmDaw39K3twScTPxvxaSxeD9eGAoR+D2AKzvb1Lrw75I519hn5cS2GxhWE2haGf0Jx8zmcN/aTGt6PWH4r0FXTpC709hv4N9K71e6N6uAPWwtC/1fjBji5ZOs/QT8FIVWwoNtJpqLuKD3UGGBZeauhnIbz2abaGQ7DCw2A1Dz84bg/bhhRuPB4HixbmFkmx7Toh/HpZz1yNjaBmwvnNI5OwzWaTpLOTrZA0sHJsWWa859iL6SZ8MiX2HN8OqpJLg2/Q09syIM5+CrtBpFjhadWyoR/mV9MZi58clTyxaZBOP5gmJwbm/qXBQdoRzZJz4Xa4eE/iSoUzFb+nhCxOGRvgkBKrxxwWON6mf/o8kIMcn5PLDSgfiXyYTFG5W4qTlx9Kpnjm6gHwj0QO3WuKjUIOrTenQQ4OK8XlKE/OfispOy15Bco3qvfT7xrii++y5CaU864cpSVZRSCrlrxSWJ5W97+UyylQv+vO9R/8bS8dDf5Fef0P7dgFPo8de0/6v/oXja1/Ubz+ZsyhxtxBJ+66BTm4rRRbUO7/6U1ae+s6yJoltwq91y++DLLHktuEAsuvnAc51ZK7UR6oO5Vc3HFQv+PO9d+ePUT37JgK+x8bOQ4+j+XMzRfrd/B/QWMXoXLsIlTGF2FdIhHze7rteAEkkna3g3h78UX6+0guJLL38jnwB8yLtGxf8b0cxB7M4ZA8Ql/LnAI5pFtr1YvyR3uu0x8354M83pL7Er1zbtCmuVkg32fJ/ShfvfgDnfJ+OsgZlrwe5e3nTtNf98Uv4oS71f/Hx8O05kT8Ir77+Enwt58bplu23tNF3IA5/BK5Qi88okIOE60UN6J8rf4C3eujIGdashflJ9/5IHkQsyy5HeUJFQeSx3iSJfuE3olLkJ2QHbFVTOah+4niVAj/sDpYCx83J/+oup0I+hF8AMB6BPlnLol0IDIZkAZEGkWkE5EpgDQislxEViMy1YasEBETkRwb0iQiaxDRbemuFJHnEZkGyEpEmkUkgMiDgDQj0iIiQURyAWlBpFVEQojkAdKKSJuIbEIkH5BuRNaJyIuITAdkHSI9IhJDpACQHkR6ReQlRAptSJ+IvIxIkQ3pF5FXEJkBSD8i60XkVUSKbRXZkM2IlNhG2SAiWxCZaUM2ikgYkVJA2hDxishaRGYB4kWkXUReQKTMto02JIJIOSDtiPhEpAuRCtuRsiEDiMwGpAmRbgtJPP8B925yKs4MAAA=</t>
  </si>
  <si>
    <t>B5D48F83FD883F60A1F8C15DF64778FA</t>
  </si>
  <si>
    <t>JChemExcel2goAAB+LCAAAAAAABACdlF1MHFUUx++dnd2d3Vk+KhSKH+0oKEvRSjGxdfRBWLBESqClaRtNDFsYYM2y2y5bgfbBTeyDDzXRB2PaNCa+NKY+NCa1rdpqUapg/AKWT8FSpeGjlH75FcXguWfvMnfWPhhnw7l3zv93zz3nzL3sfNFXUbKxpES2SZSYT4wZG8kG62s12ioi/g6tdOOGEviVbpalTBKPFFOp4aQUf/sgHRr/U6IuBdjuZUL6/pZwPiER4pXSFEqo4gSjy2CeBEMq2ewpNnuWGY8DXjOYSQNDypnPx0wFM25FgUQaSC9YFecE5y5FhjQlosB45AglThi3babEwfxEInYYm5vTiaxI5BSxobeT5EM6dg8Y4mWJFTGznplS5isG430YjPsR5tvAfJKSCSsLLH/UJrE9wAJgKyUKWcYn0bvEmHxPfWMj/NEMeKNQx7RsJ2WRgD9IlE7WciLtlnYzNI9kFSwfWz6W15T1qq3F7rUtQVUWle1OmjAOpWxOCzPYnIiPRPLo6zhrWPFZCXhOqaygD9Tk9w40+oPaM+FI2/6gX9dOq+ngr+z0N0a1Gn97u66dQbImHDQagYhou4xAS2tU186qTvC3PXpA1z5Uc9iioNFmhKIQrSzkD3a1B2DxR+oqUMrDgWAg1KLVhQMhWPkxOmuMYFRwnkOnLxKIYkI7jLa9unbe6qyLGBDzEzVTdO4MB3XtU/RtCezZ065VhoxIS5euXVBd4Nsahi10rVt1sD2369pnKvscVUYo0lXYrm31d+ja57i6yvBHtXAz9kLXelR2sKN19WW6dhEj+SAURPoC6/axUF8iA+56XetF995q6GEfdvgrtKqHHRy3Bz6DixmPxw5eb34Rjb2hEcKul/k8rUIEJQfPbwFZw8c82CQTTrZMMtDaYt9lJVamXkw3YZvJse+z2GFQyCH3LqqM9KIffjLcIFIsM6YKQm9iV9MRS5wchczfeI623u6RWOA3D27H+SH38zAOSvl4O5ysIDu738SZjgcrcVkJqa1y/cvDwsqxfp7K2iZjJRVbYmsmD3B526YX6EsVQyjLpjworL7y/mWU7aYcF1bXr1tE2WHKQ8Lq7sOJ9jhNeYbLZydrV/ZWsEt27BK5U5fW9tTT04v92KXjwWqcM9/jR0dTu2QnzjRLT8pdqY5Ej2Z5IqHQFtoxNYWJuITPdcdE4juq6cjSBCby8qVynIdC1TS3Z1pMJDWH2tQcahM5zPEc3ul9gvr2TWAObrNX81wufKWY+m5Ooqya8lUu77v1GK14bQ5ljykvCMFP5H6LcpopXxPq3/9uH8rp/6X+oZ6LK/WzOat/9eFv/k/9i0IFJ/66gDlkmCleF+p/762vUc405WEunznfvnLKV5nySPI+zh+gRwPnUL7LlEeF1cVLJ1HOMuUx4Rgn5WxTHhcuQTL46qRsj/0AMnPlENkhE/afwQ4ju5ZuB0cmOJKLSD9HBkRkkiNrEBngyKCI/MiRPEQGORIXkUscuRuROEeGROQGR+5BZIYjsyJykyP3IjLLkTkRucWR+xCZ48i8iNzmyFoLclVEfuHIOguyICK/ckRDZIEj10TkN47cb6nIgvzOkQcsURZF5A+O5FuQ6yIyxZECy2ccFpHLHHkQkWGOjIjITxx5CJERjoyKyM8cKURklCNjIjLNES8iYxwZF5ErHCmypGtBhrMTyHrLqZsxkeTzD5a+kK/aCgAA</t>
  </si>
  <si>
    <t>345E03232D857FAE66481B75A1D74CA6</t>
  </si>
  <si>
    <t>JChemExcel2goAAB+LCAAAAAAABACdlFtMXFUUhte5zMwZznApVGBqtceCBUqtwANtjn0oDLdACWhJrYlJmcIAowODw2jBeJkXow8aL4Vyba1aa7i2FGhLWy+tiq0PfbGJxvRJRWOMiYk8+FCDa6/Zw9kH+2A8E9beZ/3fXnutdfbmwFO+iqLioiJVkSWwnhgzCmxE6+sIdFZE/EeMkuKdRfgr2a3KaSA13IKs10uV2aU8qTT7RUVya8heXQW48bdM89syQL6crEkgaS40pormETRQyWZ72KyWGY8TX1OZSUYD5cznY6aCmSRNw0Sa4TpaneZAc7emYpoyaDgOD0vgwvHR3RI4mR9kcODY1pYCqibDPCjk7YUcTMfhQQP5LLECZrYzU8J8hWjyd6BJeoj5djKfrKXhylzbn6TIbA+0CCgloMEqPfHexcfE+/o3NuKflIpvEtbxk+qAskjQHwKtl7Uc5IPyQYZ6ISN3dWx1zNua8ZrS7shX7mBVNpXtDq0UR5LYXMpLZXMQHxm80ls0a17z2Ql85nVW0IKe+N7BFn/IqApHOp8N+U3jvJ6C/spef0vUqPf39JjGBSLrw6FACxIR4/FAsL0jahoXdRf6Ox9+3jQW9Uy2KBToDHRFMVpZlz/U1xPExZf0DaiUh4OhYFe70RgOduHKy+SsD4SigvMKOX2RYJQSagp0dpvGx3ZnYySAMT/R00TngXDIND4lX3Xw8OEeo7IrEGnvM43PdDf69oVxC9O4qjvZno+ZxjWdfY6aQFekL6/H2Oc/Yhqf0+qagD9qhNuoF6bxhc4OdrRxf5lpfEmRfBgKIy1R3T4W6iti0L3fNK6Tu7sOe3iDOvw1Wd3DDk6SBz+DmxmPx4He/JwCKfaGAcCul/Xs1TGClknnNxey+ejFTdLwZKuQSlaJvZ0eX7n+YiYB20yNvZPODoMGs0s50s9vdpAffyreIChUGVODoXexq+mMxU+OBlnTeVLVVKvCAl/btYXmLHDVVI+SQ7fDxQpysPsNrhQ6WPHLCtBQ4/6Xh4VVY0d5KsvDm6XerU9SKkp8ayb3C5m6FxpIVi15QFg9Wu0j2WHJx4TVO74vJdlpyeOJ1Yt/QaINLmqDg9oAd2tD3ck7sM0MUBu+qVmhOfOdXn56fRsc4Eq2FV3uXu+IN2GCJzJS+wf8UhilRDThe9w1EShegeqabkpk8vJvNB+pXYFXU3vFRNbn0LA+h4Z4DpM8h5unfoC5K2HKwW31aorLTYduwbk9z5CcZMnTXD5+8zbMffcCybolzwjBvS1+kj2WfEaof/nP+CFI/i/1V6Y9sVY/m7P6X/m2+f/Uf5bncAIr8FY3UQ4pVoqzQv2bfjxEcqolD3K5bm/K2kFMs+QhLr+U4Vo7xhsseVhYnbgE6ZY8IqxOnNMMSx4V5Jd/fY7kjZY8xuXfYxlS4sPek5AdseMoM1cmqE4V2H8GB47sWiY5OXKCI1mEHOVIv4i8y5FsQvo5MiAiJzniJWSAI8dE5BxHNhEyzpEJEZnjyL2ETHBkUkTmObKZkEmOTInIAkfusyHTInKeI/fbkBkRucCRLYTMcOSMiFzkiGGryIYscuQBW5SzInKJI1ttyKyIvMeRHFt3B0XkfY7kEjLIkSER+YAjDxIyxJFhETnFkW22w2BDPuRIHiHDHBkRkdMcySdkhCOjIvIRRwpsyJiIjGXEke02ZNxCEs8/UDngX9oKAAA=</t>
  </si>
  <si>
    <t>744EF32D5497BD419E04C8E7C4CFAD54</t>
  </si>
  <si>
    <t>JChemExceluwwAAB+LCAAAAAAABACdVF1sFFUUvvOzO7M72x8stl38G9pKFwpYipR2qNJ2WygCgmKQ8CILbMuSbZds10B52hfFFyNPJk149MkXYoIIiCKKWsBg5K//oJUKlACJGAxRsp5z5u7OnTVF4mz2zJ3zffOd8917527cGW6rXVRbqyqyxJwrjUFhMyGGd0S725KR3WbdooW18KtrUOVi9vFHJ7Tjb52UJ9QKvSalK5JPB+7JDGOnH8o0HpMZC8kFusQkXYNgqRCWQWDtOGrC0SsYAl54LMJQAIG1Yi6MoQ1DoS6zJR6/rkM7W9gARIPGjMY+XYVmZabDvb9fYhrcX2uQmBfzTGYeuHd2FjIVVA4xhbJ7WCU05QlAYCFsby6GeRjqMFcDITQfgn8B5hZiTtaL4c0q119SZKwBEQhKHdNZhi57Bu179jn/Ce/wl4rgSQIf11QPa0nGInGm78GJZ/ImeRNSg6ykKnMgcyC4veQ9pcsTUv4GVy4Uq7PtpCNJOJaqi3DMxEtmQWk/jbbkcm4GXIcMNPSpkV312LZI3FyRSHa/HY9Y5mGjEPLteyLbUubaSG+vZX5GzLWJeHQbMJLmm9FY146UZR4xNMh3v7DXMo8apfhSPNod7UmBWktPJN7XG4OXjxkzAGlNxOKxni5zfSLWA29+Tsm10XhKSB6nZDgZS1FDb0S7d1nmF+7k+mQUNL80isXkxkTcMk9QbmVs69Zes70nmuzqs8yvDB/k1iSghGWeNLxY83XL/NrA5eiI9iT7qnvNNZHdlvkNvd0RjaTMRCfNhWWeMnB7p9ZvaLHMb0kpDFKg9B35DqPU98SB9AbLHKD0rtUwh6dphs9QNAK4cfwBWAYfhkDAA9lQ5VwpfXYeY/iROVezAQp6Ke3fKlbO70EoUgw7W2VFFJX0+TL7zfzP08+wmJq+UIabQWedzXe1sUOnZczDT5XZDFajYlsdIL0UP1Bv2t45Ovthzj2t6aczMgrv/mSKhDub7Rx+ShkJvu+MrOHrHg23s1ZIu8v+YmFK4r5/ZVBbTV/k/fSX3NBWV1ymfhS7PsKXOMyODedg1YEvc3jx++e1ox9MEOxx4EEOZ44Oa9UP7xDsdeAh4e0Pd/5FsObAw9nWFp/Kwfp/TVUmOKDVn/tTzq4BjvsXD2iHl0tKJR0kuVmSHn+WRgQjypBGq+lzOh0VJjEL+x14jMNRWPOsEYOMaNMbOQtrnjWy4ccpGmPuvjcjC0aYVuDq+FVffsJ2MC60mF2KgNPiFWFbZheywIFfLOf++x/m4EJy4JneQTQt6Q8ar5KD26EHGo4x1zc5KecthZJvozXfRqttYwlvZJXPqx+5Z+/HImpEn76Rg3d9ennxBWpk816Jxqt8fn3T4MijpnJdfg/r7B7qeQ+lB0v021tHqYdiZ66Wcnj/H7P1OxPDBM9w4AYOr3wnqN9ecY7gJxy4URDfd/wmwSUObAn+j9XYyzjzcfzP6pjK+ccx+t9c9Pv/8b+M97ACHOwbuk89POm02CT4f7fpFsGlWdiTvgo7DVNlTPWqDI9DD9zxGPJ7OeVnTiknykVOuSRSfuGUIFEucQodR148UBWKRDe89jmOqhNl/DgHiQkuMYskLnOJQbHKr5zyFFEGOWVouiqoeBP+k/C/VmZXucYlniaJIS4xLFaZ5JRnXJQRkfIbpzxLlBFOGX2UXVS9Lti9ziWeI4lRLjEmVrnBKSZRxjhl/FFVrnPLU9zuTS4x2zVj42KVKU6pIMo4p1wRKbc4pdK1Aa64GpGcRnBlcVudr3AaeanclqgiCTy/UAKPj1yVlznleaIs4ZR6kbKcU+YQpZ5TloqUZk6pdlEaREoLp4RclEaR0sopc4nSyCmWSAlzyjyXIxeljVNqXCrLREo7p8x3UZpECk4jUha4CgkLlL3+AWjzi027DAAA</t>
  </si>
  <si>
    <t>A9077DC508E3CD1BE0CC196FB8AD5C7B</t>
  </si>
  <si>
    <t>JChemExcelPw4AAB+LCAAAAAAABACdlmtsFHUQwP/7ut27vbZ3lPYoPlhplfJuqzxyGLA9io1QqEKAYKI92uv12nvU60Fbg/GMRkiISkw0IQE/kEhiYqKEAopYQEHBD8oHY4xRE41+4pOJMQi0dWZu7nb3TCFhL52dnfnt/Gdm57/b7QOR9U3NTU2qIkvCPvIoFDEbZKQ/llqfjY5YLc3LmuDXslqVA6Lmt2f1Oc3L5c7WCf3U4Euy5DWAvTgtxNVJmfSfZSEa5QpDEpKhgwirINaAEO2oPY7aUyj8HrisQlEBQrShLYJiPYpKQxYrNJ9hQDrd4gpIk3RButdQIVlZGHA+fFgSOpyfXi0JD9qFLDQ49/VVChWijAuFrKOiHpLS/CBEI6a3EMUiFC1oWwyicQkI31K0LUObbATgzgbXn6TIuAZIAJQWYYhpOgodLJyL1+VXeIY/qQquJKjjD1UTrdlENCmMUWy8kHfKOxGtE9UN00emj9T1Vh9Q4lqjchuqcnlxddFLcSQJdWlBFerCeciiTjpEWnfJ5ibgGDexoFNm8akneqJJa0Mmm9qTjIat02Yl2NtHoz05qzM6PBy2zhDZmUnGeoDIWjtiiXh/Lmx9YupgTy1/MWx9atbiTclYKpbOQbTWdDQ5NpyAm8+aQfC0ZRLJRDpudWUSabjzMzJ2xpI5h/EcGSPZRI4S2hZLDYWtz93GrmwMYk6YAadxeyYZts6T7cnE7t3DVns6lo2Pha0LphdsmzKwRNi6aHpwzWfC1hcmPo6OWDo7tmDY2hQdCVtf0t0dsWjOyvRRL8LWJRPHO9e1tTVsXaZIEQgFkb6iuiMY6mtiwLw1bF0h89BG6OFV6vA3JE0/Do7PD4/Bi8Lv18DaWL9Qyp9ZJARuMvt4woQIRi3Nb4OYw+c6WCQAk62KKpJK/kZt4c7y7ekTuJia/xcfh2yIox+8rd9Y20J2+Kmy8IrFKqbVAaFX4Qb15AuTA5vt0LsUDAMfXP0m6Wj7cdMKuZ52h453Cr2CZqqwT4XY4C03IKTmb3IO1/Yd1Ps+XEs5KIU10X2L3QM/HC651buleO3cUf3199ZQijtj75COtg1nW+8lxducg9L1WqlN2t1ySKw8UGrTX7++TDra7rFNk44cvq/bSDl47DZNFdv0z56SW7fd08UHfTWtR/bvILdhu0XIvvvE3z3k9tpuKWSvXXT7bLccsp+gtXuI3Ca1R5+5PSt73tIvXE5SeybM/aSjLT81fKf2bC5vz+ZCexRHim98t49y8Nspqo4Ci+4K2x0vumHIiu2ppAq0Ow/Zq83bSkOGOtqUX3Y5K9Dga6eVl9FWXkZboYx+TuRk+zG97XrhMVZRIsbMidQtOa4f0zsokUunj5J+sv24/vu3W+7Uyi3lOWwp5JDgHF65/pE+squLcgjYvRpg962mCX3sp83kDtruQXafuHhKH1kbIfcs251kdx6CB8efI3e17U6xexzqb68vTNrsu9U/F+p/f93zVP9lqB/1caj/T0/8XupPcw4fQwXBa4OUQ42dYobdN6H+wGPd5K613VrI3mnzeDOEbLeH3epQd8k9hwoMzlzgwPZe/TzvFXyVkz7Uq69btbd80uB/nkpXUZGk93+WQp26Y9sWh76umKmWN8CNprlC9agCvxQanPFt7fMw4mXkPkJuMnLLifgYud+F3HYiJiMPuJBJJ+Jn5EFCJhmZciIVjMwjZIoReu958KOmkCTc9BS+pRi1MiT40PKVHMKiENMcAt+NpVWqGHmIEHQhIjmRACPzCZEYoXdkKRHJTgQj1nISwVAhkSCHqKcQModQnKvMYqSBEIURdaZVgqUyhajmVYY4xMMUIs4h+p2rvMDII4T0M5JwIllGFhCSYGTAiQwz0uhCBp1IjpGFLiTpRPYwsoiQJCMpJ7KXkcWuilzICCNLXFHSTmSUkaUuJONEqhlZRojKiOZEZjOy3DUpWmiGecTZw1HAyDX8gGo4RBOF0DiEx7lKLSPNrmHTnUiIkRbX3tFnmhTcFLgjJ+YX51LLo44hHnX11bFK8fgPKISvAz8OAAA=</t>
  </si>
  <si>
    <t>E04B1A30277F777A5C63A9D8AA1CEF8F</t>
  </si>
  <si>
    <t>JChemExcelVA0AAB+LCAAAAAAABACdlltsFFUYx8/sztmd7WwvXEuh4miLvVHY1iB1NMbutlqRYrGk8EBCt2Vp12x3YbtKUYj7YjT6IIqJAUqh3HqBQouFQimF0kLL5UkxaCLhAWMIGsMTUYOp53z77c6ZJpWE2cw3Z77/73yXOWemrXnPU+Yqcrlkq0UixhHlxkpmM+tp9DWVhb1bteKiJS72Ky6RLWmkqHIBTS+slsatYVrz7T1JciiMHZkk5Nq/Fhj/YiEk15KsSERS7MzoMjOvMEPK+ehVPlrBjdPGblO5SWaGuLnPw00ZNymKhSyjSYrCyqklE8yqMCYwdigyK9ZCFHbdvVsidnZdXSIRG/cTC6HsumlTCpFZlH5iBW8LyWJFUSczJJeXl8dNPjfF3FfATO5iZpIKuW8J91mUNDYz23RKVgvPwSwDrMVEIZNwxJ5g7Bq/n3rHr+yUUtmdxPr4VaakNOz3BojSwh88sayzrONoBpmVPdk62ZqxcdZn1gaaa33MujKpPDvZCHEkiY+lnFQ+JuJhIRnSThjVJnxmgh39Km/otBpfdX+9N6C9EQo3vR/w6toZNYX5y1u89RGt0tvcrGsDQFaGAr56RoS1tT5/Q2NE186qduZvWvqhrp1T5/JJAV+TLxhh0UqD3sC2Zj+bPKjOYIo75A/4gw1aVcgfZDPPg7PSF4gIziFwesL+CBS0xte0WdcumJ1VYR+LOaymic6aUEDXLoLvTX9dXbNWHvSFG7bp2iXVwXwrQyyFro2oNp7zXV27rPLlqPAFw9tymrWV3q26NgqzK3zeiBbaBM9C18ZUvr0jVdWlunYFInlYKBbpKvTt4aHGgWHual2bAPfmt9kzvAZP+DpY1ck3TpKTLYODG6eTMm9uVp4Ubc8nhL9kxvG6yiIoc2H/ZpN5eM1gSdLYzpZJKlhrdI8jNnPq65lEeDI5upeXa1HIuDVIt462gJ/9ZPYGkQKZl1XBQi/nL6gtGts5Cil8sIXevhuReOCfIn4Y88DpHdulLHg77HwmsSfDnoq9p4S845jq4JAcbcUaCrs3JGqwxnJyeR/KtTvWUUdNAGT5SSVerV9P/eFGKHHLn9Uwrt2xnna9vPlpSmwTStx7fwPUQI0S9wslLv6oGmSbIR8Q5N9cn4BsN+T2+BpkrUjIiiEfRPmfR266pu0rkB2GfEiYPaq2gZxkyIeF3HFZNeQjQmPx4E5DPoryN3+spzv7joGcbMgdKO+qWk1/1vpBTjHkTpQfz1xG0/OHQU6FlaPTr1zd3yV07a1BWLkH7S4Yc9/tj0fElaN2/pmcslruqcvnji1fV7yQRzm0goxBIWlP2kJ1dwpoZ+YlKCS5MQvGjx8V0Pv3xp9mC3XHa/ggj14u/x5qmGE8q2ModzUtoF+U/gjyTEM+jvKEfRH98ve7IM8y5B6UV0WX089x9mxDPoHy/J7XaOatCZDnPKn/6C433f5wDPovWKjDeH6Pmw4N3Hya/k9iDVXkJSp/GvsCzTVK7I3LmR76Q+8dkNMNuQ/lr/vLExtxHnRgn76Dv/a8RV1zOqGDqKcUxtz3sPLk/3WwamoHq2IdnMIarqSU0DGtF2rIiJdIo98xmbvmE9kmE/5hpewKHzcb/6gm2RDsR3ABgK0I8s9cAjmNSCYg+xBpE5EziDwDSBsi+0VkAJGFpkQHROQsIs8CcgCRdhE5h4gGSDsiBxN9WY3uVFvsbxSPOuggeNDoIIZ4DkIcxBCHxCznEXkekEOIHJ4uyw3MMMTOYUcsyxCGyIIQhzHEETHLBUSyTe0eMWWRjCy8jwHsYwizDGOIRaYsR8UsFxF5AZCjiHRMl2U48aTYvwKYZQRD5ECITgzRJWa5jEguIF2IdIvIKCJ5gHQjckxExhDJNyHHReQKIgUmpEdEriKyGJAeRE6IyDgihaaOTMgEIktMUU6KyDVElpqQXhG5jogLkA5E+kTkBiJFps1mQm4iUgxIHyKnRMSvxZAXTR0JSPz4D1t1N5JUDQAA</t>
  </si>
  <si>
    <t>85E9C21A829906FC9BF80472FF719486</t>
  </si>
  <si>
    <t>JChemExcelVwwAAB+LCAAAAAAABACdlV1sFFUUgO/87uzOdndLsbIiONjKbn8o/QEKgw+2W6QpbUCrgEFDl7Itq9tdsl0DNTysvsiDJj5IDAkPBI3xjZKgUCj9oeWn/MmLPvGm4dEnEmOU1HPO3N25UxUMs5kzd8757rnnnDn37u73E13NLc3NqiJLzL2KKBS2HGTiUGqkK588YrW2NDXDr3WzKkfYUPtD+XTvMrn67Bbl4cfHZMlvADu7yNjCY5nGD2TG4nKFITHJ8IGwVRBbQbBtOHoVRz0ogjq8hlFUgGCdqEug6EIRMmS2UQsYBoQzwG6CNGnMaOw3VAhWZgY8T56UmA+eb2yWmI56JjMNnkNDIaaCl/NMIe1RVgNBaUEQLI7h1aGoR9GKugYQ8UYQgXWoa0KdbERgZq3nlhQZ1wAJgNLKDLZIl1NB51l6X/qGT7ilMLxJkMevqsY68ulkhhlHsfBM3ivvRTTKqmoXTy2eih6sOq4Ma3HlL8jKY8XV2UHyI0k4lmJhHDPxkllU+oJGA2Wdl4DrvIkJfW+Wvnp6MJmxXs/lRz7MJG3rBzME+m1Hk4MFqy85OmpbF4jsy2VSg0DkrT2p9PChgm1dNH2gH1n/kW1NmNU4KZMaSWUL4K0jm8yMjaZh8iWzEiyduXQmnR22duXSWZh5mZR9qUxBUE6SMpFPFyigt1Ijh23rile5K58Cn1NmRFTuzmVsa5p029MHDoxa27Kp/PCYbc2YftD15mAJ25o1dVzzTdu6auLn6E5l82OxUas3ecS25mh2dypZsHJDVAvbmjexvQu7+jts6xp5SoAr8HSd8k6gqxvEgLrftm6S+vAOqOECVfgWSTOIjRMIwmfwowgGNdDGa+qk4u56xnCTuddrJngwqql/a9kK/ozCIhHobJWFSSrFi2Fn5tLtGWC4mFqcwAxlg/WcCSgTq3eSHn4q7CDWoGJY3eC6HTeoXnQ6x2Djx0NKdOsOGR3vq9Jp3HMmpLwj98s1tDt8OJP5KqinnH3K2E7/UgVCavESj+GXP1eUY1CcNdF8mZvH45YS+2wfmdWnhVgdrlU+/W4PhTh7ciWNx+O1yo3c/mcJcVII8cQfwxSD5oZ4RQhRHS6QWXfNU4K551wnmX2uebr0DT5pKpsN1zzDzdVnNyoPEpvI7HfNs8Ls7M91ZA645qvCbJZeRWZTqJ70b9U7dmKLcrp3DVUvZrUopc5BHVZvUYIDfNEpoebD88oX8pat2/8PjVPJOaEWpXCDbrjzQqFLyVa45rURt11L3yFE2WhPbtefvj5I2Wxu0WmMurd3fiD2AiaiLW2IzqUN0emkEeOBsDZZ+erEKAUSflpTDkV15fdzOQqk8pvHMo5Zm660jx15lqaM8xjaPn8kD67NUQwRt1Z13Dyx/aF84NvDZK50zfXcrFz4TR7sdE6EZa65QXC+cGeAzFWuuVHI/8v33iXz8v+T/6OxveX8cYz5b+gYeJb81/EYZMhgYbyfYnjODbFJyP9W734yV5fMWvEadBqqnmeqrjI8BzV40lmk4xkY0Dl4nYMrCLzEQTyVysgNjkQJucyRSRG5yZEXCJnkyBURWeDISs9CUyJyiyMvEjLFkely0IobuqlHGHq8D/ftcOl/Qyve5i5WkYtp7mJGXOUOR1YTMsOR2f9aBS/0eg/uu2FnlbvcxUvkYpa7uCquco8jlgeZE5EfObKGkDmOzD8pkHs85VK697mLlz0VmxdXWR9xkBpC8IhBBHd4GWnmSC0hMY7ERaSFI68QEudInYi0cmStB6kXkTaOxDxIg4hs4EickAaONIrIRo7UeTLyIJs4Uu/xsk5E2jnS4EGaRGSN5SCNnoWExi9dfwOSextKVwwAAA==</t>
  </si>
  <si>
    <t>3289D5437B35D31076ABC8FBD7D6274E</t>
  </si>
  <si>
    <t>JChemExcelowsAAB+LCAAAAAAABACdVF1sFFUUvjM7szs7s/3BIlCQMqWl3YJiWy1dpqW03f5BqW0ptChqWNppWbPtwnYJlPiwT8bEBzQkIJHEqBB9IbygaPEPBQX1RZ598IHog8YH44MmknrO2bOdO5XGxNnsuXfO993vnHPPvTP6QryrvqG+XguoivCeHJqAWAk2fsSd7sokTtiNDVvr4dcY09RSMfj2QfO1+V+U3967YrafbVKVsAHcGwtC3Lmv0vwHVYioWmQoQjFCYBwNTAsY0Y2zVpztRhMJwmsJmiIwohN9cTRdaIoNVTTppmFAOofEbbAWzQXNw4YGyarCgPH8eUWEYByOKSKIfqEKHcbJyWKhgcpVESDvSVEFSekRMCKK6dWh2YymEX1bwEQfBWM+hr6t6FONUlhZ7fsrARVjgAVCoFEYYoGe/A7mx8L70jcc4a+UwJsCddzTdNGRSSZSwjiJGy/UA+oBpJaLsuqFCwsXyifKXg5M6dHA31CVD8XoYoJ0FAXnSm0JzoX8qKJceZVmhxZ9fgY8Vy0s6H2r0PXkeCJl96Qz08dTCcf+wCoGf/fJxHjWHkjMzjr2NWIOpFPuODAy9pibnDqSdewPrRD4px8/5dgfWatwUcqddmeyoNYxk0jNzSZh8by1ApDOdDKVnJmyh9LJGVh5nZwDbiorOT8mZzyTzFJC+9zpo479id85lHFB81OrVHaOplOO/Rn5epOHD8/a3TNuZmrOsT+3wuDbk4YQjn3DCmLMvY79hYXt6HNnMnO1s/aexAnH/pJW97mJrJ2epL1w7JsWHu/s0EiHY98ipThIgdJXVHccpb4mDrhHHPs2uY/2wx7eoR3+hqwVwYNjRqANYTSRiA7eaFWdkju1Tgi8ZN7TboGCsYrOb7VYw2M5BCmFk62JErKB3BNl+ZVLr6cpMJiWe7IMD4Mh2hoOmT/ObSY//DS4QWKLhpw+kG7GCxrM5U+OIS6ungCRGrUgjPO2hgkSrqLbEcKCdLzlIlRMByt/WYUY7Av/y4OyWq6JU7GenzIzkQpKJZAPjfA2KVP9zRUEax7cLK0+26ATrHtwTFodvfmngnDQg7dLq+dHfyU45MEOwxevHV+EDQ9uYfjYvRcXxcMe3CqtLqRmevAOaXWhMMuD2xi+BKsL2xLx4J2FzNteWVxdRA3UqYHiQQ08Vn3a7N5VTA3867uXaI6+W3+sXNpATYSKfO3qDC915NvXzonsv3zGDASClEixdJIemMj1M+fM8Q0qJTJZcZrm+y+fM9/5KSwnsjSHwaU5DOZz6OAcNo68ZcYyJuVQ4u1VJ8MXXr9iOr8bBJd6cJzhvXXvmrHR+9TGFR7cxXAliN/9dg2tfsiDuxneB/XrLesJLvuv+uehfnesnOp3oX6c74P6L1VU/p/6eziHYajg7s+bKIeVXoq9DL8B9X/fv5bghwuwnusDGF2rhBbUBH4ZdBjxWppBpuxiymqiNDGFrmYQPxzQd/yGId0KlooRAFAVn9006rndLLGGJLaxRLMcpZ8p5URpZkpMpuxhylqixJiyfblE+su8T+cAJzLAEutIYjtLOHKUp5jyCFEcprQsF2VAijLIUQZZYj1JtLBEqxxliCkVvnJbl4uCG4j1oPIwRxlmiQ0k0coSO+Qoe5liE2UHU9qWi4KKNWvztYxwlBGWqPR1v02Osp8pG4mykyntMmWUKVVEaWdKh0wZY0o1UTqY0ilTDjBlk48SlylPM6XGR+mSKc8wpZYoXUzplikHmRL1VeSjPMuUOp9Kj0x5jimbfZRemYK7jZQtvkBSDwvPP/dARtWjCwAA</t>
  </si>
  <si>
    <t>CCAD7432BDBA53D4A3C0BC951F690247</t>
  </si>
  <si>
    <t>JChemExcelYwsAAB+LCAAAAAAABACdlG9sU1UUwO/729f3urYwHNtAfLjqCgiORePyYIms25iTwXQ60USlg24Uu3bpavgTNfWL0ZjgNrYBbsi/7wYj/gNRQRTQmPjFPxhiQgJ+IIEP+IHEqPOc09u++6qo4TbvvPPO+d1zzzn33vZuibU2LG9oUBVZYu7Io1DYHJCxzYnB1mx8q924fFkD/BqbVDnMjr5+ypxaGVFfSYSsb6qeUyW/AezJGcbO/SGTfkFmLCpXGBKTDB8IRwWxAgRrQ20lap0oAjp8hlBUgGAtaIuhaEURNGR2v2YaBqSzgZ0FaZHOSPcbKiQrMwPee/dKzAfvR5okpqOdyUyDd39/kKkQ5ShTyLqN1UFSWgAEi2J6i1AsRtGItiUgoveAMJeibRnaZCMMMyOeR1JkXAMkAEojM9gMjUIHC+/id/kXvuGRQvAlQR2XVI2tyibjKWZsw8Yzeb28HtEaVhmZmZ6ZrtlU+aoyoEWV36EqjxdXZ5sojiShLtWHUGfikFmNNELahpLNS8A4amFB71nFXU9ujKfs9kx28PlU3LHft4Jgb9sW35izu+LDw479AZFdmVRiIxBZ+4lEcmBzzrE/tHxgH7x3h2N/ZFXhpFRiMJHOQbRV6Xhq+3ASJh+zZoGnJZNMJdMDdncmmYaZx8nYlUjlBOPHZIxlkzlK6LHE4JBjn/Aau7MJiPmJFRaNvZmUY39KttXJvr5huy2dyA5sd+zPLD/Y1mRgCcc+aem45qOOfcrC7ehIpLPb64ftNfGtjv05ze5IxHN2pp964dinLTzeue6eVY79BUWKQSiI9CXVHcNQZ4gBc49jnyXz0MPQw3PU4a9IWgE8OGYAtsGPIhDQwBqtWyTld8xjDC+ZOx60IIJRRec3wqr5uwYWCcPJVlmIpJLfObcws/x6mgwXU/NvzMXDYLDDtWfMxvblZIefCjeILVGR6YDQD+AF1fOFk2Mwv/S1Oda3VC0GRv1wLdpWqnV0O3xYkIa3nPmCdLAKl5WxdR3+v1kwrJof4ak0574rpaIUlkb3KHebBy+YB95tJrfquseE2cGFneTWhELYPxVy+KnzZrq5nQpZe/lb0ptz58231bViIcxX4c3YX24oVLBLSPHFnb2Ug+6mOF7s9W9XShX4XPcEdw/VXy/Vb7juSWH26R8j5Pa77t3C2kW36bqland2MTWL2qPdvD3+i9fME0091J7R134hHW3Nl54s32etvEct5T1qKfRI5olcTf5qvnC9sE+B/9qnnu4b5oXgakrkz5+ukX41ecOc//0t7ZPCczgWkqwj8XWUQ4XbK5W773s8ZL1zsYvcQdetcfeVy7p1pK2F3CHXrQvBO48/Te6w6/YJ9b+0uI/cs/5P/T+3P1OqH3Wsf0Gw/1bqN4QKOn/YQjnMdlP0C/U/tOJZcle67j3Fk/Yys4rndE7RreX3ghtNtzFVVxn+v2jwxstt6hx5kyNVhIxwhC64jn8/CknCLT3MMOJBePbBM4UQhJjiIeZSiFEeYkxcZZoj1YSMcWSXiOzjSI0nyriIvMWRWkLGOTJxs1xxYNT98Bziue7nIeZRiAkeYlJc5QBH5hMyyZHd/7bKft6VwtDyB3mI2z1N3S2uYlYXkAWE4F8CIngjS4jFkTsIkTmiiEiAIzYhCkdUEangyEIPoolIkCN3ehBdREIcqSNE54hPRMIciXgq8iCzOHKXJ4ohIrM5crcH8YvIId7des8e7hG721lbQKKE7OKI5EYpjr8AcGOne2MLAAA=</t>
  </si>
  <si>
    <t>C456FA8764766D284C472FF162083B35</t>
  </si>
  <si>
    <t>JChemExcelowsAAB+LCAAAAAAABACdlFtwE2UUx89uNslmN71RbClVWWihARRLFa2rztgWtCgMRQR5cIBQ0jaSNiWJtklLm3IriIzO+CLK8OSMjo4POngFuVgQ0Bkv7468+OATBUrxAljPOfnS/bbaccbN5Hzfnv/vO+d8t93wQtPy2qW1tZpHVcB5smQ8MBNtU0ekc3ki3GPVLV1Si7+6ek0thlBikxGPgna8+y3DH8poSkBH9swEwMXbKvd/UgFCaoGugKL70dgamkfQwArqPUq9p8gEffhaRKYADTSSr4nMcjKFugrLvIauYzlb4AJak/vA/YCuYbEq6NgePqyAH9u19Qr4yA8qeLFtaysEDaMcAw97e6EKi/IG0UCIyltIZhGZOvItRhO6B41xL/mWkE/Vi3FkteuveFTKgRYBTx3oMMFPbgVzbf596hu1+FeK8E3BefyieaEhEQ3HQO+lhQd1o7qR0AoorZ44MnGkYlvpfk+7N+S5hbNyqZQdtnEcRaG+UlNEfZAfFSqU17i3ZdLnJvA5ZtKEPjbzux5tDcesJ+KJzhdjYdv6xCxE/4recGvKWh1OJm3rUyZXx2ORViQS1nORaHtHyrY+M/3o77wvY1ufm2U0KBbpjHSlMFpDVziWTkZx8BdmCSqN8Wgs2tVutcSjXTjyODtXR2IpyXmCnU2JaIoLejbS2W1bX7qdLYkIxjxpFsvODfGYbZ1i35PRrVuT1oquSKI9bVunzQD6VsUxhW2dMX2U8xnb+sqk7WiOdCXSNUlrVbjHtkZ4dHMknLLibbwWtnXWpOOdalnXYFvnOFIThsJIX/O8myjUeWbQvc62LrC7+2lcw4u8wt+wNYN0cIwgbkOATDDoRW+oaqGSzVQC0CVznsdNjKCX8fmthlmircAkxXiyNShi68m+VJ4bOfV6GkDJtGxPOR0GHeoDA8Y7Zpz9+NPwBsFijZhmDP0QXVBfNndydDg6OoRBtmsUeGUmzf36wC4OXMW3w08T8tItB38hH6zcZQVY0xz4h4fCatleUYr24F7j4aNbuRRPLjXJaanSb2s3sKw5ckYa/fzISpa9jtwnjb68/jGWfY7cL43O/lrLst+Rdwr56KuvT8q6Iw8IefuJNyeDBxx5UBqdL81w5Kw0Oj8x05GHpNH5ZQk68mVpYiV91SwX8AZ6eQNhug1cO38ub+CCN9LcJ9+PP9RM3UAP+Atc29UYmOrIbd+oKOTkSNyYcXMeF1IonaR/LaT6vaSRKJ/DhXz/wHbunxxJGh/9vEAuZGoNa6bWsCZXwxVRw/j5mHH66kyuochZq6tCfn/jNuPU+gDLxY58Tch9uzYZp3aUsVziyGNCbl2WNsbOFrA8w5GvC7nj0m6jZHM5y6X/Nf/vzg0bO/pKef7plkHud1waNj5srPw/8x8XNXzw9pBxLaRyDTOdEm8I+f7NSWPsXWD5jrzsze5CmVxloPk0oC+DF1u6loZPILsFUs5Ir0D4avrow+Hx8TeMcNNXDIdQoKj07OHWm90jQsziEGkRIiNn2SuQCkYyAumTkX0Cmc1In0D6pytkryiibjbAsChkWISo5BD9IsROOct+gdzJyE6BDEyXZbjc+UAfEFkOiBB3cYgBEWJQzvKyQO52TXdwuiy0gDQfinxQZDkoQszhEIMiRFbO8opALEayAhmaLstBaS6HRJZDIsRc1+4PyVl+E8g8Ri4LZFRGfhdIFSOjArkiI38IpJqRKwK5KiN/CmS+C7kmIzcFssCFjMnILYHUMDImkOsyclsgIdeMXMhfAlnoijIuIxMCWeRCbsgInU1CFrsS9TtI/vkbo6vYuaMLAAA=</t>
  </si>
  <si>
    <t>30DD764D988D422FAAD1E410B4CB5AA9</t>
  </si>
  <si>
    <t>JChemExceluwoAAB+LCAAAAAAABACdlH9sU1UUx+97fbd97Wu71uGkU/ThNimgYyxRydM/3LrpogyGKO5PyuhGTdfOrmZb96ubzjHiH/5lsoiQbbANkeEERdQxEX+gf2pA/9AYCYk/EqMYNTER5zmnt32vS5CE27xz7zvfzz3n3Pvu7Y6nQ3VVG6uqFJssMbNl0NjYCrChPZH2umS4S6/eWFkFv+pNiuxjE8MJbjzzlTI5t8j//dbPJacK7NklxlZflWn8jcxYUPaoEpNUBxhDAfMAGFaPowdx9Cgatx1ei9B4wLBa9IXQ1KHxqjK7l7tUFcrZyc6D1WjMaOxUFShWZir04+MSc0C/bZPE7OhnMuPQt7Z6mQJRTjIbebtZGRTF3WBYEMtbi2Ydmmr0rQcTvBuM6x70VaJPVn0ws7zgkWwy5gALgK2aqWyJWnYHs33uffkb9vBIRfAmwTouK5zVJKPhGFO7ceOZ3Cw3IxpgxeVL+5f2B3YX77W18aDtH1hVgYrZ2W6KI0k4ltYU4ZhZm8wC0ks02pn3FRLQTmq4oLe03FePtoRj+sOJZPuzsbChv615wV/fHW5J6Y3hzk5DP0VkYyIWaQEiqT8VibbtSRn6O5oD/O0b0oZ+WivBSbFIeySegmg18XCspzMKk9/V/KDUJqKxaLxNb0pE4zDzPXI2RmIpi/N9coaS0RQV9ESkvcPQFwqdTckIxDyj+azOHYmYoS+S75Horl2den08kmzrMfQPNCf4NicghaGf1eyY83FD/1DDz9EQiSd71nTqm8Ndhn6OZjdEwik90Up7YegfaXi8U03bawz9Y4oUglAQ6RNadwhDfUoMuLcb+nlydzwGe/gZ7fDnZDU3HhyXGz6DE43bzcEbLFsrZbaUMoaXzGwPaRBBLaHzW85Wij4ASXxwshVWRNaW6fZnZy6/ni6GyZRMD+6arLLmhRG+6pyT/PBT4Aax9QqW1QCh78cLas9kT47KzkyN8f7vOMfA0cohGjcvjPGFaQ8vo9vhwJnM4aEzlb2njG11LncgpGTSooaKn1/kx5+8qmANtmxOlHstJdb8+BvJiin3WWZ/mb5MMjflfsvsFs/XJNtNeUDIiy1dedlhyoNC/v2+jnxw1ZQzltm50pymPGSZnVuYy5QncrNDr+RljfaeX3vvK9Yd5L8u/a3g3h/74mUaoy9xlFn3nsM/rLL8A9Qu/wC12Q8wKQpRT0zxudNXqBD39Q5BfHyGey/+QoUEyg/SWD0xw7e8+qdyA4dgStRwoXmeXwr+RTV4zL06JOStBxb5pdk/SPaa8mEh8w2n+Pfun0guMuVpIV+E4L3DCp1ynynPCNkJ65+/opLsv976E7B+vzd7CUph/Th2wvq3XXDfyCWYFTU4YAW9B7IX9CazxCNCboL1p2U7ycU5mWeGQUbXCqbYFYaXmkNPF8uOF9plF+BzAryZwLQA8YrlkecFUkJIr0D68rFsZkTN7mMYcQyeEX/uv4lnRkSIWyhEnwjRb83ygkBWEtIvkIFrZcGGUUctWUZFiACFGBAhBq1Z9gqklJBBgWT+L8uoWM8+fzbLmAhxa8F2ZKxZ9gnkNkIyAhmyIq8JZBUhEwKZtCJHBXI7IZMCmbIirwvkDkKmBHLIihwTiF6AHLYicwJZXYBMW5HjArmTkGmBzFiRNwRSVrCiAmReIOUFUWatyJsCqShAjliRHwRyV0GitInk2n+/dB1XuwoAAA==</t>
  </si>
  <si>
    <t>149B5CC1C5CCC3FAFD1CC61C4CE3548A</t>
  </si>
  <si>
    <t>JChemExcelvAoAAB+LCAAAAAAABACdVOtvFFUUPzM7szs7s20XCy0tUse20gLaFxHJYAp0eZQW0ioGCX5hKbPtlH3U7ZK2+GU/qPjFhJjwoQmJ8S9AE1QeKiI+wPgHmNBCKaj4KHxRExNNPefsXeZOxZh4N3PunfP73d95zL27fzSxvaOzo0MLqQr4o0gmBMvRJkbczPZ8csLu6mzrwF/XJk2Nw/y396JXL63W5rUt5m83D2pK1EDu5UWAa3+pvJ5RAVrVCkMBxYigcTQ0m9HADlo9S6s+MrEwvlaRqUADPeRLkNlOptJQ4WndNAxM5xBcRWvxGngdNTRMVgUD5+lpBSI4P7dJgTD5QQUd51SqEjRUOQsh9k5CEyalx9BAK6W3lsw6Ml3kW4+m9Uk05lPkayOfasRxZ3PgUUIqxUCLhFAXGLDIo9TB0lx+X/pGMz5KFb4pWMcdTYdteS+ZBmOSGg/qAfUAUeugunnx9OLpuiPVb4SG9dbQn1hVAKXocIR1FIXWSksVrUEeKtQpJ3l16IEvyMBx1qKC3rfKX90bSqbtnbl85lg66dgfWJXo3zGZHCrYe5Pj4479ITP35tLuEDLy9ouuNzxScOxzVgT9mfbjjn3eqqFNaTfjZguoti2bTE+Ne7j5grUMkZ6cl/ayw/Zgzsvizovs3OumC5LzI3Ym8l6BE3rBzYw59sdB52DeRc1PrLjs3J9LO/Yl9u3yDh8et3dk3fzwlGN/akXRtyeHIRz7shWmmM879mcWfY5eN5ufahm39yQnHPsK7+51kwU7l+JeOPbnFh3vwuC+bY79BSslUAqVvuS6EyT1FXPQvc+xr7J7rB97eI07/DVbK0YHx4zhZ4iSicV09LY2rVWKx1cB0CXzx1YLFYwaPr/NsFLMdRgkjidbgyq2oeJQbWnn0utpAgXTikdq6TAYkNoaM09dGWA//jS8QbBeI04vSj9DFzRcLJ0cA75ZE0eRfo2EJ96L8Dq1Nc7CTXw7IlSQTrccIpV8sEqXFWCgN/oPD8lqRVekMl2tmy37E5xKqBSa4JSU6fm7GxnWfHhY2t3/yjqGdR8eEfDi+d+jZTjsw56AN7x5P1oWj/jwqLS7nJrhw9fL8HT9g9Si3ESdmwgPa6JbbDD/eGsDN3GhtYbX5JvqdpY2MQSRikDLeqJLHaUWzohE+qJN5rk96zkRU/qaD03k3ftrzJVeCyfy0vEGXvdFW8wDHe1yIktzGFiaw0Aph1mRQ82ZDnPhYjvnYPm9uiHgk792m/c2tzEc8+GbAt712kZz4e1Ghit8eE4SP7Gim+FKH74l4N1Y/4VXexiu+q/6z2D99e90c/0HsX5a78b6D47s/D/1z4scdmIFJzr7OYe4n+Jtqf7XT21heJkPH5UO4mxFA8OP+HBaugRluLoM68UMwuRaDlpYA7rbOs50scywoGQFZQVTXEFJyZScoNQwJSUofMHC9O8QYst0KxyHxnoAUh3D5xiRUGJMSNSyxLCQGJGjvCwoK5kyIijev0UpiAj52vJfoF7MC4k6lvCExKgcZVxQ6gPljgaiKH4UqiMjIuRFLXeExCqWuC4kZuQo3wnKo0yZEZRZmfK9oKxmyqyg3JApPwhKQ4ByU6bcFZTHApQ5mfKjoNhMmROUWzLlJ0F5PFBRgPKzoDQGVOZlyi+C0hSg3JYpBUFpDnzjozLlmKA8ETgpaZlCB4woawLpSke2PP4GdW9ILbwKAAA=</t>
  </si>
  <si>
    <t>902CBC9D35A3D264FD4A458F39866A19</t>
  </si>
  <si>
    <t>JChemExcelIQsAAB+LCAAAAAAABACdlH1sU1UUwM97fW1v+7pvmHR+Pdh0RRC3kQh5GiPrYBO3OAWR/6SDbpS0K+lq2BdbGV9DQXERFFwMMcZoYsJMcMiUKSAKBI2a+IfE+I9G8T//FzPPOb3du29m0fCannvfOb97vu69b9OOaFNdfV2d4dE1cJ4cCQ8sQBndHk81ZWK7rIb6FXX4a1ht6KXQuapK/L78lFZ5OiX2Tf2haQGB7IUZgMV/6zz/SQeI6EVCA034UdgGikdQwFqaPUqz9SRCPnwtIVGEAhpJFyXRRKJY6PCtPygEprMFrqA0eQ48DwgDk9VB4HjihAZ+HJ9erYGP9KCDF8fOzmIw0MsZ8LC2F6oxKW8IBUQovaUkHiDRQLplKCLLUQQfJN0K0umiFFfWuP6aR6cYKBHwNICAGX7yHcyPhfe5bzTiXyvBNw3r+NXwwppMIpYE0UuNB32zvpnQMFTUzIzPjIe3VYx6urwRzy2symWl6LCN/WgazbXaEpqD+ugQ1o7ybMuszk3gc8akgj4yC7ue2BpLWuvSmdQLyZhtTZrFqF/bG9uatdpiPT22dZbJtnQyvhWJjPVcPNG1PWtbH5t+1Kce6retc2YlLUrGU/HuLHpb0x1L9vUkcPGUWYaWxnQimejustrTiW5c+Qkr2+LJrKL8lJXRTCLLCW2Mp3ba1nm3sj0TR5/TZqmq3JRO2tZnrGtOdHT0WGu745muPtv63AygrjWNIWzrgumjmM/Y1kWTtqMl3p3pq+2xWmO7bOsSr26Jx7JWupN7YVtfmHS8s+0b1tjWZfYURVfo6UuuO0quvmIG1Rts6wqrdz6JPbzKHb7G0gzRwQmGcBsCJEIhL2oj1Uu13MkqALpkzvO4iR5EJZ/fGlgkxzAGKcWTbUAJS09uV3l+5dzrGQQKZuR6y+kwCKg8nRA1b/3MevwZeINgmUFMC7peRRfUl8ufHAGDx8jJDY0c11pxnhccV/Pt8FNBXrrl4C/mg5W/rABPtQT+pSG3Rq5PpvLESIeYrPueU/HkQ5O5X8m0+dJlNhuOeUBZ/eOz59jsdcyDyuodNz9gs0+pE+ar85rx/mydNKc6g9cn1DrBX+QuKDBXkS9wt5Lirf5TnIPfSXFImiciG2crEI55WJp/+at1tv6AY84pqwvdCzrmPdK8/u3HZlebXL93/vonRhvFwdRFrn91vc1z0vnDV+fus3duExrnNqEx34QRmQisfFi0PP8dJxL6r43oDNvivYGvOZGyd+p5DittcbPxh9vZiL0yh5VHImLBn9c5hyKnV/uk+VxzlajY+Q2bix3zfmn2nF0iFoZusLnEMR9QnA8cn2ZzqWM+qNS/rnaKzWX/p/53o5Oz9dOc6v8tOH079Y8qFQz0f8g5lDspHlLqH6w8z+aKgtmbexHNpFoAhs8A+oB4caTbG/RJ5CWJLGSkTyJ8g330ffGwZNz0lQJ5HMP/4fLC582bOyxdVLKLfuliQI1yRCJ3MDIgkUEVeVkiixgZlMhuFXlFImGXl6H5cj0i8zyq5HpUuqhiF0PSxbAa5VWJ3MnIsERy83akKh9hTIkyJl3c5WpqTo3ymkTuZmSPREZU5JhE7mFkRCJ7VeS4RO5lZK9E9qnI6xKxXMh+FXlDIotdyAEVOSGRJYwckMhBFTkpkWpXRS7kTYnUuLyMqsi4RO5zIYdUhDpOyP2uQMoeFp5/AJzX2h4hCwAA</t>
  </si>
  <si>
    <t>614BD69CA04068294A3FED2B62E2AF03</t>
  </si>
  <si>
    <t>JChemExcelJgsAAB+LCAAAAAAABACdlN9PHFUUx+/M3tmdZZZfUrFbf3ToLrAUCiw/CgxVC0uxUbBoFRqNkQUWujrsNrtrStG0+yKpSZUaiJGEaGxi++CDL1Sr9QfUlqImmjTxwVRf1JgYffAPUPGcs3eZGZLSpLOZM3fO93PPPefsvTP4QqSnMdzYyF2yxKwri8bFtoGNHI1N9qSix/WmcH0j/JrauVzC5hJDPPBMSq6cnOfPN3wrS14V2JV1xir+lWn8k8xYSC5UJSapHjAGB9MJhh3A0T4cPYrG54bXYjSFYFg3+iJoetAUqTJrVQpUFdIZZmtgNRozGntVDsnKTIXnwoLEPPB8ol1ibvQzmSnwHB8vYhyiLDEXeadYAJJSfGBYCNOrQbMbTRP6asGE6sAU7EFfPfpktQRmBh235JJxDbAAuJqYytbpynUw98y/b37DJ9xSMbxJUMdvXGFdqXjUZOoUNp7JR+QjiPpZWXB9cX3RP1Z22jWhhFz/QFUOFVdnYxRHknAsVRfjmNkvmfmlszQa3vA5CbiWNCzoopb/1+OjUVPvTaYmXzKjhv6RVgT+A1PR0YzeH02nDf1jIvuTZmwUiJQ+FItPHM0Y+iXNA/7JhmlD/0Qrx0lmbDKWyEC0rkTUPJGOw+RPtVJQupNxM56Y0AeS8QTMvEzO/piZsTk/I2ckFc9QQk/FJo8Z+udO50AqBjG/0ErszsGkaehfku+R+MhIWj+QiKUmThj6suYFX18SljD0Fc2Naz5p6Fc0/DsOxhKpE9VpvS963NC/otkHY9GMnhynXhj6VQ23d2bgcJehX6NIEQgFkVap7giGuk4MuA8b+hq5jz0GPfyaOvwNWc2HG6fAB3+DF43Pp4A3FKiRso/vYAwPmXXt1yCCWk77N8i2i6cfFimBnc1ZMVlXdmdxbubm41nAcDGe1bFCWWXqmTN86L/XyA8/DieI1XJM6yCEbsMD6s7mdo7KBvVZ/sfPMzIGlj6YofHfHbO85v035ACdDg/OZJ5C2lO5c8rYIe9mB0I8WyFy+OHSHF998S3KwZVbE+VdthRbfjxHMrfkgJCTTSc3ZMWSg0I+pxzn53o/JNltyZW22aVLl0n2WHKVbfapijWSVWqP99btUf+a5u+WXaP2nJ1P0Rh92Pct2tO7uT29ufZU2+rPp+i1UgzZupcvsMCSm20V5JurUQXK1hW4y+c2KsAx+mZWFuwVKB78VG3KuntzGd25MlpEIjXLR/n1P+cpEd/tdtrseZNXq29SIkZ4jMY1yyaf+P7tO9lprSKH4asxnvllhnIotHq1V8jlTz/H070vk1xkyW1C/v3kEE+PnCa52JLbhfxdOMUvXDxFcokldwj5xs1X+Oqh3EkrvV397VeyvMp8ler/tW+KxjduZvl48+t3Ur8hctj+3jQ/789QDndZKXYK+Z1nTX5hIUVyWV5WsjUgo2sb427O8MuhwJNOrxu/Gi43fcDcAt8t8LsJrxA4nuYNpFYg5YTsEkjAEVHO4Zq7hGHEMNx1cC8iBCHqRIh7KERAhAjaV9kjkO2EBAVSeatV8MKoDXDXi1XqRQg/hagUIarsqzQIZIcDqbYjjQK5l5BqgYS2SqRBlJy7lGxYhLjP0bGQfZV9ArmfkGaBtNiRBwXyACEtAmm1Iw8JZCchrQLZa0ceFojuQNrsyH6BVDiQdjvSJZBdhLQLpMOOdAsk4KjIgUQEEnREMexIj0AqHUinHVkUSJVjoYCF5K//AZ7I6McmCwAA</t>
  </si>
  <si>
    <t>47F8C7D5A7E9D451FAA7A9DE21532101</t>
  </si>
  <si>
    <t>JChemExcelSwwAAB+LCAAAAAAABACdlVtsFFUYx8/MnN2ddrbdQhEooD3aKltaoDQQydQLvWmDLaIQ4E2WspTFvbS7W9oi2KXEhBeJrwQSQ4zRBx94QIQqyFVBDBQKFLXeEi9Eow8GSMRL/b5vz+6caQIYZrPfOfv9f+e7nDkzu2pTU3Ptgtpabugac64MGoNNAdu0MRxrToZ6Rd2CebXwqVvM9RI2+PY73Ej9ZqwcuMEnBdu5VmACe3ycsbP/6DQf0xkL6kWmxjTTB8bmYOrBsBacPYGzpWj8XvgZQFMEhjWirwlNM5piU2eLPIWmCeWsZWfAWjRnNC8wORSrMxPG3bs15oPxhcUa86Kf6cwD44YNxYxDlAPMIG8fq4CiPH4wLIjlVaGZg6YOfdVggjVgCueibx76dLMEVla6vpqhYw6wABh1zGTjdGV3MDvmfk/8hSN8tQD80qCPH7iHNSQjoSgz+3Djmb5GX4NoGSutHN87vrdsfelOo9MTNP6GrlwqZmfrKY6m4VybHcA5Uy+dlWlv0Gxt3ucm4DpgYUPvW7m7HukIRcUziWSsJxqyxUGrGPwtfaGOtGgPpVK2+IDI9kQ03AFEUqwORzo3pm1xyPKBPzZ/iy0OW1NxUTQcC8fTEK0hHor2pyKweMiaBEpjIhKNxDvF8kQkDis/JGd7OJpWnB+RsykZSVNBK8OxLlsccTuXJ8MQ86hVojpXJaK2+Jh8z0bWrUuJlng42dlvi2NWAfjaEpDCFsctL+Z80RYnLLwdreF4sn92SrSFem1xkla3hkNpkdhAe2GLUxYe7/TyFQ22OE2RmiAURPqE+m7CUJ8SA+4VtjhD7q7nYA/P0g5/Rtby48Ep9MNtKEDj93vAG6yo0jL75jCGD5lzLbEggjmVzm8lmy7HMkhSAiebswBZI7NpcnblxMezkGEynnl5Mh4Gk3UvfI/3ri4lP3w4PEGsmmNZrRD6cXxAvZnsyTHZ6Iz9fDQV4LnAOO9euJ9Pq5/GK+jp8OFK5iuiM5V9Thl7vmCiAyGeicoarF1D+RqMbE6UY1IeHTrOfzxVTjK/V4lP7jvNW76fSSVerz5C89Gh0/y1dyvup8S4UuKKuhqqweOUmFBKPPHmYpK9jtylyOYvXpJ9jtytBN+z9baBskkN+u7cYHf6KK//7paBDf456yDN0ffX9H+NuzS4bGKDy7INJpUSawK/Uw0FTomp3DGZMpyXCx05LeWnGkbzHViO3KOszvXvd+TNyurc/S9y5PPK6tzmFtP2eO5yRG+PcH3pIrr/L711juboG7xZr95/D/4RTdyjxol71JjdowuykKEd1/gxYy4VErjXQRSbxrgQVVTIuRsjNB/aMcbX/lx7PwdxWNaws+onfjO5gGoocfbqopT1xA1+64/5JE9y5EtSPjz+K7+5qpLkyY48ogTf9fnTJJc68mWl/5P1zSRP+T/9V6xZku8f59h/R3nr/fR/RdZwCDrYdb2NanjAKfGq0v/rbQ0kT83JnkwvyOiaxriXM3z3eWCk948X33uFXgn2SXA6gVEJ4psoj/RLpIyQmETiKrJFIjMIiUskoSKvSGSmK1GXimyVyCxCuiTSnS/a8NL/BuKWt4RtBwGj4rWNRk9mmwzxIIXoliGSapZXJfIQIUmJpO6UZZvMgNeAzDIgQ5RTiJQMkVazZCQiCElLpOdOWQZklkEYt8ss22WIh13b0aNmGZTII4T0SGSzioxKpIKQ8xK5oCLXJFJJyAWJDKvIFxJ5lJBhiVxUkS8l8pgLuaQiX0lktgsZUZExiQQJGZHIZRX5WiJVro5cyDcSmeOKckVFvpVItQu5qiJhkUVqXImUU527/gM9lkD0SwwAAA==</t>
  </si>
  <si>
    <t>45C7C9D9344728A40968E3874E35C5A7</t>
  </si>
  <si>
    <t>JChemExcelbgsAAB+LCAAAAAAABACdVGtsFFUUvnN3Znd2Z9td3hRQB1pgEQqlBCWj0dIWJfIGxQYK7Lad3W7ZB2y3QEFg8QUYBRIxhVBjgomRH+gfUEFF8QGIMfEPiQn+NP4h/DNGjaSec/ZsZ6YRSJjNnnvnfN/9zuPeO+t7Wlob5jc0qD6pCOcpofGJsWBbuu1sayGx02ycP7cBfo2LVBkV599JSGOoWt7Ye0Yu/LkolaAO3MtDQky9I2n+qxQiJqt0RSh6AIylgnkCjFiCsydx9hyasB9eI2iqwIhm9LWgaUVTrUuxUAvpOqQTF9fAGjQXNA/qKiQrhQ7jyZOKCMC4ZpEi/OgXUmgwJpPVQgWVc8JH3l2iFpLSwmBEDNObheZRNI3omw0mNgdMqB59c9En9SisrPP8FZ/EGGCB4GsUuhiip9zB8lh5H/mGI/yVCLwpUMdvqiYWF9KJjNB3YeOFbJNtSK0RY+qGBocGa7rGHPKltJjvX6jKg2J00UU6ioJzZWYE58L9SFGjHKNZfNjnZcBzzsCCzhuVXU93JjLmM/lCti+TsMxPjGrwL9mV6CyaKxK9vZb5KTFX5DN2JzAK5ot2OtVdtMzPjAD4s/N2W+YFYzwuythZO1cEtcW5RKa/Nw2LLxqjAGnOpzPpXMpcnU/nYOXn5FxhZ4ou5xfkbCmki5TQ83Z2m2V+6XWuLtigecmIup3r8xnL/Ip8z6Y7OnrNJTm7kOq3zK+NIPiW5yGEZV42/BhzrWV+Y+B2LLVzhf6ZvebyxE7L/JZWL7UTRTOfpF5Y5ncGHu/i6nWLLfN7UmoBKVC6QnW3oNRV4oB7nWVeI/e2ZdDDH6jD18kaYTw4oTBsQxBNOKyBN1Y7SymtnCQEXjLnaTJAQR9P57dOTOSxBoJE4WSrIkLWV9oQKq8ceT1DAoOppY0hPAy6uOpPyhsLtpMffqoUATFbxbSWgvTjeEH9pfLJ0UX97bTsG8jKijDO0YfCtXQ7ArhSBKroTJXvqRArgyMdSFJL7ZzD8QVZmbrSRTn4yjER3sRwPF6Uf7e1Eaw68GaG/7nw8jCsOfAWhq/8flgevrWMYL8DxyviTSeG4YADJxiuz74n/2Jxndqj3709e5TT8o1FL1B7Zrx5kubjJp+W14fa79WeVSPbs6rcng5XgZP3PU05BJ0UO13tqcAhB+5yNbdSoOHAdmX/oT1nowsIDlOB2j32/6e35O2L88r73/cazdGXTT7mLlCDr7w2ssrmkVU2l6tMciID0VflR39Mp0Sq7tfpO38elNWjplEiHx7YT/OB6CG58pdZD9LpFOdw6uIReXTDFMqh2ulVN8M/Hjsujz4VITjiwGmG1y57XR65FCU46sA9DAdjp2T7wVqCRznwVoab5pyQHx+bT/Do+9X/wehBGTlbT/WvefdtmjfNGZSrigsfpP4M5/BK9ozcGCjvwRgnxSzD6wbelxtvTSB4bAXWSjmA0TVOqH5V4IdFg5Eutx9vbMjPxDwTxxOxnYl4zYcp25gygSibmLLZTdnOlIlE2cyULRwOviBkiW74y59OVC3Cv4AkkCiwRA1JbGGJuDtKL1MmESXOlIQniuLQi0yf7FHscCv2MWUKUTqY0nm3vG9yzjtClU+/VtrBEg+RRCdLdLmj7GTKw54Gdv1f3hgFO5PnCDu4O/0s8QhJ2CyRdEfZzRSTKEmmpNyUPUyZSpQUU7rdlJeYMs1DSbspe5lS66H0uCn7mFJHlB6mbHVT9jNluqciD6XElBkelYybcoApMz2UrJtykykxTyDXMag8/wGIV+3nbgsAAA==</t>
  </si>
  <si>
    <t>AECF488171833A239F25A880F3140CB5</t>
  </si>
  <si>
    <t>JChemExcelAwwAAB+LCAAAAAAABACdlWtsFFUUx+/szN6ddrYPhCIFwcEWW96lCYKjifaBVulj+6AtYqVLmS5Ltrtku8hLZBNiAEGlMRFqkEQBNYB+IIiigoCogOHVgog8EhP0k37TaIxQzz17tnOnCZo4mzn3zvn/7jnn3rl3tnlpRWXJjJISTfUozLmSwqhsBNiKJXZXZTy4wiydMa0EfqWzNU8uOxpr56uPrVcP/3aAL+35WVUydGCPDzB2+rYH+9c9jBV7snSFKboPjKWBeQQMmyN6j4re08L4OTzmCJMFhpULX4UwlcJk6x4205up61BOOzsF1sA+w36GrkGxHqZD29urMB+09bMVxoWfeZgX2s7ObKZBlINMRe9KVgBFef1gWLEob6Iwk4QpFb7JYIqngMmcKnzThM+j58LIQtetqB6RAywAainT2QBeqRVMtennoU+ihVvJgScF5nFL87KyeDgYYfpKsfDM0+ppFWg+G144sGNgR/7i4RvVkLdY/Rtm5VJFdrYY4yiK6CtFOaLP5MvD8pWt2Gsf9LkJuA4aYkIfGem3Hu4IRswnYvGu5ZGgZR4yssE/Z2WwI2HWBLu7LfNjJGtiEbsDiLjZYodDSxKW+YnhA3/X9NWWedgYKQZF7C47moBoZdFgZFV3GAZ/agwDpTwWjoSjITMQC0dh5GforLEjCcn5OTor4uEEFtRkdy2zzCNuZyBuQ8yjRq7sbI5FLPML9D0ZXrSo25wTteOhVZZ5zMgAX3UMUljmcYOLnA2WecIQr6PKjsZXFXWb1cEVlvkljq6ygwkz1olrYZknDbG9E4HGMsv8CiNVQCiI9DXOu0KE+gYZcDda5il0L5sLa3gaV/gMWsMvNk6mH15DhjB+vxe8xQUTlWTfJMbEIXOuxw2IoI/E/VvIRlGbD0lyYWdrLAetmpyblxo59HhmMpFMS57NE5tBZxN2vc3HNbyLfvhpcILYZE2UVQWhZ4kDypOpnaOzzZv28Bej76gi8EMj3sL+hF17+NGZe9UCPB0+MZL5snBPpc4pY3UZQx0C0pLnqIZ9ba/zsX3vYQ0q1uC9ew3DKrfxthd2Yw29v7yKfeG7UbRPrsELXxptaCHlQwspTxVyngpZs+EVPvbQm1iI9l+L8WNXD1/b9wYWsuXPjdhfs6GHH+nd+X8W4wLVsG7Gdn5nTA/W4E3lFPJFkj/07eR3BtajzB25j+SZJ17jt9e9hLLPkftJ/nXnbv5t1XaUdUe+RHLo1gF+5lQvyhmOfJnkWdkf8DP7t6Cc6cjVJF8r2cLLf/8JZcORa0h+H95y/4arKPsduVYabY8+i3KWI9eRXHZl7aCc7cgBkpfvfX4weI4j10uj06XlOnJDOndgyeDoYY7cSHJOYXAw9z2O3CSN/mP/MZSHO/I8qbS0PAI3le/um+ra1tV8W+4R3FQdD8exL3wtT538t01VO3RT1aY2VTPVUAnzf/mxg1hDnlNiC8k3Ye03kzzSkVtJ3g9v7i+awb1p2Zv8DmThGsU0rjHxQfFCKw51JifkCiH5iJwj5LyMfE/IaETOE3JBRq4SMgaRC4RclJEfCLnPhfTJyDVCxrqQfhm5Tsg414xcyA1C7kekn5BLMnKTENOFXJaR+YSMR6SakBoZeYaQBxCpIQRPCxefahUt4gZP/UOIqAvgDgkIQiygEAUYopZC1MlZniWkEJE6QgJ3y9JBGdrgXkhZ2ijEBAwRoBD1cpbnCHnQNd16VxbFyTI/z/m/a6MsCylEkStLg5ylnZBiRBoIaZSRICETEWkkpElGFhEyCZEmQubJSAchk12L5kIWEzIFkXmENMuITchURJoJaZGRTkKmIdJCSKuMhAiZ7nrHLqRxfAopcR1CKVH6+gefJnU+AwwAAA==</t>
  </si>
  <si>
    <t>757A4B8330DFEB02947745CC216D69E3</t>
  </si>
  <si>
    <t>JChemExceliQkAAB+LCAAAAAAABACdlE1sG0UUx2dnd+2114kdkjox4WNQIuJSKPkoarRwIHHahtKogaLSG3XTTWrk2JXjqglwsODSCxKI5rMBmlLUfEECKpTyXVog5cKHgANC6oEegsQBiQOIBoX3nsfZ3SAE6qz85u37/2bmzdsZ73080dHY1NioqVxhTiugUVkV2MQhu78jlzwqmps2N8LT3KrxCOvdusSf+e13JbpQq9Zrt3ElYAB7YZWxy39x8n/kjMV5maEwxfCDsTQw94Jh29C7D72daEI+eA2jKQPD2jGWQNOBJmgYkMh+tgTWJJ+RHzA0SJMzA/rxcYX5oX+oVWE+jDPOdOh7e8uZZnB2lqkUHWR1kI4eAsPimNhGNHegacbYJjDxO8EE78LYZoxxIwIj6z0/ReW4BlgA1GZmsFVqxdoV+9L7+jfs4aeE4U2BfVzVdNaWSyXTzBjEkjO+j+9DNMYq61cnVydjByuPqX16XF2BXXlUXJ0dpHkUBX2lIYw+czfOYspz5O1fi3kJaGdN3NBbZul7p3qSabE9m+s/kk5a4m2zHOLbBpM9edGVHBiwxDkiu7JpuweInHjUTvUdylviHdMP8f67n7DEeTOKg9J2v53Jw2xtmWR6aCAFg981K0Bpz6bSqUyf6M6mMjDyPQp22em8K/g+BRO5VJ4SesTuP2yJD7zB7pwNc35oRtzBvdm0JT6i2I7UgQMDYlvGzvUNWeJjMwCxXVlYwhIXTB+u+bAlPjHxc3TamdxQw4DYlTxqiYs0utNO5kW2l2phiUsmHux89542S3xKMyVgKpjpM9p3Aqf6nBgI77HEEoUPPwg1vEwV/oKsGcKDEwzBZwigCYV0iMbrNiqF5wVjeL2cdr8JMxhROr/1rEb2MVgkAidbY2GyauGFaHHk+osZZLiYVjiOn4PDsJar/JsrjOLwaHCD2CYN0+qEqbfi1fQViifHYL2xZd68sqLgxBWnr5DPWpZ57qLG6+h2+HEk85fRmSreU8Z2B9YHENIKwzKHnad+4d8+GaIcVMpB//ccFo/9yqtuD3DMobVpmXyMHf867M5Bh/8YfX0i7esTaS8mMuIqxnfVNZSI9n+Kcc+WKl4qBvpYjCPXaq+nGKMyh5Znv+dT05WUg15cE+UxKZ/fscRPxjeQ7HPkcSmr577iU5cEyX5HnnBN7t+tk2w48gnXaH/LHwrKAUeedK1tfKnS6KAjn5HyYpyr7T8Xq2c68rSUH3g6siaHHHlGytGFarV0CMr+q/ZPDdeqW8YMqn2DqCQfT3j+scj11H7WlaJdXrwM5U6Kc64NluSwI89L+adrf64d40hJ1gsvgoyhCqb5NIb3Tocez37QJ5GXJHIDIcMSGXEjL0ukkpARiYy6kZMSqSJkVCJjbmRKIhs8yLgbOSWRqAeZcCOvSKTasyMPcloiNYRMSOSEG3lVIjEPMulGXpPIjYSckci0G3ldIrWETEtkxo0sSOQmQmYkMutGFiVyMyGzEplzI29I5BZC5iQy70belMitnnQ9yA8SEYTM//MwlNrfz9KKc4kJAAA=</t>
  </si>
  <si>
    <t>F9DC4F150A7EE1BA0E16A230FFAAFC0B</t>
  </si>
  <si>
    <t>JChemExcelAwwAAB+LCAAAAAAABACdlWtsFFUUx+/Mzs7OdrYPbK1UFAZbobzbKpGMxkBLaem7FGhRkW7bbVmz3YXtIkWJbuIXggF8fgAhRiOfjOELiKJVUUofvKSA1oQvGkzkg0aTxqCB1HPOnu3caYIxzmbPvXP+v3vOmTvn7m58rmJ1SWlJieZRFeFcSTQekQe2Ymuod3U8uNMqK11aAp+yFZqaI/QfWvWf3riubn91QP9gMt+j+A1gT08KMXJHpfl1VYhiNdNQhGL4wNgamMfBiEqcPYGzGjQBHW6z0WSCEeXoq0CzGk2WoYrl3gzDgHLaxTBYk+aC5n5Dg2JVYcB48KAifDA2r1CEjn6hCi+M3d1ZQoMox4WHvP2iEIryBsCIYixvAZqFaMrQtwhM8WIwGUvQtxR9qpEDK4tcX8WjYg6wAHjKhCEm6UrtYGpM30+/wxG+SjbcKfAcNzSvWBUPByPC6MeNF2qb2oZogcgtmjw8ebigK3ePp8db7LkNT+VSMbvoojiKgnNlfjbOhXypokB5jWbtUz43AddxEx/ohJl+6+HOYMRaE4v37ogEbetjMwv8lf3BzoRVH+zrs62TRNbHIqFOIOJWayjcszVhW5+YPvD3LnvBtj4183FRJNQbiiYg2qpoMLKrLwyLT5kzQCmPhSPhaI/VFAtHYeVn5KwPRRKS83NyVsTDCSpofah3m20NuJ1N8RDE/MLMkZ0bYxHb+pJ8VeGOjj6rMhqK9+yyra9MP/jqYpDCtk6bOuZcZ1tfm/g6qkPR+K75fVZdcKdtfUOrq0PBhBXrpr2wrTMmtneiqWWVbQ1SpAoIBZHO0nNXYKghYsDdYlvD5N5WC3s4Qjs8StYMYONkBOA1+NEEAl7wFhcuUJJjC4XAQ+ZcK02IYORT/xaJmTwWQJIc6GxNZJP1JCvzUiunH88Mgcm05BC+MdUQ4wfe05efvK2iHz4anCCxSMOyqiH0Y3hA9WSqcwzx5PNH9bev3FIx8E1xhObjB47q1w4JTyGdDh+uFL5M6qnUORWi0T/dgZCWHOYa9lsH9Udn/UE1eKgG791rmNCP6InBX6mG3cfeojn6JrZNqFINXh+epml5y6cXUp4qZETajEde/pkK0f7LZrz5zo9Tm4Fz3IwrHTfV/7EZo1zD0eXH9J7fblIN3lROlM+xPPvFAb0n+gvJuiOfZ/mqeULvHrtOss+RL0jBRfUtkg1HvsjyNVgturzUJH5HvsTyHMg9OfQXrc5w5DUsFx56Rd/dmWox05GrWP797F49808/yQFHrpZWv7vnDgXPdOS1LO9duWNKznLkGpYHcqNTwbMduVZanS4tx5HrWC46tWVq9QxHrme5dV/bVO57HLlBWl3K7ZvryI1SaWk5j5rKd/emKvx7u375pVR3f/h+mOboe/3kxL81VcP0pmpINVUT17APnv/MRzeohnudEptZngd7P8hyviOvY3kC3lz6fN6Xlr3Jb0FG10yh6ZrAHxQvjHioM3RGLjNSQMgwIyMyMsbI/YSMMDIqI1cYmUXIKCPnZOQqIw+4kPMyco2RB13IBRn5jpHZridyId8zMoeQC4xclJFxRiwXcklGWhiZS8gaRqpkZD0jDxFSxQidFh1/qj1kCTf11D8ERt0A3yBCEGIDhyikENUcYq2cZSMjRYSsZaTmblk2c4ZW+G7iLK0c4mEKUcMhauUsbYzMcz1urSuL4mRpyXP+71o5yyYOMd+VpU7O8hQjxYTUMVIvI08zsoCQekYaZOQZRhYS0sBIo4xsZmSRa9NcyLOMLCakkZEmGdnCyBJCmhhplpF2RpYS0szIOhkJMrLM9Y5dSOPcFFLiOoQSkr7+Ab59s6oDDAAA</t>
  </si>
  <si>
    <t>3A315A127A02DD25D05BED6818E52708</t>
  </si>
  <si>
    <t>JChemExcelUQwAAB+LCAAAAAAABACdlWtsFFUUx++9O7ud7WwfsLSlIDLQlW4pj1I1xUESaKk0ta0oCiR+YYGlbNlH2V1oSymsCArGIg8TQ4ImfjExGkMMggo+UEAkflE+kRAJocEETWNMEyuW1HPO3u3caYJNOs2euXP+v3vu/555dF1Hw6qaJTU1mktwZh8ZDC42DWLDtnBsVTLUZdYuWVQDf7VLNVHM3v/gBq/o+J33NQdFybI2wb06sBdHGZvzQND4pmAsKAp0zrieB8HSICyDwBpx9DSOmjH4PHBZhKEAAqvHXAOGVRgKdcGedOfrOtjZyK5CNGjMaOzVNTArmA7nkyc5y4Pz80s582CeCeaG89athUyDKmeYi7LdrAJMuX0QWBDtVWGYj6EWc9UQggsg5C/E3CLMCb0YZgYcP+4SuAZEAFy1TGejdGQ7mD3nrsdf4Rl+vAiuOOxjQHOzlclIKMr0bmw8ExvEBkTLmT8wemr0VPkW/yFXuzvoGoFdOVRcnW2hOpzjmFcW4Ziph2Dl/CiNNo7lnAQcZwzc0GdG7q5HNoei5jOJZGxnNGSZZ41CyDd2hzanzdZQKmWZ54hsTUTDm4FImuvDkfZtacv83MiDfGzxbsv8wijFSdFwLBxPQ7WV8VC0JxWByV8aU0CpT0SikXi7uSYRicPM85RsDUfTSvICJRuSkTQZejEc67TMr5zJNckw1PzaKFaT6xJRy/yGcqsjmzalzMZ4ONneY5nfGl7ItSRgCcu8aHhwzRcs8zsDb0dTOJ7sqUyZLaEuy/yeZjeFQ2kzsZV6YZmXDHy802vWrrTMy1SpAUpBpSu07wYs9QMxkF5rmVcp3fks9PBH6vA1ioYPH5x8H9wGLwafzw3ZYEUVz7TNYAxfMvtYYUAFvZSe3wCbLs/lsEgxPNkaK6LoykS82ZnjX898hotpmQ60K3TW1xwQ77RNoTz8afAGsWoNbTVB6Tp8QT2Z7JOjszs1QXFswBBY+Mj52TTGwj9/5BcV9Hbk4UyWV0DPVPY9Zew57/gEQlpmu/Rw58+SMQ+u7JooR6VcdqlQVN3WSNZsOabMPp8a5ii7bTmuzG7x/EGyx5YTuf13sDE5z5Y7pXx6+T88V1y35R254gP3xmTvRN3ruzbIZx4d4ti94Et3aVw2MMhfXj/CJ9G9pPTQfO4Oz7Un37aYUjaYkw1bTisbzPXeN9EOSgMP+N8dBXT/L34yROPTyx/wutqSydz/nYpFz4VZ5KHAtrhLsZiumk9yIVl0/7/FM9fnkcX3fhqiMeae2LdQteiGf0TaeJ/1433WZ312SSN1w/d48sNqMlI0Ua/e/XWQ/3K5kow0Re7SuG54kE/tXzyZXnVLD/GR3/jlT58iD8V2r3qkHOi/xa+0NZI8xZZ3S3no7A1+pXYpyVNtuVfKNyND/PitFST7bXmPlG/7R3mqsY7kaRPtf/V9Ia6HHqf9/3XgPsfxbb9L+KuWTWb/fdLDvBsj/ERvC3kosS3ulfLHJwb58X9bSS7Nye7MPpAxVcY0j8bw2+eGM31/PPjdc3noE+yReEbi0wnfLnH8Ho0hr0iknJCoRGKOiiKLG55ihhUPwW+/V37HocR+WWIGlYjJEnF1lVclMpOQuEQSD1sFD6x6QFnlgCzxCJVIyBKd6ioHJTKLkE6J7FCR1yTyKCE7JJJUkdclMttRJfUwrwelT+zKYW/W6yFZwnQ0NaWuclgicwhJSSStIm9IZC4haYnsVJE3JVJByC6JdKlIv0QChHRJpFtFjkjkMUK6JdKjIm9JZJ4D2a0iRyVS6UB6VeSYRIKE9Epkj4ocl0iVY0cO5IRE5juq9KnI2xKpdiB7VWRufhZZ4FhI6W7u+A9XSvPSUQwAAA==</t>
  </si>
  <si>
    <t>26F42D7F0BFA98DEDDD82138DAB8FEFB</t>
  </si>
  <si>
    <t>JChemExcelFQsAAB+LCAAAAAAABACdlGtMXEUUx+fevXf37s6yUGh5+IBbQVgKtsAHW6+PCAuVAAvLs6i1ssBCt9kHXVZhaYFVaO0HY0z8RNKYmBi/GkzV2oeKVktNTEwk0Q++EqsfmkhSTJrQ0OCZs7O9s5tUE+9mz8w9/9+ZOXNm5g4c8zTX1dfVKRZZIuaTZMZCdoL1HA2Em2P+Kb2hfm8d/BoOKHIeWYutO97auCCvvf0U9bSWWSS7BuzKNiHX7sjY/0kmxC3naBKRNBsYQwHzOBjSwnpPsF4bM04rvOYykwOGNDGfh5lmZhyaBokMkVWwFPsE+3ZNgTRlokG7tCQRG7TdByRiZX4iExXasTEXUTSZnCMW9E6TckhHdYIhbpZYNTN7mGlgvhow7lowjkeYby/zyVoeRFZk/CWLzOYAC4ClgWhkG59U7VJt+j37jbXwl3LhTYJ1XFdU0hgL+kNEm2YlJ/KgPMjQElJQsX12+2zJaMEZy7jqtmzBqjJUNjsZxXEkifWlqlzWJ+IjkxLpTewN3fVlEvCco2xBH9L0fgdH/CH9YDQWfinkN/SPqAv8LdP+kbju9U9OGvrHSHqjocAIEDH9UCA4fjRu6OepDfzhfTOG/gktZEGhQDgQicNojRF/KDEZhOALdAcoTdFgKBgZ133RYAQiL6LTGwjFBecldHpiwTgm1BcITxj65UynLxaAMT+leaJzIBoy9M/Q90xweHhSb4kEYuMJQ/+c2sHXEYUpDH2FWtmcPYb+BWXb0RqIxBJVk3qHf8rQv8To1oA/rkfHsBaGfoWygx339TYa+lc4kgeGgpG+xnV72FBXkQF3r6GvonuiHWp4DSv8DVrqZAfH4YRtsDPjdKrgdZdXS8njNYSw62U+T1MYQSvE81tBinlbApPkwclWSC5aS7KtMhWZfTEdhE2mJKcq2WHQSCTioL/vWpeZH34K3CBSo7C0WmHo/exqWpOpk6ORtT4X9TTckNnA87+q2I9EXHRh86ZcjrfDxiKJLQfPVOqeEtJlz3YwSElO8xzO/5xPry9vYg4WzEG9dw6lVwppxeFbmMN7IRf2me9d2x0xBxW+MWp2Ik3ZiTSlEknwRMJQjD+9KhZJ+a9ifA/FOHhMsrBE5qAYrB+GYpyut1v+RzFmeA7vrG45ln8hmIOampPJJ7hctbDueP+IjLLVlE9yeWLjlmP5dg7KNlOeFQYvOrWBldZMeY7LxyG6KPgHynZTnhfmLlZvouww5XYul4666b7bpTg3NeUOLnfv301XXs9H2WnKXiG6p8yKco4pdwrR6TPiMuUuIfrl5r9QzjVlnxBt++E3lPNMuVuIXgquobwD9912731fbKulj337HR5A59/l2Ge+TfXHf7sEndn73pna9570Jbj86N0c8s0Ue7m8eONJWrN1FeUCU+4Toi+9cRHlnabcLywwLe8y5QGhPOnBC9OymkyCzFxFRLEqhH0xVGjZrXVYOfIKR4oRmeZIQkRe5UgJIgmOzIjIAkfuQ2SGIydEZJEj92cgJ0XkFEceyEBmReQ0Rx7MWFEG8hpHShGZ5ciciJzhSFkGMi8ihziiI9LOkQ4RGeTIbkQ6OOIVkWc58hAiXo50ishzHClHpJMjXSLyPEcqEOniiE9EDnPkYUR8HOkWkRc4UolIN0d6ROQIR6oQ6eFIr4i8yBE3Ir0c6RORIY5UI9LHkX4R8XNkDyL9HBkQkWGO1GSkm4F84E4htRmlE453+vkH4zs7lxULAAA=</t>
  </si>
  <si>
    <t>CDFDF35EBE9979CD6E5E921413B5763C</t>
  </si>
  <si>
    <t>JChemExcelYgsAAB+LCAAAAAAABACdlF1sFFUUx+/Mzkxnd7btUhBoRZjSahcotW2CktE0ttuPhbb0u/Kk3ZZpWd0P2K6hNYFuW1opQpUYE9BKosHEmPAGRUGtiAoaoj6ZGDUkhPikxgcSIgr1nLN3OzNNsElnM2funP/vnnvO2Xun+4VAbXlFebnkEgVmXSk0LrYKbGCvGa1NhA7olRVl5fCr3C6JPtby3o/yr1sPin9+sFkJl/wgCm4V2MvzjBXeE2n8i8iYX8xWBSaoWWAMCcxTYFgdjp7G0U40XgVec9Fkg2E16AugqUWTo4psm+xRVUinh10Dq9GY0ditSpCsyFR4njolsCx4tm0XmIJ+JjIZnv39OUyCKOeYi7xDrAiSkr1gmB/T24RmM5pK9G0B4y8F49mKvjL0iaoPZhY7bsEl4hpgAXBVMpXN05XuYPqZeV/8hk+4hVx4E6COW5LMqhPhUISpQ9h4Ju4WdyOaz1YWz8/Mz+TvWXnENSD7Xf9CVQ4VV2d7KI4g4FgoycUxs18iyxdep1HPgs9JwHVOw4LOa5l/PdwXiuj18UT0pUjI0Ge1HPDXDYX6knpzaHDQ0C8Q2RyPmH1AJPRnzfDA3qShf6RlgT/6+MuG/rG2GidFzKgZS0K06lgoMjwYhskXtRWg1MTDkXBsQG+Nh2Mw8xI5m81I0ub8hJyBRDhJCXWa0X2G/qnT2ZowIeZnms/u7I5HDH2OfA3h3t5BvS5mJgaGDf1zzQ2+pjgsYeiXNQXXbDf0LzT8O4JmLDFcMqg3hQ4Y+hWaHTRDST3eT70w9C813N7J1o5qQ/+KIgUgFET6muoOYKirxIC7w9CvkXtfI/TwG+rwt2Q1L24cjxf+Bjcar1cGr79ok5DaVcAYHjLrekaDCOpq2r/FbC1/5sMiPtjZEssl60rV+NIzFx9PD8PFpFQAg4oqO3PhL3kuOEF++ElwgtgWCdMKQugn8YAqqfTOUZnn9G15gzkqYuDz/t9pfObCbfn50imxiE5HFs5kWdm0p9LnlLEW92IHQlKqluew/9YdeevsCcrBlV4T5TpbijNFp0mWLLmey9pzNxdk2ZIbuFxV8bPsPvEhyYolB22zh+7PkpxlyTtss3978QrJ6lLtObPmhlx/ZE7M9B3HVRU35MmWq8tpz05bil0/fU85uK0UG23tyVTgseQmW3M9vH7Nkg9lglcpSqb3XipQfnCB+4s9SrRnmgr8+7pAY/T9ob1pL1CGr7y0uMqaxVXWpKsc4Yl0nc1RSgsmKZHspTp96Y085dgTY5RI/3oPjbvO5inX7y1rI6Z4Dhs71imhqaOUQ47Vq1Euz5zcrPS5p0jOteQxLnds2qiEogdJ9lnyOJcLIfjdmydJXmHJh7ncCfWXtb9Dct5S9V+E+qdjp6h+E+rHcSfU/922d5dT/wTPoQ0q+Of++5TDSivFSS6/DfXf7X2L5FUZWU41g4yuh5ikSAw/LDI86XAr+FHxKBzcxcHVBNZyEI/5AtLCkTWE1HGkfiGWy4qoKT6GEbvhbl34RMqpVh5iLYWo5yEa7Ku0cSSfkAaOBB+0Cl4YtRPudl96lXYeooBCBHmIHfZVOjjyMCE7OLLTjnRyZJ0jSqMd6eLII4Q0cqTp/3Lt5F3JdKSbh1jvaGqTfZVXOLKBkEMcGbEjRziiEzLCkZQdmeJIISEpjozakaMc2ehAxuzIqxwpciDjduQYR4oJGefIYTtynCOPOipyINMcecwRZcKOvMaREgcyaUfurEgjfsdCtRaSuf4DbpyLQGILAAA=</t>
  </si>
  <si>
    <t>3D9381F955917DA3949B8F027C05873E</t>
  </si>
  <si>
    <t>JChemExcelLQsAAB+LCAAAAAAABACdlF9sU1Ucx8+597a97e22wtZu7f6d0QIdg/0pG4zLgnQFmcDclDnwAUMZXVft2qUtgRmjDRAlJhAlcQkRH5AQn03GHxEVVJQtPqKJBH0wvuCDf16NOn/n19Pde6cLCafp75z7+37O7/x+555zR1+M7ejs6uxUZIkSoxW5kUkN2NhEYnJHLn6MRbraO+EX6VUkD/nm/XF6cZ9bfuHiJXrtqVGZOlVgby8Q0vK3hOMHEiFhqUKlhKoOMLoCZisYspOP+vhoNzduOzxWcVMBhvRzX4ybHdxUqhLpsblUFdI5RO6C1XBMcOxUFUhWIir0589T4oD+mV5K7NxPJGKDfny8kigQZZbI6D1OgpCUzQ2GhHl6rdys4ybCfW1gwuvBuDZwXzv3SaoHZoYsfypLfA2wAMgRopIFbKUdLPXl56VPvIc/rYInCnX8rNhINJeKp4l6nG88kQ5IBzjqJ9WhhQsLF/xHqk/LSVtY/guqsqh8dXIE41DKx3RtFR8Tc5OIn76Fo0OLPisBbVbjBV3Rym89NRZPsyezucmj6bjOrmqV4N95PD5WYIPxfF5n15AczKYTY0Dk2P5EKjlR0Nl1zQH+yY6XdfaR5uOT0onJRKYA0aKZeHo6n4LJN7QVoPRnU+lUJsmGs6kMzPwYnYOJdMHkvInOWC5VwIRGEpNTOvvE6hzOJSDmp5rH7BzNpnX2Gfp2pQ4fzrOdmUQuOa2zW5oTfHuzsITObmt2vuazOvtc469jIJHJTa/Ns73xYzr7AmcPJOIFlh3HvdDZlxo/3oXhfVGd3cFIMQgFkb7CumM81NfIgHufzu6ie2oP7OEc7vA8Ws3ND47LDa/ByY3bbQNvONhKi08HCOGXzGjbNYig+vD8hkid6P2wiAdOtkKq0MrFlc7SzKXX00X4YkqxmqcrqeSXkxl66vI29MNPgRtE2hSe1gCE3swvqL1YOjkqmbiZpx/+s0XmgVfuegnH9Ls8/eNOVA7i7XDwmcRRgWeqdE8JGXIudXBIKdaIHBr3J6m3N4I5yKU1uew1pfjB/GqUFUP2CfnkD68syjZDrhXysOsU3XLQj7LdkOuE/HDs3KLswPpXLF//0O4Z+v0tL9b/570zOH44NkOfjzSb67fxrxxxVFpqjqWd//GUtsFvKmT+NzemohqZBkzbUJadhlxv2sRyIS5DbjBtQ3mPNazTtnydV39/gz73UzvWue38azjmvm/P9PxPndZ327/0ZfeXqmwUicwNnaM11zdiIu5HHbiOTTO0cK8DE7l/6wyO54Zm6Oy7mx/nwDWJHM7teYcmb0cxhwpjr5qF/ODGe3Ti4CDKlYbMhOx++xKdiG5HucqQW4Qc+vE07f51AGWPIa8SMut+lXpHnkB5xaPqfz1wgh6d2or1d12exjHrPkGvbI49Tv1BkcP9TJH2vDmCOaw0UgwJeWT2LO12lb4V1WXZVlwNMnfVEMWuEP4BsUGPl9jOPx6yHb9jdoGvEbgX8RqB80u9iKwViA8Rr0B8lohSCdfsHsIjboB/GP59HIIQYRGiFkP4RIha8yqtAqlDpFYgdWZknUD8FsS/XCKtIok2Z/mzbCu2iRABDOEXIQLmVdYLpB6RgEDql1uFtzZRcnmVDSJEg2XH6s2rtAukEZEGgTSakQ6BNCHSKJAmM9IpkGZEmgTSbEa6BMIsCDMjEYG0WJAWM7JRIKsQaRHIKjPSLZCgpSIL0iOQkCVK0IxsEshqCxIyI30CWWM5TA0GUm7/Ap6ad8ktCwAA</t>
  </si>
  <si>
    <t>0D96A7D7A8E55A03B6C42E333EDC2E42</t>
  </si>
  <si>
    <t>JChemExcel3gsAAB+LCAAAAAAABACdlWtsFFUUx+/M3t2ddlpaKBCbGDOmIEWkLfUBDqj0BRUolD622/Lqtp1uF/bR7i7SFjCLflATCRLDBxLUGP0gifGLCIpWKL7wgSHKFxKNhhjxFYMPPklSzzl7lrnbWE2cpufeOf/fPefcM3dmAzsbGmuW1dRIj64J98qg8Yi5YBuGnFhjMrTHql1WVQN/tSukXiq+2BWVI399qu099qqc+NnWtQID2MkpcfaHGzrNv9KFqNSLDU1ohh+MLcGsBCOacLYKZ+vQFPngtgRNMRhRj74GNI1oZhm6uOgvNAwop1ecB2vSXNC8wJBQrC4MGI8e1YQfxs0rNOFDv9CFF8bBwVlCQpQTwkPeUVEBRXmLwIhKLG8xmjvR1KJvCZjKu8AULkVfFfp0oxRWLsj71zw65gALgKdWGGKKrmwHs2PufvodjvCvlcCdBvv4TnpFXTISigpjFBsv9KAeRLRclC2YOjZ1rHyg7ElP2FvpuQG7ylMxuxigOJqGc21RCc6FeumiXHuGZr03ffkEXCdM3NAbZu6pR/pDUWtNIhnbHQ3Z1klzFvibRkP9aasllErZ1ikiWxJRpx+IpNXlRMJDadt60/SDP1Y9bltvmfNxUdSJOfE0RKuLh6JjqQgsPm3OBqU+EYlG4mGrNRGJw8q3ydniRNOK8x1yNiQjaSqow4kN29ZEvrM16UDMd81S1RlIRG3rDPnWRvr6UlZT3EmGx2zrrFkAvg0JSGFbk6YPc7bZ1jkTH0ezE0+OLUpZG0J7bOs9Wt3shNJWYpB6YVvvm3i8063tdbb1AUVqgFAQ6UPadwOG+ogYcLfb1nlyD6+HHn5MHf6ErFmEB6ewCB5DAZqiIi94KysWa5lboa/4krnXahMiGPPp/C4Qt/BYDklK4WRLUULWk2mbnV05/fUshBNQI2SmHbumG+K16mflY+M3NPRXieWSzovMdLDc/NSLN+VqV+5ked7JV+S1qwZFXebKAWX19s55JNe6cpeSOyff7cpBlq/oT98Mfo8rdyu5L5y7neSVQpe68IslEhvaDE0h3JfJnnlD4PZjd9ymY0s8TS/THH1LdyzUK+i99uNK4S+mtyH7hRFiY8F0B0Iy06NscGVNFdWwyi1xi7LBnPyAK29VNpjbwYOuvE3Z4PHnso+s0ZW3K3JZ8TV6NGtcOaYEz8nN1B7vzO1p/vGQbD/1i4btuXj4CZqj78u+PzSlPV78fE/vUf30HtVnexTnQoYm9su5B3+lQh6mQoyZC/n8pQMyffwnKmSsaozmQxMH5Inh37V/eU6bptewKVtDgmt4YXJcnnv8W6phndurYZaLq5+Q1wOXSV7vyiMsz7l8WJb9doXkDf+1g9EzR2Sq+BvaQcW6gzSfc/mIfP3S9/9nB0muoev5Q/LP0xeohja3xBTLXwcPyOv2ZyR3uHKa5c62pJy8eonkgCvvZnnhvqic9GQ3GMzJ3swOkNF1r5A+KfCL4YWRPg0+HfweH3248Afb9JWKARDsOULsgrEXIQjRyyHuoxAdHAI/H7QMkRAjywnpZCQwU5ZsZCEcGPs4Sx+HWEEhAhyiS83Sz8j9hHQxEpwpC0aMcKYBzjLAIWwKEeQQ7WoWh5GH8grpVpFBRlYT0s1Iz0yFOFzEThjDXEiYQ9RRiB4OsUXNMsRIPSFbGNk6U5bwbPcXJsJZIhyigUJs/aem7mSkKa+QbSqyi5G1eQdgu4o8wkgLITFG4iqyh5GNhMQZSajIKCObCEkwMqwiY4y0EjLMyIiKjDOymZARRmIqspeR9rwoSRXZx0hnHpJSkf2MdOWVm1aRRxnpzkN2qwi+boj05L2hSrm562/a7JLy3gsAAA==</t>
  </si>
  <si>
    <t>93070B3F86ED8E6F9DAE975EEE961064</t>
  </si>
  <si>
    <t>JChemExcelRQsAAB+LCAAAAAAABAClVmtsFFUUvjM7d3d2Z9su2fJYo2aSgt3yKG1RwSkq7bbQSCsoBIj8KNuybddsd5vtKq0xuon8aDQhTUhEYqGaSEL0hyK1aH31IYr4Q/2haKKJMcRgIlDagg/Q9Zyzd3dmSloSvU3PPfOd7577nTN3brvj8VBdRWVFheKQJWaONBoHKwYb6oh01iXD+/SqyvIK+Klap8g+Fjv3LPeXjUtH3hrl/afvkCW3CtyxDBu9cEMm/weZsaBcoEpMUl1gDAVMNRhWj9569B5C43XCYxGaAjCsFrEQmjo0HlUFIXvYGbAa+Yx8t6qATJmpMB8+LDEXzI+sk5gTcSYzDnNbWyFTVJkNMQehPawE5HAvGBZEYWVolqOpQmwFmOBKMJ5ViJUjJqs+WLnU9is5ZNwDLBAcVUxlGRrZ3mXn3PPsJ5zhVyqCJwnqOK9wVpOMhmNM7cGWM3mXvAupAeZfmhnIDAT2+vsc7TzouAFV2aK4O9tLeSQJfam0CH1mHTILSP3k7cljdgaMIQ0LekfLve9oazimb0wkO5+IhQ19WCsEvL4n3JrSm8Ld3YZ+iphNiVikFRhJfWck2t6RMvR3NRfgnaufMvT3tEW4KBbpjMRTkK0mHo71dkdh8Yi2ACK1iWgsGm/XtyaicVj5PoFNkVjKAn5AYCgZTZGg7ZHOLkP/0A5uTUYg50eazwruSMQM/WPCNkVbWrr1+ngk2d5r6KOaG7DGBGxh6GOaE/d81NDHNXwdDZF4sre0W28M7zP0CVrdEAmn9EQb9cLQP9HwYKe2bqsx9NOUKQSpINOnVHcIU31GHIC3GfoZgrs2Qw8/pw6fJat58eB4vPAa3Gi8Xg5osKRMSt8OfcXPyxwbNMigLqLzu5QtEXMANvHByVZYEVlH+qI/u3L2h+mBE7CMKWkJ35isst1t+/nBhRkJ8bvYWoXOi5KWRTh48AUuPafRslIz7LCs7ppcTOEgkxWZLWArFCyqAYQR3ZnOnjuVjTX2cd/2YjknC/3dbX0kq4S+LReu5Hg7MFchHcvspw69jLlvQjCtklaElLHfDueVlplKuQgfCLyaV7r8VkpnMq/llQ4+P0D+gcCx/6nUaZGSa/kKkuKaX8qa3usSSnn6+AD5iE2fkK1SmKvAtufD7tlAVoPL0q1lx6dIw0qzW6rltefCq8zwJb9ZwbDxC4XvpQr4/BVcO/9zvgL0EXuy/1fp5mbaVdfOLqM2W8ZlIaQ59DIfvvN7ErKWhKhzCzldNsgXVX9DQrqGXiS/OTTId8g/SvO0cstsDVuyGiaFhtaLx/hL+78kDevMXl0R4a8fe5vvPfEthe8zw1MirDa/yU+NnKewcasK4vUn+eJzP1EFga9eJ19tPsl3Hr3wXyqYFho2vzLKWyq/Iw0bTIkzInzb2RHesvALCtea4asifHDiDX6oY5zCdWb4mggHnjnCD12YoPDGXJin3XDSECpnilNheBtxmOnaccqAO8h68N8AzZm9AH0QxD80HiRBCo9IsZpSyCIFXk20DCmaoFTYKIqV4hWUSqIogsKtlAJBqbJRnHNp9QqdhcW5S5unC0WKNZTCKVK4rLsUCcrdRHEJijrXLkvEDj7LLj6R4h5bU1XrLr/7s5RqouAHjRT8nvKUPwRlPVEuC8qklfKnoNxPlElBuWKl/CUoDxDliqBMWSnXBeVBokwJyiUr5Yag1NiyTFspfwtKyEaZsVL+EZR6m9yrVkpGUDbZKNeslCWiuw22F2SRmxv/AggVdmNFCwAA</t>
  </si>
  <si>
    <t>8FCD300E80A4F9ED21B825220546BD13</t>
  </si>
  <si>
    <t>JChemExceliA0AAB+LCAAAAAAABACdlF1sFFUUx+/dmd2d3dl+QUFatQxsoS1Q2DYYm6kPtNuFpfRj+10+Kiztdrtlulu2CxSeVnlRIhFITGwgJpIYoyQYDN8KSEEETeTFBB9IlEiMvhCITwZJPffs3c6dFSRhNnvmzvn/5txzzr13ekf9Tb4an0+WbJSYV5oZiRSD9Y9ExpqS4T1abc1KH/xq62RbITl5aoasqQ3RAz1tdOTJHUpdCrBXZwi59cSG47s2QipteQolVHGC0WUw9WBIgI3eYKNmZjwOeCxgJg8MaWQ+PzNNzLgVBRLZRm6CVXFMcOxSZEjTRhS4T01R4oR7Rx0lDuYnNmKH+/BwPpEVGzlNJPROEi+kY/eAIZUssSpmljFTy3zLwVSuAOOuZr6VzGdTCuHNcsufSjY2B1gApFqikBm8Mr3L3LPPuU/sDn9aAE8U6rgv20lDMhY2iDLJWk5s/bZ+hpaQueUzx2aOlQzNfUeK2iulf6Aqi8pmJ0MYh1I2phUFbEzEy0ZK6CEcbZv1WQm4TqusoDNqdr1jg2FDW5tIju0ywrp2Vs0Hf2AyPJjSWsMTE7p2DsnWhBEZBCKp9UVi0ZGUrp1XneAfW7VP1y6o89lLRmQsEk9BtIZ42Ng7EYOXL6pFoDQmYkYsHtVCiVgc3vwKna0RIyU4v0anPxlLYULdkbFxXbtkdYaSEYh5WS0Unb0JQ9euoG9dbPv2CS0QjySje3XtG9UFvpYETKFrV1UHm7NT16ZVthzBSDy5t2JCawnv0bVr+HYwEk5piWHsha5dV9nGToW6GnTtW4zkh1AQ6QbW7WehvkMG3F26dhPd4xugh7eww9+jVT1s47g9sAwuZjweO3grvVU0fRsmZcfLvNaoEEGZj/u3nCzg9xKYpBB2tkwK0ErpgJR5M/dgugmbTE6vZQfHppDy26upO/ol+uEnwwkiy2WWVhBCv86OpiOd2TkKOXCmjo7uP0lZ4NfW+HBcfruOft58lnrxdDjZm8SZh3sqc04JaXflOhgkp9fxHA7sWjqbg5SZk8lBLl8KLqSTP11GWX5eit5VXvrzw4uY4o8XSnF8KeilC85Pv0iK64UUf2/4AXOwmyk2C13Myg5T3sDlvuPVtPuLTPOdptwiFJiVFVNuFeSjf3+Csgvrd2L99Gn1n7hTSusHjmP9q9NzcMx68viDz8T67fAJlmWnA1cdojjzLdW3BV3/8WQa0iY0pPq9KUzKbebcLjQkK6umHOLyo8f19ErZQZQ9ptyRDd7TPCvnYcVFz17xh/VtdOvb72LFR28EcMx2+y9/HcmtmObW6Tdy6/QbmTo7hUJCp9KYSr6ZaZfQhqxcYMrdwtJlCyk05R5BvudPoVyEddr/f2cvejCOdbJVZmPm+3hqz1PqtO7mxtzt3ZipspcnEpCK6G/XkpjInOcdsRN/FlP/r3FMpDflwXFAmkf3f7r7RY5YH89hnzOfHr44hDnMNXvVz2Xfh3Z6qGwjysWmvJHLdHqGHNaHUZ5nypu4/EeqlF4/OIDyfFPezOUHZUvovYooyi89r/5uexVtaBrE+mfe13D8oKyKvqXueJH6t/Acau4vptOPOjCHBWaKA1w+91Exvb4zhHJJVran3wSZuUqJ7JAJ+6rb4Y5fVgc7224HB7dy8GUE13GQfWNnkW0ceQWRIEfWi0iYI68isp4jzSKynSNlFmSDiAxyZKEFaRGRIY5olnRbRSTCkUWItHKkTUSGObIYkTaOtM92RzJ7pDoKCYtowD8qEX7Z01Eewosh2nmIkDjLCEfKEQlxpENEYhxZYkE6n5XICE9iVEhklIdYiiE6eYgucZYdHKlApIsj3c+a5W5eZgZDmMXgISotHesWZ4lzpAqRHo70ikiCI8sQ6eVIn4iMc2Q5In0c6ReRnRxZYUE2ikiSI9UWZJOITHBkJSKbOLJZRFIcWWWpyILs4ojPEmWLiOzmSI0FGRAR1nGG1FoWqMdEste/o4+qxogNAAA=</t>
  </si>
  <si>
    <t>9065AF3BE08BB72CB2C1C8031D536BA2</t>
  </si>
  <si>
    <t>JChemExcelPxAAAB+LCAAAAAAABACdlmtMFFcUx+/MvoY7C4tVUWwro9AKPhFttau1ymIlFShCVbQkZcEFlywL2d1GabQlNlr9YFq1MTWxafupMU36RW3Ft1V5ifjAx+Kj1fqoKBoB8Y303rN3d+6sVRqG7Jm75/zuuf9z5t4d5pXa0pLHJyfrdaKA1KuKGh0aQKxtsaMszWNfoqSMH5tM/lIm68VolNOZii3yVjFu/3b88ZNhOiFCIuyBHoTqu0UYXxARShQjJQEJkokYq56YKcSgmXQ0lY4+oMZsJF8t1EQSg1Kpz0ZNGjVYkoiQAlRHrAxjBOMISU9kikgi902bBGQi9zmTBWSkfiQiA7kXF0chvSSibUgH3qUonsgxmIlBiVRYEjUjqUmhvlHEJI4mBo+hvrHUJ0rRZGaC5iPoRLoGsQTQpSAJ9cAV6F3gHvwe/o3eyUewkG8CqeOq3oBmeJx2F5KW0pYjMU/Mo2gs6p/Qs7lnc+yi/qt1JYZE3VNSlSZKV0eLII8g0LEwwkLHiL9EFCt8A6OCkE9LkGubTAvaLgeft7PI7lLeL/eUfeqyW5Xf5Cjin7nUXuRTMu1er1X5HcjMcpejiBAeZb7DWbLYZ1V2yCbiLxv3mVWplmPoJJejzOH2kWwz3HZXpddJJu+U+5FIarnT5XSXKNnlTjeZuQucmQ6Xj3PuBqfN4/SBoI8cZRVWZY/Wme1xkJx75WjeOa/cZVX2gW+Ws7DQq8x0OzwllVZlvxxBfBnlZAmrckA20jVzrMofMn0c6Q63p3KEV8mwL7EqB2F2usPuU8qLoRdW5ZBMN7YvO3eGVTkMmWwkFclUA3XbaKpaYIg716rUgbtiNulhPXS4AaxsphsHm8ljiKDGbDYQb2J8klC1TkGIHi/1mi6TDFIM7N8ENJjdY8ki0WRn65EFrK7q0NDAzPCDiRFdTF91eCjdDBJqM2/Cs5e1i9RP/vTkBKFReiornaSeRI+msSqwcySSbDP+5bvbIk3cvfxbGLeZv8e3PukS4+F0mOhMZIqEPRU4pwh9GBHuoJC+qoZpiLu0Du9s7QYNusCaNFzLSUycj0G6/v9IXO016oIS6ZhKrLNG6fogsY5pWFn8c0iDQZVYz8I5G34NVWBUww3BAknzg7NNavgIN3vjoRgIS2q4Mbj2qi9DySOgfhPUL/xX/bdcX+GFmY/hEXkHfgFj6ju3V+LrN9CfYGSK0tSclR7xnCfQhqNMyo4Fy0K7BatKm4J1IncoLKvhY8E6m4vxxahrEDar4eMsXF2ZFwpHQp39Xvyc4wry8XLPZaiz4WYujKsr83H3lZtib3XaXOF12lyBOk9whbh/8oOUKFXpSa4QNLERwpbeduSO6lJckF0HSovSCmGc01yKfxx0vC+HppnrVlBDtCrxVPDQZMwJVdCv10MzYS5u2nMqcK73ZMC4LWMujlp5oS8ST3Ma1tfsAw2vcBv3hRpSRu4GDefOZ8CY+joKD75MQ1a4hqyAhjNcmxIWbAUN/dU2nQ0+SfLzGJQ4QA37uf0e7OJANdzCnczgjo1Rw3e5bVLNDu4gqN/w8m3yaEPg4E4vLIQx9VW+J4QfXF14E1LDm5AaaEI7E+Jfm4ernT0gZHBvm2GaLx/HrnoCQlqf5cLYvzYfL8jU9eUXtINpsKyfi2VvJPzIxaq96mThmuGZONISC+EhavgeC2/MmIUjO2UIv6qGu1j48x479v8wAMKvqeH7LLxiiwvvNARmv95b/Te+rsBDhpvgDbJhyGIYr9hSgRe29ukN8oBpqHWX4pYpCmgYqkp8yMJZSfnYvyvwfo4Lhg1V50iYuhSkN+oRfWkbyB1enEb6wsZGBp5n4DAAaxhIX6Eh5AJDhgNSy5A6HrnIkHhA6hhSzyN/MiRBgzTwyF8MeUODHOGRSwx5UyO3kUcuM2QEII0MOcojfzMkEZCjDGkKdUdnhP+sKC4bo9EdEqBZ18QhdIVCJMUVliIJUjSxFMf4Va4yZCQgxxhynEeuMWSUBjnxIiF0UZr1Ovm0MSHXWYrRkOIES3GSX+UfhowB5CRDmnnkBkPGAtLMkFPP75dWBo7TgKf5XDcZkgzIaYac4ZFbDBmvQc7ySBtDUjR1+XnkNkMmAOJnSMuLuhfoWOC6w7p3h6WYqNkJLfwqjxjyFiB3GdLOI48Z8jYg7Qzp4JEnDJkESAdDOnnkKUMma5B7PNLNkHc0SBePPGOIFZAuhtznkR6GTNFUpEHIbwkgUzVZHvCIwJB3NchDHlnDkGmahZpUJHj9CxK9SM0/EAAA</t>
  </si>
  <si>
    <t>9B9E9A6FD9E0D5F748E8F6B3A9708E64</t>
  </si>
  <si>
    <t>JChemExcel0wsAAB+LCAAAAAAABACdlGtsFFUUx+/Mzt6d7WwfPKwsgg602gIFS7+I4yPSFlgRFIUg8YOywHZZ3Xbrdml32wJbUEAK2gePFipg/CBGEmJAqBYRUJAqRtCoEU2M8RWJiSHxgyZqPffs2c6dqiFhNnvunfP/3Xv/9zVLn6yqLp9ZXq65VIXZT1oEFxsLsWp1qLY6HmwyK2bOKIdfxSxNLWCtv9Xwi481qmXbPuVXmn5RFa8O7Okhxgb/UrH+tcpYqZqrK0zRPRAsDcJdENgcUbtb1OaL4OPwmi9CLgRWKXJVIlSLkKPrYGQ5Ow/RwDrDulfXwKbKdCh7exXmgfLhWQrjIs9U5oaypiaPabrKjjIXZpOsCOy4fRBYqTA2RYSpIlSI3DQIpWUQcqaL3AyRU/UCaFns+CsuVYwBEQBXBdPZED6ZtcuU2feRb6KEv5IPbwrM43vNzWbHI8Eo05NiyZm6TF0mUD8bUzzUN9TnXzVmiyvsLnX9CbNyqGJ0tgr7URRRV0ryRZ3Jj8r8SgfWlg/nnAQ8Rw0xoTeM7H5HVgaj5txYvHZNNGiZx4w8yM9JBlcmzIXBhgbLPI7kwlg0tBKIuPloKBJenbDMfsMD+drbmy3zTaNQNIqGakN1Cehtdl0wmmqIQOO3jFGgVMYi0Uhd2FwUi9RBywFMLgxFE1LyBCar4pEEGloSqq23zLedyUXxEPR50iiQk0tjUct8B3PzIitWNJhz6kLxcMoyTxleyC2IwRCWedrgYsxHLPOMIbYjEKqLp0oazAXBJst8F1sHQsGEGavBtbDM9wxxsBOLFs+2zLPYUxV0BT2dw3lXia7eRwbSiy3zPKbrH4A1HMQV/gCj4RMHJ8cH2+AVwedzQ7a0aIqS7jQZE9fLfu4zoAe9EM9vMRtHpR8GKYCTrbF8jK50wp9pOfJi5jAxmJZe4xeHQWdlhw7zMxtfwDz8NLhBbJombAWg6zvE1eTpzMnRWVfXET75QLsqOr5n4mtYLzt0hK8Id6tFeDs8oiXz5OKZytxTxh7yjkwISEs3kodz7pPDHlyZMYXcRHJ3xVlefnUvyhpa9KBF5b8s/jFukF9c0oMW206fwnp9/SXesX2/bNENnyC35uE4a7hlnjyHwQcD3n9lMp6Tkud9jx9EU27bc0qS7+w/hjK35Q6S29s38UDNeZQ9OCX3/6/61ae38i0FZ3FKqfEbsC5y+okPR07JNXLpK0cufWVmGp1kZCC4jd+/4TM0ol9r+ycFOvir+y6hkQufbMb6QLCD/xz68nq2v4s8HDvexsMTvkEPXnutukne9G0LD8/KnNwcW95BMivZylf3X0HZsOWdJAfmr+G9v36Bss+Wd5E8em6Sz/txEOXca80/WdbKX1HP4fyLjjdgffTcVv7T4EfXM//d5OFjLcz3xD5HD3m2xR6S/74c5Xvav0M535abSV7W8zp/qv0wygW23ELyyXtfHpZH2XIryVdH9fHLvw+gPNqW12Y7798+LI+x5XXSzVxcuBHlsba8PvttgW9OVr7BltMkL3/iAv/hYCPKhbbcJl2hrHxjVnanN4AsUuOYxjUmPmNuKPFTwsVlzuEEbiTQj2AjgeKjMow8Q8h4RJoIScrIs4TchEiSkJSM9BIyAZEOQjplZA8hExHpJKRLRvYScjMiXYR0y0gfIbc4kB0y8iIhpgPZKSP7CJmEyE5CdsnIfkImO2bkQA4QUuToZbeMvERIsQPpkZFNhNyKSIqQZhnZTMhtjg1wIFsIKUGkmZAWGXmOkFJEWghplZGthExBpJWQtTLSTshUx5FaJyPbCJmGyDpC1svIdkLKHEhaRp4nZLoDaZORrwiZ4dgjyW72+Qe/yP3/0wsAAA==</t>
  </si>
  <si>
    <t>2038441FD4F1BA2827A08DE8349156A0</t>
  </si>
  <si>
    <t>JChemExcel0wsAAB+LCAAAAAAABACdlGtsFFUUx+889u5sZ/vAQmUR4UKLbCnQ0pDYDGhoS7UgVRB5xETCAtOyZruL2yU84oeNfsAvRvARqCHGII8WKEXlWbBP3q0SozHGRwjUxG9iogmJUeu5Z892ZqqGhNnsuXfO/3fPPec+ZvXLtYsr5lVU6JqqMOdJS6Ox8WBrN9vNi5ORbaJy3twK+FVW6WoBu3f+Ff7lH4XaqzOG+ZOJuKYEDGD7Rhi7/peK/R9UxsJqrqEwxfCDsXQwC8CwOtlbKHtLpQlyeM2XJhcMq5G+WmkWS5NjGJDIenYNrIl9hv2AoUOaKjOgbW1VmB/aFVUK49LPVOaDtrExj+mGyk4xDb3bWTGk4wuCYWGZWKk0s6SplL4yMOHZYHLmSN9c6VONAhhZ4vkrmirnAAuAVskMNoJPZu0ybfZ97Jts4a/kw5sCdfyk+1h1MhqJMWO7XHKmrlXXSjTECktG9o/sD20qfENr8oW1P6EqjypnZ5swjqLIvjIzX/aZ+1FZSNmNvfWjPi8BzylTFnTazO53dGMkJp5KJJu3xiKWOGPmgb9ue2RjSjREWloscRbJhkTM3ghEUqyxo02bU5Y4Z/rB31y+0xLnzSI5KGY32/EURKuOR2I7WqIwuMscB0pNIhqLxpvE8kQ0DiMvoLPBjqVczovorE1GU5jQC3bzFkt85nUuT9oQs9sscDtXJ2KW6EHf09ENG1pEXdxONu2wRK8ZAN+yBExhiT6Tyzmft0S/Kbej3o4nd8xsEcsi2ywxgKPr7UhKJBpxLSxxyZQHO7V8ZbUlLmOkWggFka5g3bUy1FVkwL3SEtfQveUZWMPruMI30JpBeXBygrANAWmCQR94w8WlSnqPYExeL+dZZEIEowjPbwmbSG0IJimAk62zfLRa+kAoM3LsxcxhcjI9/VFIHgaDDXW8w/9+qRr98NPhBrEyXaZVD6Efl1eTpzMnx2CV7+7l63Y+ocnAP055C/tDHXv5B9V1WjHeDr8cyfy5eKYy95Sx5wJjHRLS0wcph0b/gdEctMycUj5EcuX8dh4bbEBZxxT9mKLyXynum9TBg+VLMUUxcBD7+cnTfKhphTtFH3yCfLqfY9Vwy/x5ngSfrQ/8y5PJ+bAr5++rXsSkfE7OR0i2Qd769maUuSN3k9za1c2nvR5G2Y8l+f5/1Uc+7OeROTOwpF1LurAvfbe/LRtbkj526WvGLn1NpoweSmS49CoXP0/GRIz7bf+SgkGe1kKYyO/v92N/uHSQ994QD7L9vZTDyZtf81Wrp2EOAWet+kieNWGYr/lmKso5jtxP8u1D3/FV1niUTUceILkTgt/tLEc56MiXSL4D9U+fOh/l3PvVXw/1v7agAuv/DeqX/TtQf79a9SD1X6YcbkEFdwcXYg55TopXSC6F+n8pn4dyviO3kXyv9T3eZkdQLnDkdpLXLdo1Ko9z5KMk7ylM86KvmlF+yJGPZYPD1yMrFzrycdfN3P1rZvXGO3JH9tvy5tlReYIjnyB5ZP3J0UtQ5MidrhuWlR/Oyr70SZClayLTuc7kZ8wHLX5KuLzMOZzAjwkMIXiQQPlRGUU+IWQSIocIOexGPiXkEUQOE3LEjVwlZDIi3YT0uJFrhDyKSA8hvW7kOiFTEOklpM+N3CBkqgfpdyODhAgPMuBGhgiZhsgAIZfcyOeETPdU5EG+IKTYE+WyG7lJSIkHueJGThEyA5EjhLS5kdOEPObZAA9yhpCZiLQR0u5GzhISRqSdkKNu5BwhpYgcJeSYGzlPyCzPkTruRroIKUPkOCEdbuQCIbM9yAk3cpGQOR6k043cImSuZ49cUbLPP76kUw/TCwAA</t>
  </si>
  <si>
    <t>A0A7F7FADE80FEF162F0A448EEFB95A7</t>
  </si>
  <si>
    <t>JChemExcelnQsAAB+LCAAAAAAABACdlF9QVFUcx889e3e5y11cFEPIyltQIiohY2kXKgFRNElMBpwaGBa8rqvL7rp7EVgEVgH/ZJaUaShOLz3UWzOZlv2lzD/MNOVMLzVOM2lj05sPPfiQQ7/z299276VpmPHu7O+c+/t+zjnf8+8276pdW76ivFx2cYlZT0oEF5sPsXan0bU2HujRKlaUlcOvYrXMc9ntY2V84QcbpNY1fVwJn5IkrwLs5DRj1+5xrN/gjJXwHEVikpIFQZchVEJgdaJWJWobRfB54NUvQg4EViNytSKsFSFbUcBIO7sKUcU6w7pXkcEmZwqU4+MSy4Jyy2qJeUSeceaGcseOOUxWODvHXJjtZUVgx+2DwEqEsSUilIpQIXJLIZQsg5C9XOTKRI4rudCy2PGXXFyMAREAVwVT2DQ+6bVLl5n3mW+ihL/khzcJ5vG77GbV8VAgzJReseSMb+PbBFrI8oqnJ6YnCrfnHXYF3SWuv2FWDlWMzrZjP5Ik6tJiv6gz+8NZoXQca+3/5pwEPOdUMaGP1cx+hzoDYW1dNN7VHQ7o2nl1DuTregOdptYQSCR07QKSDdGw0QlEXGsxQsGdpq59omZBvuvJpK59quaLRmGjy4iY0Ft1JBDuS4Sg8UV1Lig10VA4FAlqjdFQBFp+hskGI2zakp9jsjYeMtFQk9EV07UvnMnGuAF9fqnm2pPN0bCufYW59aGOjoRWFzHiwT5d+1r1Qm5TFIbQtUnVI8Z8Sde+UcV21BuReN/ihLYp0KNr32LreiNgatEduBa6dkkVB9ts3Fqta99hT7XQFfR0GeddK7q6ggykt+raVUzHXoA1vIYrPIVR9YmDk+2DbfCK4PO5IVtStERKjWmMietlPWtU6EHJx/NbzAqoLIRBcuFky8yP0ZWKedMtZ17MbCYGk1N7hF2usOuxTTww3IR5+Mlwg9hSWdiqh65XiavpSaVPjsJWtTTyyXcbJdHxzd/WY/16rJFLwW1SEd6OLNGSZeXgmUrfU8Y2e2cmBCSn4uTh7Nmt/Ic77ejBhR7c/+/BNdLC/Wda0cPRZZuxLnJvrNtu9+AW35iZRmpmGqlJG0mQkZRrI//p9G40Is+2GLf/bOArLwTRyJhZh/WU60VuDkbvZzHMjIc/qvh7lwz04E6PKeRuksV+ZmSPJe8l+aOLT/F5FXGUsyy5h+SB4HO8dKgFZcWSe0muv/sMb/15A8peS+4jubStnHfQWcm25CTJKwd286uX052rltyfkcd7+d2JVpR9lryP5KcLe3j8Znrtcyx5gORb/hCv/DWC8hxLHiR519TLXG+Loeyfbed+/LCNn06Gcef6K5uxvmuqjf9Sbd7Pzg2RB/2vJq4nB9BDrmUxRfJIZyuvyj+C8lxL3k/y8JUt/ODoGMrzLPlARr7Vxs+/kr6/eZY8TPK993fzZ08eQnm+JY+QXDa0h1clkyg/MNvynDC6+cTJvbg8z98JY71sqJvfaB28n+UZJQ8LbgX497EO9JCfsehOHQRZpBYw2SMz8VlyQyk+DdkeQg4RUoBInJCEHTlMSCEiCUJMO3KEkAcRMQnptiOvErLQgey1I0cJeciB9NiR1wh52DEjB3KMkEcQ6SGk1468TsgiB9JnR44ToiGSJKTfjowR8igi/YTssyNvEvIYIvsIGbAjbxFShMgAIYN25AQhxYgMEjJkR94m5HFEhghJ2ZGThDyBSIqQ/XbkFCGLHcgBO/IOISUOZNiOjBOyBJFhQkbsyGlCSh2TdiBnCFnqQEbtyAQhyxx75EAK8tPIckRG/3sDMs8/LBa2gp0LAAA=</t>
  </si>
  <si>
    <t>52C1DA823CD85BF38E3B5FCEA72B3535</t>
  </si>
  <si>
    <t>JChemExcel2goAAB+LCAAAAAAABACdlF1sVEUUx8/ce3f37t7dbtv9aLd8DbRAAcVSE61XYqTbSqMQkBpoEKRb2JbFbbfZLoWaRrcGowlRQIihWiMPRuUdwQ9E8Iti8BESiS9GTfTBBx6Vlnrm7Gzv3JXExLvpmXPP/zdnzpw70+0Hkh0t61paDF1j4DxFYXSIok3uTw925FOHeOu6tS34a20ztGqY+uURpp3ZpU/+McFuNHykM7+J7JU5gGuzGvk/aQDNWshkwEwfGttA8yga6BTeeuE9KUzQi69hYUJooF3EksJ0CBMwTSykF6bRWuQD+X7TwDI1MHGcnGTgw/HpNgZeEQcNPDj291eBYWpwDnSKHoZGLMcTRAPNorBVwqwWplXE1qBpvg9N4H4RWytimlmNM5tcf0zXxBpoEdBbwYQ5ekq9K43l98o3MeIfC+Mbw338anhgQz6TyoJ5WLQctB6tR6AJiDTNTc1NJfZFXtMHPM36DO7KpYrVYR/lYUz4bGVY+KA+GiTYcfJ652NuAp9zltjQx1b5e2f2prL8iVx+8GA2ZfPzVhXGOw+n9hb45tTIiM0vELk5l03vRSLPd6QzA/sLNv/E8mF88IEXbP6pFReTsunB9FABs20YSmXHRjI4+TOrBpX2XCabGRrgW3OZIZz5OQU3p7MFJXiRgsl8pkAFPZMeHLb5F+7g1nwac16yqtXg9lzW5l9SbGOmr2+Edw6l8wNjNr9s+TG2KYdL2PyK5RVrbrP5V5b4HF3pofzYyhG+KXXI5l/T7K50qsBz/dQLm39jiYNd2Nq9webfUqYkpsJM39G+kyLVVWIw3G3zaQoPP4U9vEYd/p6sFRQHJxDEz+AXJhj0YLS5cRUrnuAA4no5z+MWZjDjdH6boF6OCVykGk+2AWGyevGvSGlm5cUMgFjMKP4dEYfBhKP5x5hZN0px/Bl4g2CNIZguTP2wuJreYunkmHC7p53tfzCvlxML/2hexCb0RrodPrEhj7jf4Kuig1W6rABbuvz/ioi0RvGOLKXp+qb5UvTS0kKekXLPe51s9MjLJBuOPKvM/u32GyR7HPmuMrt7zzskex15Tpl95fqHJPscuSYqu7Stb35tk7rkoS7BPbvU1s/Or32JujT2827yReyhW69UdskDvpCrJ+3+ykCpR7WyEOP0MDtoHKFC/MrnumchB14ssBu8SIXE/NmSf7rAYr+/qhZSWcOWyhq2lGqIyBp+ODnCrobepBoCTq+iUq7Tx9n02XdJthw5JuWNP06w6dePkxx05LiU96wYYKfsSZJDjlwn5Z3ju9jomWMkV/3X/i/39bKbF4/S/p//cwf5O8d7WfzIyf+z/3pZQ+zCc+ytm+9TDWGnxISUj81k2antH5Bc7cgg5UvLn50/5TWOzJST9vbZDMm1jqwps9es301yxJH1qHOMy3LUkY2ocwnKyWNl2VP0oCxCcTC8Boj/DB4cxbUMeCXilUgdIXckMqMiPonUEzIjkVkVMSWSIGRWIndVxC+RBkLuSmRORRoksoAQcUUFIm7IPLJAIgsJqZVIREUWSmQRIRGJRFVkkUQWu5CYiiyWyBIXEleRJRLhhMQlUqciXCJLXTtyIUslssyVpV5Flkmk0YUkVCQgkSbXZwQVsSSynBCQWZiKBCWyghAmEU1FQhJZSYgmEV1FqiTSTIguEUNFwhJZ5SrXhdySyGpXuTUOUn7+AePoksXaCgAA</t>
  </si>
  <si>
    <t>3C386109540CD6C57BA72E560497FE27</t>
  </si>
  <si>
    <t>JChemExcelFQsAAB+LCAAAAAAABACdlF1MHFUUx+/MzuzO7uzyIYhQtYyAsnQppURDHbVlP4DlY2H5kEL9YoEBVpfddtny4UvXmCYmxkbjgyESkyZq7IOJD2ipQoXaKvW5vml8sH3R+GLrg0kNnnv2LnNnkxrjbPbcO+f/O/eee8+9M/JyMNR8uLlZsokCMZ8sNTZSDjY4a8yF0rFFreVwUzP8Wo5IYgm5kb7lerduTPjhgyfU0s5rguBUgN3eJeT63yL2fxQJ8YoeRSCC4gCjS2CeAkPaae9p2uumxm2H12JqPGBIgPqC1ISocSkKJDJOdsCq2CfYdyoSpCkSBdqVFYE4oB04IhA79RORyNBOTxcRSRHJGrGhd4nUQjqyGwzx0sQaqDlATQv1+cB4G8G4DlJfE/WJSglE1ln+gk2kc4AFwNZCFLKLT27vcm3+vfCNtvAXiuFNgHXclGTiT8djCaIs0S0n4qg4StEqUla3u7q7WjVV9oZtRvba7sKqLCqdnUzhOIJA+0J9Me0T/hFJlfA29sb3fFYCnjWVLuhzNV/v+GQsoXWk0nOnEzFd+0ItAn/7Umwyo0Vi8/O6dhHJSCphTAKR1o4b8ZnZjK6tqw7wzx16VdcuqRU0KGHMGckMjOZPxhLL83EI/lItBSWQiifiyRktmoonIfIrdEaMRIZzbqAzmI5nMKFhY+6krm1andG0AWNeVkt450gqoWtfo68zPjExr7UnjfTMsq5tqU7w9aZgCl3bVu10zkFdu6LScoSNZHq5fl7rjS3q2jcYHTZiGS01jXuha1dVerAz0SG/rl3DkYIwFIz0La47SIf6DhlwD+naDrpP9sAeXscd/h6t6qYHx+WGMjipcbtl8HprG4TsKR8h9HqZT5sKIygVeH7rSCVrq2CSEjjZEilGa8s+wyILL6aL0Mmk7FEfPQwKSSYFdavmI/TDT4IbRHwSTSsMQ7fSq2nP5k6OQm4My6p27LxABz7z810X7SeTsjpuvyDU4u1w0Eji8OCZyt1TQvqdhQ4KSdljLIf1n5zq9uXPMAcb5iDfO4f9Vz2qEP8Uc/g4IWOf+l4rX+NzkOEbIxcmEihMJJBLpI3bjCsnNjAR6b9sRs3i+t5m0D7djImjW/9nM/wsh/M7t13nfruIOci5OakcYHL967dcb71yCWW7KQeZfOqP313nHLkyO0w5xA1+550LKCum3M5F3zm9irLTlDu4uf8s/QRllyl3Mrl6qlo91LiJsmrKYSYPtlbuVdltyl1c9NDAhyh7TLmbi775y3soF5lyDxe9sPAmysWm3MtFK84zKJeYcoSLXnk/jXIp1t1x77qf7a5Vn9xNYt09t/dhn/r+al34t7r3Fda9L1f3vvwl2Dy4l8N9Zor9TD776+Oqr2ka5TJTjnLRG1tjKJeb8gC3wLx8vykPctuTH7wiL8vZIZCp6wEi2SVCvxgytPTWuuwMGWZIJSLHGNLGI88ypAqRNob4eWSEIfsQ8TMkwCPHGfKgBQnyyChDHrIgIR4ZY8jDlhVZkBMM2Y9IiCHtPPIcQ6otSAePPM8QDZFOhoR55AWGPIJImCFdPPIiQ2oQ6WJIN4+8xJBaRLoZ0sMj4wypQ6SHIb08EmPIo4j0MiTCIxMMeQyRCEP6eGSSIfWI9DGkn0emGOJFpJ8hUR4xGNKASJQhAzwyzZADiAwwZJBHZhjis6RrQWYZ0mg5u1yN8s8/FP8v7BULAAA=</t>
  </si>
  <si>
    <t>3AEB8155E69A58D40E650859BAAE2FA7</t>
  </si>
  <si>
    <t>JChemExceldAoAAB+LCAAAAAAABACdk99PW2UYx99zetqe01MKG5ONTeFoUUrZoC0DyikD2vJr5ccYbAwvTOigsJrSklIDmF00eqPRRC/0YsmyeOsW44XTIXPqnD82/4DdOOOFXmj01pgQF3yep285b0lMjG/T533P8/08z/u8v2ZfjA8GgoGAYpMlZrUiGhs7BDZ+KbUymE+uG6FgWwB+obAi17D5Pr92/OEP0s7Pi1rkjYgsaSqwd3cZe/BYpvEjmTGfXKVKTFKdYEwFTAQMG8JRL44SaNwO+KxGUwWGxdAXRzOIxqPKrNPuUlUoZ57dB6vTmNFYUxUoVmYq9FeuSMwJ/dmwxBzoZzKzQ7+05GEKZLnJbOTdYF4oyu4Gw3xYXgsaP5oQ+lrB+I6DcZ1AXxv6ZLUGIpsq/pJNxjnAAmALMZXtUivtYKkvf+//wh7+UjV8SbCOXxQ7i+bTyQxTN3DjmTwnzyFaz2qbdq/uXq1frH3Ntmz32f6GVVWoODtbpDyShGOpuRrHTGwyq5feptH8nq+SgHZTxwV9rJdPPb2QzBjDufzKS5mkaXyie8A/tJFcKBgTybU107hF5EQuk1oAIm9cSKWXLxVMY0t3gn+l/WXT+FSvw6BMaiWVLUC2aDaZ2VxLQ/C2fgCUWC6dSWeXjalcOguRt8k5kcoUBOdn5Izn0wUq6FxqZdU07lQ6p/IpyPm5XiM6Z3MZ0/iCfCPpixfXjKFsKr+8aRpf6hr4xnMwhWnc1R0457RpfKXjcYymsvnN5jVjPLluGvcoejSVLBi5JdoL0/hax+tdmJqJmsY3lCkOqSDTt7TuOKb6jhhwz5jGfXKvjsEePqAd/p6s7saL43LDMWho3G47eH3eFqn4l58xfGRWG9Ahg1pH97eJHeF9PUxSAzdbYdVkbcU2vRS5/3m6GE6mFNt1vAwq2+kZ1n5bOkZ++CnwglirgmWNQupufKCOYunmqGzeSGinXz0sY2L9RpTGOz0J7fVEo+yl1+HESOasojtVeqeMndH2OxBSigFew+D7k9rvcjPVYKMa7P9ew/W3prXWD7xUQyicoDH6bsz5xRrsTnxN++aN7S8kViokKGzGH9dCVIjyXzZj/Hbb3mbgGDfjzVe6/s9mhHgNJ94Ja1vtbVSDvTQnyh1c/mjSr936sJ1khyWf5PLjOyFta6x0zE5L7hSSNzxsJFm15C4humH7IMmaJXcLczfONpDssuQwl6+3L2rPr3aQrFtyD5d/lF/YO2W3JZtC9OV3j5JcZckRIdrj85DsseReIfq9bYnkaks+JUQHJ/6UUK6x5D4h+t5Pv5J8wJL7hejz+UckH7TkAeH6luVaS45yef3yyF7yQ5YcE6LLpT1Rlu3FOMjoqmOKQ2H4Wu3Q44txOTgyyJHDhAQ4EhSRIY4cISTIkZCIDHOknpAQRzpEZIQjRyuQkyIyypFjFUiniJzmyJMVK6pAEhx5ipBOjnSJyBhHGiqQbhGZ4EgjIWGO9IjIJEcMQno4YorIGY48TYjJkYiITHHkGUIiHOkVkbMc8RLSy5FTIjLNkSZCTnGkT0RmOPIsIX0c6ReRcxx5jpB+jgyIyHmONBMywJGoiMxyxEdIlCMxEbnAkZaKciuQLm8J8VdcTOEAyu0fipO3rHQKAAA=</t>
  </si>
  <si>
    <t>2A0CB9B6D4EC6C3004E5D1FFAD1D22EC</t>
  </si>
  <si>
    <t>JChemExcelOA4AAB+LCAAAAAAABACdlVtMFFcYx8/szs7M7iy3Sq1Ya0ehCggKtKgd8cIuC6tclpuA0FYWXHB12aXLqmBqso+mSWNj4wOVNK0vTfrQJ2+liLXWa5+8NDWpvRuStmLTNq02Suk5337LnCFRE2fDN2e+/++7nDPnDC073BVFxUVFotUiEOOKM2MlmdS6twf6KqL+PVpJ8fIi+itZLVrSiS/9hvTHaETYeChf9gzaLIJdoeyZaUIuTVlgfNNCSK4lRRGIoMjU6CI1a6ghHjYqY6NNzDgl+pjGTAo1xMV8bmYqmElVLKTU5lAU2k4nuUitCmMCY7si0mYtRKH34WGByPTesFogEvMTC7HRe09PKhFplqPECt5Bkk2bsjmpIbmsvTxm8pkpYb5l1OQWUOMoZL7lzGdR0mlkjulPsFpYDWopYC0hCpmGK7GCiXvyefYTu9M/IY0+CXQet0QbKY8G/SGiDLKFJ5Y2SxtDs8icnOmR6ZGsbXP2W3ttudYHdFYmlVUn2yCPILCxsDSNjQl/WUiW8DaMOmd8ZoJeR1U2oWNq8q0Hu/0hrTIS7dsV8uvacTWV+j2D/u6YVusfGNC1E0DWRkKBbkpEtdZAsHd7TNdOqjL1963Yq2ufqHNZUCjQFwjHaLbysD80NBCkwaNqBlVckWAoGO7V6iPBMI38FJy1gVCMc46B0x0NxqCh5kBfv66dMjvrowGac1xN550tkZCunQZfVbCra0DzhAPR3iFd+0y1U19NhJbQtTOqxGo26trnKnsd3kA4OrR0QKvx79G1sxDtDfhjWqQH1kLXvlDZ9o7VN5Xr2jnI5KapaKbzMG83S3UBGOpu0rWL4O6vpmt4CVb4MljVyTaOw0lfg50Zp9NGvbnZeUL8aj4h7JAZ1waVZlDmwv7NIfPwnkWLpNOdLZI0sNb4WmcicvbxdBBWTIyvc7LNoJDzhSmyQ74gMD/9ifQEkWUia8tLU69iB1SKJ3aOQgoyM+Qd2WcFlvjr9xQYny/MkD/69bKQDadDZpFEToE9lTinhPjssx0MEuPrsYeD7ZnyyPAo9GBN1GTyBq7FwoKPQRYNuRzld2j06fEPQLYZsouLbmg4BLJkyG6UC67/JyVl2ZArUN764V0pmVwxZA8XnWzNbsiVXPRhnJgDFtf28MU999Z96Rv3CVjc2pV/wZj5On4/xS+uTWafiVkL6pq9wq7ECldhIxP+X6TDWWPQiPq4t1zjnZTul56ERu5evQXjCf+ktGbq9JO8ZS/2sKBnQppcfBl6cBprtRHlq/98K90Z/wrkFEPehPIR7YY0eeQiyKmGXI3ym9f+lEZ9V0BOM+QalA/sm5JGjiV2efrj5v93tyA/uJLY5e/fuSex8YF9glw2/OWTzL8We7juui+N/XYTesgwWqxDuX3qtjS68zuQnzJkX3KnHV08c0bmwAzkh8/g4LtL5LKp4zCD+e6FMGa+B6Xjj5pB3ewZ1CVmUI89/PtD3sy3ItNosYFrcTB2DeSnDbmRi5748XuQ5xpyExe92Xcb5GcMuZmLPjt2D+R5hryZiy7OT3zesgy5hYtOntP5htzKRSdP+bOG3MZFJ78RCwx5Cxf908/7QX7OkNu56NjuN0BeaMgdXLRk7wf5+aRsi79CZebSiCiJhH2tbfQOX0yJfakdEoKvIrgIwPUIsm/nDPIaIosB2YBIOY9sRSQbkHJEXDPlrEZRVUr8P2JZO50EL1u8E1PkQAoXpnDzVfyIvACIG5GKR1VhWbu4Kl2YYgmkqMAUHr5KNyJLTdP1mKoIRhU2D7aIHYuSlWzxAKbIhRSVmKKKr9KDSB4gVYh4eaQXkXxAvIhs5JHtiCwzIZt4JIhIgQmp5pEdiBQCUo1IDY/sRGS5aUYmJITIClOWWh7pQ6TIhNTxSBiRYtN+9PFIBJESQHyI1PNIPyIvAlKPSAOPvI7IS4A0INLII1FESgFpRKSJRwYQWQlIEyLNPBJDZBUgzYhs5pFdiKw2zaiFR3Yj8jIgLYi08sgeRHRAWhFp45FBRNYA0obIFh4ZQqQMkC2ItPPIXkTWAtKOSAePsNPAkHWAeBCpNJDk9T8Wyr45OA4AAA==</t>
  </si>
  <si>
    <t>8EEC3AB727090C79308501107D548541</t>
  </si>
  <si>
    <t>JChemExcelmQsAAB+LCAAAAAAABACdVVtsFGUU/ue2O7uzvVmsFFCHdttuu71sV0rr1FbabbERmhZBQCMJS7sta7a7dLumF2PdhESMScGAkaCY+MAbD2qCIoIo9VYafeCpRiUmxERiGozxwUsw6zln/+3MrBCI0+z5z5zz/d/5zpl/pjufDfUEmgMBWRIFZl5pNBJbBTa0PzLWkwxP6sHmxgD8BdtksZgNXFuQ9rAR4VC3Xz5ec1oQXCpgL2UYu/yPSP4PImM+sUAVmKA6wRgymHYwrBe9R9B7HI3HAbdFaArAsG6MhdD0oClURdaiuFUV5OxlC2A18hn5LlUGsSJTYT1xQmBOWLe1CcyBcSYyBdaRkUImA8sZJlF0ilWCKMUDhvlQXi2aOjRBjPnB+OrBuBsw1ogxUS2GnV7bT5BErAEWAFKQqSxDV3aC2TV3n3+HK/yEIrgToI+fZIV1JaPhGFOncPBM3C3uRmg5K/VmTmZOlg+XviyNKj7pJnRly2J1Nkw8goC+UFOEPrNeIisXXiVv70rMjoDrjIYNva/lnnp0KBzTNyeSY8/Fwob+gVYI8d6p8FBK7w9PTBj6WUL2J2KRIUAk9V2R6Oj+lKF/qDkhPtY0Y+jntDLcFIuMReIpYOuKh2PTE1HY/JFWApnuRDQWjY/qg4loHHaep2B/JJayBC9QMJSMpkjQjsjYAUP/2B4cTEaA86JWbA3uTMQM/ROKPRbdt29C741HkqPThv6p5oLY1gSUMPRLmgNrPmHo8xo+jr5IPDldM6FvDU8a+me0uy8STumJEZqFoX+u4fFODW7vMvQviCkEVMD0JfUdQqqvCAPh7Ya+QOEDW2CGl2nCi2Q1Dx4ctwcegwuNx6NA1FdZK6S31DGGL5l5bdKAQS2j8+tlq/laDkWK4WTLrIislNZd2Z35r6ebYTE5vR7liipzz/4pvfBknOLwJ4ushPlllNUH1K34gjrS2ZOjsgPDN6Wr4wkBidf++jsRu2ezMXyVMgK83xnRidsVJx5nZyGdruwbCyOJuf4TQW45XcH1dG77TVqenyE9UrY+pit5+tQf11bSspn28vS3i99LTwcOUVox01U58vFvVtKOOzV7atcV6e9jB4XcFNHvHL8izShz1Cwz+xTuvs9qSyMLbx0jKU5TaQ1PL0EjrdrblFZJqUpKhVsp7XjvR+l4zUlSer19ifylRYydvqPSgb58pQN9WaU+yxPJKXWZSmstByg3U7eZrsv1ueSQc2mNGlFuP3L3Rbf8xnfZkR8dEcnH2JqXXslvRGbOApvsbld+INuGnwu5sblIfuq150mIxzLRWwrZ0VAqn3t3koRkzrrJv7G5VP5r8kWrkHwNA/kaBrIa6rmG88vr5DkpTRoKzFk18PSGoF+eOzhL6UIz3cjTv8xXyHM/JyldZKabLOTVew5TuthMByz9P/P1UUqX3E3/F64fXukffez/5juv/5/+m7mGZeigevpN0nCPKTHI0y3Qv/fqEUqX5tJK+iFIY2gVkx0yww+XAit+MNwODtnAIfcSpIJDKq2QFg4pI0glh9CHw4GfPokswTVH9ouLrK3w24ggoNjIKe4jCi+nqLJWaeWQ1TZItRXSxiHlBKnmkBor5GEOWWOD+G6ntY3rNFy5/xJK2uAUa4nCxylqrVXaOWSdbWi1tiqCWQWngY+iQ89VUtIdnOJ+oqjjFH5rlU4OeYAgfg6pt0Ie5ZAHCVLPIQ1WyCYO0W2QRiuki0PW2yBNVkg3h1QQpIlDAlZIiEMqbR3ZID0c4rWxNFshvRxSZYMErRAcI0KqbYUsDyh3/Quf/dNnmQsAAA==</t>
  </si>
  <si>
    <t>097A594A172DD3C98295EFE8A62D6DC8</t>
  </si>
  <si>
    <t>JChemExcelVwwAAB+LCAAAAAAABACdlWtsFFUUx+/Mndmd7Wy7W4uVRdDBtnYLCG0JQgYltgVpeMQqBnl8gAW2ZXXbJdtFQIhs5EtNNEETSJrABwh+kMRADIooovXF4xPyKI8+gALWB1KJ4gu1nnP2budOVTCdzZy5c/6/e+45Z+7Mzn+2Znp5RXm5xlWFOUcaDWfDwNasjDZOT0bWWJUV48vhVzlFU4OsfnKvumNEnVK4x+bDN72tKD4D2LZ+xo7+qdK4U2UsrOYaClMMLxhbAzMVDJuBo0dwNAuN3wO3ATS5YFg1+mrQTEeTZ6hskp5jGJDOUnYErEljRmOfoUGyKjPg2tqqMC9cn5yiMA/6mcp0uNbX5zENouxjnLxrWREkpfvBsDCmV4ZmDJpK9I0FEx4HJuch9I1Hn2oEYWax61S4imuABYBXMoP105HpYOaavR98h1c4lQDcKVDHFU1nVclYJM6Mtdh4pi5QFyAaYgXF/dv6t4VWFLTwBj3M/4CqXCquzlZQHEXBsVIawDGTD5WFlM00WjrgcxNw7DOxoHfM7FOPLY/ErccTycbV8YhtvWvmgX/G2sjylDU30txsW/uJnJuIR5cDkbSeicYaVqZs6z3TC/7GCS/Y1gGzECfFo43RphREq2qKxNc1x2Dy+2Y+KNWJWDzW1GDVJWJNMPMDcs6NxlOS8yA5a5KxFCX0dLRxlW196HbWJaMQ85AZlJ3zE3Hb+oh8M2PLljVbM5qiyYZ1tvWx6QPfnAQsYVttpgfXfMq2PjHxcdRGm5LrSputOZE1tvUpza6NRlJWop56YVufmbi9U3Xzqmzrc4pUA6Eg0hdUdw2GOkwMuOfZ1hFyr5oNPTxKHT5G1vTjxsnxw2PwofH7dfCGi8qU9PwxjOFL5hyPmRDBKKT9W8yGi2sIFgnCztZYgCxPHzcyMwe/njkMF9PSX2JaqsFm7TT5gWuvkB9+GrxBbKyGadVC6Mn4gnrSmZ1jsL0tAR7yvaxg4MUFXhrP2hngC49vVoro7fDiTObNpT2VeU8Ze8I32IGQlj4hcrh8KzSQA8+sifJJIe8Nj+bhRa0ka3dKsTBQwlue30IptrWOpPHecAk/8uj2oaR4Skpx6+E3KAfdSfG0lKI2KdNdjyO3S/LsjWmSvY58JvsMXpowIBuOfFbIhXse5p35KZJ9jnxOmp3Y1UByjiOfl2YrkxeTbErdU/6texu22HzHiCXUvVKrkmd3Dvqwe/0KfMD7My3Uvfi98ua521br+4cn08kOqRfZdP1Oup1So7tEsbmO3CVt16ycR9Xot9+uow6uomqmVHhpjL7tDWvkvYCF6IM3RPXgDVGdKaNbJMImct791kZKJHCnTVkf8vJpx9ZTIvm7/lJxzCZ6+YuvbRrKprwgcpj46k1197T1lEPQ6dVFIR+Y2au+eWgDyfmOfEnIfH+funtRC8l3OXKPFDx4NU5ygSNflurvWL2S5GH/p/6pr68YqB/HWP/6hfGh1H9F5KBCBcGjSyiHu50Ur0r150efI7kwK+vpr0BG1z1M82gMv4M6XOlb5MFvYI5HgL0CHE7gCQHiV2kA+VogIUJOCuSUjHwjkBGEnBLIaRn5ViD3uhZql5HvBDKSkHaBnBlImjupm54gw4g34LxmZP839PQ1EWIUhTgjQpyVV/leIPcRclYg5/5rFTwwah+c143MKtdFiPspxDkR4ry8Sp9ALBfSISM/CGQ0IR0C6bxdIn2i5FFWJpEbIsQDro51yqv8KJAiQroE0i0jPwmkmJBugVyQkZsCKSHkgkAuysjPAnnQhVySkV8EUupCemTkV4GECekRyGUZ+U0gZa6KXMjvAhnjinJFRm4JZKwLuSoj2GVExhHSKZAuB8kefwNseNZPVwwAAA==</t>
  </si>
  <si>
    <t>36127FEEBB2123F5535C902A8487740A</t>
  </si>
  <si>
    <t>JChemExcelLQsAAB+LCAAAAAAABACdlGtsFFUUx+/M3tmd7Wy7XYu1RdAprVAEsW1iIOOTbouNUKzWItEvLLC0a7Zdul1DawzZT8ZETfSLCQkJJqL0CS30QVtKS2npQyMxSGrUICoxTYCgHwwfrFnPOXu3M1NtSJjNnrlz/r97HnfunV1v+cuKiouKuEOWmHnF0TjYCrD+umB9WTRwSC8p3lQEv5ItXM5kjT9O86OfjUtRV65y/JOEJLlVYC8kGMv7R6bxTzJjhXK6KjFJdYExOJinwbByHD2Do5fQeJzw6EWTDoaVos+PpgxNhiqzp5Q0VYVy9rBpsBqNGY3dKodiZabC/cgRibng/soWiTnRz2SmwP3AgQzGIUovc5C3meVDUYoHDCvE8tajeRxNCfo2gCncCCbtCfRtQp+sZsLMAttfcsiYAywAjhKmsgRdyRVM3lPPS5/wDn/JC08S9HGDK2xrNBQIM7UZF57Ju+XdiOayrILE0cTR3P1Z7ztqlULHAnRlUzE7209xJAnH0jovjpn1klmu9DGN9iz67ARcvRo21Kel3npoXyCsb4tE698OBwy9X8sAf3lzYF9Mrww0NRn6AJGVkXBwHxBR/fVgqLYuZuhnNRf46598x9AHtWycFA7WBxtiEG1rQyDc0hSCyUOaD5TSSCgcaqjVqyKhBpg5TM7KYDhmcZ4jpz8ailFBrwXrDxr6iN1ZFQ1CzPNaptW5KxI29FHyvRjau7dJL28IRmtbDH1Mc4NvRwRSGPoFzYk5XzX0cQ1fR0WwIdqyrknfEThk6BdpdkUwENMjB2gtDH1Cw+0dq6reauiTFMkPoSDSJerbj6GmiAF3taFPk/vgdljDGVrhWbKaBzdOmgdegxuNx6OAtzB/vRTfuZIxPGTm9YIGEdRs2r8FLEfccyFJJuxszrxkHfEvvMmZS49nGsNkPP4ldiirrGatT9ncuEB++HE4QWwDx7IqIPRmPKDOeHLnqOzzoSxl/+xdCQPvLNdo/Ox3WRQ4n06HC2cyVzrtqeQ5Zexl91IHQjx+QtSwpjpHmXb8QTU4kjlRbrWU+Manv5HMTbnNMvtW4RzJiim3W2YfHp4l2WnKHUI+97W8KLtMuVPId479zVPBVVPussxOleY25ZOW2anG0mhxfcsvbs17CV5Xe4sWl/nu0vjOsQSf//4v6+Iq+AllrgzbgvrD7v94kmt8KrUM224vNqJRKcrypQxv/JNvvHKFSvFfnacx+joP/7C0FL70ZZcufdmlyUK6RSGeuRv89sSvVIjnXhsuOjLPK3+5RoWsrrhOY8/cPP+o9ff72XA9oobni+f4YM01qiHdfG2nhTx5c5oPXv2Z5AxTPiNk75vf8qHGmyR7TblXyM9BcH3hMsmZptwnZA36v/nhVyT77tV/I/S/vW2K+l8F/eNYg/4/OHj5fvrvFzWkQwf69XGq4QGzxAEhT0D/ee9+Q3JWSlbiZ0FG1wrGnZzhB0SBOx1iJ348HGTTnAIfFPiDhJ8QOB7qRWRIINmEtAqk7f8ias5MhhFH4T/sTX0NlfiwCPEQhWgTIdqtWc4JJIeQdoF0LJcFL4w6YskyIkLkUogOEaLTmuW8QFYS0imQruWyzPiSGbCfMW8yy6gI8bBtObqsWcYEsoqQLoGctCLjAllNyCmBdFuRiwJ5hJBugfRYkQmBPEpIj0BOW5FJgeg25IwVuSSQPBvSa0WmBLKGkF6B9FmRaYHk2zqyITMCKbBF6bciswJ5zIYM2KL4kshaWyLLa05d/wKP5lnPLQsAAA==</t>
  </si>
  <si>
    <t>157695706CC2675340CEB8AD3C6AE0AB</t>
  </si>
  <si>
    <t>JChemExcelPw4AAB+LCAAAAAAABACdlntsU1Ucx8+9t+257d2jyGMbgl7WsXYb27oZlBRJZOUVBcbLgQkayiij2rWk6xyQuNRAAiZEDCEkGGJ8xKiJ8cXeT8ZjD3AMjUYjaCJi0BBN/MMQE3Ce36+nvefWbCTcZr97+vt9zu98z+/+zu3qXvSv8FZ5vRZFlohxJcAoZBaz/j3BxhWxQIteXVXhZZ/qJRbZSY44QvTrv4flsROd9MJwiSLZVcYOTRIydk/G8XWZEI+crUpEUikzPgszS5khK2H0JIyeBpNlY19zwWQzQ2rA5wezAkyOKpPFVoeqMjk7yCizGo4Jju2qhYmVicrup05JhLL7xiUSsYGfyMTK7rt35xALy9JGFPTuIy4myprFDPGAvBIwpWCqwVfGjGcRM45y8FWAT1adbGaR6U9SZFiDWQYo1UQlk3glK5i8p75nfoM7+5Ny2TeJ7eOmxUqWx0KBMFH3QeGJvE3eBmgBmVk0eXrydMGumUeUBqtHuct2ZYrC6mQX5pEkGEvuXBgT8ZJJgfQGjnakfWaCXW0abKhdSz31UH0grK+KxhqbwwGf3qHlMP/KfYH6uL4u0NTk0zuRXBcNB+sZEdO3BkMNe+I+vUujzN9YecCnd2tzYFI42BiMxFm25ZFAeH9TiE3u0WawSE00FA5FGvQN0VCEzexF57pgOC44+9Dpj4XiKGhLsHGvT+83OzfEgizngOYUnXXRsE8fRN/q0M6dTfrKSDDWsN+nn9XszLc2ypbw6UOaDdbc5NPPafA41gQjsf3uJn1toMWnn8fZa4KBuB7djbXw6Rc0aO/4hs3LffpFzORnqVimYdy3H1KNIMPcm336KLr3PsNqOIYVvoRWy4LGcWSxx2AHk5VlZV6Pq0RKdJYSAofMuJ7SWAZ1DvZvEcnn9wK2iJN1toXkolUSX+QlZ2YeTweBxSyJM3nQDCo5+erHlL75kwx+9rHIxE7KLCBrDUv9BBxQWyLZOSq52/AZdR+9JkPiQ84PcQy+Wx/8LLvwdFCYSWg29lTynBKyyp7pAMiSaOMaxra8T1+mt1GDklwTwu08XP/JmXTYcj+JsM+T/9xCiRuXfYpj8NXN/vNBJHZwDffcb6XLZL2fhvqcd9Nlut1xCsfge8AydQoabsbvoAabUaauVJmuHEuHqRHuTj3od47QTTcUbADVCPcIs4dqnRi2G+FeYe1U2GGE+4QnWNk/D8MalodOXZ7KpR/RCb1AgfJ0/vI2jsF37DldmaY86zPLsz5Znn5B4unSZIdnGRIHhA2mwtlGeEG+UZ5Uk+XgDqzTnIPDR2nH58kmO+Q9hGPwPf68qcmsFN7oGaprMrdRk9xGIRcyf/sB2nL4dxSSi0LUqYUcrGml3733KwqpGG/G8fztrTTvpT+m67TaTA21SQ0uruHZHS3U1XoNNTiNWhXxsPZXhBbemMDwDCO8kIevzQ3RBf9ex/BDRriYh8+PH6RbN36D4ZlG2M3DIy2v0+bbP2J41v32X/7Ccfot/QH3//1vr+F4pOU4nT0x7Umbav8eriF72VFa1z6KGmYbEkt4+MSdV2jd4hEMzzHCg8JJSx2GPCN8NtWnqw+kw/m4wRnTvEoqWtNnJae7Gcf3VrfS2uOFSkansf95ckyb8oft//Mk9zkkHNvUO6EgpdSaOMfC4JpLLDYLgV8KK7vD29ph48h5jjyMSBtH2kXkAkfmmZAOEbnIkfkmpFNEhjnyCCKdHOkSkRGOPIpIF0fwvWeDHzUFLeKazUnOFRICWUfzCL+siVGeQscU3TxFj7jKGEcWINLDkV4RucSRQkR6OdJnEiIZQiDjVS7icl5SyGWewoUp+niKfnGVLzlShEg/RwamWuVyepuEjPNVSvOTKRZiCngFQgp4A6VXKeNIMSKFHHGJyCKOuBFxcaRIRMo54jEhC0WkgiMlJqRYRCo5UopIMUfcIuLlSJlpRyakiiOLTFk8IlLNkXITUiIi47z6FYgM8OoPig/oCkcqTZ0yOFU/Qu9BK0DmCf6AJngKL6YY5CnOiqtc5UiVqdmGROQrjlSbzs7QVJ0Ch+Ii75arXAgcFkjxmKmuwvFLXf8B9fcRvT8OAAA=</t>
  </si>
  <si>
    <t>9FFC9EB60BD3EA37D4F852C19C528666</t>
  </si>
  <si>
    <t>JChemExcelvAoAAB+LCAAAAAAABACdVF1sFFUUvvO3Ozuz/YHiQltbZ2mVIoilCYGMPthu0UrbtAqhjQ/AtmzbJdsuble3LZRuAW1rS2KMMSnhQR9MNNEYFRX/qigqNRDfTEw0JMYYEuEBWiggtZ5z9m7nTsWYOJs998z5vvudc8+9d3buC9VWbqysVBVZYs6TRqOwFWBDXZHu2kQ4ZVVt3FAJv6otqpzPfn1/zvd4S70ylVpt9L5xSpF8OnBPLzA2PS+T/7PMWIWco0tM0r1gbBXMQ2DYVvQeRm8bGr8HXvPQ5IBhNRgLoalFk6vLbJNm6DqUs4edBWuSz8j36SoUKzMdxslJiXlhfGKLxDwYZzLTYOzoyGUqqJxkCkX7WBkUpfnBsAosby2a+9FUYWwdmIr1YIwHMLYBY7KeDzPLXX9JkTEHWCAoVUxnC/RkOpgZs+9L33CEv5QHbxKs4zdVY9WJaDjG9D5sPJNb5VakFrKC8oUTCycK9xaMKp1ahXIbVuVCMTvbSzqShL60Jg99Jj4yK5ReJG/PYszNgOekiQv6wMzuerQ9HLMejSe6n4mFbetDMxfiW/vC7UmrMdzba1sfEbMxHou0AyNhtUSinV1J2zpleiHe/eCAbX1sBnBSLNId6UmCWnVPONbfG4XJn5jLAKmJR2PRnk6rOR7tgZmfUrAxEksKwc8oGEpEk1TQjkj3ftv63B1sTkRAc8rMF4M74zHb+oJij0Xb2nqtrT2RRGe/bX1p+iDWEIcUtnXa9GDOJ23rKxO3oy7Sk+hf02s1hFO29TXNrouEk1a8g3phW2dMPN7J5u3VtvUNKYVACpS+pXWHUOo74kB4u22dpfD+eujhNHX4e7KmHw+O4Ydt8KHx+zWIVpStldIDxYzhJXOeR0xQ0AN0fsvZKj4WQpJ8ONkqyyOrpAcCmZlLr6fBMJmaPoDbIetsKlVqFEy8TXH4qXCD2DoVOXUgvRkvqCedOTk6K9+FIm8qKPzDxULys8JldDu8uCANbznz5tLBylxWxprqfP+IoKyaPshLubJtpfF66WtUipJJjfCgUOnmd18mWHXgQ8Ls6dAowZoDD3G49Yq+CHscOM3h8TPSorjXgYeF2dnSdAe+KuS+1BUn2EdN1KiJ7E5NbNlYbKwviFETL/y0nHyMvTWVWNpEhXlzXC2r8S0NZFo4wwtJaT7j8sVuKsQQdvOOhfzyh99o1PZRIaPPquSntBzj2LmnxUKW1tC0tIamTA2zvIZ3fB7j+IXdVIPp9OoahyPH532ToR0E+x34Ooc3nZnzTe4OE5zjwHMcLkktN86/10pwrgPf4HAwWGJcamgjOO+/1j/iDRoN0V20/qqXVpEfDAaNicqO/7P+m7yGzt+LjHOBRqoh3ynxFocvv+o3zr9ST/AyBz4sHMSnfjxA8HIHPiJcgixckIW19FGAMbSCqR6V4d3WYMSLZXg45TlOuYsoBzllUKQ8zykBogxyCl0wD34dFLJENz2ZjxKqjsB/AkkgMcIlVpLEIS4xJGYZ5ZRVRBnilPS/ZRnnGcYC2U+glh7jEoUkkeYSw2KWFzilyLXcYVcWycmC6zjKM4zxtfzJJYpJ4iqXmBGz3OaUu4kywymzImWeU0qIMssp10TKX5xS6qJcFykLnHKPizInUqDnRLGIMscpN0SKxClB14pcFJlTVrtUbooUhVPKXJRbImWcl1vu2uPDImWCU+51nZQjIqW0KEO5z1WuQMk+fwOzXtfavAoAAA==</t>
  </si>
  <si>
    <t>DF5BF777A8D8AFCBA6BF44E734471D51</t>
  </si>
  <si>
    <t>JChemExcelAwsAAB+LCAAAAAAABACdlF1sFFUUx+/M3Jmd7ewXFAulqENb6VYQSyORjD7YbosNUihikBgfusBSVrdd3K5CTdR99NFQH6whJiBP+GAwgF9Q6Pe2BUqlVqIoalEbUYwmKARJPefsXWamCZJwN3PunfP/3XPPPXPvbnohUle1oqqKK7LE7JZBo7B5YCM7Yq11qegus3rF8ir4Va/icogdevsX5aXpd6UlHy3iRR/4ZMmrA9szw9jimzKNL8iMhWW/LjFJ94CxOJjHwLB6HD2OozVofBq8BtH4wbBa9EXQ1KEJ6DJbqRboOqTTzLJgDRozGnt1DsnKTIe+q0tiHug3rJKYhn4mMxX67dsDjEOUw0wh725WBkmpPjAsjOlVonkQTTX6loIJLwNT8BD6lqNP1kMws9z1SIqMa4AFQKlmOpuhlqtgrs+/z37DHh4pCG8S7OMSV1lNKh5NMH03Fp7Jm+XNiBazwvKZvTN7i7cVvqm0qGHlX9iVS8XV2TaKI0k4liqCOGbOJrNi6S0aNd/yuQlohw3c0BEj/9XjW6MJc3Uy1fpyImqZR40A+Ot3R7emzcZoe7tlfkxkYzIR2wpEynw2Fm/ZkbbMTwwP+FsfftUyPzWKcFIi1hprS0O0mrZooqM9DpM/M+aAUpuMJ+JtLWZTMt4GMz8nZ2MskXY4j5EzkoqnKaFnYq07LfO429mUikHMbiPkdG5KJizzBPmejG/Z0m7Wt8VSLR2WedLwgm9tEpawzB5DwzWftsxeAz9HQ6wt1VHRbq6N7rLMPprdEIumzeR2qoVl9ht4vNNNG2ssc4AiRSAURBqkfUcw1BAx4N5omVly73wKajhMFR4ha/jw4BT44DN40fh8KnjDZZVSZt1CxvCS2e0JAyLoRXR+y9kC0RfDIiE42ZwFySqZ4/7czNnXs4DhYjzT7cfDoLNDaYNf1N+T0A8/DjeILeWYVgOEfhQvqJbJnRw41nqAYzAMfLBTpXFXaYAf+nC/VEa3w4MzmcdPZyp3Txlb753tQIhnTogcXt83lze+cpByUHJronzSkeKxqaMkc1vuEfL8kptKXlZtuVfIa65cVSo39JGs2XKfY/Y73WMke2y537F2XtZtecCReT6415YHHcHTXdMkF1Bx1dsX9zVJ4ocjP1Fx1YPXFByj75E/LjuLq8JfKJ9d4drZFa7NVXhIJLKn2eDtxb9SIsadvvK11UF+buXPlMj74xqN9zQHeeHN3+/mK2dFDs89H+CDpdcoB59dq2EhHxgt4tluhQ6o35ZHhDyxbxHP7v+bZgdseVTIv12ReOf6GZKDtnxKyNN1/yjpI1dJDt1p/+uW3lAmxv+k/V8/8heNp+tuKPO6rt/N/k+LHPa/cV3pvFxAG5xjp3hGyCUDHt75Yu6CzrXlMccx1pZdoB0U2vLZ/DmFa56X5+VlNTMOMrruYVzjDO+8Cj3dOw3vu6LRX48m8C8EXkT4CYHjPbyFnBPIfEJOCqTHFVHO4YYWYhjxPDwT/vwfmJqZECEWUIgeEaLXucqXAikmpFcgfbdbBRtGnYRnyp9bZVKEWEgh+kSIfucqXwmkhJB+gQz83yqTYj/5vZwXIRa5yjHgXOVrgdxLyKBAhpzINwK5j5AhgWSdyAWB3E9IViDDTuRbgZguZMSJfCeQxS5k1IlcFEgpIaMCOeVEvhdImWtHLuQHgZS7opx2Ij8K5AEXcsaJTAlkiesbjjmRSwKpIGRMIGedyEggh4Rd6Tqi5Nt/CltJjAMLAAA=</t>
  </si>
  <si>
    <t>B53047B49173DBBB4211CEA15F4F6FC1</t>
  </si>
  <si>
    <t>JChemExcelQAsAAB+LCAAAAAAABACdlF1sFFUUx8987M7szna7lbZSBB3abXdbSmlLDGT8wHahNtgWtFJIjAkLTNsl227Zrmnrg+6LxgceTAwPGBISn3nELwoqSBWNDyZYCrSgyIdVY0g0JmKUes7Zu52ZCjFxNnvunfP/3XPPPffe6duf2Nzc0tysKrIEzpMno0A52sSgPbQ5mxwzW1uamvHXulGVI3Bgtkk7f3dWmTx2UBs5WKtKAR3Z0wsAq/+WuT8nA8TlEl0CSdfQWCqax9DAFuo9Tr2tZEJ+fC0lU4IG2smXILOZTFiX4WstqOuYzm44h9bgPnA/oKuYrAw6tocPS6Bh++xGCfzkBxl82Pb3h0HFKMdBYe841GBSvhAaiFN69WQayLSSbw2aeCOa4FryNZFP1iM4Mur5S4pMc6BFQGkFHRb4KVSw0Bbfl75Ri3+pFN8kXMcN1Qdt2VQyDfo4FR7kXfIuQqtgWXThyMKRqn3L3lAGfHHlL1yVR6XZYR/HkSTqS7FS6oP7kaFKepN7uxd9XgKf4wYt6F2juOupvcm02ZHJDr2UTlrme0YY/VvGk3tzZndydNQy32eyO5O29yKRNXfaqYHBnGV+YGjoH1r3smV+aFTSoLQ9ZA/nMFrbcDI9MZrCwSeMMlTaM6l0anjA3J5JDePISXZ22+mcy3mSnYlsKscJPW8PjVjmKa9ze9bGmB8ZEbezL5O2zI/Z93Rqz55Rc8uwnR2YsMxPjAD6ujI4hWWeNvw053OWecag7ei0h7MTsVGzKzlmmZ/y6E47mTMz/VwLyzxr0PHObe9ts8wpjpTAUBjpM153gkJ9zgy6ey3zHLtHnsEafsEV/pKtEaKDEwzhNgTIhEI+9MZr6qX82ysA6JI5z1MGRtAr+fxGYbloq3CSCJ5sFUrZKvnz5YWRS69nEGgyNf8N7Zisw+2jSS0ysoL9+FPxBsEalZhODL2BLqg/Xzg5Oux43cYglSqnVPYi928ftTlwDd8OjRbko1sOWpgPVuGyAmzrDPzLQ2HV/LRI5eRXg9o7cphTUQpTk3zBlen6QxLLqiPPuEZPxX5XSPY58kUh76gbW5T9jnxJyNW9rywG1xz5smt0MTXdkasrhNzRuzg6wEX0cRHhXkWcbNypjW66q1ARE9M93Cffbz+pS4uogFbiKVl7YKmjUMIakYgxs1V7tKWEEwm6dvOeiRw41aMd6g7wbq7s7OC+MdOjTZeXuRNZmsO2pTlsK+QQFTk82fKEBmd0zsFwalUr5LM/N2l324Ishxy5TsjhFzZocLWC5RJHjgl5EwbvH/yTtzHsyHEhh3D96+8Udrn0v9afxfW/VfErb8QqXD/1Q7j+83N3lP+x/nqRQymuoL/rF84h4qTYIOQpXH///B8slznyrOsg9p2YZ/kBR54TMl3jorzMka8U78irr2nzXXMslzvyVdcxLsoVRdmX/xZlclWC6leBvgw+bOlaBv0C+U4gDzIyLRC+mn76cCh+/oYRbvgjcBMFirofv1/XCMIQ10SI5Rzigggx457le4FUMTIjkIv3m6UQGeAWttfFLNdFiBUc4qIIcck9yw2BPMTIJYFcvt8s18udr+9NMctNEWKlpxyX3bOsqSggqxihLwUhdFEXkUaBPMxIjUCibmStQB5hJCqQWjfSJBDTg9S5kXUCWe1BYm6kWSDVjMQEEncjLQKp8azIg7QKJOqJUu9G1guk1oM0uJFborp1nj2cdVf3B4HEGJkVyJwbmRdI3INccSM/CqTeg1x1I3SCCWnwLPqCgxSffwCLKSZOQAsAAA==</t>
  </si>
  <si>
    <t>0FE6616600CFE42F6BECDBA89BFA423A</t>
  </si>
  <si>
    <t>JChemExcelJwsAAB+LCAAAAAAABACdlGtsVEUUx2fu3ru929sXQRrrpytt7JZCnxbqLSrtttBCW1sxFQMxLO22bN3uwnaFtlGzKImoREQTSRUhQQMfJIKR+sJH6xONX41fCn1sH1CKWqzEB1jPnJ3dO7emapjNnpl7/r85c87cmdvU7qosKCwokG0SJWYLM2Mjt4B1bfd0VAbdu/WiwrwC+BWVylIa6W2vp/6snVKk7DQtOvimRB0qsANzhNx+Q8LxoESIU0pWKaFqAhhDBlMGhlSx0Wo2Ws9Mkh0eU5lJBkMqmM/FTCUzKapESpREVYV0tpJzYDUcExw7VBmSlYgKfW8vJQnQN5ZSYmd+IhEF+tbWFCJDlDPEht4ukglJKUlgiJOll8PMMmaKmC8XjHM5mMQVzJfHfJKaBjOzLH9qk9gaYAGwFRGVzGGL7mC0jz3Pf2I9/GkqPFGoY0xWSHnQ6/YRtYttPJE2SZsYmkEWZ80dnjuc0bJ4n61NcdquQ1UWla1OWjAOpWxMs1PZmIhNIhn0BRxtjfusBLQzGiuoT4u9dW+z26evDQQ7HvW5Df1dLQX8VV3u5pBe5+7sNPT3kKwL+DzNQAT1Bz3etu0hQ39fSwB/R36PoX+gpbNJPk+Hxx+CaOV+t6+70wuTP9QWgVIR8Pq8/ja9IeD1w8yz6Kzz+EKC8yN0uoLeECb0gKdjh6F/bHU2BD0Q8xMtTXQ2BXyG/in61nm3bevUq/yeYFu3ofdrDvDVBmAJQx/Q7GzN+w39M429jmqPP9id3anXuncb+uc4u9rjDumBVtwLQ/9CY8c71LCx3NC/xEguCAWRvsK6XSzU18iAe6Ohn0P3jg2wh9/gDn+LVktiBycxCV6Dg5mkJAW8zswcGq6/jRB2ycy2RoMIajqe3yxyK+8zYJE0ONkySUVrC1NHdOb865kIJ2ADkcODLC1JJZHN+2jjrtfRn00kGW4QyZVZWtUQehW7oPZw9OSopKZiP337xaMSCzz73VM4jmzeT2ceOiFl4u1IYDNJQjKeqeg9JeQ+x3wHg+TweZ5Dev4eOqoewhyc0TWZfEFIMfTqsyjnmPIQlx/rezkuLzPlYS7XjL5G7XlPoJxryiOx4GUn4/JyrH/Rv9S/9DQ9frAnWv/JEzhmG3uHba9Yv8K+ciQhxVKzy+f4hye6DaNCIYf6d2IqK8xMI8I2xOQ8Ux4TNjFWSL4pj3P58e+D8T0uwDqVheuMnN1Fl77zEtb5SIsfx8x37OFX5tepzH/ZFfNfdkW0ygmeSHFrOx174xgmUvhfB6631k8rB45gIpU/eHBc3Oqne/cdv5kDN8lzaO3fQk+VHMEcisy9usjl6Z56+lbfUZSLTfkSl1dONdFTjdGrdKcpTwnBlwweQLnElC8L9Y/4nkN55f+pv/yZp+P1szGrf0/DgZupf1qoYEn/k5jDKjPFK0L96VueR7k0JivhH0FmrruIbJcJ+4Ao0OMltkvgT7Rz8CcOGgie5yC7znHkZ46UIXKBI0PxWDYzomZPIyziNfjPqLHvoBKe4SFWY4ghHmJYXOUqR+5GZJgjIyLyC0fusSCjCyVylScxKyQyy0PciyFGeYiIuMqvHFmDSIQjYwutwtosLzm2yjUeotyyY2PiKr9xpAKRcY5MiMjvHHEhMsGRSRH5gyOViExy5KKI/MmRKgtySUSuc2StBZkSkRscWYfIFEcui8hfHKm2VGRB5jhSY4kyLSLEEUXWW5ArIqJwpNZyZMdNJNb+BuPhvpwnCwAA</t>
  </si>
  <si>
    <t>97B8ACA0611A0B4D71CF90A4D78714D4</t>
  </si>
  <si>
    <t>JChemExcelYwsAAB+LCAAAAAAABACdlGtsFFUUx++8dmdntg8oLS34GGmxS0FoS0txQKUvLEhjBUUkMbLA0m6z3SXbNTzih/1ADF9IJEEjCZpgDIb6wViKrVLabl+0xQJ+0cQQY8SEWBMTsbQmltRzzt7tzFSQhLuZM3fO/zfnnnPm3t3ZXF1TXFJcLEuiwKwRRyOxRWCrmwItNVH/IaO0ZHUx/ErXy2ImU85c0M5NnBLLX8vVc9jvouBRgU3MMjZ6T6T5TZExn5imCkxQ3WBMGcwGMKwWZxtxthWN1wWPGWjSwLAq9FWjqUGTroqsXNFUFdLZw0bA6jRnNPeoMiQrMhXup08LzA33V9YLzIV+JjIF7gcOpDMZonQwibyHWT4kpXjBMB+mtwJNEZpS9K0E41sFRnsGfavRJ6qZ8GaB4xIkEdcAC4BUylQ2SyPZweQ99Tz/Ce9wCRnwJEAdv8oKq4wG/SGmHsbGM3GXuAvRPJZVMHtm9kze/qzjUqPik2agKoeKq7P9FEcQcC4UZuCc2YfI8oT3aLZnzuckYHToWNBFPfXVg/v8IWNzJNrydshvGl/p6eCvPezfFzPq/a2tptFJZH0kFNgHRNR4PRBsbIqZRpfuBn/LmqOm8TVsDngpFGgJhGMQrTLsDx1pDcLL3+gLQKmKBEPBcKPREAmG4c1L5KwPhGI2Zzc5q6PBGCX0aqDloGlcdjobogGI2aNn2p07IyHT6CXfi8G9e1uN2nAg2njENPp0D/i2RWAJ00joLlxzu2n06/g56gLh6JHCVmOb/5BpDNDbdQF/zIgcoF6YxqCO2zvWsKPSNIYoUjWEgkjDVHc1hrpCDLh3mMYIuQ++BD0cpQ6PkdW9uHE0L3wGDxqvVwGvL3+FED+6lDE8ZNbYpEMENYf2bwHL5fc8WCQTdrbMMshK8e7s5Jvzj6fGcDE5fjkbN4PKJou6tM7gEPnhJ8MJYitlZOogdAUeUFc8uXNUtntBt7b43YSYCozzySL03RDz6XS4sSAFTzlzp9PGSh5Wxl6u8/zHg2HleA9P5cSx4blUpOTSKPdyefeX49ryH74jWbbkPtvbp2p+IlmxFcLuV8hfzWPa5J4fqZCP7yZofuLYmFbm+8VeCHOnOTP2zHckK0jYUhTbJygHl5Vif6rX2s25CtyWPMDlRMWtufpVSx60vb1lpotkjyUP2dZOyZolr8lJyoU9f2t1XNapPcqD23Pi0xnt+LmL1J7s+kmao0/d3n2f7+xsSdX8HlUle1TME5m+fUfb8vPnlIj3Yd/pzWtT2vmZzygR9Y0/aD59e0r7beCLR/lOJTyHf07e04o2f0I5pFm9KuXyqiZJLyp6n+R0S17L5fZld7UVbR+QnGHJZVxunvXo09HzJGdacjmXz0pufes7nSQveFj97glNb/vwAtXfHhNpflbS9Ym3Lj1K/et4DrdqcvWpO22Uw0IrxQoud4QX6lPff0RyliUPp3bayT/n9umilKzEr4CMrmwmu2SG/y8K3PFway6OjHAkh5AejtABd+Hfj0SWcN2VyTDidbiuwjWKEIQY5SEWU4heHqLPvsoYR3IJ6eNIwo5c5UieI0q/HfmWI0sI6efIwINyxYFRx+G6wXMd5yGWUogBHmLQvso1jjxGyCBHhv5vlXHeleRQ4td5iMcdTR2yr7I+J4k8QQj+JSCCJ3IOeZYjTxJSzJESO2JyxCCkhCOldmQDR55yIGvtyEaOLHMgZXbkOY7kE1LGkXI78jxHChwVOZAXOLLcEWWdHdnEkacdSIUducG7W+j4hsP27lYtSSI+QoY5ssaKkhr/AhnJnrVjCwAA</t>
  </si>
  <si>
    <t>86CCBD4177CCCF21FAA601EE9C297D76</t>
  </si>
  <si>
    <t>JChemExceliA0AAB+LCAAAAAAABACdlF1wE1UUx+/d3SSbbpIG2mJLm3ZpCknTFtI+IC7MQJuiHWgVBZEXBgKENk6aYBqHgg9mxhfHB0ceHIcRX2TGB8cXHRREFJGvFigtHyJgAfnQQR1n1AcZGbWee3I3ezfaYYbN5Ozdc3577vmfe++ufT7WHW2PRhVZosS68szIpBJsbCAx2J2Nb9c72udH4dexSJH8RH32Pvn5/lHpvcU9tD8QlalbBfbIFCGjf0s4npQICUtelRKqusAYCpjFYMhyNlrCRiuY8TjhsZwZLxjSxXwxZrqZKVNVKGQjGQGr4Zjg2K0qUKZEVLjv3k2JC+5PL6LEyfxEIg64b93qI4oqkX1ERu8wCUI5Dg8YEmaFNTMTYaaD+VrAhFvBlLUx33zmk1Q/vNlk+1NZYnOABUDuICqZwqvQu8LdfC59Ynf403J4oqDjjuIgndlkPEXUYdZyIq2T1jG0hlQ0Te2Z2lOzpeJVud8Rlv8CVbYom51swTyUsjENlbMxES+J1NA3cLSx6LMTcO3TmKCPNXO9k5vjKf3xTHbwxVTc0D/RfOBfPhzfnNP74kNDhr4fyb5MKrEZiKz+XCLZP5Az9AOaC/yDC3Ya+qfaLPZSKjGYSOcgW2c6ntoxlISXD2ozINKVSaaS6X59VSaZhjc/Q2dfIpUTnIfQGcsmc1jQmsTgNkP/3O5clU1Azi80v+hcm0kZ+mH0PZHctGlIX55OZPt3GPqXmht8vRmYwtCPaE425zOG/pXGlqMnkc7uCA3pvfHthn4U3+5JxHN6Ziv2wtCPaWxj51at7jT045gpBqkg0wnUHWOpTiID7tWGPoLubSuhh6PY4VNoNQ/bOGUeWAY3Mx6PA7zhYDPNj8Ok7HhZ1zINMqizcP82kWp+r4FJ/LCzFVKOVs4fdxbeLD2YZYRNpuRPMK2SSu7traNjvX9IzA8/BU4QaVFYWT2Q+lF2NJ35ws5RyfrXdNqW/F3CxFXVOL63V6eD0ftSEE+Hi71JXF7cU4VzSshT7lIHg5T8SV7D+hW+Yg1yYU4WHuHhXQEXXXJQwtKVB5V4T9bonkv/YInvvi7heFdAo5PvOOWHKHFUKPH9UDnW4LBKPMXDke1VxRKdVvi0EK5+sxbDLit8hoeP/TpFzOSqFR4T9G+48SO2x436Xaif/p/+lz+Q6FTXD5K59mzMenL4pV/EJXLAJ1hRXE5cdcji8tnUP9nj/o+n0JCzQkN+e+EaFlVm1TwubCszrFnhCVPxRJC+opzDsMcKnzOTRzqKYS8qnjH9ih/1L6TBgTFUnH67DcfrIwvp3iuXShXTUp2xVKnOWKqg87wgpPKtY1iKz6r0gtAGM1xuhS8KS2cK8VvhWtVqg7kvZqBOx/Q6I/tDdN3Sapnp/GhDA46Z7/JP9XKJTrl0e3eVbu+ugso6Xoh3WSut/rOwA2c+6IgNzYvS4SoPFlL/YQjH3mVRemCy4mGOWIDXcPX7x+jKgUqsocLqVT0Pr27poSvvzsRwpRVu4GH3oaV0Ra8Lw1VWWBeS3znSiOFZVngOD/tA/+z2EIYfeZD+HOjf2RdE/Q2gn419oP9gZcvD6G/kNWig4M61BVhDtVVikIfXgP5bnU0YrjHDjvzXsNOYazZRnAphX3UH3PHL6mRnu8zJwUscrEXwJAfZN7aIfMOROkRGODIqIpc5EkBklCOnROQKR+ptyGkRucqRBhtyRkS+5YhuK3dMRCY5MgeRMY6cFZFrHGlE5CxHxovdka0eaU4/YRlvw/+6k/DLkb/OUwQxxThPMSHOcoMjTYhMcOSciHzHkbk25Px0hdzgRdwUCrnJU8zDFOd5igviLLc4EkLkAkcuTjcLu25yyeYst3mKsK1jF8VZmtQC0owI+5YxhH1KishcjkQQqeNIQETmcaQFkQBH6kUkxJFWG9IgImGOtNkQXUSaOTIfEZ0jc0QkwpEFNkU2pIUjUVuWRhFp5Ui7DQmKyF1vAelA5DTvbq2FmNe/vSmqG4gNAAA=</t>
  </si>
  <si>
    <t>0E295FDA3BEE65973663321C87487358</t>
  </si>
  <si>
    <t>JChemExcelzgwAAB+LCAAAAAAABACdlVtsFFUYx8+cnd2d7WwvCFaKCgOttNzasj7YjCZCL4BIoVhANMGyhe2yuheyuwSqmKxEwUCClweTNhVaSi9LCwW6tEChlPtVDIk+aEx8wEcRCX0wRlPP+fbbnTNNsAmz6XfOfP/fOfP/zpwzXfd+RWXpwtJS2UIlYlwxHixkCosVWzyByrB7u+ZaWFzKfq4ymeaQ0buf0HWjS6Tfg/doW+15SXIojL04RsjNfyn0f6GEFNFMRSKSYmdBl1l4lQVSxXuv8d5yHpw2dpvNQyYLpJznKnio5CFDUZiRjeQGiyr0CfQdisxsUqKwtqlJInbWri6TiI3nCSVW1jY0ZBFZoSRBLJDdQfKZHauTBVLEjc3hYS4PLp6bx0LRfBYyFvBcMc9RJYeNLDD9SRbKn8EiAywuopAxuJJrl2xT9+PveMv+pGx2J7E6fpOtZHHY5/YTZQdfckLX0/UczSOTC8ZaxlryNk/+3OK1Fln+YVWZVP50shnmkSTelwqzeZ+IFyV50pfQ25jOmQl2JVRe0Ck19b59m9x+bUkoHNjmd+vagJrF8lU73JuiWrU7EtG1QSCrQ37PJkaEtbc9Pu+WqK6dVu0sHyj5UNfOqLl8kN8T8ASjbLbFQbe/MeJjg8+qk5hSHvL5fUGvVhPyBdnIIUhWe/xRIXkOkhVhXxQMrfEEturaeXOyJuxhcw6rOWJyXcivaxcgt9RXXx/RqoKesLdR10ZUB8utCLFH6NpF1caf+ZauXVL561jmCYYbCyPaCvd2XbsMo5d53FEt1ABroWtXVL6xozW1i3XtKsxUwaZiM12Duiv4VNeBYelaXbsB6a1vsjW8CSt8C6Lq5Bsnw8leg4MHp9PKskX5c6TYVxoh/HgZ1yKVzaDkwv4tIFOxzWMPyWE7WybZEC2xbx3JkeMPZgbhD5NjB7hdqpD7G3bTYGsr5NlPZieIzJO5rWVs6lf40bTFkjtHIW9U7qV3z7VIqYl5//6GvTTr08NSPpwOOx9J7Jmwp5LnlJBVjvEJDsmxg+hh9e2vaVukCTxYks/kcivKI2UH0xbliSzOntGetngv3gz9kbL2p7XYJnhQ/j4GHqyGxUNCBT/MHgDZZsjtwujU4tsN+TDKxZ096dGKIXcIkyvT9oHsgPrtT65/8MQ3tPvjPVD/6+/uhz7PbRnY/3/1rxxf/8pk/Z3ooaZkDx0+sgs8ZBgWu1D+7MA++kjeBrJqyN3C6II6L8hOQ44LBf708D2QMw35CMpaZi99+LAe5Cyo3/rk+nc/7qMlzXVQf1ZLF/R5rq+qQazfyv8FjV+E8vGLUJ5chB40MjM+SPW6D8BI9kQbcc8XQ7T5Iy8YcU3rh/7M+BD9uTz0NBuxFz3MqrpM/8TFyDHW6ijKi369Q0ebAiBPMuRjKG9beY8WjtaB/Iwh96H8x4/DNH/5WpAnG/JxlNfsPE5noTxlovrP1iforobVUL/nQQ/01+xM0EsL3nma+k+kLD66TR9HVoGHZw2LJ1F+sHaExuWlIOcacj/Ktd4D6Y34nCEnUJ7+V1N6G0815FPC6NQhyEvJ1tgAk3lqGpFtMuEfVitr4eNm4x/VDBuCgwg+D+BBBPlnLo2cRuQFQFoRaRORM4i8CEgbIodE5Cwi001Iu4gMITLDhBwWkXOIaCa7HSJyHpGZgHQg0ikiw4jMAqQTkS4RuYBIPiBdiHSLyAgiBYB0IxIXkUuIvATIEUR6ROQyIrMB6UGkV0SuIFIISC8iR0XkKiJFJuSYiFxDZI4J6ROR64jMBaQPkeMicgOReaaKTMhNROabZjkhIrcQWWBCTorIbUSKAYkj0i8idxApAaQfkYSIfIdIqek1mpC7iCwEJIHIKRH5HhGXaUuZkL25SeRl07oIdlPXf1fl6DfODAAA</t>
  </si>
  <si>
    <t>B9BB769D121B2410BEFCEC3DEA620551</t>
  </si>
  <si>
    <t>JChemExcelnQsAAB+LCAAAAAAABACdlG1sFEUYx2fndu/2bq+9ltJKBWWk1RYoWGqkZCUBeq1WKFptU9BEwlGu5eB611yP1xBzMZGgJggfSQiY+MX0i8QgRakiSoUaiZQmSiIJNmgitKXlpWqVUp957jl2t8aQsJd7Zvb5/2bmP2/btDlYXb6ovFx1cYVZT0oGF5sOMbgp3FadCG0XFYsWlsOvYonKc5ja/Czff/VjvmzLu/ztfo9L8erAnp5krHeCY/0yZ6yUZ+kKU3QPBFOF8BwEViNrS2VtpQx+N7wGZMiCwKpkLihDtQw+XQcj69k5iAbWGda9ugo2OdOhPHhQYR4oX1miMLfMM840KFtaspmqc3aMuTC7gxWBHc0PgZVKY3NlmCdDhczNh1BaBsG3QOYWyhzXc6BlseOvuLgcAyIArgqms0l80muXLjPvU99kCX8lAG8KzONXVWMrEpFQlOk75JIzvpavlWghyyuePDR5qHBj3l5Xq1bquguzcqhydLYR+1EUWVdKArLO7A9nhcp+rK2/n3MS8Bwz5IQ+NTL7HWkORcXz8UTb1mjIFMeNbMjX7Ag1J8XqUEeHKbqQXB2PhpuBSIg14UjrpqQpThgeyLc9vcsUnxkFslE03BaOJaG3FbFQdGdHBBp/buSCUhWPRCOxVlEfj8Sg5UlMrg5Hk7ZkNyaDiUgSDTWG29pN8YUzWZ8IQ59fGjn2ZFM8aopTmHshsmFDh6iJhROtO03xleGFXF0chjDFacMtx3zVFF8bcjtqw7HEzpIOURfabopvsHVtOJQU8RZcC1OcMeTBTtY3rDBFD/YUhK6gp29x3kHZ1VlkIN1ginOYbl8Fa9iLK/wdRsMvD47PD9vglcHv1yBbWjRXSR0QjMnrZT3LDehBL8DzW8xmUFkIg+TAyVZZAKMr9Xt+uuXUi+ljcjA15ZLbwXV25FI9/37gNy7z8FPhBrH5qrRVC11XyqvpTqVPjs60U4287N4Alx0ffbEO60cuNfJozzVehLfDI1syTxaeqfQ9Zexl79SEhNSUSh66E6/zvvdG0YMLPWj/72HOa+t47uJh9NCpNGFd5g4M3LZ70OQ3ZqqRqqlGqtJGNDIyWtPAl43fRSPqgxajqWwNP5I/jkaUrpewPlqzhl+5zFwPsRhu8nB4aQ3fNjGOHrT0mFL2kLzqmUq+nCy6LVknefP55bz6w/Q2eyzZm+m8O8gnugaxtW7JPpL73l/K9628grLXkg2S5VnKtPZZ8rX8tFzw0W6+7oOjKBuWfD0jn3mH79t2HGW/JQ+SPKN6L9e7z6CcZclDJPeYu3hf11mUsy15mOS6sS38QmUvyoEH7dwnP8d5eWMP7twbLa1YrxuL8/aZ5x/mGN8gD7Nmt/ALDT+ihxzL4gjJLfti/OLIAMq5ljxK8uITm/hFYwTlaZZ8k+Sh2vW8L34V5TxLvkXylf7dvD/+C8rTLfk2yYHOt/jFhn6U8x+0PFv37+EV7T/g8oiZb2I90LmHJyp/epjluUMexrM6ePPKk+ihIGNRS/nhcMnUI0x1w4cL3jQo5afB5yYki5AZiKiEaHYkm5BCRDRC3HYkQMijiLgJ8diRHEJmOhDdjuQSMsuBeO3INEIec8zIgeQR8jgiXkJ8dmQ6IbMdiGFHxvLTiEBEXkOJyPt2H/mDkCcQuU7IoB35k5A5iAwSMmRH/iKkCJEhQobtyDghxYgME3LDjvxNyJOI3CBkxI78Q8hTiIwQMmpH7hJS4kBu2pEJQkodyC07co+QuYjcIuS2HZkkZJ5j0g6E0R7NdyB37IhCSJljjxyIIGQBIqP5/7kBmedf1+CaAp0LAAA=</t>
  </si>
  <si>
    <t>16C50FF96B1F6F84D987AB124BACBBBB</t>
  </si>
  <si>
    <t>JChemExcelwQoAAB+LCAAAAAAABACdlFtMHGUUx7+ZnW93dmeBRZCWehvkUmprgeXqlFauSgUUbUOJL7KlC12ZvXR3W6Aas4lp4ovGB9OklgeTxtYHE6NBWq0KiFU0klRjqlZeDL744EPxwZcaPOfst8wMkTTpbPbMt+f/+87lu+zgi51dtXW1tYpLlpj1ZNC4WDHYzuPhaFcyNKEH6/bWwifYosgBVvl7L792+225Km+aL//1syx5VWAX1hkr+1em8YrMWLWcp0pMUj1gDAXMPjCsG0etOHoKjd8NPwvQ5IFhHejrRNOFJl+VWSP3qSqUM8yWwGo0ZjT2qgoUKzMV3ufOScwD72dbJOZGP5MZh/foaD5TIMoMc5F3kpVDUdwPhlVjebvQPIImiL7dYKr3gPE9ir696JPVAMyscHwll4w5wALgCjKVrdOTXcHsO/d78y98w1cqgF8S9PGHwll7MhIymTqJC8/kIXkI0VJWVLE+vT5deqzoNdcYr3bdhq4cKmZnxyiOJOFY2lmAY2Z/ZFYqvUmj4Q2fk4BnRsOGPtZyux4ZCZn6E/Fk9KQZMvRZLR/83ZOhkbTeH0qlDP0ykf1xMzwCRFI/Eo6MHU8b+hXNA/5ozWlD/0QrwUlmOBqOpSFaeyxkTqUiMPlTrRCUjnjEjMTG9IF4JAYzr5KzP2ymbc7PyNmZjKSpoMPhaMLQP3c6B5JhiPmFFrA7B+Omoc+R78nI0aMpvTsWTo5NGfq85gVfXxxSGPqC5saczxn6lxpuR084lpzamdL7QhOGvkize8KhtB4fpbUw9K80PN7pgUPthn6NInVCKIj0NfXdiaG+IQbchwx9idyJXljDb2mFvyOr+fHg+PywDV40fj8Hb3X5Linz9A7G8JJZT5sGEdQSOr8VbLt4l0KSAJxshRWQdWVqAtmZm6+nj2EyJVOLQWWVefe8xYeXfyI/fBS4QWy3gmX1QOhmvKDuTPbkqOzI/Fn+etV1GQPLvW/Q+NavZylwOd0OD85knjw6U9l7ytgz3s0OhJRMnajhxtB5vvbCEtXgyuZEOWgr8dW1qyQrllxvm11y5gOSuSU32GZf3HaBZLclNwo58eMZfknIHktuEvKFd1/ZCK5acrNtdq40ryW32GbnGvNZ8niutL7ERnCN1p5vvfbxYJoP1rxPa//PzXEao+/GzY/sa8/hH1bZvAEdmzegI7sBpihkfmWMl5Rl2/Df6RBULY7zU/svUyE/9I/QeH5lnM8qc3dzCKKihr+bnuerH85SDXnWWsWEPHWrl6/WXSE535LjQl4cPsxXlxdJLrDkhJDXIPjBofdIDljyCSHPQf/Ff2YPQeGd+q+E/tP8Her/OvSP4znof+b7S3fTf1LUsAAdHGw9TzXcY5WYEvIk9N/7y0WSi3IyzzwGMrqKmeJWGF5qDm+6WG680C6yPrfADYHfS3idwPGibSD7BFJCSFAg9f8XUXMHGEZsg2/rxp8Uz7SKENsoRL0I0WDPsl8g2wlpEEjjVlnwwagHbFkOiBClFKJRhGiyZ3lcIDsIaRJI81ZZfivMZsB+2gPZLG0ixH2O5Wi2Z2kXyP2ENAukxY6kBfIAIeMCMe3ISYE8SIgpkKgdOSWQhwiJCiRmRyYEojuQuB2ZFEiZA0nYkSmBPExIQiAn7MhpgZQ7OnIgLwmkwhElaUdeFkilA0nZEdwURKociWzbnHv+A5GTQILBCgAA</t>
  </si>
  <si>
    <t>74B55AD11BFD029A7CD4F69025943F01</t>
  </si>
  <si>
    <t>JChemExcel/QoAAB+LCAAAAAAABACdlF1sFFUUx+/M3Nmd3dnuthQrWxQGt7WL1Fra1JZpSz92Syv0Sz7aQn1ggaVdst0l21WoD7qJL03jg/JAQsILhicTMSFAlWJrrUjpAyYaiYkmPqiJD/piMJqoqeecvduZaYIkzGbOvXP+v3vuOfdjh05ForU7a2u5IkvMenJoFLYRbGQ8PhHNxM4YdTtrauFX18TlYnZJfqC4Zq4q79VE+bm3VC55NGAXVxnb9q9M/e9lxsJykSYxSXODMTmYZjCsC3st2NuLxueCzwCaIjCsE30RNFE0fk1mDapX0yCdo2wZrE59Rn2PxiFZmWnQXrggMTe0LzdJzIV+JjMV2pMn/YxDlGtMIe9ZFoKkVB8YFsb0tqN5Dk0d+naACVeD8T6Pvhr0yVoxjKxwvJIi4xxgAVDqmMZW6cmvYL4tfK//whZeKQBfEtTxE1dZRyYRSzLtLC48k0fkEUSDrLRi9eLqxeCJ0mllTA0r/0BVDhVnZycojiRhX6oKYJ/ZH5kFpXeod3TN5yTguaZjQdf1wq4njseSxp50ZuLVZMw0buh+8HedjR3PGn2xyUnTmCWyL52MHwciYwzHE2PjWdP4SHeDf+KF103jY70MByXjE/FUFqJ1pGLJqckEDL6pl4DSmU4kE6kxYzCdSMHIOXL2xZNZm/MWOSOZRJYSOhifOG0anzidg5k4xJzXi+3OoXTSNBbI1504dmzS6ErFM2NTpvGp7gFfbxqmMI1F3YVz7jeNz3Tcjp54KjNVNWn0xs6YxhKN7onHskb6JK2FaXyu4/HODh7oMI3bFCkCoSDSF1R3BEPdIQbcB0xjmdyn98Ea3qUVXiGr+/DgeH2wDR40Pp8K3nBou5TrL2cML5n1tOsQQSuj81vBNok2CJMUw8nmLEBWyTX48yPXX08vw8l47kXcQ1ljI61e/svlmwr64cfhBrEdHNPqgdCNeEFdufzJ0dh8yM97Fm8oGDhxRaX+SKufT0/PKyG6HW4cydxFdKby95SxAc96B0I81yhyqDxVwoc23KEclPycKDfZUrz95tckc0veJeSFH/9WCrJqyaaQf7/xQKn77QeSXZbcbBt96civJLstucU2d0HWLLnVlnm9CO6x5N2F4Etb1wrz0uKqD1/cyvdD/PytJVrcD/Zvpj76ysZX7Iurwl8oX7/CnetXuDO/wm0iEU99mB96bY4S0R+1y+lgNb9+bpYSKb8cor6nvpr/cXjhcXa5XeRw/9sGPvPzAuXgs9aqQ8iDW6L87fg8yUWW3Clk94fNfObuVZL9lhwR8jcQPNR2j+SAJUeFrEH9w1e+Irn4UfWnoP7ZlXtUfxDqx74G9f/57v3Hqb9L5KBCBRWj31EOJVaKe4Q8APWHFr4keYMld9uOcWD5L5JLLbnHdozfaMhf740FWc29BDK6nmDcxRneeRVauncuvO9elwD3CrCMwEYB4g1cQ/YJ5ElCmgSyay2WYkXUXcUMIw7C2+sv/HWpuV4RYhOF2CVCmPZZ+gQSJMQUSPPDZsEHo/bDO+rPz9IvQpRTiGYRosU+y4BANhPSIpDW/5ulX9RTqGVQhHjKsRyt9ln2C+RpQnYLpM2OHBDIFkLaBNJuRw4KZCsh7QLpsCOHBGI4kE47MiSQbQ4kYkeGBfIMIRGBRO3IiEBCjoocyGGBVDiidNmRIwKpdCB77MioQJ517GG3HXlFIFWEdAukx47MCSTsSLfRQgrPf2Hv+lr9CgAA</t>
  </si>
  <si>
    <t>D76154D7141D8044BDB890342275E618</t>
  </si>
  <si>
    <t>JChemExcel2QsAAB+LCAAAAAAABACdlWtsFFUUx+/Mzt2ddha6sJXQ8MgYGimipVQUHEBoty0FWlso9EWLXcq0rNl2yXYNLX5wPxokwS98IFYTY+I3DTH4RHmIDzSmQV6lpUixlZeJmpSABpJ6ztm7nTtNWhOnmXPvnv/vnnvOvXdua18OlRQsLyjQPKrCnCeJxsOywYb22B0l8fA+s3B5fgH8Fa7S1AArP+rhfefOq4dybP7q8EKPkqEDe3qcnbr9SKX+kMpYnjpDV5ii+8BYGpjVYFgp9tZgbxMavxd+ZqGZAYYVoy+EpgTNTF1l53yZug7ptLCzYA3qM+pn6BokqzId2iNHFOaDdssqhXnRz1TGoW1rm8k0iHKMecjbzRZBUtwPhuVhekvQPImmEH1LweQ9BSbzafTlo0/VAzAy1/UqHhXnAAuAp5DpbJye1Aqm2vTvyb+whVfJgl8K1DGqcVYUj4SjTO/GhWdqvVqPaA4L5o73jvfm7A6+7mnneZ5HUJVLxdnZboqjKNhXFmdhn8mPynKUN6nXMuFzE/AcM7Cgj430rkdaw1GzLBbveCUatsxPjJngL+0OtybMynBXl2V+SmRlLGq3AhE36+xI+56EZX5m+MDfsWy/ZX5uzMFBUbvD7kxAtKLOcLSnKwKDvzBmgVIci0Qjne1mdSzSCSOPk7PSjiYk55fkDMUjCUpom92x1zK/cjur4zbEPGEEZGdtLGqZJ8m3IbJrV5dZ2mnH23ss85SRAb6KGExhmacNL8651TK/NnA7yu3OeM/iLrMivM8yz9DocjucMGNttBaW+Y2BxztRXVNkmd9SpBCEgkjfUd0hDPU9MeCuscyz5N67GdbwB1rhH8kafjw4mX7Yhgw0fj8Hb96iJUpyPqwrfmTOs96ACPocOr+5bK5oc2CSAJxsjWWR9SR/np0aOfnzzIQTkM+05PnZeBh0Fuiex9/+axb5l7GVGp0XLXlByMPvPsZ7L2okFzjyRSF/0Def57f/raK83JEvCbksb+mEXOjIl4Uc3F7IT/7zO8nPOHK/NHrLweskr3DkK9LokYUXSH7WkQek1NKjn3PkQamw9NwrHfmqkNuafLx3m5fqXuXIQ0J+p0XjfzRnk/y8I18Tsr8vwI8fmEeyxVRNZQG2VMO9Lof9ItybTH2OOosfy+YPV8z14G4tWOenvr8vm3ZrEV05PhzJfDPoQ01dfozVZEx2IKQla4Oi/g/XTxRYTjnwqXMIHi7h4+/dVjGHt9auoT76Xqv6U50mh+LJORSncqgTOTxYsJGfaB6mHDZSDvrUOTRrlXzh/iHKQT9UQv0HCyr5zqLR6XKompxDVSqHepHDmTO1fOynUcphk7NVDZJ88Ikxkjc7cqOQ70MFpw8/ILnivypoggoe/2iMKvBBBdi/DxWEex7+nwp2iBzGjjTxsaP9lMNWJ8UmIa/NsPm9ihGStzlysyS/8f49kmsdeaeQ70Hwg8WMjmp9WubJX+Ako2s107waw8uCQ0u3glcFv4dsJv6vNryp++kuiLfgvY4QhLguQqyhEBdECLw5aBgiwwJZS8hFgVyaahaMeBPeG7PTtyFP3hAhXqAQl0SIy/IsvwpkHSGXBdI/1SwHgqkZRuEdEbWMiBDrKUS/CHFFnmVUIEUuZEBGfhNIMSEDAhmcblFHRcnpcm+KECHXig3Ks9wSSIlr3a/KyG2BlBJyVSBD0yWCUe9IidwRIcooxJAIcU2e5a5ANrjOkAt5KZhCKgnBqwsRvD4mkBaBvEhInUDqZSQskCpC6gXSICO7BFJNSINAGmWkVSBbCGkUSK2M7BZIjWuiHTJiC2S7C2mSkTaB1LlyaZaRdoE0uJCdMnJAII2upZMOfvr5Fw4PPLHZCwAA</t>
  </si>
  <si>
    <t>63C04A0FC0A8907CDBB4E4145E053623</t>
  </si>
  <si>
    <t>JChemExcelEAsAAB+LCAAAAAAABACdlV1MXEUUx+fO3t29cJePCiKUr2F3geX748Xmio18KWKpYE1pYlUWutAly267rAF8MBuTRl/UJsYHEt40fdHH1vqJVKtSo6IP1qBWk/KNFls0sTEQPHN2ljsXoybezT0z9/x/c86ZuTN3jw63ttU31NerNqoQ84pzYyPZYFtPBkbaov4x1thQWw+/xgMqzSTz55rotVdmqPfMa/T0V9tUSdGAvbRDyJVtiv0fKCE+mqYpRNGcYAwVzD1gSDvvNfFeJzcuBzxmcJMGhrRwXys3bdykahoU0kdmwerYJ9hP0VQokxIN2slJhTih7TmgEAf3E0rs0A4OphNVo+Q8saF3nHigHLsLDPHxwiq4qeSmkfuqwPiqwaTWcF8t91EtE0Z6LbdiozwHWABsjUQjO3gl1i7RJp/3PvEWbiUDnhSYx6JqJ83RoD9EtHG+5IQeo8c4mkeyvDtTO1N5J7Ketw3ZfbYtmJVF5dnJCYyjKLyvlGfwPpEvSvKUs9jr2/VZCbjO63xCF/Tk+w4O+EPs/kh05KmQ32Bv6ungbx/3D8RYl3901GAXkeyKhAIDQERZbyA4dDJmsLd0J/hH6p422Nt6Dh8UCowEwjGI1hz2hyZGgzD4HX0fKC2RYCgYHmLdkWAYRr6Lzq5AKCY530NnazQYw4IeDYycMtj7Vmd3NAAxp/VM2Xk0EjLYB+h7INjfP8raw4Ho0ITBZvQU8B2KQAqDXdIdPOcjBvtQ56+jIxCOTpSPskP+MYN9hKM7Av4YiwziWhjsss43dqz7SLPBPsZIrRAKIn2C827loT5FBtxHDDaL7lMPwRpewRX+DK3u4hsn1QWvIYUbl8sOXp+nQonPQVJ+vMzrPh0iaDm4f70kV7R5kCQTdrZKMtDa4vudiZF7D2Yq4cnU+HVeCtVI5HYX/fLg9+iHnwoniFSpvKwOCH03P5qOeGLnaOSbH3to7WPfUh44HnwQ+5HbPTTs/ol68HQ4+UjiTMM9lTinhDycstfBITW+IGpYvfc4nZuexxpsWIP9n2s47O2jGcGrWMPVz3uxz30vZV+Ta7DDN8a+t5CWvYW0JApZFIXkZvfTue+WsRD1vxbjmT8DtO6P61hIxZnHsZ+bPUgj0+v/ZzGWRA3Zw730Ruwm1mBP5OTyspAXX+6hG2cT79FhyitCfmL+SbqRuYWy05RXhXxuq5OWdKyhrJnympCrLzZR9+wKyimmvC7k4y+0UPfi7yinmnK+kPNvjdPXJzdR1k25QMgXOp/blV2mXCjkZ8depAerE2ufZspF0ujkHkk35WIpd1LOMGUm5MOXT+8GzzTlEkn293yB8j5TdidzDw/syneYskfKvbkwg3KWKXuT8tdTu7mzTbk0ufm3X6VviGW505TLJDk5sZykbI//DDJ33UVUh0r4YbZDyw9UqkMgvwgkF5EFgSzKyA2B5CGyKJAlGdkQyH5ElgSyLCO/CiTfgqzIyE2BFFiQVRm5JZBCy4wsyKZAihBZFciajPwmkGILsi4j5QJhiOQLpEBGfAIpQaRAILhTHfwzaUOLuO5IfJ151Aq46zkEISpECDeGKBQhiuQslQLxIFIkkOJ/y8KjVsFdI7JUiRBeDFEsQjA5S7VASi3TZZYsipml3Gn+11SJLDUiRJklS4mcpVYg5YiUCMQtI3UC8VkQj4zUC6TCsmheGWkQSCUiXoGUykijQKosSJmMuNITSDUi7r8fn+T1F/1RAoMQCwAA</t>
  </si>
  <si>
    <t>A113A1A4A2463F08C4F9794FA78AC422</t>
  </si>
  <si>
    <t>JChemExcelQAsAAB+LCAAAAAAABACdVl1MHFUUvjM7szvLLAWCNhI0mQSUpRQKiBanrRaWbakCBVsrD5qwwAJLlt26rBb6tJiojYnR1CZIg0lt+ZNWLAVELC0/pYAljTExURNNfPDBmOhD44PRRjzn7N3dGRQ0vZs598x3vnvud87cmeyxdldFYVFhoWQRBZYYETQWdh9YV5u3oyLkOaEVFxUUwq+4VBJTWcbXXXI40y2cqVmTf7OHBcGuAHdhnc3/dFck/zuRMaeYrAhMUGxgdAnMHjDMjd5e9J5G47DCbQqaZDCsHDEXmgo0SYoCQhrYKliVfEa+XZFApsgUmPv6BGaDua5UYFbEmchkmFtatjFJEdkksxDaxbJAjuwAw5woLBfNDjTFiOWBce4Ek5SPWAFiopIKK7NNl2ARcQ+wQLAUM4Wt04j2LjrH7jfe4QyXkAJ3AtTxoySzspDP42dKF7acifViPVIzWHr2ev96f0Zz+ilLq+y03IWqTFHcnTVTHkFAX8hJQZ8Zh8gyhHfIa4hjZgaMSRULmlJjz9vX5PFrB4Khjpf9Hl37RN0GuLvL0xTWqj2dnbo2TczqoN/bBIyQ9rzX19oW1rVPVRvgHbtO6tqMuh0X+b0d3kAYspUFPP7uTh8s/kxNg0h50Of3BVq12qAvACuvEljt9YcN4CyBrpAvTIKOejuO69o1M1gb8kLO62qqETwW9OvaHGEHfY2NnZo74A21duvavGoHrCoIW+jagmrFPZ/VtUUVH0elNxDqzunUqjwndO0Gra70esJasIV6oWtLKh7scO2RMl27SZlckAoyLVPdLky1QhyAj+jaKsHHn4Eefk4dvkVWdeDBSXLAY7CjcThkQJ1ZuULkQegrvl6JsV+FDMp2Or/Z7AE+Z8AmqXCyJZZC1hI5lx5dufHFTIIT8DCTIh+k42FQ2GrPqHzb9Rzhj7DdEp0XKXKeh/+cHJfrZj0UzkmELxhWf1USoLCTiZLI0liehEVVgjCiWyPRc6ewgrYxOfxeu4Cyvr0zSP5qzxjJyqJ3y4YrZfw6MNs2OpbRVx166bf/A8G0UmSAS/FkzseV5iaUDvLwmZqVuNId/6X0j5K1uNLBuUXyYw28d6VDBimxlueRFNvWUjqG60jKq98vko9Y/g/1RinMlmzas8a+EYhqGDZ069BaJWnYmejWiOGxx8L5ifA4Dzdm9screJwqkDevYFU4Jyf/Gq2gdrSXfMTe6tuygvKNFZRHK5jgGk4PvCs7f24gDaWkQdlcw+9v9sqnrC+Shgv3v03+6YFeefV281YaDm/UcDiqYYpr6Lvzmrz+yguk4YlEm6YN4bOpNRTWE+EZQwUvvX+Iwnv+TwVfzrjjFaCPFaT1VN9LBfNcw76qk/KtPjdpKEtIXOThvx7qlovOHqWwKxFeMqz+4pdmCrsT4WUefmPidbn+m3YKH4yF5ciHEEaogElWieGHSIaZvjhWEXAL2ST8B6BaU9kVCFyG6yJco0iCFKM8xS5KcZ6nwK8SLUPKRU4pNFEGjJRLnFJElAFOGTRSPuKUYhNlaDOtl7jOsfTY91qOjPEUj1KKIZ5i2LjLx5xSQpRhThnZbBccY7wrsV0u8xSPmZo6YtzlCqfsNlHGjZSrnLKXKOOcMmGkzHLKPqJMcMqUkXKNU54kyhSnTBsp1znlKaJMc8qMkTLHKfuJMvNvchc4pdyUZd5IucEpFSbKopFyk1MOmOQuGSkrnFJpoiwnKLHxN9kktfBACwAA</t>
  </si>
  <si>
    <t>45FBFA9C3E4CDDEC989DBF56E2D140E1</t>
  </si>
  <si>
    <t>JChemExcelSRAAAB+LCAAAAAAABACdlmtsFFUUx+/MzuzOzmwfSKktYjulxbY8ylIVcAAD3VYb5FGLgRoldilLWbPdbbYrUEXcQAotjz6hpbSKiCgVQaSlL97gA4jRxA/GGP0CajSiicQYEiX13rN3OneWlJpOs2funvObc//nzJnZrnzZle+c5XQKFp5DxhEmxoISsHWt91TkB90b1dxZOU78lztX4ONRcfoqObfoDrfmr8Pyz746nrNLmL00hNC1uzysv+cRyuJjJA5xkg0bTcBmHjaogKzmk9ViYhxW/DWOmBhsUB7xuYjJJ0aWJCykFF3FVoE1grVdErBMHkn43N7OIRs+PzuXQ1biRzwS8XndulgkSDzqQRbwbkLpWI7owAZlEWHZxEwlJpf4pmGTNR0beQbx5RAfL8XjKzNMH87Ckz2wxYAlF0loCI5I7yJn/Xv0N3LGHy4Of+NwHT8KIloU9Lp9SNpEWo74Er6EoMlofMZQ51Bn8trxtZZyMcvyL67KFCW7o7WQh+PImsuMI2vEHjxK5hphVTrsMxP46FFIQacV/X57y9w+9alAsOIVn1tTe5VY7C/Y5C4LqUvdVVWa2gfk0oDPU4aJoLrK4y1fH9LUfsWG/RUzX9XUASWRXOTzVHj8IZxtkd/tq67y4osHlXE4khfw+rz+crUo4PXjK8+Ac6nHF2KcZ8HpCnpDIOg5T0Wlpp4zO4uCHpzzvBLPOlcGfJp6AXxPe9esqVIL/J5gebWmXlTs2LckgLfQ1EuKlexZrKmXFXI7Cj3+YHVmlbrEvVFTr8DVhR53SA2sg15o6icKGexQ0YpFmvopZHLhVDjTZ1C3i6T6HBjsXqGpV8Fd+Qzu4TXo8HWwioMMjuzAt8FOjMMhYm9WejYXblIRIo+XcSxUcAYpEeY3AyXRczLeJB5PtoDiwFrC21MiV0Y/mDIimwnhHSlkGCSU6twq135TBn78J+AnCE0TiKxCnHoOeTSt4cjkSKgmcbv8y+2XeJLYeeh1WKc6t8tZg+V8OjwdNnIlssXATEWeU4SW26MdBBLCtVRDf13jsAZLZE8SrqPhmt42+W9XJYSF0ST+1tkhryz1gcTWzBZY1/R2yK2ZobFI3MlIXPvxZtAgGhJ3MV3Uw1YjvJuGb71YJ3+dEmm+zQjvYQrUw5IRrmfCyd5VELZD/Taonxup/oEvVkD9VQUtsCb3vlp8ga1fxK9gUbBZ4a7jt4wt1lT9skL7PZ5IQxqYhhz7ZzGIkg3NjUxD9LBihJtouNjymryg/kkIO4xwMw0PdPmGwzFQ8biR73hqY6X8w58aVHx94npYD3RVyqvL8qMr5qLrdPmi63T5InW2MIV8qeaClFhD6V6mkNLuKRCOG202+3/dIl/8Kg2UloU2wLrY8oaM2rLHMpv7mG7pGuINia368G32DFcwbjSJxWVeOWdBDki8+3sprG9t9sp+YfZYJLYxGm4XJIOGB5gRHlFDc9cE0PCd4oY18RXfmHQ/DcuiNSyLaNjPtGnbtw7QMN5oU7t+J/GLUpeYYIQPMPOud3GCEe5gnlF9YhON8ClmTPS9H4T6xfuPyZWtdqh/YfMGWBOfKyc+eqAt0U3Ii25CXqQJ3VRIZ3CbXBNKAiFJow0D//wO+afGBBBy/OYWWHcGd8hTSu57I0Yahh6qwZvUJBeJCaAh2ejVaRq+ufqgvLxmAoQnGuFeGm7/o1UuSkuD8ENGuI9J3ntMhPAkI9zP1L91Pgfhh/9P/TdK7nJ6/WRN6p+simOpf4CpoLfhDkc0pBgSB5n6+7EmEk7Vw2K4E4eJS0WCVUDk51vEZ/gJtZKXuGyl4JsUTAOwloLkx3QYeYsikwGpo8hOFjlIkXRAdlJkF4u8TZEME7KbRQ5RZIoJ2cMi71DkEZPcehY5TJFMQOop0sAi71IkC5AGijQOd8dihf+xCK5Y49FJHCBZyXEEzmL4CE2RDSkaaYomdpf3KDIVkCaKNLPI+xSZZkJaRhJCNiVZj+LPCSrkKE0xHVK00BR72V26KDIDkL0U2cciH1AkB5B9FGm9d16OUXCmCWxjc31IEScgbRTZzyLHKTLLhLSzyAmK5JrqOsAiH1HkUUAOUKRjpO6doLeQHCdp907SFI+ZJqGD3eUMRR4H5BRFulnkLEVmA9JNkR4WOUeROYD0UOQ0i5ynyFwT0ssiFyjyhAnpY5GLFNEA6aNIP4tcosg8U0Um5DJF5puyDLDIFYosMCGDLFKTGkGeNG3ETIJ+/Ac3QgHSSRAAAA==</t>
  </si>
  <si>
    <t>F200B9CF6FB4A42B14F77B56816E1C91</t>
  </si>
  <si>
    <t>JChemExcelFRAAAB+LCAAAAAAABACdlmtMFFcUx+/sa+7uLLu8ZUFgYHksggj4AAdRYUHwjdWotYlx0QXXLmCWrahNWkw/aIQPttE2Rho1MW0/9IMftNXaivSppklf35o2jcY2pmmNtWlSIg299+yZnTsYH2HInrl7/r8595xz72V2855ga01tTY3NapGIcQ1xYyWZzAZ3h3tbY6FBta62uob91TXYLKlk7Pgv8oqJoNQ72USHT1+WJCdl7PgUITf+s8D4JwshAUsKlYhEZWY0GzONzJA2PlrCR6u4cTvYVy83KcyQFu4LctPKjYtSlsgOcp1ZBcYExk5qY2laCGX3kyclIrP7hgaJOLifWIid3bu7PcRGLeQCsYJ3P/GzdOxuZkiAJ1bBzRxu6rivkplAFTOuudxXzX0WmsqeLDF9JKuFz8EsA6x1hJIpuBK9S9z179O/8Tv7SF72TWJ13LHZSXMsEooSup+3nFi2WrZy1EcySqZGp0Z9uzKOWHvsAeskq8qk8tnJLogjSXwslXv5mIiXhfikYzDakfSZCXZdUHhBFxV9vSM7Q1F1RX+s96VoSFM/UDzM37Y/tDOurg0NDGjqh0Cu7Y+GdzIipm4JR3p2xzX1kiIzf++8g5p6WcnmD0XDveG+OIvW3BeKHhiIsIc/UtKY0tIfiUb6etTO/kgfe/IKONeGo3HB+TE4g7FIHBLaFO7dq6mfmJ2dsTCLeVVJFZ2b+6OaOga+9khX14Da1heO9RzQ1GuKk/nW9LMpNHVccfA5n9PUTxW+HB3hvtiB8gF1TWhQUz+DpzvCobja3w290NTPFb6x450bmzX1C4gUZKFYpC+h7iAP9RUwzL1RU6+De+9q1sMb0OGbYBU33zguN1sGJzdut515A/4Kaeh1lRB+vIxrucIi0GzYvyUkB+8+Nkkq29k24gVrHXK6E09OP5guwiezDbncfDNQUpb3j1zlPA5+9mdjJ4hU2nhaHSx0PT+ajqHEzqFkRJqQR0qPSTxw/ch9GJflTchf//GW5IfTIfMniZwCeypxTglZ75zu4JBtSMEcxuJWqudgTczJZTfKI2dd9NS+MyDbnpbig8Me+vCNUUjx7XQHjEfOemjjtnMzSTFFSNF5533IwW6k6BG6qMsOQ/ai/Hf7pDy4IdF82ZBThQJ1mRpymiBfPXUYZCfULz+5/u1Tr0H9B2scMOa+gobhJ9W/bnr96xL1pwv1d1a/DDm4jBQzhBRvXesDWXmWJWr+eU9yifiYL9Ghc7GZLFGmsAZ6iu5n2cnnVw0mdzIf8518P+3VmeSQhTk8f+9PWe9DitGmbL2L7DDqsseQZ+ldHP9NHtjYBbLXkHOEAnU51ZB9KGsr85PbJM2Qc1GW95UkD1m6IeehfOabuqScYcizUe6dXJw8g5nQ3LTHN/eH20208cfEGXyldyGM+f+fK6vfEZtr5z8DiOwxNTQYdT7iSfQ4X0hFrzPLyLRAKETfBtmGXCi0QZdnGbKK8gsRH73r2g1yDtRpf3yd4+vzaeDiLqhz5b+ZMOa+93a8OL1O2/Sd1DJ9J7UkqizCRG75Ffr70W5IxPe03dzu8tJV73ZBIg+OO2B8y++lR/v2zGQ3F2MOvgClbx7aCjnkGr3yo/ztpSn5xK9rQM4z5BKUT9+ekE9I20CebcilKB8+kUlvbtoAcr4hl6E8vKyQ3r2XeLrgafX/VeqnHcoWqH/0fC6Mh5f56ZHvt8+k/nLM4TtbPr1xqQ1yKDRSDKC8ZcxDbza0gqzqsn2ogsncVURsDhvh71k7u8O7zsHfsS4HgnMQLAZQQZC/9ZJIJSJ+QNyIpIhIFSIlgKQg4hGRuYiUmhCviFQjUmZCUkVkHiLlpnTTRKQGkQAgaYiki0gtIhWApCOS8Wh36hCcYwIzxVjzEakEJBORLBFZgEgVIFmIZIvIQkTmmpBZIrIIkWoTkiMi9YjMM5XuE5EGRGoA8SGSKyKLEakFJBeRvGR3rEaPFEfiZyGP2sg+GodYCA1D1EGIPAwxW5ylEZH5JiRfRJYgsgCQfEQKnpQIj9oESSQSacIQCyFEAYYoFGdZisgiU0cKTbNIxiy8VN7nh3n6TPah5RiiHkKoGKJInKUZkQZAihApFpEWRBYDUoyIX0SCiGgmpEREWhFpNCGlItKGyBJAShEpE5EViDSZKjIh7YgsNUUpF5EORJaZkICI8DZyZLlpImGB9Ot/KiYYWxUQAAA=</t>
  </si>
  <si>
    <t>2F2C7385CCD7776AFCAAB19298492093</t>
  </si>
  <si>
    <t>JChemExcelgAsAAB+LCAAAAAAABACdlPtPVEcUx+fenbt7l7s8LPKqtr0tIItQC7S29NqWd6UtWBSjRJKWBRZc2WXJsgZojNlfTJr4Q23wB0lN+g/0p0YBeeNbqy2g+KhWSuIPbaJJrW3TNFZ65uwsdy6JNXE2e+bc8/3MzJm5Z+6OPRWVBYUFBdQmS8RsEWZsZDXYit3eQGXI06MXFW4ogF9RMZWTyA+Db9LfGhekgV8P0HdrtsiSUwV2eomQC//K6N+WCXHL8apEJNUBxqBgNoEhVcx7h3kfMuOyw2MiM/FgSDmLVTBTyUycqkIiTeQ8WA19gr5TpZCmTFToBwYk4oB+a7FE7CxOZKJA39aWQKgqk2PEhtFekgnpKC4wxM0Sy2VmPTNFLJYHxp0PJu5VFtvAYrKaBCOzLH/JJrM1wAJgKyIqWcIWPbtoH3te+cR6+EuJ8CTBPu5ShZSFfB4/UXvZkRO5QW5gaAZJzlo6unQ0ozX5c1u74rY9gl1ZVLY6acV5JIn5Uk4i84nYZJIhHUKvaTlmJaAd09iGjmux9+1r8fj194OhwF6/x9AHtQSIV/V6WsJ6rae729CHkKwN+r0tQIT0nV5f++6woQ9rDogHXvvM0E9oqWyQ3xvwdoZhtrJOj7+v2weDR7RVoJQHfX5fZ7teF/R1wshRDNZ6/WEhOIbBipAvjAlt9wa6DH3cGqwLeWHOCS1JDO4I+g19EmObfc3N3XpVpzfU3mfoU5oTYjVBWMLQpzU7W3OboZ/U2Ouo9naG+nK69RpPj6GfwtHVXk9YD7bhWRj6aY0VdriuvszQz+BMFTAVzHQW913BpjqHDITrDf08hrs+gjO8gCd8Ea3mYoUT54LX4GTG5VIg6s7MlSJf6oSw62W2Ug1mUFOxfrNIOu8zYJEkqGxKEtHaIoNp0ZErL2YcYYvRyFAaKwaVTFRtojWZGzEOPwo3iORRllY1TP0Wu5r2SLRyVJKVX0K/KSmUYxMzf6KqhN6zvy1n4u1wsJHEEY81Fb2nhHzsXBlgEI0M8xwavv5gOQdbdE0mn+By9qU6eue4G2WKKTqenOLBb7fT/RnZmGJyYw36LPbetvz/S3HLyhS3RFMciR1T9qfLOShmiqNcPritjQar16JsN+UxYbR0KxFlhymPCxuMyaopzwiT9wdsKDtx/8qT9/+geA+9kkZw/32LHvRZrP6UXdy/wj7BKw+hfOUhlEcPYZYnsmtfE+3f+pfEEol7Wq1MNbfSh4HfJZZIx/1G9Hfta6Wvb/xHeoZameM5fLKug+4duoc5aOZZXeHyF4+6aPirBZRdpnyVyylDzbR7zSLK8aY8z+XL/T20/O5DlBNM+RqXlSNhevi+hC8i8Wn779jfS/9wPsb9pzq70FeO9NI3ZpVnuSvXeQ6bbx6gpa1/YopJZoo3uJxmi9DS6l9QXmXKE8JNi9Xpc6Y8KRTiyKEylJNNeYrLD/7eSXMf16K82pSnhSqPjU4x5ZPC2rHRqTFZiZwCmYXSCLVTwj5LCvT4abCzT1KcnYOnOZiO4DAH2UdiGTnDkQxETnBkRETOcuR5REY4Mioi5ziyBpFRjoyJyHmOrEVkjCPjInKTIy8gMsORWRH5kSMvIjLLkTkRucWRlxCZ48gVEbnNEd2CXBWRnzjysgWZF5E7HHkFkXmOXBORBY5kWnZkQX7mSJZllusissiRbAtyQ0QucGQdIuMcmRCRixzJsbxpC/IdR9yWepkUkUscyUVkkiNTInKZI+styLSIfM+RPAtyUkRS0qNIvqVeZkwk1v4DuRaIs4ALAAA=</t>
  </si>
  <si>
    <t>6506C8395C54E80934CE4C53B81C592E</t>
  </si>
  <si>
    <t>JChemExcel2goAAB+LCAAAAAAABACdlF1sFFUUx++dndmd3dl2C1v7oXyMtrVbitAWE5pBI2VbbISmxSoQEoRt2bZr9qPZLtISJduIH4kv+sADhkR5QNrSTyxQwH630IIYY/SNGBM/Enj0SY2knnv2bufOyoNxNj33zvn/7rnnnLm3+9/011ZUVlTINokS80kyYyO5YP0dwUhtPHBCr6rcUgG/qmpZyiEF31ZT6ac/6fp3TtEfDtVJ1KkCO7tCyPIjCef3JUJ8UpZKCVUdYAwZzA4wpI7NXmCzV5hx2+HVw0wWGLKL+fzM1DLjUlVI5ChZAqvhnODcqcqQpkRUGM+epcQB475qSuzMTySiwNjWlk1kVSLjxIbeblIE6ShuMMTHEitjZhMzVcxXDsa3GYzrOebbwnySmgMriy1/1CaxPcACYKsiKlnBJ9W71Jh+z3xjI/xRD7xRqOMXWSE18VAgTNRu1nIiHZQOMrSQeItXzq2cKzzm/dDWrvhsf0NVFpXtTo5hHErZnJZ62JyIj0QK6cc4O7rqsxLwjGusoCta+nuHWgNhfXcsHjkeDhj6VS0b/HXdgdaE3hDo6jL0a0g2xMLBViDi+oFgqL0jYegTmgP8ka0nDf26lscWhYORYDQB0WqigXBPVwgW39DWgLIrFgqHou16UywUhZU30dkQDCcE51fo9MdDCUzotWCk09Anrc6meBBiTmk5onN/LGzo0+h7OdTS0qXXRYPx9h5Dn9Gc4Nsbgy0MfVazsz1fNfQ5jX2O+mA03lPape8NnDD0eVxdHwwk9Fgb9sLQFzR2sBNNzTWGvoiR/BAKIt3Cuv0s1G1kwN1s6Evo7twDPVzGDt9Bq7nZwXG54TM4mXG7FfD6ispo8hOdEHa9zGenBhHUPDy/xaSAj4WwSQ6cbJl40NqSF7yplZkX00XYZnLyCy87DCpxHHmRqge86IefDDeIlMuMqYfQ29nVtCdTJ0clkboa2tHlkdKB2dxxhPk2SEV4OxysIIXdb+LIxoOVuqyENNY7/+VhYeXkRZ7K+Yk9q6nYUlszuY/L339US99a2IiybMr9wupfKzejrJjygLC6+bNqlO2mfElYPetOtcdhypNcNtYeWg2uYpcU7BJ5XJc+/+MwLbnvwy75zr+Oc+a78MHWzC4pxJFl6ckuZ6Yj1aMpnsjp3hb68xkdE3EKn+uxiTxsb6P+y+swkTO/H8b56d42+m5PsZhIZg6NmTk0pnKY5jnsK+2k+UoJ5uAyezXD5bvhU7TgvSKUNVOe5XLvo+M0/0E+ym5TnhOCj72xDeUsU54X6v/t3naUs/9L/bsfblutn81Z/e+P7fg/9S8IFYyd3Ik5eMwUF4X6R398HuUcUx4UjlL6lK8x5aH0fXwpQD99YEd5rSkPC6vL3/6LMtlryiPCMU7LuaY8KlyCdPAn0rKSHAOZufKIbJcJ+8+gwMiupcvOkcscyUfkIkf6RORLjhQg0seRfhEZ50ghIv0cGRCRKxx5EpEBjlwSkVsceQqRSY5MichtjqxDZIoj0yKyxJH1iExzZEZEljmywYLMisgdjmy0IHMicpcjOiJzHJkXka858rSlIgtyjyPPWKIsiMg3HCmyIIsicpUjxZbPOCgi1zhSgsggR4ZEZIIjzyIyxJFhEbnOkVJEhjkyIiI3OOJDZIQjoyJykyNllnQtyHe5KWST5UhNmkj6+Qcv9THH2goAAA==</t>
  </si>
  <si>
    <t>44EC165F819D59FBF5EA9645EFF6133A</t>
  </si>
  <si>
    <t>JChemExcelFQsAAB+LCAAAAAAABACdlF1sFFUUx+/Mzu5O927pQtnCiuBAW7tlC7Y1hjL2pd3WVuWjiiIJtt3tdna7uB9ldwktT5v4oNKW8qHWKi/6ZnwygJ+IfPgBJvqgQYkxaowPRn0QQ6pGSD337ClztwmaOJs998z5/869537Nzj3hruaW5mbNoSrMforCONhysOERK92Vi+43Wls2NsOvtU1Tfcwd8vDcy5dds4093PN10q1U6MCem2fs0g0V/W9UxoJqpa4wRXeDMTUw94Jh3cJrF94Dwnhd8FolTCUY1iliYWG6hPHoOhQSYRfBcvQZ+hW6BmWqTId2dlZhbmgfalOYS8SZypzQxuNLmKar7CRzYHSM1UI5Ti8YFhSFNQqzXphWEQuBCTaB8WwQsY0ipuo+yKwr+ysOVYwBFgBHK9PZPD6ltSu1C++L30QLf6UK3hSYx4+ak3XkktEU08fEkjN1l7pLoAFWXTd/fP54YLj6aUfCGXRch1mVqWJ0Noz9KIrwlYYq4TP5UVlAOYxe5GasnIDnJBcTOsUX9jsZi6aM+7K59L5U1DTe4Esg3j0WjRWMrdF83jTeRHJrNmXFgMgZj1nJxEjBNN7iboin7zpgGm/zGpGUstJWpgC9dWSiqfF8EpLf4UtB6cwmU8lMwujLJjOQ+S4Gt1qpghQ8jcFwLlnAgh6x0qOm8V55sC9nQZ9nuE8O7symTON9jPUkh4byRnfGyiXGTeMsr4DYliwMYRrnuEuM+bBpnOdiO3qtTG68IW9sie43jQuY3WtFC0Y2jmthGh9wcbALfTs6TOND7CkMXUFPH+G8w6Krj5GB8A7TuIjh0QdhDS/hCn+ClnvFwfF4YRsqhPF6nRAN1jYqxb0hxsT1sh8frP2oXoPnt46tpDYAg/jgZDtZFViNOYqPB0uZiy+mh4nBtOIzQXEYdKZduYf77/7TJeLw0+AGsZAmyuqFrjeJq+kqlk6Ozvac2cz3bb/mEh37728p+Vc281M11121eDvcIpO5K/FMle4pY9srFgcEpBUPUg0TRxu4/8RfWIMDa3DeuoarYyH+aP8c1jC+thZ9Ebus35BrcMI3xrm4kM7FhXSWCpmgQnafXsurZ37FQrT/Woxzr9Tz/ImfsJDUhtXo7z5dz08c+O3/LMYk1TAYb+Jz13/AGpylMYU8RfJ0eyuf+/4yyi5bPkSy/49afi3yFcpuW54m+dMv2viFxp9R1m35MMk9gR5+/tVfUK6w5SMkrwh38PNT36LsseV+kuu9y/jcROmIcVseIHnXdx7+1Jp+lL22PChlB17vQ7nSliNS9mvhLpSX2HJUym7/chPKVbY8JGV/NhJC2WfLMSk78vcalJfivrtvve8Tv/s5G1zlFvte/VIl+iJ2dmad+1/2fdvifd9W2vdhquGMZdysYZldoiXdkatTy1CutuW4lP2k4UJ5uS0nSK6DCS7IflsekZZnofOaBdlZPAqyCK1gmktj4ovhhFbcWo+LkGOErETkICETMvIsIQFEJgiZlJHnCLkNkUlCpmTkeUJWlSGHZGSGkNvLkGkZeYGQ1WUzKkNmCVmDyDQhh2XkRULuKEOOyEiSEAORfkIGZGQPIWsRGSBkUEaeIGQdIoOERGQkRUgtIhFCojKSJqQOkSghQzKSIaQekSFCYjKSJeRORGKEDMvIKCENiAwTYsnIXkKCiFiExGUkR0gjInFCEjKSJ2Q9IglCRmSkQEiorNwy5HNCmsoGko73wvMPbn7a1xULAAA=</t>
  </si>
  <si>
    <t>E3CD2803F88B531D3E17D447BFB9EA15</t>
  </si>
  <si>
    <t>JChemExcel2goAAB+LCAAAAAAABACdlE1QW1UUx897eUle8sJHoaVEq30alNDWCmzaeTpaSFGGj4HaWju6sCkNEHhJaJIWqB+Eln6grXZciDCMozN1xg7DjJ1BWvphPxQsLrqRcVVdOHVVnXHBwkUdPPfkhncfsnB8mZx7c/6/e+45592bvV2hnZVVlZWKQ5bAejLMOGAt2lBnJLYzGe7Vq6u2VuKnersiF4LUsgCvfzwiX5wrlyZe/UmWPCqyt5YA5v+WaX5PBgjKeaoEkupGYyhonkMDdWz2PJs1MONz4c8CZvLQQC3zhZjZyYxXVTGR/XAHrUZzoLlHVTBNGVQcR0clcOO4a7sELuYHGZw4trfng6LKMAUO8vZBANNx+tBAkCVWwcwmZqqZbzOa4BY03meYbyvzyWohriyzfSWHzPZAi4CjGlRYoifbu+yY+73yFxvxKxXgLwnruK84oSYZDZug9rGWg7xP3sdQPxSXLY0vjfsPFp92dDiDjodYlU1lu8NBiiNJbC6VF7A5iI8MfukczfYv++wEPlMaK+hrLfe+o21hU38pkYwdNsOGPq3lo7+uL9yW1pvDqZShXyKyOWFG2pBI6q9Foh2daUO/rLnRH3v2qKHPaCVskRmJReJpjFYTD5v9qSguvqKtQaU2ETWj8Q69NRGN48qr5GyOmGnBeY2coWQ0TQnticR6DP263dmajGDMb7RC0bk3YRr6DfK9HD1wIKXXxSPJjn5Dv6l50NeUwC0M/ZbmYnu+Yui3NfY66iPxZH95Sm8K9xr6t7S6PhJO64l26oWhf6exg51u3V1j6LMUKYShMNIc1R1iob4nBt27Df0OuXsasYfz1OEfyGo+dnC8PnwNHmZ8Pid6g4EKKXNWB2DXy3p2aBhBLaHzWwalfPTjJoV4shUoIOvIdBRlV668mF5gmymZziJ2GFS4OBeQKsbmyY8fBW8QbFYYU4+ht7Gr6cpkT44K6yfLpeHpWZkFvr1tI81Z4OHpBTlAt8PNCnKy+w3ufDpY2csK0FLv+ZeHhVUyUZ7Kb6MbpCtbrlMqjuzWTO4SMm268RXJiiV3C6t/3nWeZKclm8LqxP0Rkl2WPJBbPfMX5IK7qQ1OagOs1obGzx7CmegkteHH+kWaM59v3dQqbcizFV3rWenINiHDExlr+BOa37hGiajC+1g1EahahMney5TIxNUHNB9rWIQ/XrgpJrIyh5aVObRkcxjkOdw9/yv4f79EOXisXh3j8p43F6DUnCHZa8nHufzp3Xt4HmdJ1ix5SAg+8NEFkn2WfEKovzHwBcl5/6X+iRc/X66fzVn9D1wX/k/9J4UKBo6MUw75VoqnhPozRV+SXGDJMS437siXfuEHsdCS41x+t9i9fIzXWHJCWJ27BEWW3COszl3XYks+JBzjnLzWkpNC8BF39k9gXU52ZlIoM1cJKC4F2D+DE0d2Lb0ujqQ5sp6QKEe6ROQwR0oJ6eJIt4gc4YifkG6OmCJymiOPEDLAkYyIDHPkUUIyHBkUkfc4soGQQY4cE5H3OfKYDTkuImc48rgNGRKRsxzZSMgQR06IyAcc0W0V2ZAPOfKELcpJETnHkSdtyCkR6eVIwNbdmIj0caSMkBhH4iLSz5GnCIlzJCEiRznytO0w2JC3OFJOSIIjPSLyNkeChPRw5JCIvMORChuSFJFPirPIJlu6AxaSe/4B1xbLudoKAAA=</t>
  </si>
  <si>
    <t>FB734186F0A90D40CFC638E1A5B8C6D2</t>
  </si>
  <si>
    <t>JChemExceldAoAAB+LCAAAAAAABACdlF1MHFUUx+/MzuzO7OyyS0EsUHUqKB+VSlepZPxol4VKLCgtBpqaJix0oNvsR7O7Cpg07oNp+tAHX5s0UZO+9MG34rfV2irFJwwt32DV+hV98kETY4PnnLnL3CUxMd4N5945/98598ydcxk4Gets3dPaqnhkibmjgMbDKsHGTtipzmx83Izs2d0Kv0i7IofZpR179ZaLj6uXus/o6XPnVEnXgL26wdjMXZnWqzJjjXJQk5ik+cBYCpgnwbAuXD2Fq+fQBLzwGEITBMM60BdD04mmTJNZm+rXNChniN0Aa9Ca0VrXFChWZhrM589LzAfzoXaJedHPZKbCPDpaxhTIcpl5yDvB6qAoNQCGNWJ5TWia0UTQtwtM4yNg/C3o240+WQtDZH3Jn+SRcQ+wAHgiTGMbNJwTdObi89YnnOFPCsGTBO9xR1FZNJuIJ5k2gQfP5CPyEUSrWUX9xoWNC9XHK856xtRGz9/wViUq7s6OUx5JwrXUEMI1E4fMqqU3aDW06SslYFw28IWmjOJXT4zEk+aBTDb1cjJume8aZeDvmoiP5M3eeC5nme8R2ZtJ2iNAZM1BOzF2Im+Z7xs+8KcefdUyPzCqMChpp+x0HrJF0/HkZC4BwR8a5aB0ZBLJRHrM7Msk0hD5ETl77WRecH5Mzlg2kaeCXrRTpyzzk1JnX9aGnFeMsOgcyCQt81PyPZsYHs6ZXWk7OzZpmZ8ZOvh6MrCFZV41vLjnYcv83MDP0W2ns5MNObMnPm6Z1yi6247nzcwonYVlXjewvfN9/VHL/IIyxSAVZPqS3juGqaaJAXe/Zd4g96mDcIYzdMJfkTUC2Dj+AHwGHU0goIK3sa5JKvzZzBheMnfsNyCDVkX9W8+287kaNglDZyssRNZTmKtxIrdeTz/DzZSCpxabQWPh3pP62/Wj5IefAjeI7VKwrG5I/QReUG/B6RyNvfJYWpeiwyom3nnFpnW4N61HtZNqHd0OH0YyX5B6yrmnjL2gb3UgpBQUXsP0Wlx/6+xRqsFDNaj/XkPLdVu/HRmkGqaSx2iNvqH1Y2INKvynUbcW0rG1kA6nEFU4jDd/e54KUf7LYWxoBzcPA9d4GPtmD/+fw/DyGtZ+H9fnXuqnGlRnT5R9XB5sP6PfXDlEsteVNS4HZ07rc/sOkOxzZV1InpqKk6y5sl+ITn2dJll3ZUPYO9k2QrLflW/W8C/zer9+9BmnxQxXvsXlocEe/dfZ10gOuPK8EH16JEdy0JUXhOjQH06flrnyohBdbKGQKy8J0ZFa58OGXXlZiL72TpTkcldeEaIH9reRvM2VV7k8fffpTbnClde4/Nfs3s3kla68LkQXS7unKKuFAJw5uqqY4oX7DE8qzHhj/F6OBDlyLyEKR1QRKePIdkJUjnhFJMSRakK8HPGJSJgjNSWIJiLlHKktQXQR2caRHSVvVIJUcOQ+QnSO+EWkkiP3lyCGiHxT4yAPEILdiQi24SZymyMmIbc4Mi8i33JkJyHzHFkQke848iAhCxxZFJHvOVJHyCJHlkTkDkfqCVniyLKI/MCRhwhZ5siKiPzIkYcJWeHIqoj8xJEGQlY5siYiP3OkkZA1jqyLyC8caSoptwTpqHOQ5pKXFnq3OP4B004PY3QKAAA=</t>
  </si>
  <si>
    <t>4D8F9BE670E48537250E58ADE23D3A5F</t>
  </si>
  <si>
    <t>JChemExcelwQoAAB+LCAAAAAAABACdlG1QVGUUx5/78uxeuAssYShGcQ0K0FRkpsm5OE2wkIyKIRoxjYOssODasuvsbgF9yDV19EtTTWVjUTpTynsaQWGZpb1JTd+rYQIUMMvePvStpHPOPnDvMpkz3p17nuee/+855zxvW7vbU160pqhIVWSJWU8MjcIWgfXs8rWWh71tRvGaVUXwK16rym421lbPty83ldBTr/OX9x5TpCQN2POzjC37R6b+mMxYgZyiSUzSnGBMFUwJGFaBvXXY24DG5YDPNDQpYFgZ+jxoytGkajK7nydrGpTTwC6C1anPqJ+kqVCszDRojx6VmBPaLWsl5kA/kxmHtrk5lakQZYgp5G1nuVAUd4FhBVheIZrlaIrRtwJMwX1gkleibxX6ZM0NI/MSXkmRMQdYAJRiprFZeuIrGG/nvhd+YQuvlAZfEsxjSuWsNOz3BpjWjgvP5Dq5DtEslpE32znbmdWUcVhp4QXK3zCrBBWzsyaKI0nYl/LTsM/sj8yypBeo1zDvSyTgGdJxQsP63K77G70B4+FQuPXJgNc03tdTwV/R7m2MGlXeSMQ0PiCyKhTwNQIRNh7z+Vt2RU1jRHeCv3X106ZxRs/EQQFfqy8YhWilQW+gI+KHwR/q6aCUhfwBf7DFqA75gzDyI3JW+QJRm/MsOT1hf5QK2uZr3WMaHyc6q8M+iHlOd9udtaGAaXxCvvX+nTsjRkXQF27pMI1P9STwbQpBCtM4rzswZ41pXNBxOyp9wXBHfsTY5G0zjc9odKXPGzVCzbQWpvG5jsc7Wr211DS+oEgeCAWRvqR5ezDUV8SAe6tpXCT3no2whqO0wl+T1V14cJJdsA1JaFwuDt6C3EIptnkpY3jJrOchHSJomXR+89gS0WZBEjecbJWlkVVib7njIxdez2SGydTY2xhU1ljNKy/x/B2d5IefCjeIrVCxrEoI/QBeUEcsfnI0drzwCN828qqCgTcOPUd903OEAufS7XDiSOZMoTMVv6eMPZK00IGQGjshasi58Bof+fN5qkGJ50T5pK3EDQf2k6xacpdt9FhmG8nckrtto1t7dpPssOQeIZ8pOTgvOy25V8jXUp+ZD65Zcp9t9FxpSZbcbxs9N7FkSx63yddL6knWae35jde+5q99/MGZx2ntf3ijg/roO/ei1772HP5h1YUbULZwA8riGzAhComMhjg7u50Kcd3sEHx/KsIbvqujQg6YT1A/Mhrhx4813MohmBQ19Hwb4AODm6mGFGutLgl5R30T78/0kJxqyZeFvPpwPR8oriY5zZKnhLy4pINPHFxPstuSp4WcPb2fX8/ZQnL6zeb/7DeHeP26Kpr/ytq91M+ePsTfVB69lfnPiBoaevfxH6+WUA23WSVeEfJMU4RP+E2SM+ZkHhsAGV2LmOpQGV5qDi1dLAdeaIVsskPg7wj8dsJPCBwv2jxySiCZhJwUSNd/RdQdboYRh+A9Pf8nxWOnRYjFFKJLhOi2Z3lXIEsI6RZIz42y4INRB+EdT49nGRQhsihEjwjRa8/ynkCWEtIrkL7/yzIo5jPsjmcZEiHuSFiOPnuWYYFkE9InkH478pNA7iRkXCATduSqQO4iZEIgk3bkZ4HkEDIpkEt25BeBGAnIZTtyTSDLEpApO/KrQO4mZEog03bkN4HkJswoAfldIHkJUWbsyB8CuScBuWJHcLsRuTchUY+FzD3/An1uZkPBCgAA</t>
  </si>
  <si>
    <t>D0015ADB045701DD23370302F25504B6</t>
  </si>
  <si>
    <t>JChemExcel+jgAAB+LCAAAAAAABADVmPtzU1UewC9QuhEdp4suVvFxjetasU1ybx5NOm1Jb0DbHQqVstBlZOQ2uW2u5GWSvlxxi+tUdHbXCo52pMyGihh5uPWBFhCYOWfqL/0v+pfs99ybJjfp9yQFujKG3tzPOfd8v+d7v49zTmjfOR6PiaNaOqMnEx12yeGyi1oinIzoieEO+5ieiCTHMi2S7JXtOzvbwzAWxicyHfZoNptqczrHxsYc4agWV8eTCUc4Gbebz9vGM3rZmDG3I5kedsoul+Qc6N3Tb8i06IlMVk2ENZDK6G0Zo3NPMqxmDWM4UzjjanpUTzjN4c54etTU9rrsYn8ux3gmYi+9UgiedYGoOKTHNHEomY6rWXFUdjngz9UsDmsJLa1mtYg4OAHdkkPyOlrtnVvae7s1NdLZ3mtM9spfejrb46l0MiUm1LjWYc+ooxpraumsrmXsYkTNqgcmUvAEZm8bTCZjmpoAK9TYCPRl0yOavbPdaWgoV6Rmk/G9I/FBLQ0eZxoqdemJrDaspYu6XFUU9aqpFKg5qGf0wdgqTXdg1TBYM7pGNUNqLMPTs/vwOiiJp9ZByWAyEdmjJYaz0XVQBkOgSLTd6XQy/f9R15M4qGtj96KU5UP/RHwwGSuodO+6h4RID6eTI6nMvWdWPBkbHC4OfG7I+FR5hYz+1qrpIskRw4iVinC4fVU0vJxMZCs1xIeMzoKCXj2cTmaSQ1mxX01kxH6oxaGWvj1dPXtbAhzFY3paOxDVw8cSWmZV+a+yz+VjH46qTBbUrF2XxEtwNRbbr0b0kdoqvLwga4mIsQ4Vx7LXHErDQ44E7A6JQ1pkuKQ9HonxYpGYYEVYHKmOZJM8lxzTsuFoTzwV08N6trsoEtWyWjoJV5wjGEsmtD5VT681UasW0GBmjzqoxdajwKGWQ2oaXt9Qpsf07ERRUE+EoqqeqOqKuxRm/u5PqWEjpLXyyu9yt/IyI5yMJdPGNlsSCaeO8UZH9bTKzOwfSaWS6VXVdydbWl9xk12HOISjanpYO6RnoyE9Hb5HXclkGk5JcHRQmJezExZvqrCSj61drivbOxKDVUADv5S8ElUzUS1SczurEVjZ7+C5F7aGCLPhkB6pqcZbRUsi0g2mrjnPeDkGx7phPdFfe71vLbPFaTmhOc1DGxzediXDI3Hwp2hsg1p2/ysKTN62t1mCS4bLDZcHLm/bXvvKILZTwBm4je0C1k1AcoEI0unGOj1YpxfptItGeRZt2wUv1ctOq3pYjfXDFhrOgoMgIcMjcHAF6NkFTmLLPzO3K51WJwzDWbcqiaosqm5R9YiqV1R9otoqqn5RDYiq5IILnkswQIIREgyRYIwEgyQYJcEwKQDH/pjGPGa6fa8YsvzbZ3wrhXuxxy6yw7eW7dfeBLeJLss/2fh2i55ij5d9w0Ff7rB7ZIckgRkel6PVL3tEd8Dh8brdotvvkGQP3H2O1oBXLt29Do/PB3ePQ3K3SqVxq+X8frlVdLc63F5fgN2lgM/L5ANer4uN8wfgtUHO7fP62fxywG20XV4ZjJsA41pkj0P2ej1iiwxJL4M6Bq0BlwvtgalkD+uBOgvINXoCDp/sA3DDHiz7GUiOAJgM4HZ4JY8XQHb44GWsj4qDi4/MwawIiqnQ2c6yyYKiHoHilMzk3q8NZeRCmthFWIC0dIfdzRSwoVYBuVyAJVVRQMIE3OUCLAWLAjIm4CkXYAlbfQZvuQBL7+oz+MoFWDFUn6G1XICVTvUZ/KtmCFSfIVAuYJRl9SnY8wrHWkTQSaTKaBtVX0OmIuDmKlFDpiLm5qpSQ8aDyNQIvORFZHw1ZCqCb65yNWRaEb/VkvEj8/hryAQQmRqJI7tW24aKOC3171zZNtiWWLmlOIubI2yUznA81inAZ3ny9NLsM/TG3wXBxuEGDtMZchlj0TLGyk0cdnHYz+Egh7s53MdhF7mCYMoywsrjHF5+9zK3tTTFa5BpXmNpltcgOW4jz23McxsLvAad5DZO8hoQz08wpvPkPMYC+RJBG4oNKDai2ISiC0U/igMoHkUximIKxXEUIV84DTKN89IsziTH4TyH53Gmkxye5vAMh3MczuMskAsI2lBsQLERRRHFJhRdKPpRDKLYjWIfigMoHkUxiuI4iiyN8AbEH+d5Di/gDHmB80kOT3N4hsM5nG3kKwQHUAR7UQZ7cc7j7Cd5BPtQHECRhQBvLE3hDPWOMtiF8zzO4+RrBJkJeANij/MCzhAbnBc4PEkuonySw9McnuFwjsN5Ds/j3EcuIZhCcRxF5la8AfFEGdZylGEtxznP4XkOL+AMccD5JIenOTzD4RzOttKB0YINKDaiKKLYhKILRT+K3ShCfaIMMUQZYogyxBDnPM7ge5yncW4sHWUt6EcRavM8yjmc4b0voDyLM81zeAHnhtKya0ERRReKQRSPophCkRUr3oDo4pzDGaoA5wWcbaWF24KNKDahGETxKIopFCF6KJM8hxdwhkzFeYbDCzjbSpuHBRtRbELRj2I3igMoRlGE/Md5FmdYW3Ge5nAeZ6G0TVmwAUURRReKQRT7UDyK4jiK4BucZ3EmeZwhK1C2WbeUIkZLC6IFx1EMlhZEC9Lb5j/2nyTPw1+c5P1Q3nRaZz0shGf/9jQjX6tQz+7PHg4/xe4k93jSgM2C+YFFpGfkSUPIonPl0/30GM0JD7JRK13iBvNOcwU5qKx5OvV0IXfeIFcK+Mk2c+q3/mpOvbEwc51QocA6cckcIHoW0UsuFV6J/IujGH+lUu/SFK74ckHx0mxBcc9TpuL6qopL7zGNO+KzgiPIhYJeevFBU/EmnivMdWLxNJ0SK9GPYjeKAyhGURxHcWmKw7M4kzzOdAbnVMdWEzbC30HytV/IkKv0Q4Ve++UUuayUNcgVOkNnlXHyLbmmjOyiZxX6Pr0NfPg1YDK3PHmaXFcefBgab2wkNxTyM7kN46UEMJ1rAty2PJmDxhPkJj0Dwq0VTHPL783RD5TuLeQbpdEBRK+RG+SK4tkG/MzzQMuTn0eAD5FrYBD9mHwHDfJRL7Pucg+YSi55K80WNmzYZHwK919OPSAIjwZfFBoKOdsE146gIPwR7o0ribazVITWlif4gvBQgdcqYwvuqBuA+x5WKw10kp5hvVDGDe3FHmM5EI3hO40LFCghC8H3tmK7QOzasGEDOWEYtqNomC340ibyA8v4fHGC3xcmeG0XnVHIRfJfmlesfASq8kdlz4vwtXUj/Ul5+3Ug+m8/4CP0G+DFW6ybnhyG7wT9J/Qcp+dYz0wHcKCRLijP0ffoVeUBOgfdVrazteQzZThKLyrxeqBWGYh8Sz+inypwKPqCfq3Qc5vhAb30InBDO6APijmvkK/oh9B4a6LCXE5QX4KZVsJqlPPa47rjLuLa/GvEtdkS1xZuXP9ET4F36Mdp8J+Vvc9C3dHro3UhuxOojVyrC9WB489AKc3SH+pCy5MX/my05umNulA9naKfK2DKxs2hA/sA36Sn6kLDXUASmbbSAP0OoreTfAmTHKPngekJERgU7YKIPUwuQphs9APgZ2G9ycODXC+Y5Vm8CY0ApMeM0g+ZlS8zlxPXlruPa/NdxNXxa8TVYYmrc8PSFMDbRf3sRdmmxXaoxVP01vLkNfounITO0RP03Zc7yVch40uABVMwtkH4sjCZoz/8gVytN36j3N5ovF4r+b6JXJVA26ddx8nlF0Ir22oHpMP3ncuTc6D7dueWxdPCzsHG+p0FpxS0lt+Esi9b0MXNS/o+THhCISfoycXTCtqi0/TziZXGETo9zvaVBYMXxhThHfquSYFN9B8FShoEIw0yFVRiYRKTr/eSs6YCch32jrOm2gIXpiu2TBsNkXKDOdnpKm4lzjtIM2sG1JJxP7ItRH+GzY98FLQFpXqWmkFLetJccGNJQngUrl6hRwgJ+4V9Qj9cLwsHIBr9QpewF74Z7YZnPdBvC8q/64bxpdyuM6wgc8eFmp9ySwXhyaAEXc1m6FmyuN30tiwY1YOI7L0Dd63XOA/5abvy6tYOpdxW8+zHN3XffTBV8JGbCr1Ari7eqrTWrEO+ucp9MLdzaPGcAkv9GfLTb8C59BKZI+eV3YunNodsQfd6ltSTQXfZy1eNFNsaqgqQXLBcont9vfAjHNqbBraAEzyrnABD7sELnupeKH3c6/hGax038NDrCttVP6TfKncUsPV0/4BtTIFSXszRG8p98ldzPYEt+BSc5u7QD6F1NGKt48jtxQX6H+ay38oq8xm9Rq8rcMK6K//ez4UBzus2+HVw+n4m51rHbT8CvyBCbCn/Dbl4+5v0G+UFWHnvs3NtQW9dsw0mt1X+3mko9tDzgmneI92Pw0mUXieXg4/tfmIF3Vu3h44v3qJTBtGfO+kFg94JN3exO7npbu9i49/Z3NPFVLB7/5FG477v6GPG3Q2/SLeZQ000pA0qaDTYnIcJFSZnegroad+hvDoaVOgH+x0GeMgXkkJu0qmQia/Ss68UiFw6aBK9QE8cNkX+B8+U2ov6OAAA</t>
  </si>
  <si>
    <t>FCF6821E0D8F892CA62CEC65AEC63C60</t>
  </si>
  <si>
    <t>JChemExcelFQsAAB+LCAAAAAAABACdlGtMXEUUx+c+dvfuzvKoII9K5SIUllIpEKN45YOwoERLpa0p/ciWbumaZbddVoFak1VL4jeNWg1Jk9pPpk38oOH9WiiUV30k2ugHTYyFltLio37SxAbPnJ31zt2kmng3e2bu+f/OzJkzM/fQS97GquqqKlWRJWI+MWYUkg3We9zf1Rjx9eg11ZVV8KupVeVM8mabTN+LvK/suFdHvUt/KJJTA3Z2i5DlezL2f5AJ8chpmkQkzQHGUME8BYY0sV4d6z3HjNsOrxnMpIEhDcznZaaRGZemQSLtZAksxT7BvlNTIU2ZaNAODEjEAe3+WonYmZ/IxAbtsWPpRNVkMkgU9PaSYkjH5gZDPCyxcmZ2MVPDfBVgPLvBuB5lvkrmk7VMiCyx/CVFZnOABUCpIRrZwidRu0SbfE99Yy38pQx4k2Ada6qN1EcCviDRelnJiXxYPszQfJJVsnVu61z+0ay3lE6bR/kLVmVR2ezkKI4jSawvlWWwPhEfmeRL72Cv/R+flYBnkLIFDdHkfgc6fEH9mXCk6+Wgz9CHaTr4m3p9HVG9xdfdbegjSLaEg/4OICJ6mz/QeTxq6KPUAf6uPacMfYzmsKCgv8sfisJo9SFfsK87AMHjdBsoDeFAMBDq1FvDgRBETqCzxR+MCs5JdHojgSgm9KK/64ShT1mdrRE/jDlNM0XnoXDQ0OPoezZw5Ei33hTyRzr7DH2GOsG3NwxTGPostbM5Dxj6Zcq2o9kfivSVdet7fT2GPofRzX5fVA8fw1oY+jxlBzvaerDe0K/gSF4YCkZawHV72VCLyID7oKEvofvE81DDZazwClrqZgfH5YZtcDLjdtvA6ykul2InKwhh18t8nqYwgpaD57eE5PE2HybJhJOtkgy0SmywNBGZejFdhE2mxn4qZYdBI2ekItrT/jX64afCDSIVKkurGYZ+gl1NeyxxcjRye72Efnf6S4UNfDZSgP0z0k6a2/itUoy3w8EiiSMNz1TinhLygjPVwSA1dp3nYLybR1+ZX8AcFMzBdv8cPuotoMOhOczBU5SNfeZ7fPuKmIMNvjG21EQaUhNpSCSyyhPph2JEPROYiPpfxbgDxbjWOIKJfADFYP1+KEa2O/5/irHGc9j/cSW9+GEcc7Al5mTyDS5f3ayjl3KnUbab8k0uv/HaY/Tiq5+h7DDldWFw790vUNZM+RaXX4dob9r3KDtNeUOYu+HkVyi7THmIyxdqXXTPqcQRo6Y8zOVrVKGz7k2U3aY8IkQfOP8jymmmPCpEr1V/g3K6KY8J0ckjlGHK40K0o20c5UxTnhCiBzY+QXkb7rvj/vvuKEynT7Zcwn1/e9GGfeb7s//Tf9v3fan7vi+x75PCJUjm8ICZ4hSXHfFCWnH6AspZpjwtRE+mn0U525TjwgKT8oOmPCOUJzl4TlK2xW6DzFy5RLWrhH0xbNCyW+uyc+QOR/IQuc6RVRHZ5Eg+IqscWRORnzmyHZE1jtwQkV848pAFuSkiv3KkwIKsi8hvHNlhWZEFucuRhxFZ58gtEfmdI4UWZENEZjmiIzLEkWERucyRIkSGOTIiInMceQSREY6Misg8R4oRGeXImIhc4UgJImMcGReRBY7sRGScIxMissiRUkQmODIpIkscKUNkkiNTIrLMEQ8iUxyZFpEVjpQjMs2RuIhc5cguROIcmRGRzzlSYUnXgox7EshuS12E4518/gbp7Tg6FQsAAA==</t>
  </si>
  <si>
    <t>3DC4FF70ABA77068399CEEE1120DF629</t>
  </si>
  <si>
    <t>JChemExcel6woAAB+LCAAAAAAABACdVF1sFFUUvnd2Znd2Z9tuKUJbxA62CQUqliZGMjVGKMVG2rRaLdt2oQztbNlmt9ts1/BjNJsYUd9AHww/D8YnH3ix1r9WQcBiMWoUCi0FUasJBhJf5MU/1nPO3mVm1jQmzmbOvXO+75773XPP2a6hpi31G+rrZY/Emf1k0HjYUrBNe6zElpS5V2/YsL4efg0bZSnEVn69lb9x5x3eV/4y71xYInG/CtzTWcbO/y3R/JrEWK1UpHLGVR8YQwbTCIY14+wRnD2BJuiFzxI0RWDYZvQ1odmCpliV2ENKQFVBzi42DVajOaO5X5VBrMRUGI8c4cwH45MbOfOin0lMgTEaLWYyRBlnHvLuY9UgSgmCYbUobw2atWga0LcOTG0dmMAD6FuPPkkNwcoa18s9Eu4BFgieBqayLD25DObG/HfhF47w8hL44nCOn2WFbUrFzDhT92HimRSWwkitYGU12ePZ4xUDZa94BpVaz19wKheKu7MBisM5zvnqEpwz5yOxCn6IZrvu+twMeMY1PNB7Wv7WY/1mXN+aTCWejZuG/r5WDP7mfWZ/Wm8zR0cN/QNitiXjVj8wUvp2Kza4J23oH2o+8CcePGDoH2nLcFHcSljDaYi2adiM7x+NweIJrRSQzclYPDY8qHckY8OwcpKcbVY87XB+TM6mVCxNgp62EiOG/onb2ZGyIOZJLeR0diXjhn6KfI/Hdu8e1ZuHrdTgfkP/VPODrzUJWxj6ac2Lez5l6Gc0vI4Wazi1f/Wo3mruNfSztLrFMtN6Mkq5MPTPNCzvdEfnJkOfokhNEAoinaNzN2Goz4kD7k5Dnyb3yDbI4XnK8BdktSAWTiAI1+BHEwwq4K2tXsMzXWsZwyazn8c0iKAuo/qtYeVirIBNQlDZMish68l8G8ytLGzPAMPN5Mz2IiwGlfWVv8iN0GWOfvjJEitl62SU1QKhH8YG9WZylaOyqTsH+dG6WY6BR159gVdOfkWB0YetlOXQ31nJh8sVH5azr5iqK9exkJK4/18ejC1nwkLP67ee428/v0B6PLn9Ee4W8O+HE3dh2YZ7BFxnRfnyW78SrNhwr2P1S+E/Cfba8IWgvTqfCx/lQlk8F69tG+IHJi5QLipvmzRH3x/WFcoFc6WhyHXozf5CRy4JF4WQsaowbzw0Q0JUEqIuLqTcG+HHTnxDQs4e6qT5WFWEXx2dcwop1NBeqKE9p2FGaLhZ/Qz/5eA50uC3c3VJwG+Ot/IbNycIDtjwZQGPXN/Kb3inCdZseFbA4cMmX9FziuCgDc8JONIY58bt3Oqi/zr/mVUj/Ghois6fODFI80jjCJ+f/fL/nP+K0PAWG+KVJ98lDcW2xHkB10728hWPjhFcYsMRRxnnKy1kwzscXffblI+6sdRxQL5Y13UueKR81+E8384FlcYLG669pbDh2lty59zpkJJvmSV5pUqmD2B0lTHZKzP8t1BgxC4NeAVll6AsJUpYUKhTvfhn4iFLdM0bYhgxCq8J73gVilAypghxD4XoFiF6nLvsFpRlROkRlN7FdsEHo/YX5f8xlczVYC7EcgqB3Y4hsNnu7nJNUMqJclFQZpyU7wSlgigzgnLJSbkuKJUuymUn5XtBWeGizDopPwjKvUSZFZQ5J+VHQVnpOpGLsiAo97miXHFSfhKUKhdl3knpF9nXidIrsh9xXtCAoKwiSkRQdjgplqDc76LsXOwOB8T9RR13GBUhql3FttO5CxYVUmpcSem2KfnnH/QgC9DrCgAA</t>
  </si>
  <si>
    <t>B8982BB14C03C6825E4E83FBDC7E08F0</t>
  </si>
  <si>
    <t>JChemExcelAwsAAB+LCAAAAAAABACdlFtsFGUUx7+Z+WZ32tnupd22u73Qr92lXUppS8FIBknsjRZKlVsQX0y3ZVrWbLuwXULr03oJ8cnII0kffCXGt6qVegFBRF/QxEs0xBd4MOqDL0pMkPWcs992ZpogCd9mznxz/r/vnPPd9sTLwyP9O/v7uaYqzGlFNBqLgh0+bc+P5NPnxcDO3n74Dezhapjduf+bVjzyUM393cVf+m5KU6oMYK+VGGv/V6X+HZWxlFpjKEwx/GAsDmYvGDaKvWewdxBNwAefITQ1YNgQ+obRjKAJGip7Sq82DChnit0Ca1KfUb/K4FCsygx4X7qkMD+8j+xRmA/9TGU6vGdng4xDlFWmkXeJJaAoPQCGpbC8bWi60QygbzuYVA+Y6h3o60WfaoRhZNLzKJqKOcACoA0wg5WolVew/K58b/7CNzxKCL4UmMc9rrPBfCadZcYSLjxTT6onEY2zumRppbQSP1X3pjanp7QHMCuPitnZKYqjKNhXukLYZ+6msrjyNvWmNnxeAtqqiRN636zsemYmnRX7c/n5c9m0JT4wg+AfXUrPFMRkenHREh8SOZnL2jNA5MULdmbudMESa6Yf/PN9r1jiI7MBB2XteXuhANEGF9LZ5cUMDL5iRkAZymWymYU5cTiXWYCR6+SctLMFl/Njcg7nMwUq6Lg9f8YSn3idh/M2xPzUDLudJ3JZS3xGvrHM9PSiGF2w83PLlrhqVoHvUA5SWOKa6cOcRy3xuYnbMW4v5Je7FsWh9HlLXKfR43a6IHKztBaWuGHi8S4cPjZoiS8o0jCEgkg3ad7DGOpLYsB9zBK3yH1mAtbwK1rhr8maATw41QHYhio0gYAO3lRim1J8rokxvGROe9aECEYDnd8ki8l3HJKE4WRzFiKrFWuC5ZGbr2c1w2S8GMQ9VA12tF7w1b/qyQ8/DjeIbedY1jiEfhovqK9YPjkGe+dyB9//fa2GgSd2N1Hfut7BL6w0aQm6HX4cyfw1dKbK95Sx56s2OxDixZCsoW2oiydmOqgGrZwT5bCrxIvf9JLMHTki5bX1yIasO3KtlP94q5qX9u0l2efIda7R8++Okex35Kgrd0U2HLneVXkleJUjN7hyVyZWTYurP3pxj54L8pmaNlrcn1t91Eff3bWt7sXV4S+Ub17hoc0rPFRe4UZZyNkDD7TkXUGFmI/b5R/7GH+j1EKFvHblvob9swcYv3Ez+SS7HJM1XJ78R/v2p1qqIeCsVVzKU7/8qd3e5ye5xpGbpNxn/K7dfjFKctCRm6UcW9c5f88kOeTILVJutsM8MVY+5eHHzf/ViSh/fSZC8+/5waR+sx3l17vjTzL/VlnDdHeQ8wijGiJOiVuk/Ou9ksYvPlRRrnXkNtdRuhM7TqPrHFm4jvHBC+XrHa3IerEdZHTVM+7jDO+8Dm+6dz6875qP/np8Eu+QeAPhIYnjPdxAEhJpJCQskYgnolrGTV+YYcQUPEl4riIEIZIyRIxCRGSIWneWrRKJE1IrkbpHZcGGUTvh2SWzdMoQTRSiToaIurN0SaSZkKhE6v8vS6ecT7npxZQM0eJZjnp3lm6JtBLSIJFGN7JdIlsIaZRIzI30SKSNkJhE4m5kh0SEB2lyI70SafcgzW6kTyIdhDRLpMWN9Esk4ZmRB9kpkaQnSqsbGZDIVg+yxY3skkinZw/b3MhuiXQR0iYR4UauSiTlKTfiIJX2H3gOys0DCwAA</t>
  </si>
  <si>
    <t>E1659108FFC4EE59976D5FCD38214811</t>
  </si>
  <si>
    <t>JChemExcelwQoAAB+LCAAAAAAABACdlF1MHFUUx+/Mzt2d3VlgkRZYlo+hLLC0tnwYLY6YAAsKWizI17ZVywILXbvsNrvbAPqyak36YmJ8MaSNRpv0rSaG1qpYa7VqNfJiYmNMX2x90cQXnmvwnLN3mRlibdLZzLl3zv93zz3nfuzEy+G+tva2NsUhS8x8cmgcbAfY8LHYQl86uqh3tO9rg19HpyL72AevH+fX7waUDz9a4+t/RxTJrQJ7bZOx+n9k6t+SGQvJRarEJNUFxlDAPAGG9WOvC3vPoPE64bMETREY1ou+MJo+NMWqzB7lHlWFdKbYDbAa9Rn13aoCycpMhXZlRWIuaEc6JeZEP5MZh3ZurpgpEOUic5B3iTVAUtwLhoUwvRY0u9F0oG8PmNDDYDx70bcPfbLqg5FB2ys5ZJwDLACODqayTXryK5hvC9/bv7CFVyqBLwnq+EPhrCcdjyaYuoQLz+SIHEHUz8qCm2c3z/pny0475nnIcReqsqk4O5ulOJKEfam5BPvM+sjML71Nvaktn52A56KGBV3SCrsen4km9KdS6YWTiaihf6IVg79/KTqT1YeimYyhXyZyKJWIzQCR1idj8fljWUP/VHOBf6H1FUP/TCvHQYnYQiyZhWg9yWhiOROHwZ9rpaD0puKJeHJeH07FkzByjZxDsUTW4vyCnOF0PEsJjcUWThj6FbtzOB2DmF9qPqtzIpUw9Kvkezo+PZ3R+5Ox9PyyoX+lucF3IAVTGPo1zYlzPm/oX2u4HQOxZHq5OaMfiC4a+jc0eiAWzeqpOVoLQ7+u4fHODo/2GPq3FCkMoSDSd1R3GEN9Twy4Rw39BrlPPAtr+AOt8I9kNS8eHI8XtsGNxuvl4A01tEi556oYw0tmPt0aRFDL6fwGWaVo/TCJD062wkrIOnIVpfmR26+nh+FkSq4SV01WWeTKa3xqfZz88FPgBrE9CqY1AKH34wV15vInR2XnR07xt5pGFAw8cutV6ncfP0WBG+h2uHAkcxXRmcrfU8YOurc7EFJyfpFD41+n+cbRQcrBkZ8T5SpLim9sdJGsmHLAMrr8zTaSuSlXW0afrwiS7DTlGiFfnclsyS5TrhXyxmOJreCqKddZRhdSc5uybhldKMxjyqOF0eF3t4JrtPb83mvfuPsMn2jdS2t/4ed3qI++m789Yl17Dv+wyvYN6N2+Ab35DRgTiair7/Odf+YXwXu/Q5BcOcdP8npKxB88Q3119Ry/9FPoQQ7BuMjhl8gFPhhpoRyKzLWaEPLB99b44K/NJBeb8qSQeesqH+iqJrnElCNCvgnBb3+8n2SfKR8Sshvqr6jPb2Pp/epPQf2LT3ZS/VVQP/bdUP9lpftB6j8scnBBBbfX+yiHh8wUjwh5GOr/vf1xkssKMs/Vg4yuHUxxKgwvNYeWLpYTL7SDrMcp8F0C30m4X+B40baQBoGUE1IlkMB/RdScPoYRQ/AG4b2DEIQIihAVFCIgQlRbZ2kUSCUh1QKpudcs+GDUptLC/yDPNYkQfgpRI0LUWmdpFkgVIbUCqfu/WZpEPS2ilpAIEbAtR511lhaBVBNSJxDdirwgkBpCRgUyZkVeFEgtIWMCGbciLwmkjpBxgUxYkaMC0W3IpBWZEki9DYlYkahAdhESEcghKzItkAZbRTZkRiBBW5TDVmRWII025IgVuSOQJttEARMpPP8C8ghU8cEKAAA=</t>
  </si>
  <si>
    <t>AE1C2330B97E81C237C5976E2134BEED</t>
  </si>
  <si>
    <t>JChemExcelFRAAAB+LCAAAAAAABACdlnlMFHcUx38ze8wsw2WxVPAaCwqoIFAVOlpFEI8q1qqxJjWpqy64dgFdthE81wsBwbuHoqJSBUWFtihW26rVVjxqmvSQGGvapDU1pukf/tX0oL/f2zc7v8F4hCH75rfv+5n3e+/N+2WZvThnfGpaaqrVIgrEuPzMWEhPanMWuQrHe53L1PS0lFT6l55pFSPJ6TM/SLUdG8VZdXlyxs/3RcEhU/ZiJyFX/xVhfUckJFEMkwUiyBI1mpWaUdSQXLYazVavMhNqp18jmAmjhmQzXw4z45kJkWWayDzSTq0CawJrh2ylaYpEpvfduwUi0fvrmQKxMz8RiY3e8/PDiVUWSSuxgLeUxNF0bKHUkESWWBIzg5lJZ74h1CQOpSYkmflSmE+UI+mT8aaPYBHZHtRSwJJOZNIJV6B3gbv+ves3dqcfIYJ+E2gdv1ptZJzX7fQQuZS1nIhzxDkMjSFR8Z17O/fGLIyqsBTYEi3/0KpMKtudLIQ4gsDWQkIEWxP+EkmMsA1W84I+M0GvVoUVdErR37d7gdOjTij2Fr7jcWrqaSWc+nNLnQt8ap6zpERT24DMK/a4FlDCq77hchcs8mnqGUWi/sJhyzX1UyWaPeRxFbqKfDTauCKnp6zETR8+q/SgSnax2+MuKlCnF7uL6JPnwJnn8vg452fgzPG6fZDQLFfhEk393Oyc7nXRmF8okbxzdrFHU8+Db6J7/vwSNbfI5S0o09QLioP6phbTLTT1omJne87Q1C8V9jomuYq8ZQkl6lTnMk29BE9Pcjl9anE+9EJTLytssH3TZ47T1K8gUg4NRSN9DXXnsFBXgKHumZraDu4lU2gPr0KHr4FVQtnghITS1+BgJjTURr2JcUmCf7tKCDtexpWl0AhyNMxvPOmF9xi6SSSdbCuJAGvxl/YOPNn1YIYQtpnVX9abDYNMDk+8LXVMvgx++melJ4gMsbK0JtHQGexo2v2ByZGJknJXysy/IOqB2frwxLtSaXK7GAenQ2JPEikMZipwTgl5zdHVwSCrfznmMObg78EcLIE9mbwCZeXmn9KEtm9Btj4txaWtD6Uj392AFPuMfQBr5eZD6d6e77uT4kouxdb4nyAHm5HiKq6Lumw35NUoL/X9IsXtCDRfMuQ1XIG6LBuyn5MX32kD2QH1S0+uPySrFer/a+4DWDPftdJzT6p/Wtf6pwXqX8vV/3dRE+QQYqS4jqtfl5VnmaI3NzcEp4it2RTVzmjuzitaz7WpRqiDHEKfZUz+6FsbHBO2ZmOS/Nuh7uSwgWtT/107IIcwo00buRRbBpWDHG7I5dyY6HKEIW/imqwHjzTkCl1O+C84Jj0MuVIPPssm64fsOUOu0lM7GRWUowx5M8odt2Nl/Qz2hOb2eHxzx1zsJ9+L/Qaae39KNKw7bveT86t/5JtrY/8GECnc1NAcj+MRT6DH1ZjKLZqKXufzRqY1XCH6KEYb8hauDbr8giEf0eXhScHgvaBO2+PrvBWbLB8rD5y1ty7Fw5r5Bqef61qnteskZXedpOxAlQ2YyNn6NHlR1nFIJOZp06xWjZDb5zZCItd7JsP6bP0IWY5v6c40N2IOFZPHyvubWyCHWKNXR1EWt+bJdcOaQe5tyMdQPtM/V96/sx7kPobchPImGjzDcR7kvoZ8nKv/7dJLIPd7lvqv7zofrJ+tWf3K3Cvdqf8E5tBGK8gYeANy6G+keBJlgdY/svICyKou2/xbqcxcA4jVbiXsd9ZG7/BbZ2e/sSF2BLch+CKAyxFkv3pBZDsicYCsQGQlj+xAJB6QlYis4pGdiAw0Iat5ZBcig0zIGh55F5EEU7p+HnkPkURA/Iis5ZH3EUkCZC0i6x7tzgcIDjaB6/lYuxEZAsh6RDbwyB5EhgKyAZGNPFKLSLIJKeeRvYikmJBNPLIPkWGm0it4ZD8iqYBUIFLJI3WIpAFSiUhVsDsWo0eKPfBvIYt6kH4OMIiGOIAh0iFEFYbYzO9yEJGXTEg1jxxCZDgg1YjUPC4RS59AEvWQRCCRegwxAkLUYIgt/C4fIjLS1JEtpl0EYxdW6j7coR7LbcYQGRDiCIZo4HdpQSQTkAZEGnnkI0ReBqQRkaM88jEimgk5xiOfIDLKhDTxSCsiowFpQuQ4j5xC5BVTRSbkNCJjTFFO8EgbImNNyEkeYS+NIVmmjbgx0K//Aa4rMI0VEAAA</t>
  </si>
  <si>
    <t>52A9C783B48A6D8D19491CF551AC770C</t>
  </si>
  <si>
    <t>JChemExcel2goAAB+LCAAAAAAABACdlGtsFFUUx8+dndmd3dk+aLEPRB1shS1oKTUoGQTa7ras0LUF7INCsdt2WtZsu7hdSvHTJsbExJiYgEQS/CTf+SDyEEUQH6DfSDQxgZhYopFItEGtscX13LN3O3cqiYl3s+feOf/fPffcM/dO94vhSMO6hgbVozBwWpYbDyxFG95vj0XS8UNm47r6Bvw1blCVUjhn34AjwzfZ3Knl7KUftyjMryN7OQdw7Z5C4xsKQEgp0hkw3YfGUtFsRAOtfPQMH23jJujFxxJuitBAC/eFuYlwE9B1TGQArqI1aAw09usqpqmAjv3x4wx82O/YwMDL/aCAhv3ISDGougKnwUPeKajBdLQgGgjxxOq4Wc1NI/etQRN6HE3gCe6r5z5FL8WZta4/8yh8DbQIeBpBhxy1fO3yfeF58RPv8c9K8InhPm6pGjSnE/Ek6FO85KD0Kr0crYby2tyJ3Inq4fLXPKNayDOPu3KpfHUYpjiM8TFbVcLHIDcFqtmbNBpY8LkJbKcNvqH3jcL7TgzFk2ZbKj12MBm3zDNGMfpbp+JDGTMWn5iwzLNExlJJewiJtNljJ0b3ZyzznOFD/9jaly3zvFHBJyXtMXs8g9Gax+PJwxMJnPyBsQSVllQimRgfNTtTiXGceYGcMTuZkZwfkjOcTmQooeftsQOW+ZHb2Zm2MeZFo1R2dqeSlvkx+bYmBgcnzNZxOz162DIvGX70tadwCcu8bHj5mjst8xODv46oPZ4+vGrCbI8fsswrNDtqxzNmaoRqYZmfGvxgZzp3NVvmZxQpjKEw0ue07zAP9QUx6N5lmVfJfWA71vAaVfhLskaQH5xAEF+Dn5tgUENvqKaOZd8wAfj1clqTgRH0Cjq/tVAl+mpcpBRPtgolZD3ZTWX5mYsvZgD4Ymp2cxk/DDrMnapiv6x5kvz4U/EGwRqVM1EM/TS/mt5s/uToED+2nHVE1yo8cHDFUhrzwB3RzUoN3Q4f35DG7zf4iulg5S8rQEfU/y8PD6tmt4hU6l9ZwrIXV1IqnvzSXG4S8l+YadmOZSSrjtwszT45XUSy5sgt0j7XTzKSvY7cJeSr83NQkH1UBo3KAPcrQ/10Dg6afzNehjOvz9KY+37/Sr1PGYpcm27xL3bki9AtEomdvQNP/ZFjPBFdeh/3TeS9d2bgWNk8JbIv9BONY2dn4JtvPXIii3PoWJxDRz6HHpHDqxduw62fZygHv1OrXiFvbP8epjt/IDngyLuFbEzegOnkXZINR+4T8t3QLFReuk1y0JH3CHn2OmPr+34juei/9t9/XmNvTf5K+9cj94CPZ69r7OtNf7L/sf+9IodNb+egovY7yqHYSbFfyFd2zkDlyZsklzhyWMhH6zwLB7HUkSPSSSsc4yWO3CrNLlyCMkduk2YXrmu5I28tXIJ37yzISx05KgXvP57/CDxQkLXssyhzVwWoXhX4l0HDnl/LgFcg2wRSScgWgTTJyHaBVBHSJJBmGWkXSDUhzQJpkZF9AllGSJdAumXkBYE8SEi3QHpkZEAgywnpEUivjMQF8pAL2S0jgwJ52IX0yciQQB4hpE8ge2RkWCCma0cuxBbICleUvTIyIpBHXUi/jMQEUuOqblhGnhNILSFhgURkpEMgjxESEUirjHQKZKXrMLiQHQJZRUirQNpkZKdAQoS0CWSrjOwSSJ0LicrI0fI8stq1oy4HKbR/AEtk27TaCgAA</t>
  </si>
  <si>
    <t>A47C2B41BE92EE3C845391E651EF9FD4</t>
  </si>
  <si>
    <t>JChemExcelVA0AAB+LCAAAAAAABACdlmtsFFUUx+887u5sZ9sutlQKYgdb6ZaWUtZgyYCPtiCNFqxAoIkxYQtLWbPbXbertH5aEx98MFLeVqsGEuMXxJAgCIgKKkL54hcfCUZJUJ4tlLaoKLWec/buzkwTIGE2e+bu+f/mPOaemXbF8w0LambX1KiKLDHrSKFRWCHYhnWh6IJEcL0RmF1dA5/AXFX2scryIh4/0icvPRDntYkqRfJowB4dY+zkqEzrX2TG/HKuJjFJc4MxVTDzwLCFuJqPqyfReF3wMx9NLhhWj74GNAvQ5Gkym8NzNA3KWcVOgNVpzWjt0VQoVmYanHt6JOaG8zNzJeZCP5MZh/PatXlMhSj7mELeTlYKRXEvGObH8irQzEATQF8lGH8VmJyZ6KtGn6z54Moyx1dSZMwBFgAlwDQ2Rkf6DqbPmd/jf+EZvlI+/JKgj99VzuoS4WCEaZ1445ncIrcgWswKysZ6x3qL1xRsUNq4X7kJXTlUzM7WUBxJwrVUno9rZj9kVix102pV1uck4NinY0Of6pldD68ORownYonoi5GgaezX88C/sDO4OmksDnZ0mMYBIhfHIqHVQCSMlaFw27qkaXymu8EfnfWyaRzUi/CiSCgaak9CtLr2YKSrIwwXH9IngFIfC0fC7W1GcyzcDlceJufiUCRpc35OzoZEOEkFLQ9F46ZxxOlsToQg5he6z+5cEYuYxpfkWxRube0wFraHEm1dpvGV7gFfUwxSmMZR3YU5l5rGMR23ozHUnugq7zCagutN42u6ujEUTBqxtXQvTOMbHcc72byszjS+pUgNEAoiHae+GzDUd8SAe5lpnCB3/Cm4hyfpDveR1b04ODle2AYPGq+Xg9dfWiGlds5gDB8y63hchwhaEc1vGZskzsWQxAeTrbJ8skrqXEH6yvGPZw7DZGrqfAEOg8ZiTU38+2WDMvrho8ITxCpVLKsRQtfiA+pKpSdHYz8EmnlNvF/GwKkji2gda2rm8doRuZSeDjdeydy5NFPp55Sxpz3jHQipqQuihh+HHsnWoKRzonxRyJ7jD/PWc2dJVu9UYmy3yY/JZ6jEybUBWnuOm1zuO383JV6ylTjc+RPVwK0SL9tKfE0/RbLLkvtt8qNHb5LstuSBzB5E/FlZs+QrQt712DT+cbWHts5jyVdtV0/pnUhyjiUP2nJnZN2Sr9kaywT3WvKQkOfPmccv1JWSnGvJwxm5ZxYP7K0kOc+S3yq0hisTPJ92jt9+uAZ+5gru3HOnF9EafdFXvYpt57gbX5Pjdqt+/PbVp7dvoyjk0OHlfE9fIRXiu9MIGbtaeN55HxVyqqqZ1ocOt/AleyYpdzFC3aKGN4KtvOtZH9UwwbpXm4R8oHYd71o/leR7LHmzkNlHcd55egLJBZa8RcivQ/AzkkxyoSVvFfJB6H/35lGasIl36r8E+vd+coMeoT7oH9cHof+ml6S76X+brYMzrzAqscgqcbuQ90P/v/0xQiXea8kjYtLmjZZmB3ESdeC+dQc7z5bzDR+W0A5WvFlCa/Q1/jr9dh0sGd/BknQH10UN0ZVFfOrecqqhOFMiT/0JMromM9WlMnyxcjjTy82FL9UclwD/EuAUAi8IEF9zWeRvgdxHyEWBXLIjNwQylZBLArlsR/4RyP2ORP125F+BlBDSL5ABO3JTIAYhAwK5ku1LsbrTXem/URh1tICJg6dGRYhpFOKKCHHVnuU/gTxAyFWBDN4qi1qYzjAGX6kwnWVMhCilEIMixDV7FvwHFpEyR7vXHFkkKwv2gTfxBSOdCUNIIsSDjixD9iyyQKYTMiSQ4VtlSdefPhTRyw4RopxC4IsUQ+B7LJvlbYH4CdkokG470iOQCkK6BbLJjrwjkBkOZLMdeVcglQ5kix3pFUgVIVsEstWOvCeQmY6OHMj7Aql2RNlmRz4QyCwHst2OKAKpIWRY3P0R+wapApntGDYHwgUSIGREINftCE4FIg85OrLNW+b4H02HI+tUDQAA</t>
  </si>
  <si>
    <t>67F3B320F2DA75595AC88BA351FCCE6E</t>
  </si>
  <si>
    <t>JChemExcelSwwAAB+LCAAAAAAABACdlWtsFFUUgO/M3tmd7my3Wwu15TnYYkt5lSYiGf1hW6qAgCAKKDFhgaWs7qPsbp8U2PosWASfCQESNUYiJIJJFRCUh6jADwy/NcEEE/hB4gOIRsF6ztmznZkmBcPdzLl3zvnuec2d2aXPN86unVFbKz2qIuyRReERI0A2rovEZ6fC7WbdjGm18KubJdWQqAp8KDsvXlZOlEktu91SlQId2JMDQpy9pdL6J1WIarVQV4Si+0BYEsRDIEQTrh7G1TwUAS/cFqEoBCEaUNeIYjaKoK6KBzS/rkM6K8UZkAatBa0LdAnJqkKHeedORfhgXjxLEV7UC1VoMK9dGxQSvPQLD2k7RAUkpQVAiGpMbxKKGhR1qJsMonoKCP9U1E1DnaqHYGel61I8KsYACYCnTuhigEaug7k5fz/0Dme4lCK4U6COX6Qm6lPRcEzoHdh4oS5XlyNaLkoqB3YP7C5fU9LradaqPTehKpcVo4s15EdRcK1UFeFaOIcqypUdtFo5qHMTMPoNLOhzI//Uo6vDMfPRZCreGgtb5hdGEPRNHeHVGXNBOJ22zENELkjGIquBSJnLItHmdRnLPGz4QB+f3mWZR4xS3BSLxCOJDHirT4RjnekobP7SKAZLQzIaiyaazUXJaAJ2HiXlgkgs41AeI2VjKpqhhJ6KxFss8yu3clEqAj6/NkJO5dJkzDKPk+6x6KpVabMpEUk1d1rmCaMAdPOTEMIyTxpejPmkZZ4y8HHMiSRSnVVpc3643TK/od1zIuGMmVxLvbDM0wYe78yiJfWW+S15agRX4Ok7qrsRXX1PDKiXWOYZUrc8Dj08Sx0+R9II4MHxB+AxFKAIBDTQVldMUrIf1AiBL5k9HjHAg15K57dSlPFcDkFCcLKlKCLpycZ459DX0y8wmMzGa/Aw6KJ018dy1aiRpIefhDdITJaY1hxw/SC+oN5s7uToortnnzw1s1jNO8Z16a59Uv23TK2gt8OHO4WvkM5U7j0V4omCoQqEZDbBOVy63D+YgycXE81JNs8NHpNHuyeQWd4pxQPXj8vRO8dSis9uPkTrucETcsXKiXeTYosjxZKLUykHzU5xvSPFWH2uu17bnHKY/Yd1Mvtsc9rh/LOnbypo1qlA3/AFzj1/WC4+8peCBV5oO0hr1BX/MaDcpsCFQwtcmCswwznMgxSXX/uVciiwU2zNH5MV5+QzbPbb5jY2b+y5MFiBYZvbHbvz9Qdsc4djd/75F9rmznxq5y8OOg9Se7Th23Ow/5L8fSDXnlnP/Uhr1K3f72qP5sOP7ZCWNAztUUOuR12cSHDmFWmc/o0SKbrTQcyMuSpf+PkqJTJ+7yVaB2delfv3Xr/dcxruIG7gHA78cEPOn36DcgjZvepmc0KX2kcHr5G52DZvZPP+9/+Rt8ZdIfM9tnkTmz8F52XdHnoQJbZ5s6P+ZZd9ZB7xf+o/5JFqvn5cY/1/wkfvLurPcg6fQAXNfSHKYaSdYg+b41D/yb8lmUvzZi37IphRda+QXinw26fBTN8fL373/F4GX2KwjMAEg/glGkReZqSckCQjLU7kFUZGEdLCyHon8iojo12BUk7kNUbGEJJiJD2YtMdL/xuIG96Q6AMDesXRS7OW7WUXY8lFml1knFG2MDKOkAwjrcNF6eUIOLZylK3sYjy5aGUXbc4orzNiEtLGSPtwUdDjHri2wdXHUfrYxQRXO9qdUbYxch8h7Yx0OJE3GKkgpJORLieynZFKQroY2eBEdjAykZANjHQ7kTcZud+FbHQibzFS5UI2OZG3GakmZBMjm53IO4xMclXkQt5lpMblJetE3mNksgvpcSJ7GJniCuR4zPnxH992Q4tLDAAA</t>
  </si>
  <si>
    <t>AA9FC7109C80B0E8E16F84EA8979FF5D</t>
  </si>
  <si>
    <t>JChemExcelaAsAAB+LCAAAAAAABACdlV1sFFUUx8+dnd2d3dluC8WWtmoHt9DSCrSNBjKQYFvQRilUIVgfNGzb6XbpfpTdrW1B7NYviBDkyaRJjYk+iNEHY1D8oCh+gcYnTYyRvjQ2McaPVB7wRVPPOXu3M9OkkjCbPffO+f/uueecnTt78HDHruaW5mbVowiwrzwZD6xB2zFoJXdloqNGa8vmZvy0blOVMnh5dh5efT3sWX99pxj9rd8jAhqylxcB1v2r8HxWAWhQSjQBQvOjMVU029HAbprtoNmDZEI+vC0lU4IG2snXQWYXmbCmwL3eoKZhOofgKlqd58DzgKZisgpoOE5NCfDj+PA2AT7ygwJeHAcGwqBilPPgYe8YRDApbwgNNFB6G8k0kmklXxOahrvRBDeRbzP5FK0MV9a5vsKj0B5oEfC0ggaLfBU6WBiL98vvaMSvKMU7gXXMq15oy8SjCdDGqPGg9Cg9hFZBed3i9OJ0VX/5SU/M2+D5B6tyqbQ79HMcIWgu6ktpDs5LgSpxlmeHlnxuAq/zOhX0nl781eN90YRxfzqTHElETeN9PYz+3WPRvpzRFc1mTeMCk13phNWHRMZ41IrHBnOm8YHuR39yy1HT+FCvoEUJK2mlchitLRVNjGfjuPgjfRUq7el4Ip6KGd3peApXfszOLiuRczgvsrMjE89xQges5LBpzLid3RkLY17Sy5zOg+mEaXzCvgfivb1ZY3fKysTGTeNTPYC+PWncwjQu6z7a8xHT+Eynn6PTSmXG67PGnuioaXzOqzutaM5ID3AvTOMLnR7vXPf+NtP4kiN1YCiM9BXX3UGhrjCD7v2mcZXdww9hD7/mDn/DVg/RgxMM4c8QIBMKedHbENko8nurAeiQ2dd9OkbQKvj5rYO1cqzCTcrwyVahlK0n36sVVi4/nkGgzdR8H6WlaHCu61eo3BdlP35UBfzQpFJanRh6Kx1QX77w5GgQvucPuPDu455iYJqTjwJH+HT4aSX4S/iZKpxTgL2B5Q6C1Hy/zGHk6AK8OXeAc/AU9iTZknL7G3/D9lwny6otDzhWf+vbwbLXlmOO1U9MbWHZZ8uDUr4GPlGU/bYcL7ZnU4lYaIqwrNnyYcfqyUsVLAe4e9rK3Wv7JSDmflrN3fv9iOD5NQiKda9V/1/39i3v3r5C94YcKRbrD9opJhwpFrun23Ky2J4TNUsFhrgC78oVnEvWiuYfarmC5opKnpPvnckNzgq8+JZXl5fRvryM9kIZKZnI6RsR8edLlZxIyc1aeX22Xux9u5wTeSVWy/PTN+rFmWzNrbQyLXN4bLpFRBZrOIew3athKX8/t1Osn6hmudSWj0j5xcxWEfk5zHKZLWek3IPBZ3oaWV5ly1kpn8L6F65sZnn1zer/C+vvnm/k+qexfpqfwvrPvtV6K/XnZA4nsYKZ3FbOodxOcUTK32H9F39sYnlNUfbmn0SZXLeB6lOBXixeHPlw++jEBn0SHJVgBYP9EqRjvoSMSaSSEUsiAzIWvh58/K4kXPeVwQQKFJWucR69+XEZYi2HGJAhYs5djkqkipGYRAZX2mVc7nAMx+Nyl2MyRDWHGJQh4s5dnpJIDSNxiRxe2mUJPC7B212xhpyxnpbIHYwMSSSxUsbHtaU/DO4RhZiQIe50tTbh3CUvkVpGkhJJOZFJiRiMpCSSdiLPSGQdI2mJDDuRZyVylws54kSek0jEhWScyPMSqWMkI5GsE3lBIutdFbmQExLZ4IqScyInJVLvQkacyBmJNLg2cjwPxes/7Pe6HGgLAAA=</t>
  </si>
  <si>
    <t>90C4DE301C887421C66598650CAFD5A5</t>
  </si>
  <si>
    <t>JChemExcel3gsAAB+LCAAAAAAABACdlX9QVFUUx+97e3f3LQ8E88fEZM2bcEZMUqQf4lNIWFAEUfwRWKPGIguus7C2bKP4j6sgvxQQRERYUMFf5R+NM1ZmRlpYVtPUNI3ONP1XfzDTf/3XxETnnj3ru0tRMz1mz73vfD/3nHPPu+9Rvt9dkLkyM5PbVIVZV1gYG5sP1r3PW1cQ9Bw0slYuz4S/rGyuprCBrY389sRG9cc/xnjo2fuq4tKAvTfN7k5OqTj/SWUsXU3SFKZoTjAmB7MGDCsUs7ViVixMogNuk4VJAsPyhc8tTIEwczSVfedM0DQop5I9AKvjnOHcpXEoVmUajOfOKcwJ49ZshTmEn6nMDmNNzRzGIcpNZkPvIZYGRdkTwbB0Ud5SYZ4TJkv4loFJzwCT8LzwLRc+VUuBlYvjfopNFTnAAmDLYhqbxivawegYu595J0b4Kclwp8A+fuF2lhf0efxMOyQaz9Sd6k6BprJ5i6cj05HU6nlttlp7um0KdhWniuysGuMoipgrS5LFnMmXylKVUzirfOyLJ+C6qYsNvafHnrpvr8dvrA8E697ye0zjfX0O+AsPefaGjFJPQ4NpfIBkacDv3QtE0Kjw+mr3hUzjlu4Ef92Kw6bxob5QLPJ767z1IYiWV+/xNzb4YPFtfS4o+QGf31dfa5QFfPWw8iN0lnr9Icl5B53uoC+EBe3w1h0wjY/jnWVBL8Qc11NkZ3nAbxqfoG+Dr6qqwSis9wZrG03jru4C36YApDCNe7pD5NxmGp/q4nEUeeuDjUsajE2eg6bxGa4u8npCRqAGe2EaE7o43qGy7XmmcR8juSEURPoc9+0Wob5ABtzbTeMBug+UQA+/xA5/hVZPFAcnIREeg0uYxEQ7eNPTlirhRdBX8ZJZ1zodImgL8fwuZk/SmApJUuBkc5aM1hY+Mje6cubrmQAnIJPxcFh0TdVYUncHX32jBf3L2SqO54WHj5J8dXLgsbzCko+R3LDgAr/2zGmUV1pyk7R6wcnzKGdZcrOUOya/YMnHSc6ranoc/EVLbiE5BLmbfr+O8hqmcpU52TIuGloETUHcEY6eeY2J7aftvqaKllRdGsK58P185l01Dd9rp1jJnEn4NkS/MIxtds10CIiHW6mGK7DB32puYQ1rrRLbpA3G5BxLbid5HWwwtoNcS+6Qmlv5wwTKBZZ8Qtr/1+7DKK+35EGp97sf1qFchO2xz96epG8jfDi8H9tz5mAfzoXv6Yw35fbYxed7Zo/yZ/YoP9qjISokY6yD7yn3YyEbsRBt9kJ627v4eHAfFpIzvwXnGWNd/M/VB/7tOW2ZWcOWaA0RqsF7tZXrpXuwhmKrV8Mkfz+/j+caFSiXWPIIyY/GR/iu25Uob/qvHeRcHuV3Hu7CHUyuGMT5o/FRPjVc/X92cJ5qWNQc4TnNJVjDNqvECySP5nbxXF6M8g5LvkjyU9lHuOvGNpTLLXmU5F89jdz1zRso74zJ9vBJkIXrJcYdnIkvhh1G/DQ4VPDbHPjhEv+wdUcK65kb/UQNwNiJc3u4k0K8jCGOUgjx+cBlAukiZBUixwhpmi1LJ2XphbGbsnRTiGwM0UQhmuUspwhZjUgzIcdnyyIi9lOmHsrSQyFMDHGcQoTlLL2EvBJXSIuMnCZkHSIthLTOVkgvFXEWxj4qpI9C5GGIVgrRJmc5Q0g+Im2EtM+WpY+yiKufsvRTCDeGaP+npp4lpDCukA4ZGSBkQ9wBOCEjY4SUIjJIyJCMXCJkMyJDhERk5DIhWxCJEDIsI1cIKUNkmJARGblKyFZERggZlJFrhGyPi3JeRt4m5NU45IKMvENIRVy5F2XkOiGvxSGjMpL7RBR5HZETfy83dv0FFSdUE94LAAA=</t>
  </si>
  <si>
    <t>A0E7DD54276D117E55363A88EAC8861C</t>
  </si>
  <si>
    <t>JChemExcelqgwAAB+LCAAAAAAABACdlVtsFFUYgM9cdne2s71gsVIsOthi7+12Kb0MFNpuW5rS0kJhKRqSLu20Xd3twnaRQkzc+CBtwGhiomLwwUQjD/KieENE8UZrTEjE+AKPJMQHH/TFF039/3/Ods5sUkiYTf9z5v+/89/OOdPIc+GeYFMwqCqyxJwng0Jh60GGZ6xETyp60gg1NQThF2pT5SL2ZlmDcqTmkLQltKg0Wxclya8Be32FseX/ZJrfkRmrkvM1iUmaD4SpgtgOgvXibAfOBlAEvPBaiCIfBOtGXRhFD4o8TYNExtkSSJ3mjOZ+TYU0ZabBeP68xHww7muTmBf1TGYeGKemCpiqyewyU0g7z8ohHU8ABKvCxKpR1KAIoa4WRFUdiLx61DWgTtaKYGWF609SZIwBEgAlxDS2Qo/dO3vMvue+4Qh/UiG8SVDHXdXDulKxaJxp89hyJo/JY4iWsuKKlQsrF0onixeUaU+V8i9U5bJidDZJfiQJ51JlIc6Z+MisVHqdZuOrOjcBz2UdC/pUz+53bCIaN/qSqcSJeNQ0PtMLQN87H51IG0PRuTnT+JzIoWTcmgAiZRyyYtMzadP4QveBPtF42jS+1EtwUdxKWLNp8NY1G42fmovB4iv6OrB0J2Px2Oy0MZKMzcLKr0g5ZMXTgvIqKcOpWJoSOmAljpnG127lSMoCn9f0IlEZScZN4xvS7Y4dPTpn9M5aqelTpvGt7gfdYBJCmMZ13Ysx95vGdzpuR781mzpVOWcMRk+axve0ut+Kpo3kFPXCNH7Q8WCnR0a7TONH8hQGV+DpJ6o7jK5uEAPqUdNYIvWxPdDDZerwzyT1AB6cvABsgx9FIOABbVV5tZS5CUHxejlPpw4etBI6vxVsAx9LIUgRnGyVFZJUMrWqvTL3YuYxDKZm6uhaaOziqyHlt6X3SQ8/VWY+VqtiWv1AtOLV9Gbsk6OxgnSLkq57T8o6xjnq0HE53Q4frmS+fDpT9j1lbK8/V4GQmqnnOZy40q5Yz75NOSh2TDQ3cHP3vU7lnz/Pkll1zI3C6sXMS2T2OOagsHpj8RyZvY65iZtvdw6vmn2OOZRtTyKy6lxzzFuF1dnU/I65ORv7xqSywFfnUXM9azf34qUZZanmRWpuMDJOc9T1//6y2FwPfDzV3A5353a42+7wNp7IuZaEcuauXaVOiWhrJ/J32XHlHjtGibz74QzNz7UcVyqXTt5vl4dzcxi2c2jhORy+c1q5OjpPOQScXrVy863Ni8q1Wy+QOd8xt3Hz4scZ5Wrr82QucMzt3DwGziOXXiFzoWM2ufks1L9YZu9T0YPq/wvq/6PtDNV/AerH+Vmov5q99jD1b+c5LEAFkeU3KId1Too7uPlXqP9g/QKZH3HMHcJB/OiDKTIXO+ad2UvwzhGlo+0ZMq+nAv1rF3g7E6VvAhY4UX2Y5qjb1HfkfgX25RbYZxe4Szjt2RQffVAOeLJ/eWti9bTjHHXnPok9TA6dwoXM9qHkQTl0VY6u9mH55gDNUfdQffBkuiACxn2MqV6V4QfWAyN95Lz45crz0qZ5Mt0c3EBgPQfxc7eKhDlSSkgDRxq5L/hMeul/BuK6t4iKQ6/49Kh2Oj3cxUZy0chdBMUovRx5nJAgR5rWitLDI4zC2Mej9HEXZeSiibsIiVF2c2QTISGObF0rCnrcUGBH6udR+rmLJ1zt2CpGGeDIk4Q0c2SbiOzhiEHINo60iMggRzYT0sKRVhEZ4shTLqRNRPZypNyFtIvIMEcqCGnniCkiIxzZ4qrIhezjyNMuL9tFZD9HKl3IDhEZ5UiVaw87ROQAR6oJ6eDIThE5yJEaF7JLRCIcqXUhnSKCO49IneuwNDtI9vkf66nseKoMAAA=</t>
  </si>
  <si>
    <t>F18F43B2D047077865F712E0FE3735DC</t>
  </si>
  <si>
    <t>JChemExcel+QwAAB+LCAAAAAAABACNll1sFFUUx+/M3tmd7XTb0oVCC5GJxVBEoVTlY0Cl3ba0tLWFIhSjhqUsZWE/2tmFtlDpQmLCgyH4YoIh8UEJiYbEGBQVqOAnGDE+8IBATIwFUUAFRSRg6zl3z8LtZAtOM2funvnd//nfj7np8vWB6vJZ5eXcpSrs7pXC4GJjIQbWhaLVdrDbrJg1oxz+KuZytYANHTrN/3l7H/tmvKXZ7xiK4tWBPTbMjl68rYr2OZWxMtWnK0zRPRAsDmE+BFaDrQXYWowh1w0/8zH4ILAqzAUwVGPI01X2nSdH18HOKnYcoiHaTLS9OgezKtPhuXu3wjzwXDJXYW7MM5Vp8Fy7No9xUDnAXCLbw0rBlJYLgZWhvWkYHsZQgbnpEMoegZDzKOZmYE7VC6DnlBG34lKxBkQAXBVMZ8PiSs9g+pn57fyFT7iVfPilwDgGucYq7XAwwvQenHimtqltiBYz/5ThPcN7itf4d7g6tDLXbRjViLdYna0ROoqCbWVqPraZfKmsWNklWqvu5EYScB0wcEDvG5lVD7cHI2Zt3I5ujAQt8wMjD/I1PcH2pNkUTCQs86Agm+KRUDsQtrkiFO5Yl7TMDw0P5KMzN1vmR0YRdoqEoqFYEtQqY8FIbyIMnT82xsCbqng4Eo51mC3xcAx6HhLJplAkKSUPi2TADieFoWWhaKdlHhmZbLFDoDlgFMjJ5fGIZX4icovCq1cnzJpYyO7otcyjhhdyjXEoYZnHDDfWXGqZnxq4HHWhmN07NWE2Brst8zPRuy4UTJrxtWIuLPNzA7d3sqW10jK/EEoBkAKlL8W4Ayj1lWAg3WqZx0W6swHm8ISY4a9FNHJx4+TkwjJ4MeTmapAtK52mpCbBvOJHdvdaaICCXiT27xQ2gZ7FUKQAdjZn+SK6UuHCdE/n55kDO2AG46n1hbgZdDbOflD7Vv2ZYX6m2Mk6m8PFruGpDQS9+9okbdLZ7wVU7oQiBP10olTbvfqkgGY5oShB9eUVd6AKJxQjqK99njbu16MCeswJxSWlV7sOCOhxJ9QpKflu7hPQE06oSzKeUZrthGxpCjKe5jihRKZcdZ5mP39WQHOdUJKgnFpDq7d/EdA8J7SRoJ0D47W+vX8IyCJI5SorYNM57pk6WHfRyZ1Kf9Y6++utidrh5iti1d+Y6RftnQMTtQW3/iSBUnGAebA/8/jEZ58+SnXW6nUmEOIpzZ8Wb3tgiO9v+l34qZP8aKP7GeCqduXGJeGndv9Njm3MRd+8dn8/VU4/VWk/HvJzYfIt/nL7v8LPYsmPPrqfRvcwP99/U/i5setv0b4weZg/tAhOy/v5aXb6aU778ZKf905e5mcGh4SfBueiGgQ1XbvApx25KqBGJ+Qj6NTeq3xzyUUBNf2/kVmvXOdnZg+KkZ0vuiLap/Ze5yVDl+4/06ONbCz56X/9PH/xhfTB0eo0XUTQysgP/HJpevjPOqEJBG06d5ofHPhNQCucUAlBc078yPc0DApo5UhIS22CrwNfzKcX3M0ZHmQaPMVZ5VbhrUvEHPw/wnCnz87t8LIf7m6EQKibhBZIQhtICM8z0RnBHgKflMAIgdHRKqL6Vrh7CzOntpbqJaGnJKEoCcXkipsJfFoCYwTG7zVGrNAH9xYa4xYSWigJxUmoU67YR2BlFrBLBl8isEoCuwi072WtjyYkMxlbSSiQZVZtuWI/gdVZ1ikhgykCayQwQWDyXtawwja43f60tW0kVCsJJUloo1xxO4GLsuzFESAqI1ifRRGP1ztgPoHPSCACCHpksIDAZgn0EOiVwTEEtkigl0BDBgsJXCKBBoE+GfQTuFQCff4sgxlH4LIspcfK4HgCl2cBi2SwmMC2LB4nyOBEAp/LApbcBTPXf7aimQH5DAAA</t>
  </si>
  <si>
    <t>C6CC9690CF21A3089A902A980B5A1D66</t>
  </si>
  <si>
    <t>JChemExceljQ0AAB+LCAAAAAAABACdlGtsFFUUx+/Mzu7OdLYPpBaqFAdbpS2llCZGHF7tbluWQqFQ+kjL0k7Ltixsd5vdNdASyQZiJGIiJmrEgIkao/EbBN8gj6KAEfUDiQnxi9EvYmJiSIgKpp5z9u7OnVXAMJs9c+f8f/fcc87cOz07Ay0NSxsaFJcsMftKo3GxUrCBHeHxloS122hcWt8Av8ZlilzCri7o1o5235CS6tvavjeSsqSpwJ6bYezy3zKNf5AZq5YLVYlJqheMqYBZDoa14mgFjtrR+DzwWIymEAzzoy+ApgVNgapCIkPsElidxozGmqpAmjJT4X7kiMS8cN+0TGIe9DOZueE+OlrEFFVmJ5mLvHtYJaTj9oFh1ZhYDZpaNI3oWwSmug5MwWL01aNPVktgZpXjL7lkXAMsAK5GprIZujK9y9yzz/lPeIe/VAxPEtTxs+JmzYmIFWXqHmw5k/vkPkTL2eyqmaMzR8u3zz7oGnNXu25DVQ4VV2fbKY4k4VhaWIxjJl4yK5cO02go53MScJ3UsaAP9Oz7joxYUaMtnhh/OmqZxod6Efhb91gjKaPDSiZN4yMiO+LR8AgQCaM3HBnbkTKNj3Uv+MeXTJnGJ3oZToqGx8OxFERrjlnRyWQEJn+qzwLFH49EI7ExozMeicHMz8jZEY6mBOcpcgYSkRQltCU8PmEap53OzkQYYn6ul4jOnnjUNM6Qb01keDhptMbCibFJ0zira+BbH4clTOOc7sE1N5vGeR1fRzAcS0wuTBrrrd2mMU2zg2ErZcRHqRemcUHHjZ3q7Go2jS8oUgBCQaQvqe4AhrpIDLi7TOMSuSfWQQ8vU4e/Iqv7cOMU+OA1aGh8Pjd4qytrpPRLBmN4vOyrSYcIahnt3yo2l9/LYZES2NkKKybrSpsVmZn5B7OA4WJKenkFbgaVTU/s1n668hT54afACWKLFEwrCKGfxKPpSWd2jspqevdqgetPyBT4xwSNpyf2ageOr5Qr6XR4cSbzFtKeypxTxjZq+Q6ElPQKnkPtnEguB1dmTZRXcjl03dI2LW8jWblXitPfhbXjvX5KMTYQonHoelj7fX77/aS4SkjxzHubKQe3neJqLt8MTORS9NhykyDXlw2S7LXlZi4fPt2fC67asl+oPzW0mGSN6vdS/dJ/1b9uMqSVXqiRs+8ex9iTq7cbxPrd8AlWFK+H3jpE8RY5qt8Q1P7lyTQkIDTEc8OgpArsnFuEbZWVdVtuzVZ8bJ925NlSkn223CbMrp2rklxoy2uE2afevyWhXEQNmXXnDXHzwH5t3sXbEjbkzaIpOgyHj2V82JAZCVoxY3fFld+LQDS/F4FophdBoRfZdIvtdNcK7+81XmyJLfcL1WQ3xyyqxn33amJnB+j17qubojH6fts1nP96Xfl73J+/x/2ZMgZ4Itd8z2l1U12UyAP3OmdNN57XXnh1IyXy6zP7aXzNd0j7OtR7P+dsK8/h3RMva9YvvZTDbLtXIS4v+OMtbTjSQ3KpLW/j8vcHX9esK+0kP2jLg0Lwv/yjJJfZ8pBQ/5ITO0me83/qf/Gb0Vz9OMb6v30ldj/1W0IFt7ZlPtNz7RSHhfr/PD9GcnlWdqfbQUbXQ0zxKAw/7W640+fVgwe8wMPBdRx8mMAVHMQPbQ5Zz5F5hKzkyCoR6eBIBSGrOLJaRDZwZL4DaRKRjRx5xIE0i0gnRwxHun4R2cSRBYT4ORIQkc0ceZSQAEdact1x2T3SPSUMI/bBv6uC8cud7uIhKilECw/RKq6yhSNVhLRypO1Oq+CFUXvg312RWaWbh3iMQrTxEGvEVXo48rgDCYpIL0cWEhLkyNq7JdLDS86W28dDVDs6tlZcZYQjNYT0c2RARLZzpJaQAY5sFZEwRxYRspUjIREZ5UidA9kmImMcWexABkVkB0fqCRnkyJCIRDiyxFGRA9nJkQZHFEtEdnFkqQMZFpF3ONJISBNH+m0ke/0DfPoD8Y0NAAA=</t>
  </si>
  <si>
    <t>46AAAAE846677737CE31D000F8D8542F</t>
  </si>
  <si>
    <t>JChemExcel0wsAAB+LCAAAAAAABACdlGtsFFUUx+/Mzt6d7WwfUKysgA602PIuNQacmki7QJe2WxZaC6Jgt+3sdnG7i9s1FD+YjWhC0phgfPAMitFQAn4rWBGRhw/QhPDNhBjlg6+YoOGDQRKxnnv2LHOnaky4mz33zvn/7r3n3Ff31tDK+qX19ZpHVZhT8sJ42DSwoQF7cGU2tt1sWLq4Hn4NyzW1gp1seZlf2XRNGZnxFf9le7eq+HVgz00wdum2iu1vVMbq1FJdYYruA2NpYBrBsFWi9ahotQoT4PBZLkwpGNYsfCFhVgpTousQSA+7CNbANsO2X9cgTJXpUO/bpzAf1OuWK4wLP1OZF+p4vIxpusrGmAe9w6wawvEGwLA6Edg8YeYL0yB8C8DULQRTskj4FgufqldAzxrXX/GoYg6wAHgamM4msBTWrlAXvyd/iRr+Sjl8KZDH95qXNWWTsRTTh8WSM3WjulGgQVZZM3Fw4mCwv3KXJ+Gt8/wJWblUMTvrx3EURbSV2nLRZnJRWVDZja2eOz43AWXMEAmdMIr7neyLpczVmezgc6mYZZ40ysC/ajjWlzMjsaEhy/wAyUgmZfcBkTU32MnEQM4yxw0f+AeXPG+ZHxpVolPKHrTTORitKR1L7RhKQudTxhRQmjPJVDKdMKOZZBp6foTOiJ3KSc7T6AxlkzkMqMse3GaZH7ud0awNY54xKmRndyZlmZ+gryXZ2ztkrkrb2cQOyzxr+MHXnoEpLPOcwcWc6y3zvCG2I2ynsztqh8z22HbLvIC9w3YsZ2biuBaW+akhDnYu2tlkmZ/hSCEYCkb6HPMOiaG+QAbcnZZ5Ed3b2mANL+EKf4nWCIiDUxKAbfALEwh4wVtXPU/Jv2oyJq6XU1YYMIJehee3hk2nOgiTVMDJ1lg5Wk9+dbDQc/LFLGFiMi3fEhSHQWcjjUf4+Z23FOGHnwY3iC3QRFhhGHqZuJo8Xzg5Orsx+xif8/bvihj44PF3sD3SeIz3Jm4r1Xg7fKIn85XimSrcU8bW+ic7BKTlwxRDzRsn7sTgKcwp5DUk3zh3mtff8GLoGobowxCVfwtxw+hZfqVLVUWI30XHsX154iLf/YpflUL0whPk1Xwcs4Zb5itzBdgR9v/DU4i5VYr50JapGJTXiblNkh8ZN1HmjtxL8qzL+3k43oCyD1Py/veq7xw7xHdVLMGUjM1vYlv49NMPT05Jm7z0zZOXvrmQRh8FsqfyKG/58SEMRP+/7b996zg/otZjIKMvvYvtPZXv858uLVPvYvv7KYae8uN8/29NGIPfWSub5KMvjPEDIxGUSxw5TvLVrlP8QGYFyoYjJ4qH5/BbPD5zDcoBRx4g+frN13n4xcdQLv2//Du/3ctHDzVi/n8N7Mb29Zt7+c926G7yT1IMRxr28MR4F8ZQ5oS4leTZw+/xxPLCzS135HaST9Ye5amRIMoVjhyRTlpRnuLIHSRHD7/Gr/4xF+Wpjry2ODi8HkW50pGj0s3sqrqOF3eaI68rvi3w5hTlexx5Pclnfr3Afxi9hnKVI3dKV6go31uUvfkukIVrOtO4xsQz5oUanxIuLnMJJ/BxAoMIhgkUj8odpJuQ+xBZQ0irjGwgZAYirYS0ycgzhMxEpJeQPhlJETILkT5C+mVkkJD7EeknxJaRNCEPuJC4jGQIMV1IQka2ETIbkQQhAzLyLCFzXBm5kCwh1a5RkjIyREiNC9kqIxsJmYtIGyHtMvIEIQ+6NsCFbCKkFpF2QiIy8iQhdYhECOmQkacImYdIByFrZWQzIfNdRyoqI1sIWYBIlJB1MvI0IQtdyHoZ6SFkkQvplJGvCVns2iMpo2L5G9e+gojTCwAA</t>
  </si>
  <si>
    <t>18359779C0180D8F373F56A243B9A1A0</t>
  </si>
  <si>
    <t>JChemExcelJwwAAB+LCAAAAAAABACdlVtMXEUYx+dcdvewZ4FFKi2oeFoQllIo5YXmqFGgtFwXluXWgpYFFtiyF9hdAxgvayQRH5pIGh9IqomX9MX0QVMtXipUq4IPPiC+qEQffLExJkK8pNHiN9/OcubwAAmz4ZvvfP/fzHzfnJlD14XaUxUnKipkSRSI0RLUSOQA2NpRf+hU1DepVZ4or4Bf5UlZdJK16Kr05nWvsPb6Ebns3SuCkKYAe3OLkJX/RPR/FAlxiemKQATFBkaXwTwMhtRR7xHqNVLjsMJjJjXpYEgNjdVSc4oau6JAIv1kGayKPkE/TZEhTZEo0M/PC8QGveekQKw0TkRigX54OIPIikiuEQmjU6QA0rE4wBAXTayEmqPUVNJYKRjXMTD2MhorpzFRccLIQtOfIIl0DbAASJVEIVvYknuX7FPPO59oD39CJjwJUMcvsoVURwO+IFGm6JYTsUfsoWguyS7curx1OXcoe1Yasbikf6Eqk0pXJ0M4jyBQXyjOpD7hm0hyhVfQ69+OmQlo11Ra0Ptq6n0HBn1B7XQkGnoq6NO1D9QMiNdN+QbjWosvFtO160i2RIL+QSCiWrc/MDIa17UF1Qbx0PGnde1DNYcOCvpD/nAcZqsO+4LTsQAM/kjNAqUmEggGwiNaWyQQhpEfY7DFH4xzwU8wWBsNxDGhDn9oXNdumINtUT/M+anq5INdkaCuLWLsTGBgIKbVhf3RkWldW1LTINYcgSV07aZqpWu269pnKn0d9f5wdLo4pjX7JnXtcxxd7/fFtcgw7oWu3VLpwY63eat17QucqRamgpm+xLpr6VRfIQNhr64tY3i8CfZwBXf4a7Sqgx4cuwNeQxo1DocFoq6CEiExpxFCr5fRHldhBiUHz28hOcT6XFjECSdbJplopcRpe3LkzotpJ3QxOXHGTg+DQhbW/5K+yXsB4/CT4QaRUpmmVQ9TV9GraU0kT45C8m/dkcqrnhXoxCvuDfQX1u9I4bszQgHeDhsdSWzpeKaS95SQ1rSdAQrJiXqWg6fKIqdykJJrUrmByflDDvnR2Ysoy3ulONPolF97+2VM8fh3NvTzh5zy+tjcflJs5FJ85895zMFipNjE7WJKthpyM5Nn7Hel3MHk5tsMuYUrMCUrhuzm5P6rcZTTsH7b7vWTrAms37FpQ5/GlhqmdqvfvbN+d7L+1lSBN/K2c7AbKbalCrx9WN58bBRl1ZA93OiZ1V6UHYbczhWYktMN2ctt7gabPAPrt+x+RCtvD2H9V4Ib6NPYe6+O8fVb4F+QZecm1OzchJrkJnSwRMLh36XNH2KYSOZeB3GtY0Py/hPBRJ7/6Vf0w+EN6dLi5H4OYifL4Y3ln6WlYARzcBp71cXk4hdXpcXfxlHOMuRuJk9sfC8tzT6D8j2G3MNNXpTtQznbkM8yOQT1//FWH8oH9qr/W6jfs9SD9T8H9VM/BPXPvdS/n/rPsRzGoYKiv72Yw71Gir1c/cWXzqOcY8h93DVOHaWDKdmSeAJkGjpEZKtM6KfRAj1+nqz0s2i3MvBJBuYiWM9A+qHaRs4zJA+RBoY08kg/Q+5DpJEhTTziY8j9JqSZRwYY8oAJaeGRQYbkm9J188gQQx5ExM2QVh7xM0RDpJUhbTwyzJDDiLQxxMMjIww5goiHIe08EmBIASJehnTwyAWGFCLSwZBOHhljyEOIdDKki0eCDCkyId08EmJIsQnp4ZEwQ1yI9DDkLI9EGFJiqsiEjDPkqGmWczwywZBSE9LLI1GGHEOknSF9PBJjSJnpTZuQqweTSLkpXQ5Jtf8BWsm2ZCcMAAA=</t>
  </si>
  <si>
    <t>0CCD3F21455BC4E641289547C89D376C</t>
  </si>
  <si>
    <t>JChemExcel2goAAB+LCAAAAAAABACdlE1sG0UUx9+ud+2110mcOB92P6e109iJ80k/ki1fqRMaSqKkDZRwoIrbOqmRE1eOoQ0XLCEkJIQEUg+tWk4cOHIgaRIKhVJoUy4VvcKp5QAHBFIlAqEhvHked2dDJSTW8pvx//+bmTdvZ3z0lWRfR2dHh+ZSFbCfIg8uqMWYPJWe6sunzrCuzrYO/HR1a2oAFtN3Yf6piH7O26o0vjCrK14D2WvrALfWVOr/oALE1ApDAcXwYLA0DPsxQD/vPc57h3jwu/FnFQ8VGOAA15I89PHgMwxMZByWMZrUB+p7DQ3TVMHA9sIFBTzYHu5WwM11UEHHdmKiEjRDhTlwkXoWIpiO7scAMZ5YnIdmHrq41oIhlsDga+VaG9dUI4Ajo46v4lL5GhgRcHWBAev0lGpXasu/N/7iLX6VKvyl4D5+1HTozWdSWTDO8pKDOqaOcTQMwej6pfVL4ZPBt12Tesz1AHflcPnqcJLmURTeV5qqeB/kR4Ww8h71xh9qTgKfOZNvaN4sv+/MiVSWPZPLT72aTVnsslmJev/Z1IkCG0rNzFhsgcihXDZ9Aok8ezGdmTxVsNii6UF9qv11iy2Z9XxQNj2Vni7gbL3TqezsTAYHf2pWo3Mgl8lmpifZSC4zjSOvkDiUzhYk8TMSk/lMgRJ6Pj112mKfO8WRfBrnvGoGZPFoLmuxL0g7mDl+fIb1T6fzk7MW+9L0ojaYwyUsds108zWPWOwrk7+OgfR0frZphg2mzljsOo0eSKcKLDdBtbDY1yY/2IWR0V6LfUMzJXEqnOkG7TvJp7pJDMqjFlsm+fRzWMNbVOFvKZp+fnB8fnwNXh78fh3VWCSuFN9nAPx62c/TJs5g1NP5jUJItGFcJIAnW4Mqiq5iVbA0cuPF9AFfTCsGgvwwGLB6exVuXB0lHT8a3iBo0TgzgFPv41fTXSydHAPGL/8Nu74f1vnEZu/v1F+9zbVjeoRuh4dvSOf3GzyVdLBKlxVgeMD7L4VPqxWrRSrn4l6lnIqrtDS3a4R984Gi7E6Mk63ZdlAa/eGFLNm6bddKo6s9pf27bbtJsscOHyTbQ2XQqQzwqDK03tOV838lqQzz76wB73Mt9NGhjWVwgafCsekD3o1CqQgxkcjQwn146bt+SsSQ3scjE/nkgxVY+qWXEjkW+5X6Qwsr8Ofcs3IiG3MY3pjDcCmHuMjhrSu/gXt5H+XgtWvVLOz9gz+BnkiQ7bPtFmGbr90FfaCHbNO2E8K+H1uDnosdZPttu1XYK3c8ytgei+yK/9r/y0umsnh4L+3f6HNRf+WOqfwRevL/7L9N5PDEeV3pXo9SDpV2iu3Cvn5kBXreiJBdZdt1wm57s+HhQQzYdn35wn287eExrrbtBml0+RLU2HZIGl0+p0HbDkujf75Xql6tbW8q3xH8EyiPrivbenEz2lyqB82tAf9n0LHl19LnFsgWgTQQUi2QGhnZKpAQITUCCcrINoGECQkKpFZGOgSyiZAmgcRkpFMgmwmJCSQuI10C2UJIXCDNMvKYQLY6kBYZ2S2QbQ4kISN7BLKdkIRAWmVkr0CYY0cOZJ9AdjhmaZORboHsdCDtMrJdIBFHdetkhAkkSkidQOplZIdAGgmpF0iDjOwUyC7HYXAgEYE0EdIgkJCMRAUSIyQkkLCMNAok7kA2yci7rIQ0O6ornd3y8w9C6PqJ2goAAA==</t>
  </si>
  <si>
    <t>9EEE1D16E91FBF8D078C0C4BEE4188C7</t>
  </si>
  <si>
    <t>JChemExcel2goAAB+LCAAAAAAABACdlF1sVFUQx+fcvXf37t7tB90KrIIebYUtrVgaiORqDG35aGwbEBQbn1jKUtZsu2S7BjBRNvogDxghYgQh8QESNWgCCYLiB+IHUh9M9EETow8aK4W2gF/4gWWdmT3be27lwXg3O+fs/H9nzszcc3btI+1Lmxc0N5sBQ4D3FMgEoBZt+6ZU/9JccotsWTC/GT8ti02jGhZ2fgUPf/mk+fisReLw86dNEbaRPV0EGJoweP6NAZAwKmwBwg6hcU00d6OBZTS7h2b3kYkG8WcVmQo00Ea+djJLyURsGxNZB2fROjwHnodtE9M0wMZx3z4BIRzvXywgSH4wwMJx48ZKMG0DjkGAvVuhDtOxomggQYk1kJlHpoV8jWgSTWgid5BvPvkMuxpX1vu+ImDQHmgRCLSADUV+Sr0rjeXfU3/RiF9Rhb8E1vGDaUFrLp3MgL2VWg5Gj9FDaBxi9cUDxQPxDbEdgT4rEfgbq/KptDts4DhC0FzMraI56I8BcbGLZ+smfX4Cn2MOFfSGU37f6d5kRi7P5vofzSRdedypRP+yrcnevOxODg668gST3dlMqheJnHwole7blHflm04I/f13PubKt5zptCiT6k8N5DFa60Ays20wjYtPOtNQacumM+mBPrkqmx7AlW+zszuVyWvOd9jZnkvnOaEHUv2bXfmu37kql8KY7znVunNtNuPKU+xbkV6/flAuG0jl+ra58n0njL6uLG7hytNOkPZc7coPHHodHamB3La5g7IrucWVH/LqjlQyL7MbuReu/Mihg51ftabVlR9zpHYMhZHOcN3tFOoTZtC9xpVn2b25E3s4xB3+lK0TpYMTieJrCJOJRi30JuoaROEZCUDXy3uWOBjBns7ntx5mqjGOm1TjyTahim2gMFxTWjn1YkaANjMLP9bQYbBB9Bgi8fUx9uPHxBsEjSYxHRj6LrqawULp5NjQd29Q7LhyxKTANUMTQHPRQ75TZh3fjhAVZNH9hlAlH6zSZQVY2RH+l4fCmoVzKpWFjVfhZOYVTiVQ2prkES3TruJ+lk1PPq+t/nb3syxbnnxBW52tf4rloCdPKPnFo9WTwUPcBovbANdrA+ytFTtf3ctt2LEkynPyRR98aWobLAhV+IpuC091lJpwTSUyLOOis3cXJ2Jr7+O6iXSGZovD23dyIld21/J8WM4Wo8v36IlMzWHl1BxWlnIoqhyOnpkjtn+xh3MIe72CWElujC4ShdXPsRzxZKHk7w80ie3Hn2bZ8WQj5gWf2XSQ5agnB2Je/d37X2a54r/U//qJg5P105zqH3/i8P+p31Q5fIcVxDuOcA6VXoqWVv+M1w6xXOXJo6p7+z8fmzyI1Z48puTPDg1D+aRN8+RxbXX5EtR48kVtdYO6rjFPvlS+BHjby3KtJ1/Wgr+wovQncENZtgo/oUyu6WAGTaB/BgtHupaRoEJ+VsgMRs4pZERHflHITEZGFHJeR35VSJyR8wq5oCPBWAm5kZEJhVzTkZBCbmLkmkKKOmIrZBYjRYXQAZ5EwgqZ7UOEjkQUcrMPMXTEUcgtjJBESEBHogqRvop8SIVCbvVFMXWkUiG3+RBLR35T3a3zdXdU78sVhdQzMqqQMR35XSG3MzKmkHEd+UMhc3yHwYf8qZC5jIwr5KKO/KWQBCMXFXJJR64qpMGHXNaRQ6ov83ynbsJDys8/i6VeVdoKAAA=</t>
  </si>
  <si>
    <t>6B4D3EBFF85E444FCED44DDA8A6F5A1C</t>
  </si>
  <si>
    <t>JChemExcel2goAAB+LCAAAAAAABACdlH9sU1UUx899fW1f+7ofMLZRUXy46TbAOZo4ydMYWIdOZW5uOhaJcWUrW7VroasCGpL6h8lMNEEJxBkSoxLjH/4JcyqoqCCDARuMsQ0QDQN/oCAmglnQee7pLe++qTHxNTv3vvP93HPPPe+eNT0VrK5YVFGhOhQG1pPixgGz0AY7wp3VidA6I7CovAJ/gcWqkgsX5g3B5u1L2L69c9jakncY82jI7pkC6P9DofkpBaBUydIYMM2NxlTR3I0GlvHZPXz2IDc+F77mcJOFBqq4L8hNNTdeTcNEWmA/Wp3mQHOPpmKaCmg49vQwcOP4yGIGLu4HBZw4rl6dDaqmwA5wkHc9FGE6Th8aKOWJlXEzn5sA9y1AU7oQjfd27ivnPkXLxZXFtj/mUPgeaBFwBECDKXrStUuPmffpb3zEP5aDbwzPMaE6YWkiEoqCtp6XHJRmpZmjfsgrnto2tc3fltftaHeWOq7hqWwq3x3aKA5jfM5Kcvgc5EcBP9tEs5brPjuBzw6dH2innvnekdZQ1Lgvnuh8JhoyjV49G/3L1odak0ZtqKvLND4gsjYeDbcikTBWhCPtHUnT6NPd6O+84znT+FAv4Iui4c5wLInRlsZC0Q1dEVz8kT4Dlap4JBqJtRv18UgMV35MztpwNCk5d5EzmIgkKaFHw51rTGO33VmfCGPMT/Rc2dkUj5rGp+S7P7JqVZexLBZOtG8wjc90D/qWx3EL09iju/ieDabxuc4/R004lthQ0mUsD60zjS9odU04lDTiq6kWpvGlzi92sr5xqWnspUhBDIWR9tG5gzzUV8Sgu9E09pN7zUNYw36q8AGyuo9fHK8PP4OHG5/Pid7SojKWesUA4O1lPUt0jKAV0P0thtli9OMmuXizVcgh60j1a+mV0xvTC3wzNXWAp6Vo0Fd+DS49vZX8+FOxg2CBypkaDH0Xb01XKn1zNJibD6yu+zXGA/e/eRX4vK+c+95iRdQdbn4gJ+9vcGfTxUo3K0BdjedvHh5WTR0UqVxgv8ELf75EqTjSW3N5QMp05qsbSVYt+ZC0envRWpKdlnxYyC+udLCM7LLkI1Lwyt42kt1UBieVAf6tDM+2hKgM7+6+CnzOfVf0jullcII7y3boKs90R7oIgyKR7uYrcOcbKygRTfoe/5jIxXsnYUtvIyXS03+Z5t3Nk3B840o5kek51E3PoS6dw5DI4WWFsUJ4mHLwWLU6KuRdoy5WOLGEZK8lHxNy1ebfoaCtimTdkoeFPBnPYhMLHyPZZ8nHhRxIelllZSvJWf91/tcfz2ZbG56k8wfPOWkeSGazEX/7/zn/iMghuXMOO/t+E+WQbaV4QsjVZ/LZ2U0PkJxjyaNCbnjv/PWLmGvJY5mL+PyZ69d4hiWPS6szTTDTkk9KqzPtmmfJpzJNgN2ekWdZ8mkp+BNjb5Ocn5Gdqa9R5q4CUF0q8P8MThx5W3pdAjkjkEJCDgpkQEa+EchsQgYEckhGvhWIn5BDAjksI2cFcgMhRwQyKCMTAplDyKBAhmTknEBuJGRIIEdl5LxAbrIhx2TkO4HMtSHDMvK9QG4mZFggx2XkB4EYthPZkB8FMs8WZURGLgjkFhtyQkZ+EkiRrbqjMvKzQIoJGRXImIxcFMithIwJZFxGLgnkNttlsCG/CKSEkHGBnJSRywIpJeSkQE7JyK8CKbMhp2VkU14amW879BELyTx/Ac4AkXHaCgAA</t>
  </si>
  <si>
    <t>31A4E6D58240FB3CF7F13362F34141C0</t>
  </si>
  <si>
    <t>JChemExcelOA4AAB+LCAAAAAAABACdlXtQVFUcx8/dx9nL3uUhGom9rkCJIAqUaVesZCHN1DRLnf5yxRXXWcCWRXbxwfpGQAHzEYWVZllWWqOCRYGmpYQN1TQyTDY65VSO+QfjNE2NRef89rd7z2VGnfHu8Lvn/r6f3+Oce89h3jJnQXZOdrbFbJKIfoW4MZNhzDqXuksKfK5KNTdnbDb75U60mBIItfto/z87ba3dvbTweKYsxciMPTlASNe/JhhfMBGSboqVJSLJNmY0CzOTmCGFfJTHR9O5cVD2GM9NLDMkn/uc3BRwEyebyHirXZZZOwvJWWYVGBMYx8gW1qyJyOze3CwRG7vPmSgRyv3ERKzsvmRJHLGwLEeJGbwBksqasjqYIem8vdHcZHCTy31sMiR9DDP2LO4by30mOYFFphn+JLOJ12CWAeZcIpMBuMIrGL5Hngc/8Tv7k+LZk8TmcdliJVN8HpeXyAG+8MS0wLSAo8lkaNpAy0BL8uKhNeZia7r5BpuVQeXVyWLII0l8LI2K52MiXiaSLDXCaGHUZyTYdVThEzqmRN66p8jlVZ8q85VUeF2a2qrEMX9hwFXkV2e6yss1tQ3ImWVedxEjfOp8t6d4qV9Tjys25i8ZV6WpnyhJPMjrLnGX+lm2KaUub7Dcw4I/VYYwJb/M4/WUFquzyzylLLIdnDPdXr/g/AycTp/HDw097y5ZrqmfG52zfW6Ws0NJEJ3zyrya2gm+qZ5Fi8rVwlK3rzioqSeUGOabUcZKaOpJhfKaz2nqFwp/HdPcpb7gqHJ1hqtSU09B9DS3y6+WLYG10NTTCv+8/bPnTtHULyGTk6Vimb6CeTt5qjPAMPdcTT0L7uXPsDXsghX+Gqzi4B+O3cFeQww3DoeVedNTR0uh7zMI4ZtMv55UWAY5Cb7fNDIc78msSAL7si0kHqw55E8JRw7ennbCi1lCFSn8Y5BJR0ENtU+9ZuN+9rOwHUQyLbytaSz1BL5BaSj85cgkLbOeLiu6YuOJe46th3FHQT09mNFvS4XdYeORxBYL31R4nxLybMxgB4csoRXYQ91LDbSl7xL0YA7X5HKl0GKW9weQLbocEKI7/zsDslWXg0L0nKZ2kKkuV6GcdjUYlW26vBLl+R2+aHJZl1cJ0ZHWYnR5daS1OUeish0W13rzxe2f0EZLkr6DxQ1eOgRj7rt2sldcXKuNHxODFjR/8Arnh1d4DTbS09dOL/55ERpRbveWx5/opE8kXoBGLk1vg3FPXyet7vvlTt5yNfZwtaKLOj0/Qg8Ofa1CKC9u76X5Vy6AHKvLa1EeMaOHOjf+DnKcLq9D+fq8Ltod/w3I8bq8HuXzJ9pp5rdnQU643fzzDnTSuj9Ow/x/y2mD8Xm2Jt1Hzt3J/DdEvpWsHtp9vRN6GKK3uBHlkpZeeq6hG+REXd4Uie7eE90jQ2EGtpvPoPbjvTRv8k8wg8QXm2HMfTcqLt9qBrMGz2BWeAabsYf+v/ZHz4pheos1QouBo3+DfJcubxGifx1J4QRK0uVaIfqFhkSQ79blOiH61I37QR6uy/VCdM6y8PGWrMtbhejIRhyhy9uE6Mguv0eXG4ToyBlxry43CtE/px4G+T5dbhKi/a37QL5fl7cL0fTpXSA/EJGtoZeZzF0qsVAL4ae1ld3hxKT8pLZTBHcgOBLAFQjyszOK7EQkBZBKRAIisguRVEACiASj5cx6UYWG/x/xrLtTCF7W0G5MkQYpgpiiSqzyCiIPAlKFyMpbVeFZm4UqzZjiIUixElOsEqu8isgow3RXGapIehU+jx1YIVzJGnoNU6RDitWYYo1YpQWR0YCsQaRaRPYgkgFINSIhEXkdkUwDslZE3kBkjAFZJyJvIpIFyDpE1ovIXkTGGmZkQPYhMs6QZYOIvIVItgHZKCL7EckxfI+bRORtRHIB2YTIZhF5B5GHAdmMSI2IHEDkEUBqENkiIu8iMh6QLYjUish7iDwKSC0idSJyEJEJgNQhUi8i7yMy0TCjrSLyASKPAbIVkW0i8iEiGiDbEGkQkUOITAKkAZFGETmMSB4gjYg0ichHiEwGpAmR7SLSisjjhnZX60jk+h9dmxJ+OA4AAA==</t>
  </si>
  <si>
    <t>E189DD5560F586D5DB9708A905F146CD</t>
  </si>
  <si>
    <t>JChemExcelPw4AAB+LCAAAAAAABACdlmtsFFUUx+/sa2Y7221LESk+GGiFhfJoC0SySoQuryhPKa/4hQWWsmS3JdsiLZGwiUK7hdKWUmChUiwCAlIFFhEKIsqrKJEPEPxg/KBGY4h+4wMJpN5z5uzOnTUtCbPpmbvn/O65/3Pn3NkuWeebXlRcVGSzWiRmXFEwVjaQW9/aQHh6xL9RKykeV8Q/JZNtlmz248aAvLAjLLWdSMgPLj2UJKfC2au9jPU8teD4FwtjHkumIjFJkbnx2rh5gxs2A0ZvwuhtMC4H/5oFJpMbVgo+H5jpYNyKhU2yZygKl7OC3eJWxTHDsVOxcbEWpvB7PC4xmd8XTpaYA/zMwuz8vmaNm9l4lgSzoreG5XNRdhc3zAPyRoEZDaYEfIXceMZwkzEWfOPAZ1Gy+cwC059ktcAa3HLAWsIU1ouXvoP6Pfk9/Rvc+Z+Uxb9JvI4/bHY2LRL0h5hSAxvPLMssywDNY7kFve297Xmrc+ut5XaP9QmvyhSF1dlqzCNJMJZGZsGYiZeF5UnNOFqR8pkJfiVUKOicmnzqwVX+kDazMhLeEPJ7ta9UN/fPqPGvqtbm+quqvNp5JOdWhgKrOBHRlgaC5WurvdrXqsz94fGbvNoFdRBMCgXCgYpqnm1ahT9UWxXkky+qOTxSWhkMBSvKtQWVwQo+sxudcwOhasF5CZ2+SLAaBZUFwuu92mWzc0EkwHN+o2aLziWVIa92BX2zgitXVmkzKgKR8lqv9q3q5L45lXwJr3ZVdcCa73q171R4HLMDFZHakVXaHP9Gr/Y9zp4d8FdrlWtwL7zaNRXau3rBomle7Tpm8vFUPNMNrNsHqW4iw92LvNotdK9/h+9hD+7wbbSqCxonw8UfgxOMy2XnXk/+KCl6fjRjcMiMa6rKMyiDsH8L2GC65/FFsnln21gWWmv0Q1WfmX48MxgsZot+pEIzKKxsartcfGo9+vnHZmFOVmgDWbN56tfhgDqieuco7OKIQ5gMEpf+tBfH4MvprpLy8XTIMJPJmdhT+jllbKYz3QGQLbqVNNTntskdQzajBqu+JoS3UXhY+HAqbHuWxLpFx+Qrrk0oMevJQRyDb4sn+jwS60hD95+NqW2yP0vDsDstqW06viGGY/A95zbVCxrc9THU4DC2KZbcpsYtqbBshBsovHhFjfzBozYMK0Z4uzD74cpODDuN8A5h7WQ4wwg3Ck9w+d0uDKu4PXLf2/Pv433y4wkncXve72zGMfguhM70tz3z0rdnnr49OwWJN6Z0owaXIbFJKDAZzjTCzUIFk07exLAbK7D3X8GGxddSFcAYfI/YD2IFdhne6GmqS9PLKNXLaCEh0vLD8sTCHhSShUKUvoWUv3VM3j3rOgoZcPsgjqXlx+R77jv9beX8dA3zdQ27SENP2VG5buID1JBt7FUrhXOvdcmxu79hOMcI76awb39CjiXuY3iAEW6j8Ht/xeUy/68YzjXCeyi8dEqTPOnmPQwPfFb9l/Nb5bbf72L9a7sacLx0Sqt8/8TPz1P/XtKQU9MiL376N2p4wZC4j8INlzvkss36u3SQEY4LJy15GF40wvuTfepYlwoPxgJz+nmV/BNOnRV4lcO421Eh1x5JpHca/5/HbSrKF3L+z6PXeUBo+uQ7IS+p1B5t52FwDWE2h43BL4Wd3+FtneEg5GNCXkJkKyHbROQgIS+bkDoR6SDkFRNSLyKHCHkVkXpCYiLyCSFDEYkRgu89B/yoWdEirjr031LI2qkyuuzRTkqhYYoGSrFdXOUwIcMQ2U7IDhH5lJDhiOwgpNEkRDKEQMYEiTii6kKOUIp8TNFIKXaKqxwlpACRnYQ09bUKZLw4XF/lNK3yGaV4DVM0U4oWcZXjhIxApIWQXSJygpCRiOwipFVEThLiMSG7ReRzQkaZkDYROUXIaETaCNkjIl2EFJoqMiFfEDLGlGWviHxJyFgTsk9EThMyDpEmQuIicoaQ8aZOiffVj9B70AqQ+Sw9oLOUoghTxCnFfnGVBCHFpmY7ICLnCCkxnZ0DfXUKHIoO6scECYHOgRQTTM3WbKySvP4Dg1ySBz8OAAA=</t>
  </si>
  <si>
    <t>A6A7B51A340FA40B08A335891239E870</t>
  </si>
  <si>
    <t>JChemExcel3woAAB+LCAAAAAAABACdVF1MHFUUvjN3ZndmZ4GF5W/7OwJJoSh/xtiMDREWWlKLYGkriVHZwrLduuzS3W1YTBNXTWyTGqmhSduEaNQm+tLwUq0W/MHftvrui/Gp8bGa+GTSsp5z9i4zs2JjvJM598z5vnv+7r1z9ER4oKu7q0vhssTskUfBWS3I8PHozEA6Mmf2dHd0wdOzR5EDbOT95/ij65PS3Y+WefuvH0iSrgF3rcDYrfsy6b/IjLXKFZrEJM0LwlJAPAGCDaK2F7UDKPwe+KxCUQGC9aMtjGIARaUms8dUn6ZBOhPsJkiDdEa6rimQrMw0mC9flpgX5mf2SMyDdiYzFebp6UqmgJdrjJM1x5ohKdUPgrViem0odqPoQVs7iNaHQfgeQVsH2mQtACtbXK/EZYwBEgi8h2msQKPYweJc+i7/whleqQq+JKjjjqKyvnQ8kmBaDhvP5HF5HKkhFmwpLBWWQlPBszymtvJ7UJULxehsivxIEurSrirUmXPILCSdJ21iw+ZmwLhmYEEfG6Vdj09GEua+VHrmVCJimZ8YlWAfzEUms+ZwJJOxzOvEHE4lopPASJvPRuOx41nL/NTwgn2m82XL/Myox0WJ6Ew0mQVvfclIYj4Th8U3jGpA+lPxRDwZM0dT8SSsXCHjcDSRdRhXyRhOx7OU0OHozKxlfu42jqaj4PMLI+A0Hk0lLPNLsu2PHzuWMQeT0XRs3jK/MnSwHUxBCMtcMzwY85Blfm3gdgxFk+n5XRnzYGTOMr+h1UPRSNZMTVMvLPNbA493dnSszzK/I09hcAWevqe6w+jqB+KAecwyb5J59ino4S3q8G2Shh8Pjs8P26Cj8PtVsLY2t0n58d2M4SWzx5MGeNDq6fy2sEYxhyBIAE62wqpI8vw9rbiy/Hr6GAZT8vcxLVljJ++c5kF/jOzwKDLTWbuCaQ2B68fxgnryxZOjsZ9v58kZOn4xkyMdbX+GTkjNdDu8uJJ5K+hMFe8pY/v0cgOSlPy6yOHK9VP81fkM5cCLMREuCNh4IbYBKzbM9CLc2z3Bf//tFYJVG5Z0e/Xzh98k2GPDsmP1j2uXCPZS/RrVL21W/5WGKWjiBanUWNR7u6eosY76VfzLMW+lq+aRIf0flmIbuG63oZSpZmeq6PZOlerUbVgt1dl7bgP2USHqv2/kyZYF3vn2aSrkr5/eIB1ty3tfLy+El+9mf/lu9hfL8IhEjlxd5HcPZCkRw9HRTRNZWbzIn47NUiLTOxZIP3L1In+rI/egEzVSnsNIMQevyKFp7D3edCNHOfjtXmkCXrq0zJutOYIrbFgX8KG2D3nTOy8RXGnDPofz1eAZgqts2HDU/8dr5wgO/Jf6R989s1E/6lj/+emF/1O/31HBaucFyqHaTrHCUf/K4lmCa0qwmq8EGE1BpngUhn8IFWa8pT6PoFQJSi1R1gWFbqoHfyCcJNENT4Chxzp4A3rp/6XmA8JFHbkoCBd4mzeiVAtKPVEQQgrd6M2i4ECvQXhr9GKUGuGigVxIwoXsjBIUlEYXhTsptYISIgoXFOVBiQRFyd1mMZE64WKLq2OKM0qDoGwliiqieJyURkHZRhSPoHidlJCgbCeKV1A0J2WLoOxwUXQnZaug7HRRfE7KNkExieITFMNJ2S4oD7kqclF2CEqTy4vfSdkpKM0uSoWTgl1GSosrkKO7pfE3MjuLoN8KAAA=</t>
  </si>
  <si>
    <t>DA830DBD12D8A6D93821D3C2A8DAE3AB</t>
  </si>
  <si>
    <t>JChemExcelVwwAAB+LCAAAAAAABACdlGtsVEUUx+fO3t29u3ef3aW0PNxLW+iWZ2k04qVB2lJptKsophLqBxZYypJtS7ZLoMboGjUxRvqgUOWhKBgV1EAMoPKogoI8vhhjNDF+8INGTcREE2Ii6nrO2dneuVVCwmz23Lnn/5szZ87M3I5NLcvqF9bXqw6uMKvl0ThYFGzLxlT3smxyq9GwcH49/BoWqTzEXP2P8y8T3yifv32Ft59o5IpHA/ZsgbFLf3Pqf8sZi3O/pjBFc4MxVTCLwbBW7DVi7140Phe8BtH4wbBm9LWgWYYmoHF2h9OraZDOGnYRrE59Rn2PpkKynGnw3L1bYW54PrhIYS70M86c8NywIcBUiHKMOci7jVVDUk4fGBbH9OrQzEbTgL45YOJzwXjnoW8++rgWgpE1tr/i4DgHWAAcDUxjBWrFChafpfeJb/iEvxKENwXW8b3qZE3ZdDLDtG1YeMZX8VWIVrJITWFfYV/l+shzji5n3PEXrMqm4uxsPcVRFOwrtUHsM7lxVqkMUW/NuM9OQDum44KO66VdT69LZox7erPdWzJJ0zihB8Dfui25Lmckkn19pvE+kYneTGodEFnjkVS6a2POND7Q3eDvXvCYaXyol+OgTKo71ZODaE09yUx/XxoGn9TDoDT3pjPpni5jRW+6B0aeImcilclJztPkbMmmc5TQw6nuzaZxxu5ckU1BzDE9JDs7ejOm8RH5lqfXru0zWntS2a5+0/hY94CvvRemMI2zugvnfMg0zum4HW2pnmx/bZ/RntxqGp/Q6LZUMmf0bqBamManOh7v3IqVTaZxniK1QCiIdIHW3YKhPiMG3CtN4yK5N98HNbxEFb5MVvfhwfH6YBs8aHw+J3jj1XVKvmM2Y3jJrLZUhwhaOZ3fGlYhnpUwSQhOtsqCZB15r784cuL19DKcTM3rfjwMGrvmfopfjU0mP/xUuEFsjopptUHoO/GCuvLFk6Oxzl+f4YnGCC8Fxv4197N8u2Mqr6bb4caRzO2nM1W8p4w94JnoQEjN+0QOg8nB8RwcxTlR9gu5c2CUd26vJlm9WYpnc3v4qUMxSjFTGKZ+58Aefn1z7a2kGJBSvPznAsrBaaUYlFJctLFYXZclhyT5yfe8JLstOVzagx9fH5c1Sy4T8rnoOzzc+o+CsseSI9Log1//RrLXkgek0aXi6lQ9542rF79+hM+7XNzgowffpD763t0yRa6eEz7j6sQSNk8sYXOxhIMikcbVJ/kv+ysoEd/NtvHA0jHefjpKiSSuHKd+4+ox/sLT025lG4dEDmrHGX73oVmUg9+q1bCQ7z9/nje1NpAcsOQdQn5i7xXeVDeT5KAljwh59Kej3PfVPJJDlrxTyMNL3uBXF9eQHL7Z+v+oOcwTqwxa/4Ejr1F/eMlhvj0Wv5X17xI5tPe/xf3ZuyiHMivFUSFfGDvBfb+bJEcsOSrkR+EYHxAnLWrJk6Q7cvumH0ieJC1Q+b8FXls+At+lnxVc4KtfPE/fqMFk0YcLLChwxgrWcXMwd8C+sjbPfzzFxZZL+ZTuTXkpXWd+MsjomsxUl8rwO+iEJ32LXPgN9LoEWCHACgJ9AsSv0jhSKZBKQvwCCcjIFIFMISQgkKCMTBXIVNtEIRmZJpBphIQEEh5P2mGlrrtCDCNWwX86/L+LYVmc+ekixHQKERYhyuRZbhPIbYSUCSRyo1mwYdSYn4nmzL8oQsQoxIAIMSjP8pJADEIGBTIkI7sFMoOQIYEMy8gegVTZkB0yslcg1TZkREb2CaSGkBGB7JSRlwUy07YiG/KKQGbZouySkf0CqbUhozISE0ickIhAojJiCKSOkKhAJsnIDIHMtiHlN9pDQ+xflbSHVSLEHNthK5dnwUOFyFxbUcIWUmr/AlI4LvVXDAAA</t>
  </si>
  <si>
    <t>340083D6580479751E258C3B989BF871</t>
  </si>
  <si>
    <t>JChemExcelVwwAAB+LCAAAAAAABACdlF1sFFUUx+/Mndmd7Wy3W8DS1lYH2sqWIpYmBDKokbZoIxSWbmkLinTbbsua7S5uV6A+6BoeQKOGRFNFeUGNGhIND1ihn5SvlvriG5DokybEAA++EE3Aes6Zu52ZKpJwN3Pm7vn/7rnnnjkzba82NNauqa1VuCwxe2TRcLYEbMPeWH9jOnrAqFuzuhZ+desVOciiG36VT5Ru5TXJOl586BSXfBqwU3OMXbkn0/xnmbGQnK9JTNK8YEwFzAYwbBPOnsbZi2j8HvhbgCYfDKtHXwOaRjQBTWZr1TxNg3Q62QxYneaM5j5NgWRlpsH92DGJeeG+fb3EPOhnMlPh3tsbYApEOc04eQ+yCkhK9YNhIUyvGs1KNHXoqwETWgUm70n0rUafrAVhZaXrkriMe4AFgNcxjc3RsCpo3XP/F/7DO1xSAfyT4By/KSrbmI5HE0w7iIVncofcgWgJW1w5d3zueEnP4iO8Tw3xu3Aql4q7sx6KI0k4l1YU4Jw5h8xKpKM065z3uQkYp3U80Pd67qnHu6MJ4/lUuv/1RNQ0hvUA+DcdjHZnjObowIBp/EBkcyoR6wYibbTH4n17M6ZxRveCv/+pN0zjrF6EixKx/lgyA9E2JqOJwYE4LB7RC0GpT8UT8WSfEU7Fk7BylJzNsUTG4RwjZ0M6nqGEWmP9+0xj3O0Mp2MQc0IPOp1tqYRpTJLvhXhX14CxKRlL9w2axjndB74tKdjCNKZ0D+7ZYhrndXwcTbFkenDFgLElesA0LtDqplg0Y6R6qRamcVHH9s6EIxtN4xJFaoBQEOkynbsBQ00TA+6IacyQe99mqOEVqvAsWd2PjZPnh8fgQ+P3q+ANVVRL2baVjOFLZo/ndIigFVH/VrJicS+BTYLQ2QorIMuzWwqtlQtfzzyGmynZZqyarLHw7A357K13yQ8/Bd4gVqNgWk0Qeh2+oJ6s1TkaGz51Uy7xHea5wDgPz96Ud/70Aa+gt8OLK5k3n3rKek8Z2+Zb6EBIyW4VOfxecWc+B27tifI2IQ+H78mhXR+TrDwoxbJ1Ej+y/0NKcXrqTxnnw2GJzzzz2cOkGHakODT9BeWg2ilud6SorLWq67HlFoe8+a03SfbaciT3DE7qPCdrttwq5PKri/gvhWmSfba8w7E69WWM5DxbbnOsltbtJFl3VE/6r+odGi/iJ0p3U/VWNwU4dk75VcuH1ZuT4AM+Z5VQ9eL3yhtwl63J9y+PVcl2Ry1y6frtdDschc4dNt+WRxynybVKgE6j3r8X8DR/DVntqvcGaI6+wXpXu+JB1IUNUb+wIeqtY4yKRIbKlvEzifcokYIHNeVduYoXv3OEEvn6/TKaD5VV8Y7w0YdpyjGRQ2dxJdf3f0o5BO1ajQv55OFV3L/oK5ILbXlCyNd313H9zickL7LlSSH/cXIpv/b5CZIX2/I5Id9m+XxEs1YvedD5IzeCvLTqIzr/369pNL/NCvmuWw/1Uk6JHL7ZUMCvP/st5fCIneJ5IS9/u5xfm/iO5KKcrGZ3goyupUzxKAy/gyrc6VvkwW9gnkeAuwRYTOBWAeJXaR55SSAlhGwTSNiJvCyQUkLCAtnuRHYL5FHXRi1O5BWBlBHSIpDIfNLcTl33BBlG7IFrD1zVBlZNze4RIcopRESEaHXu0imQxwhpFciO++2CA6N2wRUttHaJihCPU4gdIkSbc5cugRgupN2JdAtkGSHtAun4v0S6xJGtoWZ7RIjlrop1OHe5IJAKQkYEMupELgqkkpBRgYw5kUsCqSJkTCDjTuSyQJ5wIRNOZFogK1zIpBOZEUiIkEmBnHMiVwRS7TqRC5kVyEpXlCkn8qNAalzIeSeCTYXIKtdGERvJjX8AIk+jOlcMAAA=</t>
  </si>
  <si>
    <t>73158619511A68107C6D72D85DF4410B</t>
  </si>
  <si>
    <t>JChemExcelVwwAAB+LCAAAAAAABACdlF1sFFUUx+/cmdmd3dl2ty0i61cvtkppEUujsRlJlH5ggzSCWCAxEZaybZdsu3W7hNYH3fjQNNEGX0yswWAMoDwYDcECUj9Q0JboAwkJmNBEEyUR6CdtgdKynnv2budOFZswmz1z5/x/99xzzr0zm3dVVpWuKi3VVKoQ+0pyo5JFYCubws1V8dAeVrZqZSn8yso1GiDmZAM9X/u56lt6jK7v9WuKxwD2VIqQgVmK40uUkCKaZShEMdxgLA3Ms2BINR+t5qN13Phc8OjnJgsMqeC+Sm6quMk2KHla9xoGpLOd9IM1cUxw7DE0SJYSA+49PQpxw31juUJc3E8o0eHe0JBNNIhylKjobScFkJTuA0OKeHrLuSnmpoz7SsAUrQDjfYL7VnIfNQIws9DxV1TK1wALgFpGDJLCK93B9D3zPP+J3+Gv+OFJgTr+1HSyJh4JRYnRzhtP6Fa6laNBkleY2pfaF9yZ16U26kXqDFTlUPnqZCfGURQ+Vpb5+ZjIFyVB5T0cbZ/zOQm4jpq8oK/MzK5H6kNRtjYWb94dDVms18wGf3V7qD7BakNtbRY7hmRtLBquByLOtoQjjU0Jix033eBvfvINi50wF/NJ0XBzuCUB0da0hKIdbRGY/LWZA0pFLBKNtDSyDbFIC8w8ic7acDQhOfvQWRmPJDChV8LNrRb7xuncEA9DzG/NgOzcHIta7Dv0vRDZsaONVbeE440dFvve9IBvfQyWsNgp08XXfNliP5h8O2rCLfGOZW1sfWiPxX7E2TXhUILFGrAXFjtt8uOd2LBpjcXOYKRKCAWRfsK6K3mon5EB9yaL9aO79UXo4QB2+Cxa08cPjtcH2+DhxufTwVtUsFxJbi0mhL9k9vW8CRGMxXh+C8kScQ/CIgE42Rrxo1WTf+enZ85/Pb2EL6Ylr+Tzw2CQkW3v0KH8Kyr3w0+DN4iUaDytGgj9DH9BXcn0yTFI3dq9tHb1ZRVTOteJ45Fte2m3OqwW4Nvh5jOJOwvPVPo9JeQlz3wHh7TkVZFD14meuRzU9Jpcvibkussf01e7p1DWFkrx5C8H6MnD45hiw5Z9OK67fIDebp2+lxSHpBTPTlNsn26nOCylWN6U7q7Llkck+a0jg1iB25ZHM3vw3BdzsmHLY0Lui/bSnOpzKHtseVya/cmF0yh7bfm6tMGZ2SZ2T///Dd448it2b3C4E8fcd+7D83L3dPiMa/NbWDG/hRXpFk6IRA6Ovk1z/7iEifgW2kbzQieNz17ERHpDb+L44GgnPXL693vZxkmRw4V1u+ng6xcxhyy7V1NCfk1vpJfGfkM525ZvCPnTRIwOdv+Fst+Wbwr5IgSvWnIW5YAt3xLyIag/cPgMyjkL1e+D+lvPnML6j0H9fHwI6v/y3YF7qX9a5PAZVFA104c55Nop3pbqr/6gH+U8W56RjnHmpC2y5VnpHXlq13GU75MKVP6rwOH9H8F3qQ8L7Cl+H79RXSfSPl5gSoEzlrKPm0rc2c7Kajz/8qSLvSPlkzn5izPp6skUyNx1P9FcGuHfQR3u+C1y8W+g1yVAwtLgEgSvCpB/leYQRSBBRK4JZEhGqEAeQGRIIMMyogrkQcdCIzKiCeQhREYEMjqXtGqnbroChEfMg7/OiLj0pC5CPIwhRkWIMXkVl0AeQWRMION3WwXjwpSAtIpbhMjHENdFiAl5FUMgDJEJgUzKiEcgSxGZFMiUjHgF8qgDuSEjpkAKHMhNGfEJpBCRmwK5JSNZAnnMUZEDyRbI444o0zLiF8gyB3JbRgICKUJkXCAzMpIjkOWIzAhkVkZyBVLsQO7cbQ9zxP7x0xJk6T3MEyFKHIftjrxKUCArHE2RkMz1DwHHLzZXDAAA</t>
  </si>
  <si>
    <t>C03E2EA66647700558E2F4672E94B911</t>
  </si>
  <si>
    <t>JChemExcelwQoAAB+LCAAAAAAABACdlF1sFFUUx+/Mzt3OdrbdlmJLEXFqixSqWJoQm6kP9ksbSqWIAcJTl3a6rG53m91FWrHJ8kBiNEYML4IkBuObTyYoFURFKwJKP6GFUrRYCkKr+BVTDaSec/ZuZ6aJkHA3e+6d8//dc869c+9serG6pnR1aanikiVmtQQaF1sItnq72VYT9e/Uy1avKoVfWbkiZ7GZNX5+5MZpKW/XPl7RoMuSRwX2xCxjBXdkGo/JjBXLGarEJDUNjKGAqQDDanH0FI7WovG64dGHJgMMq0JfNZoaNJmqzNbwdFWFcprYKbAajRmNPaoCxcpMhX7/fomlQb+hXGJu9DOZcehbWzOZAlEOMxd5O1ghFMW9YFgxlrcCzUo0ZegrAVP8GJj0x9G3Cn2ymgUzixx/ySVjDrAAuMqYymapJXcw2aee5z9hD3/JB08SrOOqwlllNOgPMbUDN57JW+QtiOaznKLZg7MH81tyXnMFeLHrNqzKoWJ21kJxJAnH0nIfjpm9ySxf2kujpjmfk4B2WMMFfayl3nqw2R/Sn4lE23aE/Ib+iZYJ/toOf3Ncb/DHYoZ+hMiGSMhsBiKqbzaDge1xQ+/W0sDf9sQrhv6plouTQmabGY5DtMqwP9QZC8Lko1o2KFWRYCgYDuiNkWAYZh4jZ4MZitucn5GzOhqMU0EvmG3thn7c6WyMmhDzcy3L7twUCRn6F+R7NrhtW0yvDZvRQKehf6l5wLcuAikM/YTmxpzPG/pXGr6OOjMc7Vwe09f5dxr61zS7zvTH9Ugr7YWh92h4vOONGysN/RuKVA2hINJJWnc1hvqWGHBvNPRT5G6vhz08TTt8hqzmxYOT7oXX4EHj9XLwFheukBLPLWYML5nVntYggppL57eILRJ9PiTJgpOtMB9ZV+I7X3Lm/OuZzjCZkvgeVyirLG/XW7yk95aEfvgpcINYiYJl1UHoJ/GCuhPJk6OyLv8+vqzlpoSBi6dfpzEGNkv+kArpdqThTJaWQWcqeU8ZW++Z70BISZwVNXQV7J6rwZXMiXKvkD/6q5Mfb5ogWbHkPtvs9X8Ok8wtud82e3zPGZLdljyQWv+7L83JaZY8KOT6cMtccNWSh2yzU6V5LPmckNfC7NTC0i35vG32gYrbJGu09/wue787wkcnZ2jv+coAjdG39e1Z+95z/MLOfwFV819AVfIFDItC9o538neO3aFCvPc6BH+f7OIzI/9QIYc27KDx3vEuXv6eJN/HIRgRNWwde5VP9Wh0QDOsvbog5A/q9/DppjySMy35opCHCt7gUzXpJPsseVTI0+F23v37ApKzLPmSkK/3mPzAZg/J2fdaf8OHQf5vjMup24Xj6z1BblRk3M/6x0QN788G+NE3l1INC6wSLwt5Se3LvDsjeX9zUjJP/AAyuhYyxa0wvNQcerpYbrzQLjd9W9wC/1HgDxB+VuB40eaQcYHkEtIrkD5HRDmJa+4shhEn4X/Fl/pC8cQVESKPQvSJEP32LD8JZBEh/QIZ+L8s2DDqhC3LhAiRTyEGRIhBe5arAllMyKBAhu6WZUKs55ovmWVShHjQsR1D9izXBLKEkCGBnLMjPwvkIULOC2TYjtwQyFJChgUyYkduCuRhQkYEcsGOTAlEdyAX7ci0QAocyKgd+UUgjxAyKpBLduRXgRQ6VuRAbgmkyBFlzI78JpBlDuSyHRnJTiKPOhLZdjfV/gP+hh34wQoAAA==</t>
  </si>
  <si>
    <t>FC03B100742163FF801B773C87B04315</t>
  </si>
  <si>
    <t>JChemExcelOA4AAB+LCAAAAAAABACdlWtsFFUUx+/Mzs7M7mzf7/KatovdlldbKdShonSpJcqrooCJCSxluyzZdnG7hBYN2Y9GEiN8spFEDV8MmMCHCihCQVAeMcH4gcREE6K8+u4CbXnXe8+e3bnTBEiYTc/cOf/fedw7907Xb/cur6quqpJsokDMK8aMjeRS693mb1se8e3Sa6rnV9FfTZ0kZhL58gM5vnu/fGzvJqWxzqMIDpWyZycJufREhPHfIiEeMU0ViKAq1BgSNUuoIY1sVM9GbzPjkuljBjNp1JAG5vMys5yZdFUktXanqtJ2NpOL1GowJjB2qBJtViQqvXd3C0Sh9+Y6gcjMT0Rip/fW1nQi0Sw9xAbeTlJGm7K7qCEe1l4FM5XM1DDfHGo8c6lxzmO++cwnqpk00m35E2wiq0EtBWw1RCWTcCVWMHFPPk99Ynf6J2TQJ4HO47pkJ8siQV+IqJ1s4Ym4UdzI0CKS4548MHmgaGvOp7aA3WN7TGdlUVl1shXyCAIbC+UZbEz4SyRFwhcw2pzyWQl69WhsQj9oybcebPGF9LfCkbadIZ+hH9PSqb+x09cS1Vf5OjoM/TiQq8IhfwslIvoGfzCwLWroJzSF+tsW7Db0H7V8FhTyt/nbozTbsnZfqKsjSIN/0rKo0hAOhoLtAX1tONhOI0+Cc5U/FOWcP4PTGwlGoaH3/G07DP2U1bk24qc5T2uZvHN9OGToveBrCm7Z0qE3tvsjgS5DP6M5qG9lmJYw9LOazGq+a+i/aOx1rPC3R7rKO/SVvl2Gfg6iV/h9UT3cCmth6Oc1tr2ja9ctM/RfIZOXpqKZfoN5e1mqC8BQ9zpDvwjuHe/QNbwEK3wZrOZiG8fpoq/BwYzLZadeT1mFEPuzkhB2yMzrTY1mUPNh/7pJId6LaJFMurMlkgHWFrtekoicejydhBWTYjdK2GZQyWkpU3Fe6JOZn/4keoLIHIm1tYKmXswOqBxL7ByVuAdylO3/3ZBZ4is7NRiflnKVQ4eG5DI4HQqLJEoa7KnEOSVkjWOqg0FS7Cb2sLe6QDnwwT/Qgy1Rk8m3uBbnDf4BsmTKt7no3j3nQbabch8X3Zx1AmTZlPtRdh8WUrJiygMob9jzUE4mV015kItOtuYw5cxSbC1rSSq5ExbX/uzFjU8sVfad7IHF7fpmEYyZLytwkl9cu8I+E1MWtGHqCjckVjgLG7nS7VVsX52DRrQXveXaWJPScrwXGrnmfAPGV7qblIN7LrzMW87GHgZqm5XW9F7owWWuVQ7KWz/epLR+fgbkNFPORbnYtUEJVP4Ocrop56F8N79ZGe45CnKGKeejfDXmVdbs/B7kzBfNvz7QpBzZ9x3M/1Z8KYyv0jUZ2Xj0ZeZfgD24h9Yrw18ehB6yzBYLUW77cJMyuvAIyNmmPJTcaXtnp85IDsxAefYMPvuoQqk/9RfMILu4BMbM93js2vNmsHrqDFYnZjCMPcSPz019K3LNFke4FjsXjoOcZ8qjXPTNb0X4AuWbcpyLfj8jA+QCU77DRZ/7ZBrIhaZ8l4uu7i8HuciU73HRyXNabMpjXHTylE8z5XEuOnmMp5vyBBf978HDIM8w5ftcdHTR1yDPNOUHXLR8aT/Is5KyPfaQysylE0mWCPta2+kdvpgy+1I7ZQQfIVgC4E0E2bczhTxGpBSQW4jc5pEniJQBchuRvlQ5m1lUkxP/j1jWpyUEL3vsKaZwQ4o+TNHPV5lEZDYg/YgMPK8KVCg1q7AxS/EKpBjAFIN8FQGRcst0By1VBLMKm8ej5DxKE1WKMIUHUrDPOUvBvqapKsWIVACShUg2j0xDpBKQbERyeGQ6InMsSC6PzEBkrgXJ45GZiMwDJA+RfB6Zhch8y4wsiI7IAkuWAh4pQaTKghTyiIhItWU/DvEvyIZIDSBDiAzziITIq4AMIzLCI3ZEFgIygsgoj8iI1AIyikicRxREFgESR+QOj6iILAbkDiJ3ecSBSJ1lRvd4xInIa4DcQ2SMRzREDEDGEBnnERciSwAZR2SCR9IQqQdkApH7PJKOyOuA3EfkAY+EEVlq2S9cL8nrfwvdPzA4DgAA</t>
  </si>
  <si>
    <t>630750D46CF8BDC19D2672934EBAD05A</t>
  </si>
  <si>
    <t>JChemExcelUQwAAB+LCAAAAAAABACdlWtsFFUUx++dnd2d3dm2W4stRZTBlnZ5WopSHDWhD6RBwCoGMTGGpV3Kmn2Q7SIFxayPD3wQAkGEvnmUV4VatJRngYoK6gcTExNDSIRIiMiHRgMfUJv1nLN3OzON2KS3mTN3zv93z/3fu3emy9+srCqZXVIi2yTOjJbAYGPjIFauCYSrYv71WunsWSXwVzpPlrxsb9FV/tyBsDRnSp4U/+tHibsUYAeSjE0ekqh/TWLMJ2UonHHFCUGXITwDgS3A3rPYW4TB44DHLAwZEFgF5ioxVGHIVCT2lN2tKGBnJbsCUaU+o75LkcGsxBS4NzVx5oT7S/M4c2CeScwO99WrM5kMVXqZjbKNrABM2T0QmA/tTcUwDUMp5qZD8M2A4J6JuVmYkxQvjCy0XNwm4RwQAbCVMoUlqaV2MHVPP498wjtcPAueOKzjpmxn5bGgP8SURtx4Jq2QViCaz3IKk63J1vy6nM22ervP9g+syqLi7KyO6nCOfV6chX1mbhLL59uot3I4ZyWg9aq4oBNq+lcP1vpD2vPRWHhdyK9rfWom5Bc0+mvj2hJ/Q4OunSRySTQUqAUipr0aCNavievaKdUJ+fATG3XttJqLg0KBcCASh2rlEX9oQ0MQBp9Rs0GpiAZDwUi9VhMNRmDkWUouCYTipuQ5SlbGgnEy9EogvFbX+q3JmlgAap5Xvebk8mhI1y5QbmFw1aoGbUEkEKvfoGsXVRfkFkdhCl0bUB0458u69qWKP0d1IBLbUNygLfav17VLNLo64I9r0dW0F7r2lYrHO16zrFzXvqZKlVAKKn1D667EUpeJgfQyXbtC6bUvwB5+Szv8HUXVgwfH7YGfwYXB47FD1lcwlSeWTmAMXzKjzVehgpJL57eQjRf3fJjECydbZlkUbYmdrtTIka+nm+FkcuITtCspLK8qS3Je/YHy8CfDG8Smy2irGkqX4QvqSKROjsICP2dLT875XsLC3loX9ZN/ZFPhAno7nDiSOTPoTKXeU8ZedI1MICQndgkPv67NlZpCl8iDLTUnyrtNFqcl+0iWDbnJNPrc9i6S7YbcbBq9tLCdZIchtwh50+9sWHYacquQe/rv83RxxZDb0sXr7gzLrtF2b9OiQT6x+yDtnu+nW9TPqxvkr6/rHsvutQsPi8pu8vT2uA2LHaYFpmXVkPeYFpjee89oK8jtHOL3N1+gFQzMukf9nv4h/nTN5bGsYK/JYvoMZhgW95ks/tK3neRMsmj/f4uT/FvJYvvie9THXIdnp9miHf4RySN9Voz0WZHyuV8YKWu8w2/M3UZGskbbq7Y3Bnn5so/ISPXtW9Qvaxzk7034eCx71Sk8RN75jW+d+T558Bp7dUDIhRnX+Zbtb5GcbcgHhXx37lW+5dgHJD9kyIeEfO32XT7A3iY5x5APC/nGjiS/3vwhyeNGW//CjTZp/skErf9P+W+O/Rs7bFLi3c1jWf8R4aHotSF+sS5KHh42LHYJ+WjOIB+4GSY5Ny3bE5+CjKk8Jjtkht8+O9zp++PA756Notsh8KMCH0/4LoHj92gYOSaQfEJ2C6TpvyqqDi/Dir1wdbvEdxxKdIsSE6hEkyjRbJ7lM4E8QkizQFoeNAs2rNoDV7E7NUuPKDGRSrSIEq3mWY4L5FFCWgXSZkY+F8hjhLQJpN2MfCGQSZYqHQ/yelz4xF054Up57RUlNMumdphnOSGQyYR0CGSPGekTyOOE7BHIXjNySiAFhOwTyH4zcloghYTsF0inGTkjkCmEdArkgBk5K5AiC3LQjJwTSLEFOWRG+gXiI+SQQA6bkfMCmWpZkQW5IJBplipHzMhFgUy3IF1mBM8VIjMsE7UYSLr9Cx87NExRDAAA</t>
  </si>
  <si>
    <t>2DD709E78347CFD5D8B3ABCF25885186</t>
  </si>
  <si>
    <t>JChemExcelLQsAAB+LCAAAAAAABACdlF1sFFUUx++dndmd7Wy/KFZarR1slSKWfohIRmNot0gFSottAB8wXcq0XbIfuF2hJY1ZJQoxJP2ClkLLlxYrEVSsIIgKikiNT2h8ICg+6APhQX01mnrO2budmZqGhLvZc++c/++ee86de2f9Vn9NeUV5ueySOLNaAo2LzQXrbzfDNbHADr2yYnE5/CqXyVIW+/54M+/ZVMpfOjbKr57p59yrAnt5irH5/0o0vikxViKlq5xx1QPGkME8DYatwNEzOFqFxueGx0w06WBYNfr8aGrQZKgSe1JJU1VIp5ldA6vRmNHYq8qQrMRU6IeHOfNAv24ZZ270M4kp0Le2ZjAZokwwF3k7WREkpfjAsBJMbyGax9BUom8RmJLHwaSVom8x+iQ1C2YWO/7cJeEaYAFwVTKVTVFL7mCyTz3PfMIe/jwTnjjU8ZussKpYMBBiaiduPJM2ShsRzWM5xVMjUyN5W3L2uNqUEtc/UJVDxdXZForDOY75gkwcM3uTWB7vpVHztM9JQJvQsKBPtNRbD7YEQvpz0Vj4lVDA0M9qGeBf0Rloiet1gY4OQz9HZF00ZLYAEdM3mMG29rihf6p5wB8u22no57VcnBQyw2YkDtGqIoFQV0cQJl/QskGpjgZDwUib3hANRmDmZ+SsM0Nxm/MiOf2xYJwSajLD2wz9c6ezIWZCzC+0LLtzfTRk6F+Sb2Vw8+YOfUXEjLV1GfolzQu+NVFYwtAva25c8wVD/0rD11FrRmJdCzr0NYEdhv41za41A3E92kp7YehXNDze8YbGKkP/hiL5IRREukp1+zHUt8SAu9HQr5F722rYw0na4e/Iaj48OGk+eA1eND6fAt6SooU8sTafMbxkVluuQQQ1l85vMZsn+jxYJAtOtswyyboSPWpy5szrmcZwMTnRi2lJKru9q52/2N9DfvjJcIPYIhnTqoXQT+EFdSeSJ0dlbRfD/M07b3EMnL3SpDH7KUyBi+h2eHAm86TTmUreU8bqvTMdCMmJPpFDwYYAv1O8i3JwJddEud+WYve57STLljwg5F0/b5+WFUveJ+SGtFd5xqqtJLsteX8qeMveadlD9WfPXn/9ql5++lQr1f/3j7tpfLully8u3GavX8GvHPNkOGr2h7z/8yS3YdBWyNGbmygV1cp0yLYNKdlryQdsm5gqJM2Sh23bUBFdR7JGdSqz13n2z9f4y3lrqc5nh7tojL6/rjTNrFOZ+bKrZ77s6mSVB0UihUs6eWVjDSXiu9uBeyO/m/dHl1Mi5WMdNC5c0s2vL629lwN3SORQ/MvrPOe8QTmkW3s1IuSmiT08Z7SU5AxLHhXyjchOPqegjORMSz4s5P7VPfzX36tIzrLkI0KerN/Ln/ijnuTsu9VftrSXD2hrqP4bl3bTeLK+l/9wvfFe6j8qcvD1jfJbpp9ymGOleEzINy8M8VvPLyU5JyUrieMgo2suk90yww+IAj1dYjd+PFxu+o65Bf62wO8jvE/geKmnkXcEkktIv0AGHBGlJK65sxhGPAn/MTX1NVQSYyLE/RRiQITYZ1/lhEDmEbJPIPvtyLsCyXMgg7MlckIkMQ7/bG8ykXERIp9CDIoQQ/ZV3hPIA4QMCeTAbKtgGxclp8o9KUI86NixA/ZV3hdIASHDAjloR04J5CFCDgrkkB05LZBCQg4JZMSOfCAQ3YGM2pEPBTLfgRy2Ix8J5GFCDgvkiB05I5AiR0UO5GOBFDuiHLUjEwJ5xIEcsyP4LhF51LHQoIWk2n9zXlmGLQsAAA==</t>
  </si>
  <si>
    <t>BFA16EF9B7CF841D157BBAC0574CE604</t>
  </si>
  <si>
    <t>JChemExcelIw0AAB+LCAAAAAAABACdlH9sE2UYx9/rXdvrXbd16351MHZbN9b9YOs6fu1AgRV0IgMUQf4xoUA3qt1KuhLAP0wN0SzhH5REXYQYjYKBGBPHFBX5oajgjz9MTFQUgwkaNQYSTYAQyHzep09371UXDW/T5957vp97frz3vrfh0ejycFc4rMgOiVkjy43MysFGt8WHlqdjO41IV0cYfpGFisPHvnn5ktap7ZW/uD1Hf6P9uix5VGDPTDJ2/rYD5z84GAs5ilSJSaobjKmAWQSGreCzxXy2khuvC25LuCkCw3q5L8rNcm40VYVCNrFzYHWcM5x7VAXKdDAVrmNjEnPD9YGFEnNxP3MwJ1wHBoqZojrYMSajdxcLQjlOLxgW4oW1cNPKTYT72sCE2sFoc7ivg/scqg+ebLT9JdnBc4AFQI4wlU3iyK1d7pq/L7zjV/hLJXAnQR+XFSdblk7EkkzdxZecOTY6NnI0wPyNkwcmDwS2+kflQWdIvgVd2VSenW3FOJLE51JzCZ8zcThYQNqHs01TPjsB45jOG5rQ8+87sSWWNO5JpYd2JGOm8bZeDP4Vu2JbMkZ/bGTENN5Bsj+VjG8BIm08HE8MbsuYxnHdDf6hzsdN4129kj+UjA/FhzMQbdlwLLl7JAEPv6eXgtKbSiQTw4PG2lRiGJ58H5398WRGcJ5AZzSdyGBBD8WHtpvGB3bn2nQcYp7UfaJzQyppGqfQd29i8+YRY8VwPD242zRO6x7wrUpBCtM4o7t4zgdN40Odv46++HB6d/OIsSq20zQ+wqf74rGMkRrAtTCNszrf2Jm165aZxscYKQqhINIn2HeUh/oUGXCvM41z6N5+P6zheVzhz9DqXr5xNC+8Bg83Xq8TvKFgi5R9xmCMHy9rLNUhglqJ+7eRVdM1AEl8sLMVVoJWzhbTk4UHU2M8mZItMfhmUNloj1f//MJZ9MNPgRPE2hReVh+EXsCPpiub2zkqu1Ln09uun5Z54LEjbpyP9vj0x06ek4N4Otz8SeYuwj2VO6eMrfEUOjikZH1UQ8P+mqka5FxOLpeSfPVUvd7T9xXKCpboxhKlfytx/aEm/bujX2KJF1fX4pz3Pnb5a7FEJ3yCnIrbhV3DKXMX2wpc3ef5hydXc5lQ8+GJi1iU06rZLyxrXnZZcjnJJ7xOvSL4O8puS67IBx+/puVlFTsunf6ljI7d1Cae/gU77m78E+cN4ze1eTeuFnYsFfYZTRb2GU3m+qwUGnlq3zUsxWNVWiUsQ17WLLlaeHX5RnRL7hCWIfvsSyh7sU/n9H02/KXqpxcfwD6PvMhwzn1Lf32lsE+5cAf2Fu7A3lyXnVRI+uAt7cmOo1hI0X+dgm/3MP2nlYexkD3FNzQ+Tx9ken3Zm3dyCsJUw2vXr2j9pw5hDcXWWnWR3PbWJW3VktdRLrHkCMk76n/T+r8fR9lnyd0kvwrBx+MvoFxqyXOF/p+4th/lsv/T/49l+6b653Pe/6wLz99J//Oohgx0MH7fXqzBb5U4n+RW6H/i5+dQLrfkgLDTHhk6jnKFJdcI+/TKZO4FV1ryjPxG/CM0JVdZ8kyS1w/4p/ZptSXXCnI+dyAvO7OzQOauGqa44MMMd0644kfPxT87movAOgJnIOgjkH/+phCDkJmIlBJSJiL1hNQiUkaIfyqdbCXVXT7GIzbDv8FgNJzZBgoxC0P4KUS5mCVISB0i5YRUiEgjIYYNqZyukCAV0SQU0kQh6jFEJYWoErPMJqQBkSpCqqfLwkcTtZzP0kwhgrYVqxazLCCkEZEOQjpFZCEhTYh0EhIWkR5CZiMSJqRLRExCmm1IREQWERKyId0ispiQFkS6CZkrIncR0mrryIbcTUibLco8EVlCSLsNmS8iIULm2HZ1QERaCOlAJEBIjYi0EtKJSA0hM0SkjZCwDZkpIu2EdNmQWhFZQ0jEti5ClPz4G8d5+ZgjDQAA</t>
  </si>
  <si>
    <t>B93A2042F4DACBB5B9F2F5765526DF54</t>
  </si>
  <si>
    <t>JChemExcel2QsAAB+LCAAAAAAABACdlV1sVEUUx+d+zO7t3m27tgStYHJNMRTR0haBcvmQdlsohdpCSwGFhG27LUv3o+wutiXB7COJRnm0ghhN9AV9ElAUFUQFfQB9M8EHE4wxUSjQLyuFes7Z2d65TaiJt9kzc8//N2fOmZk7bT8QrKuorKjQNVVhzpNBo7F5YIP7w7G6ZKjfqqosr4C/qmpdDbCGgI83Xq/T3hjs5cufel9T8gxgL06zC39MqdT/RWWsTM03FKYYXjC2DmYNGFaPvbXYa0Tj98BrIZp8MKwWfUE0dWgKDJX96PUZBqSzj10Ba1KfUT/P0CFZlRnQDg0pzAvttmqFedDPVMah7e4uYDpEOc008g6wUkiK+8GwMkxvCZqn0VShbymYsmfA+J5FXzn6VCMAIxe5foqm4hxgAdCqmMGm6cmuYLbNvc9+wxZ+SiG8KVDHbzpnNclIKMqMAVx4pu5SdyFawooXTZ+YPlHSVXxU6+Fl2hRU5VJxdtZFcRQF+8riQuwz+VFZiXKMevtmfG4CntMmFnTGzO16pDMUtTYmkrFD0ZBtnTULwF8/EOpMW02hVMq2PiGyKRENdwKRtHaGIz3707b1qekFf2zZYds6Z87HQdFwLBxPQ7SaeCg6mIrA4M/MR0CpTUSikXiP1ZKIxGHk5+RsCkfTkvM8OYPJSJoSagvH+mzrC7ezJRmGmF+aAdnZnoja1lfk2xTp6EhZ9fFwsmfQti6YeeDbmoApbOui6cE5t9vW1yZuR0M4nhxcnLK2hvpt6xKNbgiH0laim9bCtr4x8XinW1prbOtbihSEUBDpO6o7iKEuEwPuVtu6Qu6+LbCG39MK/0DW9OPB8flhG/LQ+P0cvGWlS5TMQlhX/MicZ4MJEYz5dH4XscdEWwKTBOBk66yQrJb5syg7cvbn6YMTUM70zF9FeBgMFvj5Sb5jxZvkX8ZW6XRe9MxNIf+qLORtJa+SXOHIt4T8UXkp//3UKyRXOvKwkDcerZyRqxz5tpCLz1Tz/vVJkpc78h1pdN5PYZKfc+S70ujjnbtJXuHII1JqudErHXlUKiw39ypHHhNy9/l83jb0GsnVjjwu5JMXfPyD994iebUjTwjZX/4oT117l2SbqbrKAmypjnvdAPtFuCeT/RwNlpy3gH88eFLD3XrinSLq+8sX0G6V0pXjxZHMm08favbyY6w1b7YDIT0TKRb1F2yaWZ4GyoE/PIfisUZ+Pb+dcjj+di310ffSuT1z5VA7O4fabA4HRA4TR5r50OUmymEz5WA8PIe9Xa188sZmysEYbqT+xJFWvvrUtrlyaJ6dQ3M2h16Rw6XSvfzqyu2UQ6OzVVFJ7jm2j+QtjhwT8jhUcGK6i+St/1XBHqhgakGIKvBCBdgfhwrW3tj/fyqIixxGJjv41cfrKYftTooJIa+L9PJrZ1tIbnPkPknuDnSQ3O7IB4U8CsF7PoyRvCsn88zfcJLRtYbpHp3hZcGhpVvBo4JfI+vD/9WmJ3s/6RBRgd8kQhBiUoRYSyFuihB4c9AwRP4RyDpCbglk+GGzUGSY4V5R7jbkmXsixHoKMSxC3JZnmRLI84TcFsiduWrBqA/gd1/Ucl+E2EAh7ogQd+VZHgikxoWMyMi0QGoJGRHI6FyJPBAl58rFPoYIulZsVJ5FEUida93HZEQVSD0hYwIZnysRjKpJiWgixEYKMS5CTMiz6ALZ5DpDLiQpkCZC8OpCBK+PGSQlkBcIOSCQXhlJC6SZkF6BRGXkkEBaCIkKJCYjLwtkGyExgURkpF8gra6J4jIyIJAdLiQhI4MC2enKpU9GDgtktws5KCOvC+RF19JJRzL3/AvV/IJ42QsAAA==</t>
  </si>
  <si>
    <t>214A954B9FAB219A4649341E8C7DDB73</t>
  </si>
  <si>
    <t>JChemExcelEAsAAB+LCAAAAAAABACdlV1MI1UUx+/czrRDp3xDoXwss5SVsqzIotmP0USgoET5KN+sLAsFCtSUFkvNwj5oH0l80PjkJmtMRJJ9MjFZvz/W9XPxxUQfMHHf3GdJTIwvGjzn9LZzh0RjnGbOvXP+v3vOuXfunU49G+7rPNvZqbq4wuwri8bFqsCG12LrfenoVbPrbEcn/LouqLyMTVZ28/Ef/fzma3vc3z3KlSId2DtHjO3/xal/jzMW4sW6whTdA8ZSwTwKhvVj7zHsPYXG54bHUjTFYFgv+sJo+tB4dR0KWWB3wRrUZ9Qv0lUokzMd2uvXFeaBdvSCwtzoZ5xp0K6slDBV5+wWc5F3iwWhHM0HhoWwsDY0p9F0oa8dTOgMGO+D6OtAH9fLYGSL41ZcHHOABcDVxXR2RFdu7XJt/vn4E7ZwK6XwpMA87qsa60nHowmmb+GSMz7DZxANsMqWoxtHNwLLlTuuVS3k+hNm5VAxO1umOIqCfaW1FPtMvjgLKK9Qb6HgcxJw3TJwQu8a+fcdX4omzCdS6fXnE1HLfM8oAX//VnQpYw5FNzct830ih1KJ2BIQaXM6Fl9dy1jmB4YH/OsPXbPMDw0/DkrE1mPJDETrSUYT25txGPyRUQ5KbyqeiCdXzUgqnoSRH5NzKJbISM5PyBlOxzNU0ERsfcMyP3U6I+kYxPzMKJOdU6mEZd4m35PxxcVNsz8ZS69uW+bnRhH4BlOQwjLvGG7MOWaZXxj4OgZiyfR266Y5GL1qmV/S6IFYNGOmVmgtLPMrAzd2JjLeY5lfU6QwhIJI39C8wxjqW2LAPW6Zd8m98TSs4T6t8HdkDR9uHK8PXkMRGp9PA28o2KZkv4ekeLzsq9uACLqf9m8LqxVtAJKUwc5WWSlZV3ZQy408fjC9DJOp2SqcK9fZYcll/ubtJvLDT4UTxNpVLGsAQp/Ho+nO5naOziZ/n+f8Xj2nkrLT1D8sWeC9u0EepNPhwZHMU0x7KndOGRspOu5ASM1WixouvrDMd2fbqQYX1aD9cw1vLK/xX7QQ1dBavEB99C290yHXoME3RjteSO/xQnpzhfilxdj74xwVov6XxdCqHi4sBvZxMfp/tv7PYtSIGprjw3xjp4tq0HI5Ua4V8s1gN9/QHyHZbcsBIf/26gB/7q3HSfbYcp0U/KCjhWTdluul0QcVNSQX2XKDlPunt5tJ9trykCbejHqN/7obIdmw5WEhX7yyU5B9tjwiZO2ll3n2XB/JxbYckUZX7J8nucSWR6XcebnUlseE/MNBuhC8zJbHJTm/ActteUKSvbyR5ApbnhRyd/+LhUWttOWpfGn3Xy/krrLlaSEnyvf4oViWaluekeT8xPx5Wcs2witBVw1T3SrDw6xBiwfK6xbICYHUElItEL+MNAkkQIhfIDUyYgqkjpAagdTKyEmB1DuQgIw0C6TBgdTJSFAgjY4ZOZAWgZwgpE4g9TJySiBNDqRBRi5pOcQkBDcvIrhLC8gzAjlJyLBAaKe68TPpIku44c59nTHqLNyLCEGIWRGimUKMiBAROctlgQQJiQhk9N+yYNQ5uOdFljkRooVCjIoQY3KWKwI55ZjumCOLYme5pNn/NXMiy7wI8YAjy7icZUEgrYSMC2RCRqICCTmQSRlZFEibY9GmZGRJIKcJmRLItIwsC6TdgczIiF6SQ844apGOT/76Gz63ezkQCwAA</t>
  </si>
  <si>
    <t>3EA8A4785D0216B6C73D443DF53BB64C</t>
  </si>
  <si>
    <t>JChemExceliA0AAB+LCAAAAAAABACdlX9sU1UUx8/70dfXvm7r2AQmKE82ocAY2xICKTrcuh8FNhg/JfqHlFFGSbdCV8OQRBsTHQyB8UNxOIfA/tToHyAKCCIqg5hoxISEkGiURBIZ/khmJAHmuae3fffVTBLu0vPuO9/PO/ec+2urNgZqyyvKy1VFlsBqSWYUKEQb2BBuq42HtpiVFWXl+Fc5V5W9sOSoBMPbTsld8jr4/eciRXLpyJ4fAbh0T6b+dRnAJ+foEki6E41fRTMPDdSx3lOst5AZj4aveczkoIEa5gswU8uMW9cxkTUwiNagPlDfpauYpgw6Pnt7JXDic+lcCTTmBxkc+Fy/PhdUXYbjoJC3E4oxHYcHDfhYYtOYmc5MJfPNQOMrReOeyXxlzCfrXvyyxPaTFJmNgRYBpRJ0GKGWmrvUM/2e/cae+JPy8E3COm6oDqiOR0JR0DvZlIO8Wl7N0CIoKBnpG+krWlewXWl1+JS7WJVNZaPDOoojSawvTc1jfRCbDEVSD/XWZHx2AttxgxV0wkivd6QlFDXrY/G2F6Mhv/mxkYv+us5QS8JsCnV0+M2TRDbFouEWJOLms+FI64aE3/zEcKK/bdZLfvNTYyz7KBpuC7cnMFp1eyi6tSOCH58y8lGpiUWikfZWszkWaccvT5OzKRxNCM4z5AzEIwlKaEW4bZPf/MzubI6HMeZZwys6V8WifvMc+Roia9d2mHXt4XjrVr/5ueFCX2MMh/Cb5w2NjbnMb35hsOUIhtvjW6d2mI2hLX7zAn0dDIcSZmw9zYXf/NJgGzvRvLzab35FkQIYCiN9TXUHWKiLxKB7ud8cJPemRTiHl2iGL5M1PGzjuD24DC5mPB4Hen3F06TktzgoO15We8bACPpY2r8lMJ4/i3AQL+5sFfLIKsnXtNSX2QfTDWwwNfk6q1XWYeDkBFg55ieZ+fFPxRMEM1SWVhBDz2FHU0umdo4O7v5JcKLsuswCn/CNo/7AyUkwPPyLXEynw8m+BGcO7anUOQVY4sp2MEhNdvEcqvKnZ3JQUmMyeTuXjaoKuPDKLZLVB6W4uWQ2FPfdpBQnflhKfaNqNrS0/PEwKe4QUqwc+odycFgpdguzmJY1S97J5avdhXD4OQdNvtOS30gHr9Aysk4F5o9e4MA4N8w/KynpxWX9qgo3nJtlKEKBDnbHgjPXVlQg6vqPJ1XnLqGQvMF8SsVlZbpbmIa07LbkPcJKpQsxLLla58EPzs/IHqrT8T977eUA/KjKVOe+KfOoz3wvfKRn16lkr2ZN9mrWpKqs4YkMaUHoP3uHlivnQTtq+dAiuH9tmHbU/S0B6g9pjVB19N7D7KgAz+H0+yvhysz7lEOuNVe1XJ79Vwv88MFdkvMsuY7Lv736PHyf/yfJXkuu5/IZDB7t8tBM51tyA5dvY/1H/vaSPOZB9a/A+qWCHFqIEayf9W9j/dXXCpWHqD/Ic7iFFUSPpS6kAivFBUL9G525JBdaco+w034duEL1P0IVOKkCabQ7oUv/jlbwzjel1L+57WloqL4qZ20lh+rU6CbE/7xZR2VxMPvwLA6mStornI7OORcpqbFWzvuEnN2XT5E8zpL3c3nzjckZebwlHxBOZjp4UVp2JN9EmbkeBVVTgd3qDnzSzaqxOtwaB9/i4AQCuzjI7tgMcpAjEwnZzpEdIvI2Rx4jZAdHujPDKdaghuYFFrEff70a8OZI9vIQj1OIbh5ipzjKIY5MImQnR94QkXc4YtqQXaMlcogn0Sck0sdDPEEhdvEQu8VR3uXIZEJ2c2TPaKOw1sdLHsxJjdLPQxTbZmyPOMpCPYWUEMJuS4awyyqDLOLIk4TUcCQgIo0cmUJIgCO1ItLEkak2pE5EFnPEZ0PqRWQJR6YRUs+RBhFp5sh0W0U2ZClHZtiiBEVkGUdKbcgCETnMZ3embVf3iLP7HkfKCOnhyF4ROcKRWYTs5cg+ETnKkXIbsl9EjnGkwoYcEBG2KRhSaZsXYTOk278EXMmmiA0AAA==</t>
  </si>
  <si>
    <t>BA74CAEB74E23FD13658F9332E9E1399</t>
  </si>
  <si>
    <t>JChemExcelHg0AAB+LCAAAAAAABACdlGtsFFUUx+/Mzu7OzrTd1gJSQDvYVlqepR+gWY1Il9KKVCoQIBCRBZZ2YR9ku4SXMRtjIiSC8BElfPKLSimPtlBepbwfhVIqKgoJHzZ8ICEoRiMJWs89e2bnzmpDwt3smTvn/7vnnnMfs2itf1bl1MpKxSFLzGpJbhxsGFh/czAyKx7YaFRNnVwJv6pqRc5nZ7/q07SyOnlf8Vv62NG7ZcmjAtszyNiVv2Xs35UZK5dzVYlJqhuMTwHzBhhWy3tv8t4cbnJc8OrlJhcMq+E+PzezuNFUFRJZwS6D1bHPsO9RFUhTZio89+yRmBue71dLzMX9TGZOeK5Zk8cUVWbtzIHeTawE0nHmgGHlPLEKbsZzU8V9E8CUTwSjTeK+ydwnq/kwstT2lxwynwMsAI4qprJBbOm1Sz/N9+w3/oS/5IU3CepIKU42Mx4KhJm6iS85k5fISzhaxApLB/cO7i1aXbjN0eQsdzyDqmwqn52txjiSxPvSOC/vM7HJrEjahb0VGZ+dgNau84I6dHO/Q6sCYWN2LB7ZEA74jE49D/y1mwKrEkZDoKXFZxxFsiEWDq4CIm4sDoaamhM+45juBn9kyhaf0aWP4IPCwUgwmoBoM6OB8OaWEAw+rheAUhMLhUPRJqMxForCyBPobAiGE4LzJDr98VACE1oYjKz3GafszsZ4EGKe1vNF56JY2Gd0o68utHJli1EbDcabNvuMM7oHfHNjMIXP6NFdfM75PuOszrejPhiNbx7XYswNbPQZ53B0fTCQMGJrcC18xnmdH+xE44KZPuMCRvJDKIh0Eev281CXkAH3Ap9xGd3r34U1vIIrfBWtnsMPjpYD2+DhJifHCd7ykgopudtgjF8vq72tQwR1BJ7fUjaSnkUwST6cbIV50TqS3xanR2ZfTI3xyZTkd8X8MKhsXXisPvrrjeiHnwI3iE1QeFr1EHo6v5quZPrkqKx/fpm+9UyLzAN/dG8M9teFy/QTn22VS/B2uPlI5s7FM5W+p4zN82Q7OKQk91MO+2aM0lunrcMcHOk5udxKsvJAz8gKpujGFKX/S3Ftr1fPHYhiik8Sbn1HYIVs+niKgxJ8fAbTeTrd/Ma582y5vVfv+Y8nne4Byqe6S8ksmdNKt82s5sM/NVN2WfJBkvurHmvbCz5F2W3Jh8zgd+5nZBWLLRh6P/Z1p7SKDUks9p05d7FffSelffNgu7gfvE4pu05/OLtOfzhd52GhkKcf78JUPFamR4RlMGXNktuFXTML0S35qrAM5qbmYJ3OoeucXvS79uh+E9bZ3fMQ+9wX+TyaXaeSffhqsg9fTbrKa5TI4kf3tbbOECaS+7wLcGogpXkHgphI8/K72F/8KKXN+zLyIhegl3L44rd72rLWZZhDnrVW10mu/eS2trSgEWWvJd8gefj+Pm3ppA9QzrfkPpKfLX+o7UwuRLnAkm+SLHv+0FpHLUf5pefV3/z4Ly13+lKsv3DLr9iXPU+1hn8CL1J/P+Uw+8YTbUeqHnMotFK8RXLvtpS2c3UdysMsuUP4hM24kq5guCV3mgfx4pSMPMKSj5oH8ck0vX/ZfJRftuRj5iWA76Y5eqQldwmjzWNcZMrO5HGQuWsUU1wK499aJzzxe+fi31nNReAJAkcjuJ9A/uXLICcJGYNIKyEHROQUIa8gcoCQtsx0DmtS3ZXPeMRz8D8N/zqDb4UzeZpCvIoh2ijEQXGWbkKKETlIyCEROUOIYUMOD5VINyXRU8yoOZM9FGIshjhMIY6Is5wl5DVEjhDSPtQsvPVQyeYs5yhEiW3F2sVZBggpReQqIddE5HtCyhC5RkiviNwm5HVEegm5LiI/EDLOhtwQkR8JKbchfSLyEyEViPQRclNE7hAy3laRDfmZkAm2KP0i8gshE23ILRE5T8gk26nuEJELhExGpIOQThG5SMgURDoJOSoilwiptCHHROQyIVNtSJeI8DvAkSrburRZiNn+BeSGVzgeDQAA</t>
  </si>
  <si>
    <t>04A8018C3EBFF16C9DE5E08503277BAA</t>
  </si>
  <si>
    <t>JChemExceltAsAAB+LCAAAAAAABACdlF1MHFUUx+/Mzt6dZZaPCmK3lToVkIVaStGGOjWm7EKlfLML7EJBWWBZti67uCwWNCar0Wj1AbWp2lg1PlQbk/qA1frRVutHW/qmxid8NCZNGo2JiR/B4LlnL8wd1JAwmz1z5vx/99xz7r0zvYd9DTW7a2oUmywR88owYyNFYH3jkYmGVPiIXru7ugZ+tXsVuYD4rxTRP91d0q9nhulTO9+XJKcK7KVlQhb+ltH/QSbEI+eqEpFUBxhDAbMPDGlk3r3Ma2bGReExn5lcMMTLYj5mGpjJUVUoZIhcBauhT9B3qgqUKRMV7idOSMQB9669EqEsTmRih/vYWB5RVJmcJTaMzpBSKMfuAkM8rLBKZqqYqWWxHWA8d4LJ2cli1SwmqwUwsszyl2wymwMsALZaopJlvLJrl72vPK99Ynf4S/nwJEEfPyp2Up+KheNEnWFLTuSQHGKomxSWLZ9cPukeLXzWFrV7bEvQlUVls5NRzCNJzJcq8plPxEsmbukF9IZWY1YCrrMaa+gDbWW/YyPhuH4gmZqYjocN/UMtD+KNM+GRtN4Wnpoy9HNItiXjkREgUnowEouOpw39I80B8Yldjxr6x1oxGxSPTEQSachWnwjHZ6diMPgTbRMo3mQsHktE9c5kLAEjP8VgWySeFoLnMehLxdJYUHdkYtLQL1iDnakI5LyoFYjB3mTc0D/D2P2x4eEpvTERSUVnDf1zzQmx1iRMYeiXNMrm9Bv6FxrbjqZIIjVbMaW3ho8Y+pc4uikSTuvJMVwLQ/9KYwc73RmoN/SvMZMPUkGmy9i3j6W6ggyEA4Z+FcOTLbCGC7jC19BqLnZwclywDU5mXC47RD2llVLmRZ0Q9nqZ134NMqjFeH7LyGZ+d8MkBXCyFZKP1pY5qGVHrn0xcwibTMk0a+wwqMRbXEevD8xiHH4KvEFkh8LKaoLUdezVpJnsyVHJ6SWDHpydlljiwDO16HuL99Gj+x+XSvHtcLCRxJGLZyr7nhLS4VwbYJCSaeE1nD7vWa3Blp2Tya1cXpzbToPXnkZZWa/E+kfK6bmfnsASb5AS9BfnyunvZ45upMQ2ocTLdS9hDXazxHYuT1/ftVoiNeUOQb771BsoO0y5k8t5I1tWk6um3CX0/9gvcZSd2L8D+5f+q/+FbSV0ayAmrew989maLD4/KfZvh0+wojgo7jpkceRZum9vcv4rkl0Qv7AgrieHsKgcs+YAl4ur9tD9PX0oa6bcLYye8vhRdplyz8qC+O5bXa9c7Nj+/zuervTSdMdr2PHSN/egz2K//fXW2o7ta7fdu3bbvdkue3khofkDdE/9u1hI3npH7+KrzfT44NtYSKzUi35ovpl+X/beRo5ekNdQHuqm0rensIZ8c61CXH7z9WFK/O+gXGDKfVzuqe6n0s/zKG8y5X4heXTmFZRvMuVDXA5C/3c5j6FcuF7/F6D/Y+Vz2P849M/8IPT/3Y2XN9L/gNBBdOA5rKHILHFQ6D/2x3GUb16R7ZkHQGahYqJQhbCvnR3u+MWh7MznUA4+yMFbEGzhIPv2rCJDHNmMSCtH2kQkzBE3Im0caReRYY5ssSAdIjLCka0WpFNERjlyq6XcLhGJcKQEkS6O+EVkjCPbEPFzJCAiUY7chkiAI90iMs4R3ZLFghzmyHZEejjSKyIPceR2RHo5EhSROEdKEQlyJCQiExwpsyB9IpLgSLkF6ReRJEfuQKSfI4dEZJIjFZaOLMjDHPFYsgyISIojlRZkUEQa3VmkyjKRcF5Wrn8A69uukbQLAAA=</t>
  </si>
  <si>
    <t>436CDD66C6F995A53F40F9391252F6F3</t>
  </si>
  <si>
    <t>JChemExcelgAsAAB+LCAAAAAAABACdlF1MXEUUx+fend29u3f5KhVBbb0KlqXQlhJNm1sfhAWL7YJgScuDiWzhQrfZj7q7wC6fS/ko+Fn8RhFjjInG1yr1o9RqVTA+8mSovjQmauKDGn3R4Jmzs9y5m1hN72bPzD3/38ycM3PmHj/ta6zdX1tLbbJEzCfNjI1sB+s7ZYQbY4FBrW7/3lr41R2kciFZj9XQzl9OSOtLI3RwaEmSXAqwVzYJWftbxv6GTIhXzlMkIilOMDoFcwgMaWK9+1nvCDMeB7wWMJMHhjQwn4+ZRmbcigKBdJFVsCr2CfZdCoUwZaJAu7AgESe07Qcl4mB+IhM7tL29+YQqMrlAbOhNknIIx+4BQ7wssCpmdjNTx3zVYLw1YNx7mG8v88lKIYyssPwlm8zWAAuArY4oZBOfzN5l2ux77htr4S8VwJsEeVyndlIfCwZCREmyLSdyp9zJ0DJSXLG5uLlY1lM8a+uze21/QVYWla1OenAeSWJ9qbKA9Yn4yKRMOo+9ri2flYDngsoSel/NnnewOxDSHozGwv2hgK59oOaDvykZ6E5oLYF4XNeWkWyJhoxuIGLaCSPYdyqhaxdVJ/jD+4Z07UO1hA0KGWEjkoDZ6iOBUCoehMEfqUWgNESDoWCkT2uLBiMw8mN0thihhOD8BJ2+WDCBAXUY4TO6dsnqbIsZMOeKWig6j0dDunYZfYeDJ0/GtaaIEetL6dqnqgt8/igsoWtXVAdb8xFd+0xlx9FsRGKpyrjmDwzq2uc4utkIJLRoL+6Frl1VWWEn2o7V69oXOJMPpoKZvsS8fWyqr5AB9zFdW0X3maOwh2u4w1+jVT2scNweOAYXMx6PHbze8iopPa8Rwq6X+TygwgxKCdZvBSnlbRksUgiVTUkBWls64c6MzL2YbsIWo+l+NysGhSxfa6Mz7dPohx+FG0SqKQurGaY+wK6mI52pHIXsuNpBfwhPSGzi1VY/9pevddBd981J5Xg7nGwkceZhTWXuKSEPu3IdDKLpAR5D+4HHtmKwZdZk8iCXd/b00tLrSZQphuj89xCnjpymFw/3Y4ie3wLYZ75keuRGIbbmhtiaCTGZ3aZLia0Y7GaIKS5P/TRM3x0Ioeww5SFh9CFXF8pOUx4WEszKiimPCEeUndyF+dtvfEQ/akHM/+2QH/vMF/wmKuZvZ5/g3E1oyN2EhswmjPJAIpFm+t62zCa4/6tW1jv8VN2XwEDGv/dhPxLx06N/DN9MrYzxGN5c1enAW3GMQTX3apzLlZM1tL+8H2WPKae5/Piv99LBy2mU80x5Qph84yED5XxTPivk/863mXMq+D/5K38+upU/67P8m1d6bib/SSGDjT2dGEOhGeKUkP93a90oF5nytHDTsqW0zZRnhEL8fWUe5WJTPsfln8+HaXdN5huy3ZRnhSrPjr7FlOeEtbOjS7KyPf0EyMx1K6EOSthnyQ4tfhoc7JPkdnDwSQ6WIjjAQfaR2EKe4kgZIoMcSYrI0xy5DZEkR1Ii8gxHbkckxZEhEXmWI3cgMsSRYRGZ58gOREY4Mioiz3FkJyKjHBkTkec5ciciYxwZF5EXOKJZkLSIvMiRuyzIhIi8xJG7EZngyFkReZkj5ZaMLMgrHKmwzDIpIgscuceCTInIqxzZhcgwR6ZF5DWOVFpO2oIscsRrqZcZEXmdI1WIzHDknIgscWS3BZkVkTc4Um1B5kSkqDSD1Fi2Tgg3+/wD3c9M54ALAAA=</t>
  </si>
  <si>
    <t>221ED7E4A391218EB9FB62F218452080</t>
  </si>
  <si>
    <t>JChemExcelJwwAAB+LCAAAAAAABACdlWlsVFUUx+97983Mm74ZWqC2HRB90AKFAg4tieRhIrSAqIAoBNFPDHQYxkxbMp2GQhQG6IYLUEFDS9lcwQSXhM2Ksu+hLsQligG3EqNiUPvJpZ575kzffU2AhDfpueed/+/ee85dXuc+VTY5ODYY1LiqMPtJCsNZNtiyxeGKyfHQUrN47Jgg/IrHa2oWG3r8PO+3Z49a11GirZt3TVW8OrBHuxk7+6+K/iWVsULVrytM0T1gLA3MBDBsivDuE95Dwvjc8JopjB8MKxWxMmEmC5Oh65DIfHYGrIE+Q9+ra5CmynRoW1oU5oH20fEKc4s4U5kL2kWL+jBNV9lexjFay/IhHZcPDCsUiY0QZqQwxSJWBKZwFJiM0SI2RsRUPQt6Fjj+FK6KOcACwIuZzrrxSa1dqk2/934TLfwpmfCmQB0/ai42KR4NxZheK5acqfPUeQINsP4F3W3dbYHy/k084irk/0BVDlXMzspxHEURvjI8U/hMflQWUDagN78n5iTg2WuIgvYZ6f2OLgzFzKlV8YqaWMgy9xt9ID6lNrQwYc4IVVdb5gEkZ1TFwguBiJuPh6ORxQnLPGh4IF5xz3LLfN/IEZ1i4YpwZQJGm1QZii2rjkLndqMvKKVV0Vi0MmLOqopWQs8PMDgjHEtIwUMYLItHE5jQnHDFEsv80BmcFQ/DmB8ZWXJwblXMMg9j7IHoggXV5pTKcDyyzDKPGF6ITa+CKSzzqOEWcz5mmccMsR3TwpXxZcOrzemhpZZ5HHtPC4cSZtUiXAvLPGGIg52YNXuSZZ7EkcpgKBjpFNZdJoY6jQyEZ1vmGQwveRjW8Cyu8Dm0hk8cnAwfbINXGJ/PBdHC/BFKstlkTFwv+5lowAh6Dp7fApZHbQAmyYKTrbFMtDz5dG6qZ++LmcHEZFrymVxxGHTWsXGQ9td/lzEOPw1uECvSRFrTYOh7xdV0J1MnR2fjlg/W5gy8pIqBL2sB9Ds2DtY2ff+Dmo+3wyN6Mo8fz1TqnjL2iLd3QEBacgXloERytIbmi5gDT80p5JUkR/x6j6zdKsULfxpa556PMcXaFRz9iN+nDav58nZSTFIOrVdYzzK57BRXpSto/IOnZbctr5Z6pxffY8trSPbO9GtHi66irNtynbRFuQWnUfZi/Z6bb9GBxuNY/6EhAfRFbOmRczerf2bv+mem6q+Xtmj3/nbMIcNOsYHkC5DihAffRtmw5cb0Dv5W1CP7bLmJ5HEDSnoG99vy5rT85C88vf99sH7Xjetvnfg7PzXhE6x/yM+d6IvY1KtfyPW74F+Qq/cilPZehNLUIrRQIu3Z3/KGvp9hIpm3Oojm31d45+gOTOR8/Vfot2d/x4d1fX47B7GVcrie9zUfp5/AHLLstdpC8q7dn/KS2EGU+9pyG8m1F8/zkqaTKPez5a0kz2/o5JFvDqHc35a3kVwevM7ra06hnH2r+s/ldPGfmo9h/TU7f0W/PNjFhz5x04N4o/q3Uw5vdV3j4fvfwxzusFPcQXLw3Ss8cvgdlHNsea10EPPoKuWmZVfyWZBFKI9pbo2JT6MLWvw8ucVnMcNN4HMEBhBcQaD4UPUgzxMyAJGVhCRl5AVCBiKSJGSVjKwj5E4HslpG1hMyyIGskZENhNzlSLdORpoJuRuROkLqZeRFQkxE6glpkJGNhAxGpIGQRhnZRMgQRBoJaZKRnYTkI7KZkBYZeYWQAkRaCGmVkVcJGYpIKyFbZOQ1QoY5kDYZeZ2Q4Q5kq4y8QUghIlsJ2SYjbxIywlGRA9lFyEjHKNtlZDchRQ5kh4y8RMgoRJoIWSsjLxMy2rHTDmQfIWMc6UoHM/38D86RVi8nDAAA</t>
  </si>
  <si>
    <t>3A0D66B5E5C0D0974B1087BBD248278E</t>
  </si>
  <si>
    <t>JChemExcelFQsAAB+LCAAAAAAABACdlF9MW1Ucx8+9vW1ve1r+CIOhY5xSSsufsQJR2XVGoTCJwoZuIjEm0kEpNYVi6RyoDzUmijEmPs0wF+OTRl98GPPv1CE6N5LNB31jcz744Ks6yr8y/J1fD7unJNPE2/R3zv19P7/f+Z1/t/+5UGewORjULKpCzCfNjYWUgg2NRsY6k+GTrKW5KQi/ljZNLSJvvpF1Jj1VtsqZA9Tx9Fmb4tCBnd8i5PKmiv1rKiEB1a0rRNHtYAwNzANgSBfvHeS9R7lx2eC1kBs3GNLBfSFuOrlx6joUMkgugaXYJ9h36BqUqRId2tlZhdihfbxNITbuJyqxQjsyUkA0XSVzxILeKeKFcqwuMCTAC6vjpp6bFu5rABNoBOPcx31N3KfqRRBZk/dXLCofAywAlhaiky18cmuXa7ffd77xFv5KIbwpMI/fNStpT8bCcaJP8SUn6oA6wNEKUlKzdWbrTMVwyYwlag1YsjCrPJWPToYxj6LwvuIv5H0iPyqpUN7G3uBtXz4BzxzlEzpHt/c7NhSOs0OJ5NiJeNhgn9IC8HdNhYdSrDc8OWmwz5DsTcQjQ0Ak2VORWHQ0ZbDPqR38Y/tfNNgXtIwHxSNjkfEUZGsfD8enJ2MQ/CUtBqUjEYvHxqOsLxEbh8iv0Nkbiack53l0hpKxFBZ0LDI2YbCv8519yQjk/IYWyc7+RNxg36Lvkdjx45OsazySjE4b7AJ1gK8nAUMYbJ7a+JhPGOw7yrejOzKenPZPsp7wSYMtYHR3JJxiiRFcC4N9T/nBTvUdbTfYD5gpBKkg00Wcd4in+hEZcB812CV0TzwGa3gZV3gRLXXxg+N0wTY4uHG5rOANeOuU9PMNhPDrZT4PU8igl+H5rSG7RVsBgxTBydZIIVpL+i9/LnLnxXQSPpiWrgrww6CTxYyHlpbfh374aXCDSIPGy+qG1Pfzq2lL506OToLXfTTV2mLjiZeildhfzPjo3PoBmxdvh51HErsbz1TunhJyxLHTwSEtzUQNp9keWtoawhosWIP1zjUQO6PHrj+ENcx8Uo597vtl5pBcgxW+MdadhXTsLKQjV4hHFMKW3HTX2XYsRPuvxXhtvpie+OlBLKS5x4F9tlRMz53q+j+LUS1qGLjhpAsftWIN1tyYXPYKuWBCpfPuAMo2U64R8q+zWed83b0o203ZJ+SLPeU083Ijyrop1wq56HwVXf6NoewwZb+Q33mhmGYGq1B2mvLf/pwc7fXSZZo7YtSUb/rNXX79vQ9QdpnyshRd0XwaZbcpZ6TojxfeQrnAlFek6IP9r6BcaMqrUvTVP1IoF5nymhQ9+NIoysW47/Y77/uVVj8lN4Zx35+8thf73HehPP5v+354574fzu37uqhB+bCZPitquMsscUPIV35uo3+6n0G5xJSzUvSr7x9BudSUN6UJbsu7TPmWkN+F5dlOXrYtW9MB2HfuKieaTSP8i2GFlt9ap00gdQLZjQgTiEdG6gVSgYhHINUy0iCQuxGpFohXRhoFck8eUiMj+wSyJw/xyUiTQCrzZpSH7BfIXkR8AqmVkaBAqvIQv4xs+XMIQ4TfEI7wq3AbISKLB5GbAlmWEUUg1YgsCyQjI6pAvIhkBLIiIxaB1CCyIpBVGdEE4kNkVSBrMmIVSC0iawJZlxGbQPyIrAtkQ0bsAgkgsiGQrIzoAqlDJCuQTRlxCKQekU2B3JIRp0Aa8srNQ64KpDEvi3S8t59/AHkSRQ0VCwAA</t>
  </si>
  <si>
    <t>E3CDC8F81D4997F3F6683E083FDEADEA</t>
  </si>
  <si>
    <t>JChemExceldAoAAB+LCAAAAAAABACdlF1MHFUUx+/MzuzO7CzsVioW8WNaUBYqLWw0wqhYdqFiWyhQxbaJCQsMdO1+kGUrYDTuY2P5hqooKjG+WIMxsX6Vb+gH1Ad9F5/0zXdNiA2ee/Yuc4fExHg3e+6d8/+dc8+cvXfbXgvVVVRWVEgOUSDWSFPjIPvBhi6YsbpkuF8PVB6pgE+gShJ9pL2mUi3/rETa/u2iGh96WxJUBdjVHUI274m43hIJ8Ys5ikAExQXGkMA8A4bU09WzdHWCGo8THr3U5IAhQeoLUVNHTa4ikqdkt6JAOe1kA6yGa4JrVZGgWJEoME9PC8QFc0uVQJzUT0Qiw9zdnUskyHKdONA7QIqgKNkDhvhpeaXUlFEToL7DYPxPgHGXU98R6hMVH0QW276CQ6R7gAXAESAK2cGR6WBmzj7vfaIzfAUvPAnwHr9LMqlNRsJRogzQxhPxrHiWogUkr3hnZmemoCvvsqNH9jv+hreyqXR30oV5BIGuhRIvXRN+iKRAGMNV+67PTsC4rtEX+kbL/uqRznBUP55Ixi5Fw4b+rZYL/vqBcGdKbwz39Rn6d0g2JqJmJxBJ/RUz0nMhZejfay7wx46+Yeg/aPk0KGrGzHgKstXGw9HBvggE39D2gRJMRKKReI/enIjEIXIenY1mNMU5F9AZSkZSWNBLZqzX0BftzuakCTmXNB/vbEtEDX0ZfS9EOjr69Pq4mewZNPQVTQXfqQRsYeirmpPu2Wroaxr9ORrMeHKwpE8/Fe439HWMbjDDKT3Rjb0w9JsaPd6p5jO1hn4LM4UgFWS6je8doqnuIAPuM4a+ge7ek9DDTezwXbSahx4ctwd+BpUaj0cGr7+oVEj/VUYIvWTWOKZBBiUfz28xOcDmAtjEBydbIl60jvQ7hZnIvdfTTehmUvpGIT0MCtmublRzzjehHz4S3CByWKJlNUDqp+kFdaYzJ0ch7XqLGnv9hEQTa1804Hq7ukWde65VKsLb4aKRxJWDZypzTwk5re51UEhKz7Ma6j5/WfX+eQ5rcGAN8r/XcG30nHp6tg1rCFS14Jr6fjr5Kl+DDP808t5CgnsLCWYKWeCa4ZswsRDpvzSj98vwbjPomjbjq0uR/9OMRVZD+dTz6tahMNYgZ/ak8hKTv26qVH/5tANlpyUvM/neYrW6VRNH2WXJK1zy4GYryoolr3LRwbl6lFVLXuP2Dr3YgrLbkq8w+drRi+r5mswR0yx5iMm/il3qHz8nUfZY8jAX/VZnN8o5ljzCRWfPSK4lj3LRs5cbUfZa8hgXHSisRdlnyeNc9Prckyjvs+QJLrrtmB/l+yx5kju+WTnPkqeY3P9m027y/ZZ8lYvOlnZ/VpbT6yBTVz6RnBKht1WGmd4Yt5MhNxnyACLzDFngkVsMOYDIAkMWeeQ2QwoQWWTIEo/cYciDNmSZRzYYUmhDVnhkkyEP2d7IhtxlyMOIrDBklUd+ZMgjNmSNR95lyKOIXGHIEI+8xxAdkSGGDPPI+ww5iMgwQ0Z4ZJohhxAZYcgoj3zAkCJERhkyxiMfMqQYkTGGjPPIDEMeQ2ScIRM88hFDHkdkgiGTPPIxQ0oQmWTIFI98whA/IlMMucojswwptZVrQ2qKMkiZrS/c2c2OfwC0d0o/dAoAAA==</t>
  </si>
  <si>
    <t>91F9C0A6211982A9BD0E1E2A9C2A9F7C</t>
  </si>
  <si>
    <t>JChemExcelAwwAAB+LCAAAAAAABACdlWtsFFUUx+/Mztyd7WwfWKyUh05tteVdmhDJaKL0oUVepYW+C2y303brPsjuSguCrNEEiY1BvpgSEuIHv5GIBPGBKGhVwE8ilKcvRD/5xQ/GxGDruWfPdu40QRNns2funP/vnnPunXN3W4fq6qtXVFdrPlVh7pURxsdmg60bdGL1ydCwVbNiWTV8alZpahELnOzhu89u1I6cOMyH3jihKQED2HNTjF34W8XxLZWxKjXfUJhi+MHYGpjHwbAGMXpCjJ4VJsjhsVCYfDCsVvjqhKkXpsBQ2Uo9zzCgnO3sPFgTxwzHAUODYlVmwH1sTGF+uG9apTAu/ExlOtz7+wuYBlFOMh96R1g5FKUHwbAqUd5CYRYJUyN8i8FULQGTt1T4lgmfahTBzArPV/GpIgdYAHw1zGBTeGV3MHvPPc98Enf4KoXwpMA67mg6W52MhKLMGBEbz9R2tV2gpay4YurI1JHSvuJXfQN6le8urMqjiuysD+MoihgrlYVizORLZaXKQRxtn/Z5CbhOmmJB75m5tx4Jh6LW04lk7PloyLZOmQXgbxgJhdPW+lAqZVvvI7k+EXXCQCStNicyMJi2rQ9MP/hjy3fb1odmiZgUdWJOPA3RVsdD0V2pCEz+yJwFSm0iEo3EB6ymRCQOM0+jc70TTUvOj9FZl4yksaDNTmyHbZ3xOpuSDsT8xCySna2JqG19ir5nIr29Kash7iQHdtnWWTMAvnUJSGFb50wucjbb1memeB2NTjy5qzJlrQsN29bnOLvRCaWtRD/uhW2Nm6K9000tq23rC4xUB6Eg0pe47joR6itkwN1iW+fRvWMt7OEF3OGLaM2gaJy8ILyGgDDBoA7eqvKFSubSIsbEIXOvp0yIYJRg/1awOXQvhSRF0NkaK0Try2wqyc6ceTzzmEimZb4Vr0M12Jqyl/m8U/3oh48GJ4gt1kRZjRD6MXFAeSbbOQZ7x7+fv3CpVxOBOw+9iOM1Zfv56bEhrRxPh1/MZP587KnsOWVsY2CmQ0Ba5jLVULp2L59/KYU1+LAG/d417FvxEu/eswNr8N8YwbHw3aoclmvQ4ZdGm1lI7cxCarOFXKFCjuoJvqA5iYVo/7UZ+m9Jvjcex0KO7xzC8VE9xc+s3Pl/NmOCapgIRPnXjX1Yg57NKeSrJI8eDvOLx9pR5q58jeTu8R5+8byDst+Vr5NcPzzCJ+f1oGy48g2SX/81w+/u24RywJVvkjz7rSSfnNqIcp4rN5O855tDvPaPd1E2XbmF5MbJMX55/9soB115szTbmTuGcr4rbyH59vAr03KBK7eSXAItlAte6Mpt0uxcaUWu3J7L/Xt8evYsV+4g+fj4wHTu+1y5U5r957FRlItduUsqLSfPxqby37up9kAnv1l0AJtKg+4WY+FrW3Pw35pqw8ym2pBtqm6q4RdY/2tPZrCG+90Se0jeB3s/SnKJK28leR28ub9oBQ/kZD1zC2ThmsM0rjHxg6LDXRzqPE7Id4SUInKZkCsy8j0hcxG5QsiEjPxAyDxEJgi5KiM/EjLfg1yTkZ8IWeBBrsvIbUIe9KzIg/xMyEOIXCfkhozcIcTyIDdlZBshZYg0E9IiI9sJeRiRFkLwtHDxU+1Di7jJs/8QImoIvjEBQYgQhSjHEJspxBY5Sy8hFYhsIaT1XlkilCEMX4eyhCnEIxiilUK0yVn6CHnUs9w2TxbFzbKtxP2/C1MWh0JUerK0y1n6CalCpJ2QDhkZIGQhIh2EdMrIICGLEOkkpEtGIoQs9myaBxkiZAkiXYR0y8hzhCxFpJuQHhmJErIMkR5CtspIjJDlnnfsQdrKski15xBKteSufwDxXATYAwwAAA==</t>
  </si>
  <si>
    <t>08B1380C589AD6C8417521926A078FAE</t>
  </si>
  <si>
    <t>JChemExcel6woAAB+LCAAAAAAABACdVF9MW1UYP+f2tr3lFigycehwV0EpDBHKgO7C+NcWOga2K6xMH8wKK1BTWlJqBsYs1anZkpnsxYeZPZjFRxOImc6pm84/c/PZB018Ut98MDHxSU39vq+n9NwaYuJt+p1zv9/vfP/O9934C4FgT29Pj2pTOKs8BRQ2tg9kYDW5Fswlzhq+3u4e+Pn8quJhy4MDfL6jhTdtX+SXooucuzTg3ikydv9vhfY/Kox5lVqNM645QZgqiCEQLIS7YdxNo3A74LUeRS0INoG6AIogijpNYf32Gk2DcE6zeyB12jPauzQVglWYBuuVK5w5YT3h58yBeqYwO6zLy3VMBSvXmY20m6wVgrK7QTAvhteBohOFD3WHQHi7QNQ8hbpu1CmaB062Wf7cpqAPkECw+ZjGivSUKlhay+/Vb7jCn9fDG4c8flHtbDyXSqSZtomFZ8op5RRSm1ljW/Fq8WrzmcYLthW71/YXZGVB0Ts7Q3Y4xz1vr8c9kx+FNfPLtDu9q7My4LmuY0If6OVbTy0l0sZkNrf2YjphGh/qdaAPbSaW8sZsYmPDNG4QczabTi4BI2csJFMrq3nT+Eh3gn7t6ZdM46behIfSybVkJg/WxjOJ9NZGCg5/rDcAMpFNpVOZFSOaTWXg5CeknE2m85LyU1IGcqk8BTSfXFs3jVtWZTSXBJu3dY+sjGfTpvEZ6aZSi4sbRiiTzK1smcbnugt0M1lwYRp3dAf6jJnGFzpeRziZyW21bxgzibOm8SWdDicTeSO7TLUwja90bO98dG7cNL4mSwEwBZbuUt4BNPUNcUA9Zxr3SL1+HGp4nyr8LUndjY1T44ZrcKFwu+2g9bZ28EK8kzEcssozpoMFrYn6t43tF2szOPFAZ6usnqStcFgrnawezxqGztRCP4alaKxp+3WeP/cE6eGnKqyBHVIxrDCYHsQBdRRKnaOxl9+6yL97+0mOhtuNV3YNow5HqchhvouKE4/bndjOzjrqrtLEQknSrn9p0LZaGBDxTL96jv/0ay/FYyv5R3hQwDve9V1YrcB+Af/85yqPPjtCsL0CH5FO3747TbCjAptl39ee2z3tpFrY967FzoXn+WXbENXC3xunPeo82+NUC2YpQ60l6QlXtaJUhCERSNEX47E/jlEgGgWi7R1IsjnO32+YpEA8787SvuiL89+/n5UDqY4hUh1DpBTDsIih780gb3kjRDG4KrU6KuCbUwP8gGOK4JoKPCJg5cYIb7kWI1ivwKOS8fNdgwS7K/CYgFlfjEdu+Qiu/a/8lyH/7R+6Kf8GyB/3rC/Of3tn4P/kPy5isEEG5z2dFENdJcQJKf/X3usnuL4CB6Q2LneapwIHpanrOrxAcIOUIN9r6i5F53anDvflca7qNF49cJFw9cBFwqU8Q1Io5aZ/oBypvTAJMKoamepQGX4t7LDilNY4BGVKUPYRZUBQaFId+DGxkSS67vAwtLgA/7BW/pbZC2Fh4kEyMShM+GUvxwSliSh+QTmyl5edgyUP85KX48LEQ2TCFCaGZC8zgrKfKEOCMixTZgWlmSjDgnJUpjwjKA9bKCMyJSIoj1goozIlKigHiDIqKGMy5YSgtFgyslBigvKoxcq4TJkTlIMWyoRMmRcUgyhHBCUgU04KymNECQhKUKbEBeVxCyW01x2eFPe3IN3hgjDRamm2kOwFrx4pbZaiSM1Ufv4BNFaWC+sKAAA=</t>
  </si>
  <si>
    <t>EE01FB42D0FB6A83324B1EA50AE334FA</t>
  </si>
  <si>
    <t>JChemExcelVA0AAB+LCAAAAAAABACdlXlsFFUcx9/Mztud3dkedMtRRJjaVkqBXqA0A0HabWs5WrmpeLHQ7bKyB91dQiuJrhGScpRDqkKCRP8xMTb8I96i4En1H6P+IzGEo9BSaPFAATnqe7/97c5MEyBhmv3Nm9/3837He2+my593V5eWlZZKFlEg+hXnxkKymXWv9QarI56NanlZcSn7K6+QxEzib3DRzv5s0dW0jp74rUMU7DJjjw0R0n1LhPHvIiGFYposEEG2MaNJzMxkhtTw0Sw+mseN08oeM7hJY4ZUcZ+bm2pu0mWRPEIdsszKWUWOM6vAmMDYLkusWJHI7L5/v0Bs7L6oQiBW7icioeze3JxOJBblMLGAt5XksaKokxlSyMubxE0RN+XcN5mZwinMOKZyXzH3iXImm5lv+gkWkedglgGWciKTIbgSK5i4J5+HP/E7+wkZ7ElgffRIlFRG/J4AkVv5whOxUWzkaA5x5Q8dGDqQ0+Rqt/hooeUm68qk8uykCeIIAh8LEzP4mBgvkeQIu2G0KuUzE+w6rPCGPlCSu+5f4wmoteFIcEPAo6kfKunMX9PqWRNT6z3RqKZ+BGR9OOBdw4iIusLr962NaerHio35gyUvaOonyig+KeANekMxFq0y5Am0Rf1s8qfKCKZUhf0Bf8inLgz7Q2zmZ+Cs9wZiBufn4HRH/DEoaKk3uF5Tj5idCyNeFvMLJdPoXB4OaOqX4Hvcv3p1VK0JeSO+Nk09qtiZb0GYpdDUY4qV51ysqV8pfDvqvKFI28SousCzUVO/htl1Xk9MDTfDWmjqNwo/3rGFSyo19VuI5GahWKTvoG83D/U9MMy9RFOPg3v9fLaG3bDCP4BVnPzgOJxsG+zcOJ2UeQvzJgnxt4sI4S+Zfs1RWAR5FJzffDIG7zksSSY72RLJAGuJn8pKzBz+ejoITybFT2fxwyCTruhceiWugZ/9SewNIpMlXlYdCz2Dv6DWeOLkyCRrZT1d+uajIg98pKcaxl3RetrZNFvMg7fDxmcSWxqcqcR7SsgT9uEODknxM1iDa+zMVA2WRE4un0W5dmAa3eIqBlm6V4ldv8yg50qKoMQVz5bAuHZgBi24WnY/JfYYShz9Ti7UQPUSzxlKfLdiJMhWXT5vkFcP1oJs0+Xe5B7sLUjJsi73oXyqeTz96aklINt1+YJh9mPdz4Hs0OV+Q+6krOjyRUNjyeBOXb6EctvTFdQZDoKcpssDSfnoFLrs5AaQ03W53YW5xVpaebIF5AzYOXqXneubS19uD8HOTd9TCWPuE6ZvMO4ctfHP5LDdqhq+fVWJ7duKhWxqmUfTN78EhWTe6widXtFAQ29tgkJ2nKmB8aaWBnrI98r9HKFtWMPIHxtTNYzQ12o7ytnzV9L27sQLmqXLO5Kze7109sotILt0uQPludozqZXO1uWdKNcdXESvhfwgj7xX/4c2L6ON273Q/5MZ9TCuO7iM7lscvJ/+d2ENB9zrqP1EDGoYpZe4G2Xfr8101nQfyKN1eRBPWmt+buogjoEObHfu4KSjgHb97IcOmt8fB2PuCygtd+ugYXgHDYkOLmMN773oonNwkXOSJdL4H0zmrrFEskqEf1gpu8PHzco/qg4rgn8i+ACAZxDkn7kU8hci4wA5i0iPEfkbkQcB6UHknBG5gsh4U6LzRuQfRCYAch6RXiPyLyIqIL2I9KX6sujdKdbE/yge9WoWwYvGr2KIXAjRhyEuGLNcQ+QhQC4g0n+nLLcxw3X2u5GVyHIdQ+RBiH4McdGY5T9E8k3tXjRlEfQsvI8r2Md1zHIDQxSYslwyZrmJyMOAXEJk4E5ZeMSgmshyC7PscSVCTIQQ/EPKQ/DvWCrLq4gUArIVkW1GZC8ikwDZhsh2I9KJSJEJ2WFEXkNksgnpMCKvIzIFkA5EdhqRNxCZaurIhOxDpNgUZZcR2Y9IiQnZbURu4eqXAjKAqz9o3KDbiJSZDpsJGUKkHJBBRC4bEb5nHJlm6shwEpLX/6vJQ4RUDQAA</t>
  </si>
  <si>
    <t>20693BFB3D89A0BD1D7B20F933F7F095</t>
  </si>
  <si>
    <t>JChemExcelVwwAAB+LCAAAAAAABACdlWtsFFUUx+/cnd2d3dm2i0WkvhhtlfK0NBLJQIi0tDbYhkdJIeGDLLBtF7a7ZXcNhRhcjUZIJCHGD4L4RcujQGnpu7RQXuVRocTEBD4gicYvRsT4iUQh6zln7+7cqSKGafbMnfP/3XPPua/WbS5fWjKvpER1cIVZTxKNg00GW94YbFoaC2wzSufNLYG/0gUq97PlP23h39csVD4pG+fVfV8pikcD9lyKsasPObVvc8aKeY6mMEVzgzFVMAvBsApsLcLWMjQ+F3zmockBw8rQV45mKZpcjbP5Tq+mQTrr2RWwOrUZtT2aCslypsF73z6FueG9coHCXOhnnDnhXV+fy1SI0sMc5G1hhZCU0weGFWN6M9DMRFOKvllgimeD8c5B31z0cc0PPYtsP8XBcQywADhKmcZS9KRnMP3OfE/8wjf8lDz4UqCOn1UnWxILBcJMa8GJZ3wtX4toAcsvSh1IHSjYlL/L0eAsdjyAqmwqjs42URxFwbYyPQ/bTH44K1D2Umt91mcn4OnRsaBePbPqoY2BsFEZjTW9Gw6YRp+eC/6KlsDGhFETiMdNo5/Immg4uBGImLEmGGpoTJjGgO4Gf9NrO0xjUJ+CncLBpmAkAdGWRALh7fEQdD6lTwKlLBoKhyINxopoKAI9h8hZEwwnJOcwOctjoQQltDrY1Gwap+3OFbEgxDyj+2VnXTRsGiPkeyu0YUPcqIgEYw3bTeOs7gFfdRSGMI1zugvHXGUa53VcjqpgJLZ9etyoDmwzjQvUuyoYSBjRepoL07io4/ZOrKhdYhqjFKkcQkGkS1R3OYa6TAy4a03jCrmb34Y5vEozPEZW9+HG8fpgGTxofD4neIsLZyjJupmM4SGznjd1iKBNof1bxKaKdwEM4oedrbI8so5kq5buOfF4ehkOpiYPYlpcY4u3NvPfprWQH/5UOEFsloppVUHoN/CAupLpnaOx1jUJXrMooWQCY3vx1gTf43hPKaTT4caezJ1Deyp9Thlb7pnoQEhNHhI53Bzbmc3BkR4T5cNCbr3/MV+35yOS1cel6L2zmw+1JSnF3sYPqN16fzf/q3nXk6R4REpx7M+9lIPTSrFNSnFBY3p2XZZ8VJLf79pCstuSj2XWYOXnWVmz5ONC1nd+ySdVvEOyx5Lbpd7f3FxFsteST2TGvtmW7a3T7Dn/Y/bOtPOVv6+j2fus/iC10ffd/g3y7DnhGlcnTmHZxCksS09hh0jkXmUX97fVUiK+xy3j6jl9vHl0OSWS6m+n9r3KPt756ZonWcZOkcPw3RFeMXUt5ZBjzdVJIc8vHeeVX9SRnGvJXUK+e36UVzxYRnKeJXcLeQiC39laT7Lfknuk+vN/3EzypP9Tf/xhfbZ+bGP93RcjT1J/r8jhV6jgzp445fCUlWKfVP8PfzSQnG/J/dI2/lrstMmWPCDkW3BGXt9cSfLTUoHKvxW4+OSHcC8towJ/WbiD7qhbY2kfFphSYI+lrO3mYO5ce2VVnn940sUOSmc2s/OnZNJ1Jk+BjK5nmOpSGd6DTnjTXeTCO9DrEuCQAKcSeEiAeCtlkWGBFBByWCBHZOS0QJ4l5IhA2mTkjECesw10VEZGBPI8IUcFciybtMNKXXf5GUa8Ab+zWub/hjN5VoR4gUIcEyGOy6OcE8iLhBwXSPujRrk9LT3CNWmUCyLENApxQoTokEe5KBCDkA6BdMrIqEBeIqRTICdl5JJAXrYhXTJyWSCFNqRbRq4IpIiQboH0yMhVgbxiq8iGjAnkVVuUXhn5ViDTbUifjFwTSDEh7QLpl5HrAplBSL9ABmRkXCAzbcjgo9bwuli/G9Ia3hAhZtk226A8Ci49IrNtkyJtpszzN+W0NXtXDAAA</t>
  </si>
  <si>
    <t>DD8203E690F09916B015E9FB7242B7A5</t>
  </si>
  <si>
    <t>JChemExcelvAoAAB+LCAAAAAAABACdVEtsVFUYPvcxM/cxnZm+hk5RudpKpyLYR5TmaqIwVBqkKQpBgpsOcNuOmc7gdJSWuJi4IiYmWkppeVleCxcIiyKgKFbFtiyNK2NwIZqY6MroArXj//9zpvfcEWPincx/zv2/73z/45xzd76c2NTW3tamKrLE3KeARmF1YBNDzvCmXPKA1dG+rg1+HV2qHGED62/riTen5OjFduPCnZ9kSdeAO1dkbPEvmebfyozF5SpNYpIWAGOrYJ4Ew7px9hTOtqAJ+uE1jKYKDNuIvgSaTWhCmswe9xmaBun0swWwJs0ZzXVNhWRlpsE4PS2xAIzPd0nMj34mMx+MAwMhpoLKLFPIO8qaIClfEAyLY3qtaB5B04G+NWDij4Ix1qJvHfpkLQIrmz1/SZExBlggKB1MY0V6Sh0sjeX3yjcc4S+F4U2COu6oPrYhl0qmmTaKjWfyLnkXUmOstrl4ongitq/2kDLoiyt/QlUeFKOzfaQjSTiXWsI4Z+Ijs5j0Ns36l31eBjyzJhZ02SzvempvMm09m80Nv5pO2tYHZgj83aPJvXmrNzkyYltXiNmbTTt7gZGzXnRSg0N527pqBsA//NhB27pmRnFR2hl2MnlQ25BJpsdGUrD4Q7MakI3ZVDqVGbS2ZVMZWPkROXuddF5wXidnIpfKU0I7nOH9tvWx17kt54DmJ2ZEdO7Mpm3rBvk2p/bsGbG6M05ucMy2PjV18G3NQgjbmjP9GPMF2/rMxO3ocTK5sZYRa2vygG19Tqt7nGTeyg5QL2zrCxOPd37b9g22dZOUEiAFSl9S3QmUmicOuLfb1gK59z8HPVykDt8iawbx4BhB2AYdTTDoA2+8qVUqHFzJGF4y93nGBAUtSue3mTXwMQZBInCyVRYmqxTeqS+trLyeBsNgamG8Hg+DxqIX1xq9C7fJDz8VbhBboyKnB6TX4wX1F0onR2OvH0GRb2QUbrFaaV4WbqLbEcCCfHjLWSBEB6t0WRnr69H/4UFZtXCYp7LljdXGd7u/olSUUmiEJ4RMX/nlJsGqCx8RViuFawT7XHiSw5fiDcuw34WPcvj7PyLL4gEXnhJWl1PTXFiP8thnZGOi5gLBOjXRR01k92ripUN+4+vr71ETu9qXdJyjb8fQpcomKixQ5WnZRr3SUWqhwRMpdtzVJ9+/SokYwm7eMxEntqT/fmuWEomc+43mxY4l/Ynx62IilTn0VebQV8rB5Dl0vvWznnx6lnIw3V4FOXxt8229/8ZlgoMuXMVh+cqPevKlOYKrXDgkiM//cJ7gkAuHOcw67+qHXztNcPi/6h+A+n8dP0n1V0P9OGedS3rn7vP/p/4Iz0GBCuYXpyiHiJtitVD/gnOO4GoXnhYOYvko1bjwMeESlOHaMuwrHAcYXXVM9asM77YPRrxYhp9TTnBKPVEOc8qESDnJKVGiTHAKXTA/fh0UskQ3/aWPEqqegv9ZJIHEKS6xgiSOcIlJMcq7nNJAlElOOfpvUc7wCDP15U+grzDDJWIkcZRLTIlRTnNKo6fcKU8UyY2CdRznEWZ4LTXRksRKksC7jhJ41Zaj1HLKfUQxOMUUKXWccj9RTE4JipR6TnnAQ6kSKVFOWeWhhETKCk6xiBLilLBIaeCUBz0VeSgxTnnIoxIRKY2c0uShVIuUM7z7zZ49nhY36CynPOw5KcdESmNjibLak66gUn7+Bsti77e8CgAA</t>
  </si>
  <si>
    <t>C87895B8E126634F5E6425AA44F34812</t>
  </si>
  <si>
    <t>JChemExcelYwsAAB+LCAAAAAAABACdlGtsFFUUgO88dnd2ZtsuFtpuS+mULt2lKJYmaDPyo+82SmMVgsQ/sMBS1ux2cbsESgxZ/ygaqUZQQPmhiQh98mpL67vKo/UHJEoTEv3hg5gYFYzBhICmnnP2bmem0pBwJ3PunXO+e+455947656rb6hcUVkpS6LAzJZCIbH5IOu3hWMNidBOvWrF8kp4qqpl0cuqN4yrYu8WSXzTq+W/NygJbgXY8WnGJv8Vafy9yFhQzFIEJiguEIYM4jEQrBFHq3D0OAqPEz5zUGSBYHWoq0fRgCJbEdlKh6ooEM5GNgFSozGjsVuRIViRKdAfPiwwF/RPVQvMiXomMgf0W7dmMxm8DDGJtLtYGQTl8IBgQQxvKYoKFFWoWwYi+CAI9SHULUedqHhhpt/2CpKIa4AEQKpiCpumlq5gus98z/7CHl4hB74EyOOa7GC1iUgoypRdWHgmrhfXI+pjuf7pI9NHfFty90rtjqD0D2Rls+LqbAv5EQQcC4EcHDNrE5lPeINGG2d0dgLakIYJDWuZXY9sDkX1pngitiMaMvQRLRv0jbtCm5N6a6iz09DPEtkaj4Y3A5HQnwlH2rclDX1Uc4E+9vBuQx/T8nBSNBwLdyTBW21HKNrVGYHJH2nzwFIXj0QjHe16WzzSATM/JmVrOJq0KD8hZX0ikqSA1oZj2w39U7uyLREGn59pXqtyXTxq6J+TrjmyaVOn3tgRTrR3GfoXmht0q+OwhKGPa05c82lD/1LD7WgJdyS6Ap366tBOQ/+KZreEQ0k9vpVqYejnNDzeybY1tYZ+njzVgyvwdIHyrkdXF4kB9RpDnyD19ieghpNU4a9Jah48OKoHtsGNwuNxgDZYtlRI7S5iDC+Z2Wo08KDk0fn1swLe+2ARL5xsmeWQlFJH89IzZ19PleFicupD3A5RYYHr59VDZ54nPTwy3CC2TEamBVw/ihfUmUqfHIXtuzKp3rockzKOcRy4jroXpDK6HS5MyIG3nLmy6WClLytjT7a4/6dBt3LqGA9lvPnKTChSemk0H+fm7uR3qqt0D5ll09xjmb2j+1UyOyyJsLslElh+VZ3qfYkS+Wb0Mo3Hm6+qCxLd1kSYK8sesXu2Ip1BryXEn++8TTE4zRD7MrW+9OtMBi7T3M/NN2//OZO/YpoHLLOXNYXJ7DbNg5a1M2bVNBfkm84z5dGoPI65y/PsjzfV4eqXqTw/vfI7jVG38tq+u+yzvSR1s2tUl66RjwcSq5lWk9mvUSCee+3Tt+WSdqViLwWy59RtFcexGkmb/9fr97NPhTyGR1aJ2sX8dyiGLLNWRdyc6lO1iTNHyZxtmhdy88kXvdrEwUNkzjHNxdw8celvdX/D+2T2muZF3HzO/5u6o/cgmefdK/8K7YY6dWE/5T/11i80Pue/oS7ofvd+8i/hMezZ8Id64Id+iuEBM0Sdm299cEc9sDH9r8g1zScyJ23t9Mw5nZ8xO1InwYyqBUx2ygz/Lw7o8XKrTo6c4kgeIcc4Qhfcib8fiSThmtPL0OMovEPwnkYIXJzmLvLJxXHuose6yhmOFBDSw5FeKzLEEZ/NS58VGeZIISF9HOmfK9amwnScI/CO8VhHuIsictHPXQxYVznLkYWEDHBkcK5VsI3wqqSbIzXKXRTbijpoXaU0P40sIgR/CYjgjZxBFnOkhBAfRwqtSBlHdEIKOVJkRfwcKbUhC63IEo4stiHFVqScI2WEFHNkkRUJcMRvy8iGBDmyxOalxIos5Ui5DdGtyBivbsC2hyes1cWtRyRoOykFppdM+w9uY3UZYwsAAA==</t>
  </si>
  <si>
    <t>83ADB9CB6BC5FE89A051BE366B781249</t>
  </si>
  <si>
    <t>JChemExcelaAsAAB+LCAAAAAAABACdlF1sFFUUx+/MzszOdrbdXdtiFy1MP2QXESwlRBwNgRa0YlEEAyg+sMC2XbPtwnYNLQ9m5UUSoS3QgoVWYmLCA4kPpi394qNAAXnSGKMxJvqAiSIKJBg0YNZzzt7t3GmCTbibPXPn/H/33HPOzJ2N79auqlpcVaW4ZInZI43GxYrA1jZFm1clI7vN6sWLquBXvUyR/Wxv9J66KXhKGftlqXZqfb4qeXRgJzKMlf0r0/xHmbGwnK9LTNLdYCwFzAtg2GqcvYizNWi8Gtz60OSDYTXoq0WzCk2BLrOlap6uQzpb2VWwBs0ZzT26AsnKTIdrb6/E3HB9Y5nENPQzmalwbWgoYApEGWAu8raxCkhK9YJhYUxvPpqn0VSjbwGY8DNg8haibxH6ZN0PKysdf8kl4x5gAXBVM51laGQ7mL3m7qff4RX+kg/uJKjjuqKylclYJM70Nmw8kzfLmxENssLKTF+mL7ijcJ+rUQ27HkBVDhV3ZzsojiThXAr5cM7EIbOg1EWzrVM+JwFjwMCCBo3cU49tj8TNlxLJ5vfiEcscMgrAv7otsj1lro20tlrmaSLXJuLR7UAkzU3RWGNTyjKHDTf4m5/dY5kjxixcFI82R1tSEG1lSyTe3hqDxaNGAJSaRCwea2k01yViLbByjJxro/GU4BwnZ20ylqKE3ow277TMM07numQUYp41/KJzYyJumefI93Js27ZWc3VLNNnYbpnnDQ/46hOwhWVOGBruud4yLxj4OOqiLcn2UKtZH9ltmRdpdV00kjITDdQLy7xk4OudWrdhpWVOUqRaCAWRLlPdtRjqCjHg3mCZV8m981Xo4ZfU4WtkDS++OHleeAweNF6vCt5wxXwp/dpsxvCQ2WOFARH0WfT+VrISfg3CJn54sxXmI+tKfxTIrpx+PPMYbqak92PXZJ19vyegTT7/uYJ++ClwgtgCBdOqg9DP4QHV0tk3R2fzfEUaBsPAX/caND8fLtKO/vyFUkGnw40rmTuf3qnsOWXsdc90B0JK+gDP4bOTJdqSk6OUgyu7J8odQoqfFl0hWbHlTi4vL3NNyaotd3F51937qm/vNyRrtnxQWP3+rZ9IdtvyIWH1zXdukqzP1J7vfsio9e2/Krm+43zX3Yy6f8XtR2nPYSHFt6/9TTl47BS7hfbkKsiz5R6hubn6DVseEFbngnupQPXhBS6PFGvHUn9RgZc9+TRH32zzgVigCl95ZXqVNdOrrMlWOcgTKb8R1N5a9Aclkj9Tp/d9VaqNrPmNElmypZjm5TdKtX8Cdx6l00M8h1udIa2j/w7lUGD36jSXY98u1TpLb5Pss+VhLs9tWKh1fHCdZL8tj3D5TwgeupchOWDLo1wug/q3NCh0QB+bqf4Pof6xvUzF+quhfpyXQf33X9HVR6h/jOcwByoIF2Y/EoV2iuNcboL6Q7slkotyspo+AjK6ipmiKQw/LCpc6XBr+FFxafR90zh+lOOzCD/AcTzsU8jHHHmckA6OdDoiylnc0PwMI56Af28g95VU0708RAmF6OQhusRdjnEkSEgXRw4+bBccGLUf/scD2V2O8xCzKcRBHuKQuEsfR54g5BBHDotIP0eedETpFpFPOFJKSDdHev4v137elVxHTvAQcxxN7RF3OcORuYQMcGRQRM5yxCRkkCNDInKOI2WEDHHktIic50i5AxkWkQmOVDiQERG5wJFKQkY4MioiFznylKMiB3KJI/McUcZEZJIjIQcyLiK/cyTs2Eh4zLnxH7UUPkJoCwAA</t>
  </si>
  <si>
    <t>D41C59512B0874184BB693C4FAEE184E</t>
  </si>
  <si>
    <t>JChemExcelbgsAAB+LCAAAAAAABACdlGtMHFUUx+/cndkddhbYtoCAr2lBoQ8rIK8O711okQJ9UCjoly6w0NV90GVJwVTdaPr4IEgTbSRpTNoPahpio8G31bbUtvrNL0001mjiN41fjPVLDZ5z9u7ODLHVdDZ77p1zfvO/55y5dwae8bdXVFZUyA4uMfNKonGwPLD+g8FIezxwWK+q3FoBv6p6mXuZv7iHx7+dkHxXl3is+V1JylKBvbTC2Pq/Oc1/4IyV82xVYpLqAmPIYBrAsA6cNeKsC43HCbe5aLLBMB/6/Gja0eSonNUoblWFdA6w62A1mjOaZ6kyJMuZCuPCgsRcMO6pl5gT/YwzBcaxsRwmg8oSc5B3mpVAUooHDCvH9Dai2YSmCn2bwZRvAeN+DH1b0cdVLzxZavtLDo5rgAXAUcVUtkJXqoOpMX2/+g5H+Eu5cCdBHb/ICmuLhwJhpk5j4xkf5IOIFrF1pSunV04Xja474RhXyh23oSpbFFdno6QjSTiXynJxzqwXZ0XSPM0OZHx2Aq4lDQv6QEu/9dBIIKxvj8UjU+GAoX+o5YC/YzowktB7ApOThv4RkT2xcHAEiLi+PxgaP5gw9I81F/gjjz9n6J9oBfhQOBgJRhOg1hYNhGcmQ/Dwp9oaiPhioXAoOq7vjoWi8ORn5OwJhhMW5+fk9MdDCUpoXzAyYegX7M7d8SBofqF5rc6BWNjQvyTfjtDw8KTeEQ3Gx2cM/aKWBb7uGCxh6Jc0J66519Ava/g6OoPR+EzZpN4dOGzoy/R0ZzCQ0GNj1AtDv6Lh9k7s7msz9K9IyQ9SoHSV6vaj1DViwN1n6NfJPbETevg1dfgbspoHN47bA68hC43Ho4C3vGSjlOwtZgwPmXm1aqCgFtD+LWWFYiyCRbyws2WWS9aRrHKnnlx9PN0MF5OTT7hxM6jsj/emee7Zc+SHn8yZi22WMa1OkK7DA+pMpnaOyobeOMLPK29LKPxza4Lm6EPhEjodLnySubJpT6XOKWO9WasdCMnJapHDxR9f5Geq36QcHKk1MVwjwrPacV517SSFZTNcK8JlwdczYcUM16ULPHmaLw8dpbDTDNenxX89lwm7zPA2EX6q8H1eKcRVao965/a8s7jEl9+ao/b01S3SHPvuiJ66W3t2rW7PrlR7DEuB/b9NUw5ZZooNlvakw24z3GhpbrpAzQw3pcWPHsqEPVSgcucCZ5+d4g75JSowPy9Cc/S9fP6EtUAFvvLK6ip9q6v0papsFonczA/xK3/OUyLZ/9Vp/+0wL107S4n8fmyU5jfzI3z0u9fupdMtIgfvxNP81WOvUA45Zq9aRfjUph4+55yjcK4ZbhPhnxb6+fzZBQp7zbDPIn5rywsUXmOG/Zb6L1+YofDa/1P/hu+nMvXjHOsfPvP8vdTfbqnglvcQ5bDOTLHDUv9fi0conJcOK8ntEEZXPpOdMsMPiwIjHW4nnli3U4A7BFhAYLUA8ZhnkE6B3EdIjUBqrciTAikkpFYgdWI5+IKQJVxzpj6dqNoN/y6EQKJLSBSRRJ2QqLeuslMgxYTUC2SbbRXJxLsFfr9N0bAq9gjkAUIMgTTcLW9U7XWnP/1KsldIPEgSDUKi0brKLoE8ZGtg47/ljatgZ/C13MispCT3CImHSaJJSDRbV9krEJ2QZoG0WJE+gawnpEUgrVZkn0A22JA2K9IvkBIb4rMiAwIpJcQnEL8V2S+QR2wV2ZBBgTxqU2m3IkMCKbMhHVbkhkDKCWkUSJOJpK9/ANRtu/duCwAA</t>
  </si>
  <si>
    <t>EC045E67087F1229F769E26666EEA7EC</t>
  </si>
  <si>
    <t>JChemExcelbgsAAB+LCAAAAAAABACdlGtsFFUUgO/cndmd3dm2S3lIQWSglS7yakuMZNSkLx6xFCg1iP+6haUs2QfZbgNoTFYLbSmlL1proUUURMQ/mBQVfOIDUOMfjT9INCGCJj6DxpJICvWcs3c7MxuBhLvZc++c893zmntnw7aKyqLioiLZwSVmjiQKB5sCsmJrMFIZD+zQS4oXF8GvZJnMfex0fz2fNXqef/fcSb70N59DcqvAnhtnbM5NTuvvOWN+nqVKTFJdIAwZxKMg2HJcPYarJ1B4nfCYgyILBCtHXQWKShTZKmcPKx5VhXTq2EWQGq0Zrd2qDMlypsI8OCgxF8w1yyTmRD3jTIF5y5ZsJoOXEeYg7U6WD0kpXhDMj+nNR/EQihLULQDhXwjCswh1i1HHVR/sLLD9JQfHGCABcJQwlY3TSHUwNaefM59whr+UA08S1HFVVlhZPBQIM3UnNp7xjXwjonlscsH40PhQ3ubJbY4Gxe8Yg6psVozONpMfScK1VJiDa2YdnOVJ3bSqm9DZCRgjGhZ0Wku/9dCmQFhfEYtHmsIBQ39bywb98p2BTQm9OtDYaOjvEFkdCwc3ARHXnwqGGrYmDP1dzQX6yJJnDP2MNg03hYORYDQB3sqigfCuxhBsPqtNAkt5LBQORRv0dbFQFHa+R8rqYDhhUb5Pyop4KEEJPRmMbDf0D+zKdfEg+PxQ81mVG2JhQ/+IdCtD9fWN+vJoMN6wy9A/1tygWx2DEIZ+TnNizPWG/omGr2NVMBrfVdiorw7sMPRPafeqYCChx7ZQLwz9Mw2Pd2JdbZmhf06eKsAVeDpPdVegqwvEgLrW0C+SensV9PAL6vCXJDUvHhyPF16DG4XXq4DWnz9fSq6ZwRheMnOUauBBnUbnt4BNF3MeBPHByZZZDklH8gVPamfm9fQwDCYnmz14GFR2wdnA2cp/OerhJ3PmYgtkTGsVuH4EL6gzmTo5Klv0xzZ+5OQoTzvGNerqrozxfLodLtzJXFl0plL3lLE17kwFQnJyt8ihb2mU9176nXJwpGKieY8wB+qaeH74Mpll09wizDfONE+YFdPcmi7w53Y+cutbMjtNc1vaeenghNllmvcK86LIET5XOFepPert2/OsdJSPVP1A7ZnXcZDWU2ce5f/k/nSn9qzNbM/aVHvaLQWu6LlAObjNFPdZ2pM2e0xzh6W56QI107zf0p50771UoHKH9/91J/+m+ZfU+29qoTXq1i+5Zi1Qga+8kllleWaV5akqO0UipQsHeffTf1IiWXfr9PHcYX6t6VdKpGa4j9alC4d50eN/30unu0QObv8Qv1I/Rjlkm73qFubagWP86i0X3aEc09wjzM2Rk/zqjzdot8809wrzobNd/FSXg3ZPMs0HhHnAt4f3jKYuYu7d6r95vY3/Nek61X/i+SStB3x7efGlm/dSf5/Ioaaqlb+1IIdSnGym2C/MX3X381Nvpr4hU9JmJfkimFE1lclOmeGHRYGZLrcTb6zHKcABAU4jcLcA8ZpPIC8J5D5C9gikxYoMCmQ6IS0CaRXh4AtCknDN6WOXwYBeh+B/ECFwcVC4yCMXrcJFmzXKIYHMIKRNIHttUSQTHxL4TJvHdqvHYYHcT0i7QPbdLm8c6PWwJ/3pV5KHhYtZ5GKfcNFhjfKyQB6wNbDj//LGKNiZARHhsOjOK8LFbHKxX7jotEZ5VSA6IZ0C6bIiRwUyh5AugXRbkWMCmWtDeqzIawLJtyG9VuS4QAoI6RXIASvyukAetFVkQ04IZJ7NS58VeUMghTak34pcFojfFshyfNPjPwCcxeBuCwAA</t>
  </si>
  <si>
    <t>ABDF0E9313BA7A3AE5C642FE7880BEBF</t>
  </si>
  <si>
    <t>JChemExceliQkAAB+LCAAAAAAABACdk11sFFUUx8/cmdmd3dm2i8Wl1VYvaRMK1VL6Ipn2wXZbrdjGCgr4QGQp07JmP+p2sa2auAqJoqnRxDQhIZE3YhPfED+r4geCT0pLl34iioK1SsCPB4TUc8/edmeaGBJms+eeOf/fvfd/79y79alwc+2G2lpNZQrkn4wIKqzEGN5jx5tTkT5et6GmFn91GzUWhIPJCfbM4TalOhFSXxsaUhSfgezxBYBTNxjl0wygihUYCiiGF4OlYajHAC0iaxDZJhECHnwtEqEAAzSJWliEZhH8hoFGdsJJjCblQLnP0NAmAwPbgwcV8GL76EYFPKIODHRsu7oKQTMYHAWVqv1QgXb0AAaoEsbWirBOhDpRq8ZQdQ8G/72iViNqzAhiz0rXX1GZmAMjAmodGLBAT27vcu3i+/I30eJfKcI3BddxQdOhMRWNxMDoF1sObDvbLtBSKK5cOLRwqHR38Stqt16lXsdVuVQxO+ymcRRF5MqaIpGD82FQqrxB2c6lmpvA56gpFvSeufi9o52RGH8gmYrvjUUsfswsxHpLf6Qzzdsjvb0Wf5/I9mTM7kQixbfZ0e49aYt/YHqxHl//rMU/NEOiU8yO24k0jtaYiMQGeqPY+SNzBSpNyWgsmujmHcloAnt+TMV2O5Z2FD+hYjgVTZOhx+x4j8VH3MWOlI1jfmoGncWtyZjFP6Pag9Fdu3p5S8JOdQ9Y/HPTh7W2JE5h8eOmR8y52eJfmOJztNqJ1MCaXt4W6bP4l9S71Y6kebKL9sLiX5niYKc7tjRa/GsaKYxD4UgnaN1hMdQ3xGB5i8VPUrnnYdzDU7TD31I0A+Lg+AP4GXwiBAI6Vqsq1iqZNzmAuF75534TRzBCdH4roUS2pThJEE+2BkUU1cx3vlzP5RfTD2IyLfO9sMsMmIcrbO7wC1THn4Y3CKo1YasVh75PXE1PJndyDNh88S+2aeQ5RQx84+l5yufhb/bq/n1KBd0Or+gJ3gI6U7l7CvCIb3lBQFrmtPRQnv2Hze1PkQeVPOj/72HfyDW2bn2SPJhdVykXteHJvU4PulfcpmXzNi030pQzMiqNDJXp6q9amoxoN9uM68ynPrS6h4wcGQTKh8p86oFLfbeyGWPSw5Mlhlpf+BJ50HNzCvmMlN95Oag2DA+S7MnL41Ke2BFSG17PkOzNy1kpXxn+lxn1B0g28vJZKR+p/5P5sm+R7MvLE1Je/aKiGttyZ8iflyelfKzjPHt+VRfJZl6eknLH8OUlOZCXpx2HoGD4CZILbrb34oPHTzxOe1/TepXy8uw19u7gjlvZ+xmHxbcb2slDYd7irGOBi3JRXj4n5bmKyaUVBBdlPfMDyqK0AjSPBuLe6diKs+/3SOS8RG4j5LRERp3IjxIpJmRUImNO5CeJrCRkTCJnnMgFidzuQsadyM8SCbmQrBP5RSKrXCtyIRclUkJIViJnncgliZS6kAknMieROwiZlMiUE/lNIncSMiWRaScyL5EyQqYlMuNEfpdIOSEzEpl1In9I5C5CZiVyzolclsjdLrsuZDyUQ7jLruMwLD7/Aa8raW2JCQAA</t>
  </si>
  <si>
    <t>E696572FD35A4BA1BF694252872366D7</t>
  </si>
  <si>
    <t>JChemExceldAoAAB+LCAAAAAAABACdlMtvG1UUh8+87BmPHbskpAlNYNoY4th5OC4lYaASiRMIJRGBQloVBHESxzVy7GK7eSChWuqmm4qyQhVdsGFRCVi1vCl9BNrwFyAEKyo27FvIy5x7fJ25EwkJca2ce+f8vnPumTvnZuqt5Ei8Px5XFVkCZ1SYUaAJbfJkemGkmFqyEv29cfwlBlU5BJdf7zOKHwe9l8+dMfL+glcydGRvVAHWtmRa/yoDROSALoGke9HYKpqn0MAoWz3NVkeY8XvwMchMAA0MM1+SmRFmGnQZDmk+XcdypuEOWpPWQGtDV7FYGXScL16UwIvzS4MSeJgfZNBwnp9vABWzXAGFvMvQgUVpfjQQYeV1MRNlJsF8MTSRbjS+HubrZT5ZD2Fk2PUnKTLbAy0CSgJ0qNKonWBtrj/vfmIz/klBfJLwPe6qGgwVs6kc6Mvs4EE+Lh9naCs0hquXqpda5xrPKRktomziW7lUtjvMUR5JYmupM8jWIA4ZWqULtJre8bkJHFdM9kJXzfpXz86mctazheLC6VzKtj43G9A/upyaLVsTqVLJtr4gcqKQS88iUbSOpbOZk2Xb+tL0on+h7x3b+spsZkG59EI6X8ZsQ/lUbqWUxeCvzT2oDBeyuWw+Y00WsnmM/IacE+lcWXB+S85kMVumgl5JL5yyre/czsliGnNeM0Oic6qQs63vyfdcdmamZI3m08XMim1dNw30jRdwC9u6YXrYni/b1k2TfY6xdL640lmyxlNLtnWLosfSqbJVmKezsK1Vk7V3efLokG39QJmSmAoz/UjvnWSpbhOD7qO2dYfcp17AM1yjE/6JrOlnjePz42cwmPH7NfRGOrqkyv0oALtkznjGxAx6M/VvGFr43IqbhLCzVQiSVSp/tdUid19PH7DN1EqknTWDDqHzs8bqWh/58afiDYKYysoaw9QD7IJ6KrXO0WGxlDHCf8S8LPH+7TdoHTqfMeY+PejtoNvhZZHgDVBP1e4pwIvGbgeD1EoXr+F2+2vGrZ4w1aBQDdq/19CjvmkoP1tUw9VPpmjNfGfPdoo1aPifRttdyPDuQoZrhUSFw7j5fgsVov6XwzjwWdPOYbA1O4yZ023/5zBivIbfEm8b96CdatBqezK5m8vHls8Y9yv7SPY4cg+XA8aSce9ukGSvI/cKyS+ciJGsO3KfEH1hcZBkw5Hjwt7v/dJNss+R/27jX2Z13DhxLU+y6cjrXJ7+YNT4c3KGZL8jbwjR7/7+KskBR94UooOLz5Pc4MhbQvRH+mGSg468LUQnPoyTHHLkqhBdb8A9jgztTvTU9b0kP+DIUr19Dw/syI2OLHN5PRTfSd7kyIoQXS/twbqsVfpRZq5mUD0qsNuq4cxujM/DkQRH9hLSxZGoiBzkSAshUY7ERORxjrQSEuNIt4gc4shDLqRHRJ7gyD4X0isiAxxpc72RCxnkSDshvRzpE5EnOfKwC4mLiMqRRwhh3ckQ1oY7iMYRi5B1jmyIiIcj+wnZ4MimiHg5coCQTY5siYjOkQ5CtjiyLSIGR8KEbHOkKiI+jjxKSJUjIL60yZHHCAF+LpKI+DnSSYjEEVlEAhyJECJzRBGRBo50ucp1IUc6akjUVa7Qu/XxDwCm9JB0CgAA</t>
  </si>
  <si>
    <t>B8F9F3E5A5C32F8D04E0396856AD686A</t>
  </si>
  <si>
    <t>JChemExcelVwwAAB+LCAAAAAAABACdlWtsFFUUgO+8dmc72+7SQumWbnv73j4pJQ1kEAItjyIQUQwCv1hgW9Zsu2S7yMNEN5FCeWkBNWmCiST8EBNDTPBRRRRfPOIP/6OGGPzlg5hglIhZzzlzt3OnihhmM2funPPd85ozsxuf7lveNa+rS9dUhblHDoXGZoLs25kYWp6J7+Hd8zq74Ne9UFfD7M2zN9QzlTe17/UlWsULvboSMIG9nGfs2l8qrb9RGYupxabCFNMPwtZBLALBVuDqEVw9iiLog9sQimIQrBd1fSiWoygxVdZjFJkmpLOVXQVp0ZrROmDqkKzKTLhOTCjMD9fHFyrMh3qmMgOuAwMlTAcvF5hG2r2sHpIygiBYDNNrQdGKoht1bSBi7SCKOlDXiTrVDMPOBs+paCrGAAmA1s1MlqfD6aBzLdxPv8MrnEoI7hSo45ZusGWZZDzFzL3YeKZuUjchGmFlDfnT+dORHWVj2qAR0+5BVR4rRmc7yI+i4FppDuGayYfKIso4rbZO6bwEHBcsLOgdq/DUk9vjKb4ynRnanYrb/F2rBPQr9sa3Z/m6+MiIzd8jcl06ldgORIY/lUgO7sza/H3LD/qhufttPmmV46ZUYigxnAVvy4bjqX0jSdj8gTUDLL3pZCo5PMjXp5PDsPNDUq5LpLKS8iIp+zLJLCX0ZGJol80/8irXZxLg85IVlpUb0ymbf0y6Vclt20b4iuFEZnCfzT+xAqBbm4YQNr9s+TDmEzb/1MLH0Z8YzuxrHuFr43ts/hnt7k/Eszw9QL2w+ecWjnd2/YZlNv+CPPWBK/D0JdXdh66uEAPqDTa/Supda6CH16jD10laQRycoiA8hgCKYNAAbay+RcltbGUMXzL3WGqBB7Oc5reBVYhrBIKEYbJ1FiKp5cpLnZ3TX88ihsH03OxSHAaTTcy/qU7+VEV6+OnwBrE2HdPqB9cL8AX15ZzJgbGO3FIjgYhecIzrifm31M1fc72e3g4/7mT+Ypop5z1l7LHAdAVCeq5C5DD/+C9TOWhOTDRHhDk/+Zsa29JCZv1BKSZev6uOPdNIKYbbfqV1fvKuenVxx8OkWCml+OqVHsrBcFOcI6Wo9zjd9bnmKsm85vkwmf2uOVp4BmW6VjCbrrlamAeWWtq3M3QyB1xzjbQ7ffZ3Dc1FrplLu5UFP5LZkrqn/Fv3vmoKaWcqb2vYvT1v+zScnIGljg67l1fgA553Wmj48XvlL/G2rT/wD43TyVqpF4V0g266dcLcDY0uFFvsmg8Udk9EpnpRQtUY/zELuagWvchoFn6OzaI16l4b9MuzgIUY0weid/pA9DpljIpEVgfqtBu7/6AyQg8ayvO3G7VFJ+9QW7fsj9J6daBJe3bzPe0hhvKgyKH8/Fwt9MM9yiHs9uqQMI/fWayFE3+SeYZrHhPmlaM9WujabTKXuubDwjwbnJ9bYlGny1zzEan+794KkXnm/6l/yXVLL9SPa6z/uRNlD/NSHhU5rIIKzm2poBxmuSkek+p/41KQzOUFs5GrBzOqZjPdpzP8DhpwpW+RD7+BRT4BNgiwgsAKAeJXaQppFEiEkIhAKmWkSSCVhFQKZI6MNAtkjidQlYzEBFJFSJVAolNJa27qli/M0GMnnC2lhf8NI9ciXETJRVS4qJajtAqkmpBqgdTcL0oHdyK0w9lW6kRpEy5qyEWNcMHlKO0C4R6kVkY6BFJLSK1A6u6XCB7touRCuZ3CRZ2nY3VylOMCqSfkgEBGZeRFgTQQMiqQgzLykkAaCTkokEMyMi6QJg8yJiMnBNLsQQ7LyEmBxAg5LJAjMnJKIC2eijzIywJp9Xg5KiOvCKTNgxzzPCDuIO2eQNIwFY6/AXaD8o5XDAAA</t>
  </si>
  <si>
    <t>61018C14032CA275FFC563DA62B0E1F1</t>
  </si>
  <si>
    <t>JChemExcelVwwAAB+LCAAAAAAABACdlWtsFFUUx+/Mndmd7fSx0HZleY602BdgWyKS0UT6AKtCqMUgkZiwlG1Zs90l2yWAkWSjPAqlvBRhCR/95AdNDA9FEVpfoCT4Rf2g+EW+EMG0PAoosJ5z9u7OnapgmGbP3Dn/3z33nDN3bpe91tJa31Bfr3FVYc6VQsNZGdiWNeGe1kRovdXYMLse/hrnaaqfXei+pNZ1nFY/bJrLf70+lys+A9jBDGNn76o0/kVlrFotMhSmGF4wtgbmKTBsAY6extHzaAo98FiCpggMa0ZfC5pWNMWGyp7QCwwD0lnJzoA1acxo7DM0SFZlBtzTaYV54f7iPIV50M9UpsO9q6uYaRDlCOPk3cAqICm9EAyrxvRq0NSiaURfHZjqmWAKZqFvNvpUww8zK10/hau4BlgAeCMzWIaubAez99zz2Ce8w08pgScF6rio6awpEQlFmbEBG8/U5epyRIOstDJzOHM4uLq0j3fr1fwOVOVScXW2muIoCo6VqhIcM/lSWVDZQ6OVeZ+bgOuIiQUdNXNvPdIZiloL44meddGQbR0zi8G/YEOoM2ktDvX22tZxIhfHo+FOIBLWy+FI95qkbX1sesHf8/jrtvWJGcBJ0XBPOJaEaE2xUHRjbwQmnzDHgdIcj0QjsW6rPR6JwcxPybk4HE1Kzs/I2ZKIJCmhl8I9a23rpNvZnghDzM9Nv+xcFo/a1inyPRtZtarXWhALJ7o32tZp0we+RXFYwrYGTQ+u2WFbQya+jrZwLLGxqtdaFFpvW1/Q7LZwKGnFu6gXtvWlids72b60yba+okgtEAoifU11t2Cob4gB91LbOkPutS9AD89Sh78laxbixikohNfgQ1NYqIO3uqJGSS2rZQw/Mueab0IEI0D7t5JNEPcgLOKHna2xErI89aY/O3Ps51nAcDEt9RYGVQ12bvSK2lp5V0U//GnwBbE6DdNqg9BP4gfqSWV3jsEaL4yo782/reYC4/jc6Ih60avwCvo6vDiTeYtoT2W/U8aW+MY6ENJSm0UOXe138jnw7JoobxHynE2cf7TXR6lrD0ox3enl4z/QOabY+sc9FcdzNnl5x7qih0lxq5SilSmnHHQnxW1Siruj00n2OHKfJP9wbJgK9Dry9tw7+HFcXjYceYeQ0zzIu5+7SLLPkful2bd//onkAkfeKc3uj31Hsil1T/m37mUuTeZ1HefpBb+fLOO4c9J8CvmwexkFDvBMtoW6F88rb7G7bW2+f3iynRyQepFLt9BJd5fU6FyxRY48LBWba3QxVaPfZ7ueLOfnA9NoL5wIF9EYfUuGZsh7AQvRx26I5rEbojlbxohIJLBwIh/4PkCJlDxoU74xcyq/cnk8JVJ1vJzGgYVT+awjEx9mU14VOfz2exUffGYS5eB3enVNyK82zOVDp4Ikj3Pk60IuHZrFByuKSR7vyDek4CvSNSSXOvKoVP8eYzbJZf+n/uHK2nz9OMb66y83PEz9N0UOZVDBiqPZM63cSfGWVP8rwTqSAzlZT+0GGV2PMM2jMTwHdbjTWeTBM7DAI8A9ApxA4GYB4qmUR/YKJEjIFoFslZF9AplIyFaBbJORtwUyybVQn4y8I5DJhPQJZHs+ae6kbnr8DCMegt/+/L8OPbVfhJhCIbaLEDvkVd4VyFRCdgik/79WwQujHoTfAX92lQMixDQK0S9C7JRXOSgQy4UMyEhaII8SMiCQXfdL5KAoOVfuIRFiuqtju+RVbgukgpBhgYzIyJ8CqSRkRCBXZeQvgcwg5KpArsnIHYE85kKuy8hdgVS5kBsyck8g1YTcEMiojGQEUuOqyIXAUUBIrSvKTRlRBFLnQm7JyAwri8wkZJtAhh0kd/0Nk/rb/1cMAAA=</t>
  </si>
  <si>
    <t>4F1970E1B1E7AD5856A8907A25EF2F41</t>
  </si>
  <si>
    <t>JChemExcelUQwAAB+LCAAAAAAABACdlWtsFFUUx++9O7s7u7Ntt7Y8CgIDrVIe4tIEJAMI3e22S7ulLWApL8PSTsvqPsh2DZQYWRJDMPEDYmJC5AuJ34kGxRco7ypRIyEhPuIHgo+Y+EUjJkZZzz17pjPTSJp0mj33zvn/7jnnnrkz7X8u1hZZGYkoHsGZfZWk8bB6sLH9ZratkDqot6xcEYG/ljWKCLPIK9f45V0DfMa8iChcfJXzgArspTJjC/8VOP9eMNYsqlTOuOoHYyhg1oJhcTlbJ2ed0oR8cFsjTRUYFpW+mDRt0lSrgq3yBlUVytnLxsFqOGc4D6gKFCuYCuOpU5z5Yexbw5lP+plgXhiHh6uZAlHOMQ96D7FGKMobAsOaZXlLpFkqTYv0LQPTvBxM8AnpWyF9Qg3DyibXj3uEzAEWAE8LU1kZr0oHK6N1P/lOjvDjNXDHYR/3FC9rLaRTGaYeko1nYkAMSLSB1TWVT5dPNwzVHfeMeJs9/8CuXKrMzoYwDudyzhfXyDlzXoI18BM42zvhcxNwndPkht7VrKeeHkxl9PZ8IftCJmXo72nV4I8fSg0W9e7U6Kihn0eyO58xB4Eo6NvN9Mj+oqG/r/nBn33ysKF/oM2UizJm1swVIVprLpUZG03D4g+1WlCi+XQmnRvRe/PpHKz8CJ3dZqbocH6MzlghXcSCtpnZA4Z+we3sLZgQ86IWdjr78xlD/wR9Hel9+0b1eM4sjIwZ+qdaAHzJPKQw9EuaT+bcYuiXNfk4EmauMLZ4VE+mDhr6FVydMFNFPT+MvTD0q5o83sXera2Gfg0jxSAURLqO+47JUDeQAfdWQx9H94Eu6OFn2OHP0WoheXCCIXgMAWlCIS94mxuX8NLmOYzJl8y+NmoQQZ2J57eJzaaxAZKE4WQrrAatp7Q+UFk5+fUMMplMKT0tyxUqU6+P86Hsi+iHPwXeILZMkWUlIPRT8gX1lSonR2XHHnzB7yfHuBVYzhfM/pKvrj/KG/Ht8MuVzF+FZ6rynjLWE5jskJBS2kA13P79K36/nMcaPJWcUt5Ici75w4Ss2HIryWvHfuTHTw6i7LXlqBX81h8Tss+WYySfKf89Edxvy22O1VZ7VFuOO1bf+vY4yoGpuuf/6QFv+etl7N47B+7j/Ez5AZePZRrda7f2vyMgrBqCdokdjvZYO9BsOeForrU6NNUObrfcndjBkQvf4DyXvDvdHWxyPH+rhiq7xE6S/cfCwtpBNZbofXiJ2Uy9eGtW5Yj+WR/CufQ1XTniLNEL/4iUyXVGJ9cZrdTZRYXcORsUQ32Vs1IzVa/Wv1Etrmafx0J+0X04v3O2WiirRqfTqyTV8N2OGaL9vIk1hO1edZOsReaK9jcHUK615c0kv/ZrSMTn7kT5EVvuIbnzxkJRdy+Dcp0t95J89OZ8MfzbYZTrp9r/z28vEtcDB3H/J9fNwfnRm4uE7+uXprP/PqrhSigiaodyWMMMu8QtJL++eqmoTaRQnmnJ3tJWkKVrFlN8CpPfPi+M+P3xye+ex4efYB/h2wifjfgGwuX3aAJ5hpAGRDYS0vp/ETVfmO0GQUaVVz+O3lI/hZiDIVopRNSZZTshcxGJEhJ7WJZ+yiCvAcoyQCEexRAxCtHmzLKDkHmItBESdyI7CZmPSJyQdieyi5AFrigdD6tV1iUT74Hfbqp1N4XQXU3tcGbZQ8hCRDoISTiRZwlZhEiCkE1OZC8hjYh0EtLlRFKENCHSRUjSiewj5DFEkoR0O5FBQh53IZudyBAhi11IjxMxCWlGpIeQXicyTMgS145cyAghS11R+pzIfkKWuZAtTmResIIsdyVynATr+g/WdiqwUQwAAA==</t>
  </si>
  <si>
    <t>5F6E6D62DC1ADFF4B3C3E081342D7ADE</t>
  </si>
  <si>
    <t>JChemExcelowsAAB+LCAAAAAAABACdVFtsVFUUPfc5d86dttMHUwo+rrbIlEptmxjg6oe0gI0CBSuIWpUBpu3gtFOmo7w+nEgIGsOzpQVaEUsT4McEAZ8o5aEF/dF/oz+a+GWiSEKipO6950zvuZXGxDOZfc7da+2193mu3dy0pK6+rk7XVIV5LYtGY2VgmzrjXUvSsa1OQ31tHfwaFupqmJmLOnkqsUxbUHKGB6JjmhK0gHt5grEbd1Qa/6AyFlULLIUpVgCMq4N5DAxbiqPHcfQUmpAJn0VoCsCwRvQ1oVmCptBS2aMGtywoZz27DtamMaNx0NKhWJVZ0B89qrAA9KsXKsxEP1OZAX17eyHTQeU808i7jVVCUUYIDItiedVo5qFpQF8NmOjDYPh89NWiT7XCEFnl+yuaijnAAkFrYBaboJZbwVyf/576hT38lSL4UmAeP+sGW5xOxJLM2oYLz9R16jqkVrDSqonhieGKTaVvaR1GVPsbZuVDMTvbRDqKgmNlbhGOmdxUVqEcoNH6SZ+fAe28jRO6YOd3PbExlnSWpdJdryVjrvORXQj+pdtiGzPOilhvr+t8TMwVqWR8IzDSznPxREdnxnU+sQPg73pkh+t8akcwKBnvindnQG1xdyy5vTcBwZ/ZxYA0phLJRHeHsyqV6IbIz8m5Ip7MSM6L5GxKJzJU0LPxrh7X+cLvXJWOg+aXdlh2rk0lXecS+Z5MbNjQ6yztjqc7trvOmB0E3/IUpHCdy7aJOZ9xnSs2bkdzvDu9fW6vszy21XWuUnRzPJZxUu20Fq5zzcbjnVnVuth1viKlJpACpa9p3k0oNU4ccLe6znVy9zwNa3iDVvgbsnYIDw4PwTYE0YRCBnijldVKdsdsxvCSee0JGxSsCJ3fKjZT9BWQJAwnW2dFZLXs3kgucur15AyT6dl9uB2qxW6NJ/kp+wL54afDDWI1OnKaQXoBXlAzmzs5Fnvxgx4QOavlhXF8a7yHhCvpdgRwQgbechYopIOVu6yMtTQH/+VBWT27X5Ry5c9evuj4aSpFy6VG+IBU6bd1wwTrHnxQim67up9gw4MPSdG/rdlFsOnBfVJ09tfXCQ54cL+A21a+OQlbHnxYwNGdb0+KBz14QIrOl8Y9eFCKzk/M9uAjUnR+WUIebJR70cU7NxNcQBto0Aayu23gvthevnpOB21ghO+mMfq+/65r6gZqLFDg267G4FRHbvtMUcjt0V28+JWXqJBC6STdtZCX39nDt+x8ngoJRt6g8e3RPfxsY0wuZGoNLVNraMnVEBA13Fm5j9+81ko1FHlrZQl4/px+fvP0MoLDHhwU8LmfdvM/os0EF3swF/CrF4/xsd9fILjEg20Bj4wN8pK/Ogku/a/5W6eGeLo8TvM/V99H45GxIf7hj8n/M/+QqOEX5Qy/tKWNaijzSiwQ8IWak/zSmhaCZ+RhI3sUThq6Ikw3dYYvgwE9XktuCsoxQSknyn5Boatp4sOhmfSGId02w2wUAFTFNkS9kR0SEjNJ4oCQOChnGRaUCqIcFJRDMuVdQZlFlEOC0jddIcMR7+k8Lgo5LiRmk0SfkOiXs7wnKPcQpV9QDk+XBRVrZ+WynBBZTgiJe0nisJAYkLO8Lyj3+aY7MF0WXECcDyqPiCwjQuJ+khgQEoNylpOC4hBlUFCOTJdlRFqxUZFlVEg84Nv9I3KWwvIc5UGi4OOEFHwbJilFglJJFFNQAjIlLChVRAkIiiVTigVljo8SlCklgvKQj8JlSqmgzCUKFxRbppQJStQ3Ix9lhqBU+1RCMiUiKPN8lAKZgicHKTW+RNJ5zLd/ABHTXa2jCwAA</t>
  </si>
  <si>
    <t>3B24CF01923392013012086AC7AD7710</t>
  </si>
  <si>
    <t>JChemExcelJwwAAB+LCAAAAAAABACdlVtsFFUYx8/MnNmd3dnShUJLBelAV9pCqaVJI4yF2JtU5NILtNtWgW07LdvO7pbtQluUZN+US6I++FDTF6MvPvhggigK5aZCjcZ3A4mRS2KCCd5ARazf+fZs50wTadLZ9DvffP/fOef7zmXaPljfULmxspIqskScJ82MQpaCrT9oxRqSkVGjamNFJfyqNlE5SL47ckPZbN2UJj4op79f3idLPg3YSzOETD+S0b8uE1Iq52gSkTQvGJOCeRYMaWReDfO2MxPwwGsuMzlgSB2L1TPTwIxf0yCRA+QaWB19gr5Po5CmTDRoJyYk4oW2ZZNEPCxOZKJC29+/iFBNJqeJgtExUgzpqAEwpJQlVsbMOmaqWGw9mNJyMP4NLFbBYrIWhJ4h15+kyGwOsAAoVUQjM/hk1i7TZt/nvrEW/qRceJOgjltUJbXJaMQm2hhbciKH5TBDC0leaGZyZrKwL+91ZUAtVf6Bqlwqm5304TiSxHypJJf5RHxkUii9id6B2ZibgOe0zgr6WM/ud7Q3YhvPJ5Kxw3bENM7oiyDeOBbpTRk7IyMjpvEJkjsTttULRNLosKIDB1Om8anuhXjs6aOmcVbPZ51sK2bFUzBabTxij49EofNn+mJQ6hJROxofMJoT0Tj0/ByDOy07JQTPYbA+GU1hQnus2LBpnHcHm5MWjDmlB8Vge8I2jQsY2xbt6RkxGuNWcmDcNC7qPojtSMAUpnFJ97A5W03jss62o8mKJ8dLRowdkVHTuIK9m6xIykj041qYxhc6O9ip5rZa0/gSR6qHoWCkr7DuejbUVWQg3GYa1zA8/CKs4TSu8Ndo9QA7OP4AbIOPmUBAhWhpcZmUfssghF0v53lOhxG0fDy/IbKct4UwSRBONiW5aJX0roJMz7kX00/YZDS9u4AdBo1MqT8qb5dvxjj8KNwgsp6ytJpg6GfY1fSkMydHI6G7t5U/mqrl7MDMn1LvKNXBLXIx3g4v60m8OXimMveUkN2+uQEG0XQzzyG8/95sDkpmTia3cDl06oGivNOIMp0vxRPJh0rvmVpMsfrRr+iHTj1U3jv2wkJSbBVSPORtxRxUJ8U2YRWzsseR93D5ZNVPyg+pzOJ7HXmvUGBW1hy5XZBLLpSj7MP6vY+v/+qaMqx/yYrf0Gex17orH1f/rrn178rU35Et8LZKszn4nRTD2QKX5NCzLQbKuiN3Cr2338pDOeDIXUKBWTnHkQeFwa8f8aK8COtX/7/+X/4M0pWrKdY//q6GPotNfuMX61fZv6C5i1A3dxHqMoswxBPprvHS611/SyyR3PkO4qU1Oq0ZvS+xROwPZfS7a3T66tZ/pQUcRJvnsP/OYjp18R7mEHTWKsblN84V0PPv30R5sSPHubxs1EfPhW6jvMSRE1z+tm0VPfHzA5TzHHmYy2p4Bb1xX8WNWDpf/UNbi+iWPBk3In86H301XESPfe9byEU8xHPYNlFOj8f+whSXOSkmuVxwZS093nIX5XxH7haucfacFmRlNf0SyCy0nFAPJezTqEKLnycP+yz6PRx8mYOFCDZzkH2oZpF9HHkCkRaOtIrIfo6sQKSVI20icoAjK13IHhGJcORJF7JXRHo4ssqVbruI9HKkCJF2jnSISB9HDEQ6OBIWEYsjqxEJc6RTRPo5sgaRTo50icgIR4oRGeTIkIikOBJCZIgjtogc5shTiNgciYnIEY6sdSFxERnlSIkLSYjIGEdKEUlwZFhExjlS5qrIhRzlyDrXKIdE5BWOrHchSREZ4Eg5Il0c6RaRgxzZ4NppF/IRRypcezToINnnP+xwo44nDAAA</t>
  </si>
  <si>
    <t>4245E71868BB14CF49130F7D2B5B5EBE</t>
  </si>
  <si>
    <t>JChemExcelOA4AAB+LCAAAAAAABACdlVtsFFUYx8/MzuxMd7YXWiy0ikzpahdaSlupwLQi7UJtakFu4RYf2MLSLuyl3d3S3ZbLgijYRURDKQtVUTQxkhhNuImAICiXFxJNeNJoogkPxAfigy+Qes6333bONAESZtNvznz/33c5Z86ZrtrsWVhTW1Mj2USBmFeSGRuZSK2nyxdcGPH26XW11TX0VzdXEguI/dYD+4H2qfKZVIfSYr8oCzkqZa+MEnLzoQjj30RC3GKuKhBBVagxJGoaqCGL2KiRjdqYcdrpYz4zudSQZubzMLOQmTxVJPWyQ1VpO+vJDWo1GBMY56gSbVYkKr2n0wJR6H3ZXIHYmZ+IRKb3TZvyiESznCI28MZJOW1KdlJD3Ky96czMYKaO+SqpcVdR45jJfNXMJ6oFNNJl+RNsIqtBLQVsdUQlo3BlVjBzzz6Pf2J3+ifk0yeBzuNvSSZNEb83QNQ4W3girhHXMLSEFLlGR0ZHSjYW7bN1ym7bAzori8qqk42QRxDYWKjIZ2PCXyIpEQ7CaP2Yz0rQ65TGJnRay751/wZvQG8JR4K9Aa+hn9HyqH9R3Lshpi/2RqOGfhbIxeGAbwMlIvpqn7+zK2bo5zSF+oOz+g39O62YBQV8QV8oRrM1hbyBRNRPg89rE6jSHPYH/KFOfWnYH6KR34NzsS8Q45wXwOmJ+GPQ0EpfsNvQL1qdSyM+mvOSVsA7V4UDhv4D+F7zd3RE9UUhX6QzYeiXtRzqaw/TEoZ+RbOzmssN/UeNvY5WXyiSqIjq7d4+Q78K0a0+b0wPb4K1MPRrGtvesaUrmgz9J8jkoalopp9h3h6W6jow1L3C0G+Au/t1uoY3YYVvgdWcbOM4nPQ15DDjdMrU6y6fLiR/mUEIO2TmtUCjGdRi2L8uMhnvJbRIAd3ZEskHa0t2lWUixx9PB2HFpKS/jG0GlVySihRtaAf46U+iJ4hUSqytVpp6Djug9mRm56jEda9Y2fJtv8wS3+7Ng/ElaZJyMr5bLofTobBIouTCnsqcU0LeyBnvYJCU3Iw9pGpLlZGKCPRgy9Rk8hauxerzPpAlUw5w0Zfb14Ism3KQi17+RzvIdlMOoew6KY3JiimHUV6946E9m1w15W4uOttajikfyrY2Yb7SK80G2QGLKz96ce//16Sc/roGFjdxfB6Mma9+3Rx+cWWFfSbGLWjz+BVuzqzwEDZyO92iVBx4FRrRnvSW65Ntyt6vGqCRPx3NML6dblOu93ie5i0fxh7u1a9UBoUG6MFprtUwyhsHOpTBXY0g55ryEZRLneuU1JRWkPNMOY3yv8UrlcIvq0DON+WjKN9JtijRLjfIBU+af2Nnm/LrHhfM/+79JhjfoWtS1F71NPM/lt0r/6xVCvdPhR4mmC2OoBx8s0OZ6K4EudCUe7LRKffYGSmCGSiPnsFgT5XSmArBDApLXTBmvgdXex83gyXjZ7AkM4MI9nD/7Kyxb8VEs8Uo12JCTIH8jCnHuOi74WGQi025l4te9fsJkCeZ8lYu+lrbNyBPNuU+Lrru3AWQS0w5zkVnz2mpKSe46Owpf9aU+7noZfiNeM6UB7jov3oWgDzFlLdx0dmPwPOmvJ2LVoYrQJ6aleXkDiozl04ku0TY11qmd/hi2tmX2mFHcCeCZQBuRpB9O8eQJCLTANmCSIBHdiFSDkgAkeBYOZtZVLNn/h+xrLvLCF5ycjemcEGKIKYI8VXeQuQFQEKIhB9XhWXdw1XZgylehBRhTNHNV3kbkQrLdLstVQSzCpvHTqyQqSQnP8IUbkhxCFMM8VU+RmQ6IEOIHOaRTxCZAchhRIZ55DgilRbkCI98ikiVBUnzyGeIzAQkjchRHjmBSLVlRhbkc0RmWbIc45EvEKmxICM88g4itZb92MMjexGpA6QHkQiP7EPkJUAiiER55F1EZgMSRSTGI4OI1AMSQ6SXR1KIvAxILyJbeWQ/InMA2YpIH4+8h8hcy4ziPHIAkXmAxBFJ8Mj7iBiAJBDp55GDiDQA0o/IAI98gEgjIAOIbOORDxF5BZBtiGznkc5pGWS+Zb9wWbLX/zVryAI4DgAA</t>
  </si>
  <si>
    <t>FE1AD4C8D1EEDAF802B3E30BF2CBB210</t>
  </si>
  <si>
    <t>JChemExcelIQsAAB+LCAAAAAAABACdVEtsVFUY/u9jpvf09gXV1kKCNylJB1pgqAXay6OdVzuUFipFIOKi0zKUMfNopoM8FmaMLlwYQ0wkITHRBDdG44rSFgoFyqO4JXFhNCSGuCDujEYTsf7/P2d6760SEk7T/5z7fd/5X+ecOfx2JBrcGgzqmqqAM4pkNHgJbeRkMhPNJ05b7Vs3B/GvvVNX62Dq6waxevqJ9m0wJS6sCemKMFB7awngwVOV1z+qAAG12lBAMSrQ2DqanWggRqtdtOonU+XHz1oy1WggTFiETJRMjaHCNl+lYWA6I7CI1uQ18FoYOiargoHzxYsKVOD8eqcCfsJBBR/OJ07UgI5eLoPG6BloxqR8VWggQOltILORTDthrWgCbWgqNxG2mTDVqMOd6z3/iqZSDLQo0NrBgCUepQ6W5vL3yi+a8V+pxS8F63is+yCUTyXSYJyhxoN6VD1K0iaoX7/02dJnTcfrP9TGfQHtb6zKw1J0OM5+FIXWSkstrcE9VGhSzvNqZBnzKnBcNqmgKbN86qmxRNrqzeUzp9IJ27pi1iAeO5MYK1iDiclJ25pm5WAunRxDRd46kkyNnyzY1oxZgXhmyznbmjUbaFM6mUlmC+gtlE2kz06mcPNVcxUy4VwqncqOW0O5VBZ3XmNwMJkuuMA5BiP5VIETOpTMTNjWdS84lE+izxtmnRs8nEvb1jxjfanR0Ukrlk3mx8/a1k1TIDaQwxC2dcv0U8yDtnXbpOOIJ7P5sy2T1kDitG0t8O54MlGwcie4F7Z1x6TrXRgaDtnWXfYUQVfo6R7XHSFX91mD8LBtLTI8sQ97+IA7/B1bs4ouTmUVHoMgU1XlQzTQvEEpnlsLQI/MGT0mejAa+P6uh1fk3IRB6vBm61DLViteaSztXPk8K/EG7AO9uKeRLoMBD9NhAas6GG8BVccXBK06JRRH1zvogfqLpZtjQNdwrxjZFNTJ8eOfdvP6YZqwbr2ZX0cFFeSjVw4VNXyxSo8V4EBc/Acht3qxW6bSVd+xnEqgFJroHklnfmkTn1xqYXqDQ4dcu5u3r2V6o6sQ+L9CPv9rh3j/YCMX0v/BFl531XeKhaZX3YVARbU3Y7ESKFUQdjWznEOrk2KkTH+0brmCNoeOSto/0rhc/yaHjrl2Z9/tYXqzQ/e62lOmtzj0tKS/uLhXTC3WMB3k9vie3R5/cVD8nje5PR8HYrwm7NS61SvPWVvZo/DKHoVLPZqRiUwsRMTUNwonsvV55/T9V33i5QdPNUrkvY5uXk8s9Ik3zvte5JxmZQ6FzH5xYfWfGuXQ7vTqqqS/jBwSF/54wvRrDn1N0hv/iYlP3/mV6Q6HnpP0zz+8Kca6l5je5tDXJb3m0RFxJV7N9W9/Xv3Fu8dEQ1LwQbQODfN6zaNj4nDbqhep/4bM4S0rJUbngXPY4aQ4L+m2/jExeuk3rqCzTPuKfUgT1AW6Xwf6AfHhTK+30i8lcSmxWdItJT1uyV4p2cmSHikJuSX9UrKLJSEpCbsl+6Rkt8cLPzS/irjGluWmvw4oKOU20Fj+HfUVB6SLPewiIl1E3VEGpaSbJVEpiT0rCg3yut8VZb900cMuYtJFrzvKASkJeZrW64miOFGojj4ZoRTJV7wpXYTZxbR0MeOOcktKIiyZkZJZt+S2lERZMislV92SBSmJeSTX3JI7UtLrkcy5JXelpI8lc1Jy3S25JyVxT0UeyX0p2evxcsMtWZSSfo9k3i2x15YkAywJS8m0IymPfwFHpYjYIQsAAA==</t>
  </si>
  <si>
    <t/>
  </si>
  <si>
    <t>InChI=1S/C24H33BN2O6/c1-22(2,3)31-21(29)27-17(20(28)30-8)13-15-14-11-9-10-12-16(14)26-18(15)19(27)25-32-23(4,5)24(6,7)33-25/h9-12,17,19,26H,13H2,1-8H3</t>
  </si>
  <si>
    <t>EA7AD08EAC831BCFC1A858BC7C0E71BB</t>
  </si>
  <si>
    <t>JChemExcel/gsAAB+LCAAAAAAABACdlmtsFFUUgO/Mzt5OO213K1opQpzYalsKZVvFlumDbrfblj6kgsFiYmCBbVncdmG7huIPszH+MIY+KKWIrYkYq4nxEU0FBZ+gttZ/aiI18IME+SGJiCEYDbqee/ZUbsclIc5mzj1z7nfPOffcR3bTLl+Dp8zj0Ryqwm48cSEc7HaQvp3BnoZoYK9ZXlbqgV95paa62eyvfznvcg+xV3Z6eMXYdaak68BOJ1g8708V9bMqY0Vqlq4wRU8DYWkgqkAwv9CqhdYiRCaHT5cQWSBYvbD5hGgQIltX2Wpnhq5DOlvZDEgDdYZ6uq5BsirToT1yRGFp0D5cqTAu7ExlTmi7urKZBl6mmAOt/SwfknJmgmBFIr1iIZYLUS5sJSCKVoDIWClspcKm6m4YWbDgVRyqiAESAEc501kCn2QFk+38t/1LtPAqLvhSYB4XNCfzRkOBMNP7ReGZ2ql2CjSPLSpITCQm8nYses7R7SxyXIdZLegV0dkO9KMoQlcKXUJn8qOyPGUYta3/2hYS8EwZYkLvG/OrHtoeCJuNkWjPk+GAZR4zssHu7w9sj5ntgb4+yzyOZHskHNwORNR8NBjq3hmzzA+MNLD3rHrKMj80csWgcLAn2BsDb97eQHhfXwgGnzByoKc+EgqHervNjkioF0aeRGN7MByTjB+h0RcNxTChR4I9uy3z44XGjmgQfH5iuGXjpkjYMj9FW1No27Y+098bjHbvs8zPjHSwtUUghGV+bnARc4NlnjLEcjQHe6P7CvvMtsBeyzyNo5uDgZgZ6cJaWOYXhtjesY6NXsv8Ej35wBV4+grn7ROuppEB80bLnEHz7lao4ddY4VmURqbYOBmZsAzpQmRmOsFalF+sxH+GuopDduOpM8CDnov7t4AtpjYPgrhhZ2vMhdIRr6CR9uOZATughGnxSrFiqs76i+7kF4Ym0V6MO1lnFRruGi2+hiDvXD5PPP4mQsvtkEXQlbYCPnrqBEIr7FAVQWdci7lr8ymEVtqhaoJcWwx+9fmTCJXaoRqCtlzK4FvuewuhVXaolqCZqVy+vuQwQg8SpGpClmii9M1QPhzE48nTobPS8SX8naaDWLy5e29DfWZqCb+cPU4O8vEeSBPjnWnizKZl4RFKXks6W59uNwjXWnwtJXX+yj38+9EhTKrSnnkdQWPW305/52sIWXbIS9BjuR7+7PSrCFXbof0EnTubx/e0/IBQrVQD581r4Du9jL979TuswTdP3IG6sJW9/GPqGij2GtTba1CfrMEAJTWZyOe7oucxqbW3tjDGxUI+O3gOkzq2+27UJxOFPGPTT/9N6lbXZJDy2bx3GV9q/YL51NkrOUTQXKuL77l2CSGvHRqePys5WXxk9hxC9bc2s9d/d/PfLs7hzDY8o6Puzcnh5W+f//8zO0D5bIwofOKNy5hPsz3pEYKWjBh87Ns/EGqxQwcJCr+3lJ8ZSF4hbXZolKD0p4v58axrCD20EHLG6wESHR7q0LjGxEXkhBbvGq5Cr4PjfSj+BxjczZqgoxneVnh9AgJHPnJUJjlaQ47EfYSDBdhAYLkEWgRW3SxiMgpjR6H1U0Q/ObpfclRFjqrliI0EPiCB1QTW3CyinyK2QNtEEZvI0WrJUQ05qpQjNhNYkaKqtTK4jsA1ElhL4FoZbCGwKkXoOhlsJbAmxTp4ZfAQgT4J3E/ggAyOEdgggQMEDsrgYQL9EjhI4JAMvkBgowQOETgsg0cIbJLAYQL3y+CLBK5L4fGADI4T2JoCHJHBCQLbU0zmoAy+ROD6FOCoDB4lsCNFwatugPPPP4pBqWr+CwAA</t>
  </si>
  <si>
    <t>54F659DF900704AA16B0CB9E4224BEB7</t>
  </si>
  <si>
    <t>JChemExcel/AoAAB+LCAAAAAAABACdlV1MXEUUx+fevXf2wuXLlDRFq14DSaGUdkttobcfFhYoAgsLSylSKiywwDYLS5bVUjVm+6A2EpM+aZr0xbS0hWpFxdbvj1ptbdKHPtSnWj/iR9AnX4xaWzxz9mzvLAmpccg9M/f8f3PmzLkzS8c+b41nvcejuVSFOS0hjIvlg/UOh0ZqYsH9Vvn6tR74K6/U1Dx2/YV5/ZtnNivuzCY+3fykomQYwF5cYImCv1UcX1cZK1azDYUphhuMrYHZAobVitFWMWoQJovDa64w2WBYtfB5hakRJsdQ2UY90zAgnV52CayJY4bjDEODZFVmQH/kiMLc0LdWKowLP1OZDv3gYA7TIMocc6F3ghVCUnoWGFYs0isRZrUw5cJXCqZ4DZjMMuFbK3yqkQczi9IexaWKNcAC4CpnBlvAlqxgsk+9L34TPTxKLrwpsI8fNZ1VxcLBCDMmROGZ2ql2CrSALStaOLpwtGBg2SHXkF7s+gd2laaK1dkAxlEUMVZW5Yoxk5vKCpTDOOq940snoM2ZYkPvmKmvHu4PRqy6aGzkiUjQts6aOeCvnQj2xy1fcHzcts4h6YtGQv1AxKzdofDQcNy23jXd4B9Z95RtvWcuF5MioZHQaByiVY0GIwfGwzD5ffMeUKqj4Uh4dMjyR8OjMPMDdPpCkbjk/BCd3lg4jgm1h0bGbOujdKc/FoKYH5t5srMjGrGtT9C3M9zXN27VjoZiQwds61MzA3xNUVjCtj4zuVizzbbOm+Jz1IdGYwdWjVtNwf229TnOrg8F41Z0EGthWxdMcbzj/kCVbX2BkbwQCiJ9ifv2ilAXkQF3wLYuoXusEWr4FVb4MlozSxyczCz4DBnCZGXp4C0uLFESv0JdxSVz2g4TIhjL8fwWsRXUF8AieXCyNZaL1pVoopmLr2cmnIBSpiV84oupBrsyq/LEiy3oL2EVGp4XLdFM8tYHcrnvXAfKqx25RZJ/yQuhvMaR/VLwuW0RlMscuZXkHu8femr2Wkduk+TU2uscOSAF/9lThfImpmpw91mpJgpaD0VBnCeSZ95gG17hvM63TRElufHQbV2Mr8xy/nx+rVKI99otZupucQfd2Xglkj8zjLVkLHaIoFqiXSrCvZqNiVQ6ee4i+fdr83qqwrYjd5A8M3kfP0jyVkc+RvKKv1bd+QDbcZf60rt89ttS/lIwgLvkhwpxLHzZ2V2Ld6ks3mX14l1WJ3d5nBI5m7+R//adHxN55G7lXnmzkjfeasJELj7nwfHZ/M188kK7nMh/rfQU5fD1me389uQezGGHU6sTJD94sIL/9OcQylWOfJLkqxMlvO/WAMrVd9tBRU8ZP18QxB38MF+E46sTZVz9fvj/7OAU5fAq28RbtyevYb2T4jTJ11Z6+cvDYyg3OPIMyU9fbuQ3+4IoNznyaZL3NDbwffcHUG5OyXpiN8jC5WEa15i4+Dr0eMO5Cn4Xx98f8X/X5HmsG4S98PTC0ykgCNFJIdZjiGYKIX4FcJpAHiOkHJEWQvxLrZKMnGxdtEoXhdiAIfwUolVeZQ8hDyPSSkjbUqt00So90HfTKt0UYiOGaKMQPnmVvYRUpFUsICOPE7IZkQAh7TLSQ8iWtIV2yUgvIdvS6tohI68R4kXkGCHHZeR1QmoQOU7IlIycIaQWkSlCTsjIG4TUIXKCkJMyMkvITkROEnJMRt4k5NG0KKdk5C1CGtOQaRl5mxBfWrozMjJHSEsaclpGbhDiTyudVN1U+xcuPTKO/AoAAA==</t>
  </si>
  <si>
    <t>A90794A3F93EF3BC1F53859B74DDBDD6</t>
  </si>
  <si>
    <t>JChemExcel/AoAAB+LCAAAAAAABACdlV1sFFUUx+/MztzOdhZapCFW1Exsk25p6ZdWYACluy2tLbVFFInxodt2ul3Yj7Ldhpan9UkfxBiMD014MjHKgyZE+l0K/YAiJr4YTVCpBBUS/IokJEhI6rlnT5m7TRqMs5lz75z/75577pl7Zw8eDtZXVVdVaR5VYe6VFsbDCsAGe51YfTJ0zKqprqiCX812Tc1nCzO/609d/Ux565sAb69mquI1gF1cZunC+yr2f1QZ86vrDIUpRg4YWwOzEwxrEL1dotcsjI/DY54w68CwgPAFhakXZr2hslo91zAgnQ52GayJfYZ9r6FBsiozoB0eVlgOtPu3K4wLP1OZDm1Pz3qmQZSzzIPeQVYESek+MMwv0isVZoswNcJXBsZfDiZ3q/BVCJ9q5MPI4qxb8ahiDrAAeGqYwZbxylQw0648r34SLdxKHjwpsI5fNJ3VJSOhKDMGReGZekg9JNBCtrF4+dTyqcLuje94wrrf8wBWlaWK2Vk3xlEU0VdK8kSfyZfKCpX3sdfx0JdNwHXWFAsaMVfeeqQrFLX2JpKxgWjItkbN9eBvGAx1pazWUH+/bY0h2ZqIOl1AJK3XnUi4N2Vb42YO+GOVx21rwtwkBkWdmBNPQbS6eCg61B+BwZPmBlACiUg0Eg9b7YlIHEZOobPViaYk5zQ6g8lIChN61Yn12da5bGd70oGYM2a+7DyYiNrWefQ1Rjo7+62GuJMMD9nWBdMLvn0JmMK2Zk0u5nzFtuZM8TqanHhyqKTf2hc6ZlvzOLrJCaWsRA/WwrYWTLG9U+0H6mzrIkYKQiiIdAnXHRShFpEB9wHbuozuvhao4ZdY4StoTZ/YOLk+eA1eYXw+Hbz+olIlfRvqKg6Ze+0xIYKxCfdvMXuc2kKYJB92tsby0HrSIRq5+njmwg4oY1q6U7wx1WCjt3Q+e3NeEf5Stk3D/aKlu0gufu0x/t7Gr1De4srdkuyPXUW53JUdkkcg+N3h6yhvdeUekhuP/6OX0OgKVw5L8gmau9KVe6XMS06MoPw8UzU4+6xMEwVtgqIgztOZPW+wJ7/28rdPn1FESRYPKdgfveXli30TShGe6xwxUs8RZzBnHR6JzGeGsTbvaocIqqUjUhHe6PgcE9nu5nmY5Ku+P/SVCtuufITkk3NPP3wBu1x5VJJXSvgCrlJfe5X3Pn2G19Zfw1Wm9z+BfeEb+evn1atUVq8ysHqVgcwqxyiRyqUyfnL+e0zkxUeV+8OFSn7np+8wkT1tJdivXKrkNZ8syYn810qPUw7tg7X84/ivmMMet1YTJA83V/B3f/gb5TpXniS5JWBx7/U/UQ48agVn/MU88uA2ruDNLzZjvyVQzE/P3/k/K5iiHDZfKef3rMwxbHJTnCa57eYOvrvlPqbY7MrnSL77QYB/1PAbyvtceYbkbwvq+AZ2DeWXV2Q9HQVZuKqYxjUmDr4OLZ5wroLfw/H7I/53TZ7PjoKQhHsA7piAIESMQlRjiC4KIb4COEwgcUJqEOkmxFlrFhHxRkHmm5agWRIU4lkM4VCIHnmWPkKeQ6SHkPBasyRohhS0R2mWoxSiFkOEKUSnPEuSkG1ZFeuVkX5CdiDSS0hERlKE7Mya6LCMDBCyO6uuR2TkPCFBREYJGZORC4TUIzJGyLiMzBLSgMg4IRMyMkfIXkQmCJmUkXlCGhGZJGRURhYIeSkrypSMXCSkJQuZlpFLhLRmpXtORhYJactCZmTkBiHtWaWTdu3K9S+VyIQe/AoAAA==</t>
  </si>
  <si>
    <t>5450F1CA50FF743A586FFB29E1F71346</t>
  </si>
  <si>
    <t>JChemExcel/AoAAB+LCAAAAAAABACdlWtMFFcUx+/MztwddlZAsQh+cRKwgMizpeJAW2FBVwGhpUG/mLjquK7usmbZykPQrbX4SD/4ycSUtP1iYps2bRP7flprEQSEon2lSR9pTNNPbdO0CSGl5549OLObEJsOmXPvnP/vnnvOmblL10FfU2VVZaXikiVmXwlhXGwlWN8BK9IUC/Qa1VXllfBXXavI2ez+md/V+TqPrBUU8r4rUVnK0IAdXWCJ/DkZ59/JjBXLyzSJSZobjKmAqQPDmsWsXsy2CePl8JglzDIwrFH4fMI0CZOpyaxG9WgapLObXQer45zhPENTIFmZaTBeuCAxN4yP1UqMCz+TmQrj/v2ZTIEol5kLvX2sAJJSvWBYsUivRJh1wlQLXymY4vVgPGXCVy58spYNKwtTbskliz3AAuCqZhpbwCvZweS4+Jz+JEa4pSx4kqCOnxWVNcRCgTDT+kTjmbxT3inQfJZTuDCyMJK/L+e0K6gWu+ahqhRV7M72YRxJEnOpKEvMmfOSWb50Dme77/pSCbgu66KgN/XFtx7aGwgbm6OxyJPhgGm8pWeCv7kvsDdutAV6ekzjbSTbomFrLxAxY4cVCh6Im8Y7uhv8kYoB03hXzxWLwlbE6o5DtIbuQLi/JwSL39OXg9IYDYVD3UGjIxrqhpXvo7PNCscdzg/Q6YuF4pjQE1bksGl8mOrsiFkQ8yM92+nsioZN42P0bQnt2dNjNHdbsWC/aXyiZ4CvNQpbmMYVnYs9HzeNT3XxOvxWd6y/qMdoDfSaxlVc7bcCcSO6H3thGp/p4vOOd3Q2mMY1jOSDUBDpc6zbJ0KNIgPuTtO4ju7DLdDDMezwOFrdKz4cjxdeQ4YwXq8K3uKCEinxK/RVHDL72qRDBC0Xv99ClkdjPmySDV+2wrLQuhJHaGX68fTAF1DKlESveGOyxvLmPPyFrQb6S9gGBb8XJdFH8nBwFQ8fKUJ5nS33k3wKZHW6BuX1tjxAcj4En52vR7nMlo+S/PKz/6icVpfb8qBDjtDeFbY85Mhc/W05yg8xWYGzz0oV0VA/NAVxnkh+8xo79kMmt7yZsmhJySGO87y5TH5x9j65AM+1W6xU3eIMupfhkUj+zDDWnpHuEEGVxDFHjzZe9WAitXaex0muW/OH+iJ12LTlBMl/3iq4+wLqbXnM0cJIVwvKj2CV6tJVHocqX2V+rNJ9huNc+Mpe2Z5epZReZWN6lY3JKscpkZXnc7n/Wicm8ui92j0wuJpf+rEdE1nrXoHzledX818u7XAm8l87fYNy+HvtCv78oQDmsMnu1QTJuyZc/NzBpNxgy5MkR3ctqKNUQeO9Krjtc/Gin5IVJKbmVDGP7nLx4Ev/q4IpyqHk9b/Ulk1BzMFvp3iT5O9bZD7/WvKUbrPlaZJXXczhFW8k5VZbniF5pGENf64xGXz7oqwmngJZuCqZwhUmDr4KI55wLoPfxfH3R/zf1Xk2GwbhFNxn4T4hIAhxgkJUYYg+CiF+BXCZQJ4mpBqRfkIGltolGZmxOzCepF1OUogHMMQAhTjq3OUZQh5E5Cghg0vtcpJ2OQPjMO0yTCFqMMQgheh17nKKkA0pHRtyIqcJ2YjIECHHnMgZQupSNjruRM4S8nBKXxNO5AtCfIiMETLuRGYJaUJknJAbTuQWIc2I3CBkwoncJmQzIhOETDqRLwnZgsgkIWNO5CtCtqZEmXIiXxPSkoLcdCLfENKWku60E/mWkPYUZMaJ3CGkI6V1AzayeP0LBpK7+fwKAAA=</t>
  </si>
  <si>
    <t>64064BE99A1EBDC41F751917A0EC25EB</t>
  </si>
  <si>
    <t>JChemExcel/AoAAB+LCAAAAAAABACdlV1MFFcUx+/MztwdmBVoUClJIZNCKss3KKgjVWFZRYVKa7Um7YMLLrhm2SXLtnzDVhE/Um2TxgdTEp9a++JDG/ttS7/Bpto+NE2bNPWl9cE0UT78AK303LMHZpaG2PSSOffO+f/uueeeuXfZc9BTW1pWWqo4ZIlZLSaMgy0H6zngb6uN+DqN8rLiUvgrX6fIaez1H2fVG6NZ8ki2l79wvkuWkjRgx+ZYLHNWxvFvMmN58jJNYpLmBGMqYDaAYV4xqhKj7cK4OLymCrMMDKsRPo8wtcKkaDKrUJM1DdLZx8bB6jhmOE7SFEhWZhr0Z85IzAn90+skxoWfyUyFvqUlhSkQ5QJzoLeL5UBSqgsMyxPpuYXJF6Zc+ArA5BWCSS4SvmLhk7U0mJmb8EgOWawBFgBHOdPYHLZ4BeP9/PviN9HDI6XCmwT7+ENRWXUk4AsyrUsUnsl75b0CzWTpuXMjcyOZ+9OPOVrVPMd92FWCKlZn+zGOJImxtCpVjJm9ySxTeg1H+xZ8iQS0C7rY0Hv6/FcPNPuCxpZwpO3FoM803tdTwO/t8jVHjQZfR4dpfIBkQzjobwYiYjznD7QeiJrGh7oT/G0lPabxkb5STAr62/yhKESrDvmC3R0BmPyx/ggoNeFAMBBqNRrDgRDM/ASdDf5g1Oa8iE5PJBDFhJ71t7WbxqeJzsaIH2J+pqfZnXvCQdMYRd/WQFNTh+EN+SOt3abxuZ4EvvowLGEaX+hcrPmMaXypi89R5w9Fuld1GPW+TtP4CmfX+X1RI9yCtTCNr3VxvKONu6pN4xuM5IFQEOlb3LdHhBpDBty7TGMc3e07oIaXsMLfodVd4uAku+AzJAnjcqngzctxS7GkFYyJS2a1zTpE0Fbi+c1lj1KfCYukwclWWCpaR+yl5fGZi69nMpyAAqbEOsUXkzU2NJPOf/E+j343W6vgeVFiXSRPtRj8zUgTyvmW3G2TN33fjnKhJfeQfASCu2Y6US6y5F6SM15xLswutuQ+kleC/BatXWLJ/bbMN/1Vj3IlkxW4+6xAEQWtg6IgzmPxM6+x61cz+FltmyxKcvpgKo6HZjL41R8a5Ry8104xU3WKO+hchlci/jPD2M6kxQ4RVIkNUCKTUITIqBcTWWflOUjy29n31F+pwqYlx0j2/VS48AGqLPkmyVfOQYU7ylHeiLtUl97lmlO5fDCrBHd5sfIxHAvf3HjF4l1Ki3dZs3iXNfFdTlAilx1ufu7SE5jIpoeVe/X1Qu689jgm8ns0F8eXHUV86/l8eyL/tdKTlIPnnUp+NqcAc9hs1WqK5M6xSp7Xvx7lakueJvmG282L5Y0o1zxsB7vTivipbBN3wN7IxfENdxG/8mf1/9nBLcoh8G4V//nVLZhDnZXibZI3p3r54Wsmytst+Q7Ju6drue+kG+V6S75L8mykip9+kIXyU/OyGnsZZOEqZQpXmLj4KvR4w7kMfgfH3x/xf1fnaWwYhKPwnIDnkIAgxCEKUYYhuiiE+BXAaQI5TEg5It2E9Cy1SjxyvA3RKkMUYjWG6KEQvfZVjhCyBpFeQvqWWmWIVjkO/TCtMkwhKjBEH4XotK9ylJC1CRXrtyPHCFmPSD8hA3bkOCEbEhYatCMnCHkyoa4xOzJDiAeRm4RM2JFZQmoRmSBk0o7cI8SLyCQhU3bkPiFbEJkiZNqO/E3IVkSmCblpRx4Qsi0hyi07MkfIjgTkth1hK+JIQ0K6d+yIRMjOBOSuHVEJaURk4N/pzrd/ABZN1fL8CgAA</t>
  </si>
  <si>
    <t>C22H45BO3</t>
  </si>
  <si>
    <t>EB0C8ADDB80B20D93A08902C8DA77040</t>
  </si>
  <si>
    <t>JChemExcelCgsAAB+LCAAAAAAABACdVk1sG1UQnt23ttfZuHZIm+KGlpfGSeykSZ200LBtCanzJ2iiqCltLpHqpNvU4J9gOyThgCxx4oI4IU4cuPXanwChhBQiaLlWQkggTggpJxASUpEqhZnnZ/ttJBKUZ+282ZlvZj/PzD77yhuJoXhvPG4wXYPaKpFgcBBl4qaTGconl3hfb08cP339JjSi/fVsMVVMO9f5UG5uMeNki4Yegt8HtvQf59chvDbKYh/PaJrfxGQfiEsnfaMFr3t6wNRAM30obAPFWRQwTNo50l4lUe/F2yCJAAq4QLYEiSESB0wdbjfUmSayvAYPUVqoE98/UfebBpy6o4OJO4AOPrFr4BW7AR6xHwMDsywDE3fL0IqkPPUoIEr0YiQ6SfSRrQtF9ASKum6y9ZBNN0MYGXFdGtPpmSgRwPrAhG2xyoUt75X7nXe046VFBGsGvxkeGMynkumDqAbhcirjFPiEs8Qv5TLJLJjL1CTQp/Vpig8HGq9u39q+HX6r8RM274myp5jE5SVKcF2UQtNI1zqCpIO6dAhrHwrtWtXmRuC6a9G3vGdVJiQ1l0zzkVw+s5hO2nzVOoD24eXkXJGPJwsFm38mkOO5tDOHiDy/6qTmbxZt/rnlQ3vm5Ds2/8JqoqC0Q8OE2QazyfRKIYXBa1YDei7kUulUdp5P5lJZjPxSGMeddFEx3hfGRD5VFIQuO5kFm3/lNk7mHcy5boVU45Vc2uZfC9toana2wIezTn5+xeYblh9tF3P4CJs/sLz0zEs2/8YKojbmZPMrHQV+Mblk829F9JiTLPLcDVELm29aOPNQnJwatPn3QsdMUzZ/KL72wmtYq0eikj8IadXT1NTVY7n9JOrrPWiNtsa0UjcNrh6qNuB8+zSDV9ZDTWJ4I/Cs3MP4kJBJwxM0KRkreWXkznezDjvdCkZJ9FY34c7jBGuaSQg7hzOGmAujxKruJhabLoe11NyeqntL/+NGULiP19y+qvuJzmZjwh2puf2K+5c3/wZyt9XcVtXdxirJ22vugEKtkryj5g4q7kryaM3dUHX72KOFn4U7Brqhgx+6DGrHGJZUwL0lkODwmsW2Zn8SBf10lgmdbLfe/VWcH6D7KBJ8AfHOlA8ngBH/TgOBjFKjQnF18YHg0Lk3hyOMGlnm8AwrN/UI++i9zf1wOFTlcLrKoWtvDv0Kh7jk0L9fDoeVGaz04sTeHEaVXgzIXozutxdhpQ6Vcen+P3V4OvNXtQ6kk+3+ypP9cGhWBr7yLvYIDr7dOMTY6saAVubQInSyvf3PiLYLh4mdHCbKHI4qHCq9OCk4hHbn4G8u92JzqEXodx7H2Pvf7dqLqZ0cpgjkKT2Pkp4bB8NrAB0iHtzFWePV6afRKw5K+ndgeUN4HtUWh3IKLlP0ihR+JYUII0iLhPQJSEBCfCrkuIScckEsFxG9RqQD7ZQ1UqXjKbXKFKdFiqBM4f+vFFEZzpUUEZniBVcKSyXaJiEvCkizhGgqpF1CzrggTIV0SEi/CxJQIVEJeUlAjkpIUIXEJMR2QRpUSKeEnHVBGlXIcxJyzgU5pEK6JOS8C3JYhRyTkJddkHANUln/AulBUh4KCwAA</t>
  </si>
  <si>
    <t>5BF83075718C64137D72C382C1076314</t>
  </si>
  <si>
    <t>JChemExcelQQ8AAB+LCAAAAAAABACdVmtsFFUUvjN39tVpu63lYcOj02xrW0vpS6BMW/ralu176YuHWFnapSzuA7YL2xISV0JiERNNTPqLf0QN+ssoiAoISgT9wy8xJhITJPGPJpoYEh9Jvffs2Zk7pS0J08yZu+f75jvfnHt2p2NHOrw1tTU1CpUlYh4pHihZxWLH4WDEGw8ktbrazTXsr67BSQpYfjSaCCXCwUnNG5s4HglGE4qcR67f/16++OEc8T6cp2Mj70iSy8moI3DKfH2jmJ2X5BynRCSngwVdYaGRBdLJV0181cNDtp19dPOQwwJp57kOHrw85Dpl0u3JcjqZywPkDosqW3O/f7C1y6mQ+o9l4mRXQmTigKtE7HBViA2uG4nCVGYIhU8zxMNM2bJZIOXcXgUPz/NQx3OVLJRvYiGriuc285zszGN3llhOicq8JouMQOuIkyzAkW5s+pr5vPgTv7JTKgHXlDxUbKQtHgqEV7Glm4yEIsFpbSCY1IZikUCUOGf4JhF5j7yH319ICkoWzi+cL5wsmKNTtnL6HxOxoNwSmYRWSBJfS2VuvibiIZNC6W1YHTByVgY7PlH5U15SMxMSmgiEta5YPHI8HNC1y2ouy3fOBCYSWn9gelrXPgVmfywcnGCMuLY7GJo6nNC1K6qD5SPVJ3XtM3UNvykc5MPE1NqigfDsdIjd/Lmaz5D2WCgcik5p/lgoyu78ApL9wXBCSF6FZEc8lABDI8HIUV27Zk3640GmeV3NE5NjsbCufQm5naGDB6e1zmgwPjWrazdUF8v1xVgJXbup2nnNIV37SnWzlS8Yjc+WTWt9gaSufQ13+4KBhBY7BL3QtVsqn/+Ef7hN127DmikN69odeOyjvaxX30Inv4OoZvOpycpm7XbxkJ1tY9lyT4WUGuWDK+cZG/DarSv09qb3PGtgeEvIs3gtZEXy2FjbiNvJxWgqC+9c/N3MYjvdQpQU7K3sJEl/iIb+eRPyOtmmwFwoKWrAr9OLlWcJhxtN2CbcnYGbTNhhwPP06nMXAG42YRfCz7z/kzy+dxfU3mHCKsKDR+7Jb3wUBbjVhHMM8X2GeJsJuwXnd4uvAdxuwvkIV1f/LW9c5QPxDhMuQPjipd/kE7dOA+w14dWGeBOtdrUA3GnCaxGuP7Od9oQTAHeZcKHg/MH6H8DaThNeJzQ149xnwhsMuIp2KHtBvNuEixA+e9JNs8r2A9xjwsUIf9PsoltfnQW414Q9grXMg/WRGgY7OIfWKnnMKht0dvaycxjGUUmVCp4zpvpN2TJB1lWgAjxgwhUI/9jgYabmAB4kssJ+u0mlwgfZx+Yb6PYUQXJLURm99+CMxKf7zu2NsOY5Pt0e+H128G+Vjb9niCMXfsXSrwtCBnyuxzLpB6kUHmR9bilY8QtWyFJW7m+N0KvHisHKoZ8nYc1zpz4oF60QR461pmtxIu2hShjdTDN3gQfnSh7O0QvaKHiYu3ka1kn/OfrLr/tX8jC42MNg2kO1MOGZHRsSPCy5Jfe3ttJQtQM9bIN10s9za564JYOPbckgbkmtMDxjC3GwMvzkdozTy+tiaGUU1kn/OH304MTTtKNeGItHa/+E7+TIkz1E6NgLv5O0h0lYJ/0ROv/vX+QpPGwxPMwY381R8CCt5OEUvRtuxNGchjXPvfVu+0p98C32AHthS21jkdcdI4qd/SfFc+wKbwm7zP9rscM7jP/jptrz2JvEPBpIWqIBJXaDhEOQgNs4ZTtS9gBFRYpruSrNQpUmrKKjxF6QyEEJm1ilESn7gOJGisNSRTar8KPFeI50lSaUeBEk8gWjRpVmpOwHSgFSVJGyAykvAWUdUnKWe1xuohUt6GikBSXGLRJusUorUl62UApFShtSDgBlA1JWi5R2pAQslLXLefWyfBt67UavHShxECSKUCJ/ub5ziS5jZ9MSXpSYsEhsEI12ImUSKMVIKVjOKK/Qg/rNWKULJYIWiSKxyk6kHAKKZ6mO+ZAyBZRSpHhESjdSDgOlQmiqQelBSshCKRYpvUg5ApTKpQr1IeUVC6XMaIpk5z9oSww+1+ZvpyFsTT8KhUGoCoVKDSGj4gASI0CsFioalEGkRIFSixRJpPiRErNQSkXKLqQcBUr9UuM9hJRjForFyzBS4kDZIvSQt0bJEDPH/y/QnT5BDwAA</t>
  </si>
  <si>
    <t>InChI=1S/C15H14FNO2S/c1-18-12-5-3-9(7-13(12)19-2)15-17-11-8-10(16)4-6-14(11)20-15/h3-8,15,17H,1-2H3</t>
  </si>
  <si>
    <t>InChI=1S/C21H25BFNO4S/c1-20(2)21(3,4)28-22(27-20)17-13(8-9-15(25-5)18(17)26-6)19-24-14-11-12(23)7-10-16(14)29-19/h7-11,19,24H,1-6H3</t>
  </si>
  <si>
    <t>InChI=1S/C21H25BFNO4S/c1-20(2)21(3,4)28-22(27-20)12-26-17-10-13(6-8-16(17)25-5)19-24-15-11-14(23)7-9-18(15)29-19/h6-11,19,24H,12H2,1-5H3</t>
  </si>
  <si>
    <t>InChI=1S/C21H25BFNO4S/c1-20(2)21(3,4)28-22(27-20)14-9-12(10-16(25-5)18(14)26-6)19-24-15-11-13(23)7-8-17(15)29-19/h7-11,19,24H,1-6H3</t>
  </si>
  <si>
    <t>InChI=1S/C21H25BFNO4S/c1-20(2)21(3,4)28-22(27-20)14-11-17(26-6)16(25-5)10-13(14)19-24-15-9-12(23)7-8-18(15)29-19/h7-11,19,24H,1-6H3</t>
  </si>
  <si>
    <t>InChI=1S/C21H25BFNO4S/c1-20(2)21(3,4)28-22(27-20)14-10-13(23)11-15-18(14)29-19(24-15)12-7-8-16(25-5)17(9-12)26-6/h7-11,19,24H,1-6H3</t>
  </si>
  <si>
    <t>InChI=1S/C21H25BFNO4S/c1-20(2)21(3,4)28-22(27-20)13-10-18-15(11-14(13)23)24-19(29-18)12-7-8-16(25-5)17(9-12)26-6/h7-11,19,24H,1-6H3</t>
  </si>
  <si>
    <t>InChI=1S/C21H25BFNO4S/c1-20(2)21(3,4)28-22(27-20)17-13(23)8-10-16-18(17)24-19(29-16)12-7-9-14(25-5)15(11-12)26-6/h7-11,19,24H,1-6H3</t>
  </si>
  <si>
    <t>InChI=1S/C21H25BFNO4S/c1-20(2)21(3,4)28-22(27-20)12-26-16-8-6-13(10-17(16)25-5)19-24-15-11-14(23)7-9-18(15)29-19/h6-11,19,24H,12H2,1-5H3</t>
  </si>
  <si>
    <t>885A8CC388349CF849AC37373C04CB95</t>
  </si>
  <si>
    <t>JChemExcelxgkAAB+LCAAAAAAABACdlX9MHEUUx2fm9o499oAjtcj9xSZgOUqhgNrCgtLjuALtAQcIlNAqByywetw1x9FC/7rYRE1sTI1Sg5L2L5P6n8FarbX+KNWCiX/4R01MbEyMif+bmmBsc755N+fOkRATh9yb2ff9zHtvZmeWkReDnQ2NDQ2Kg1FitzQ3DvIY2OCcOd+ZjJ7VmxrrG+CvqVlhXuLr+5O+3XiSHj1WwcpX1il1q8DezZD0jQzD8c+MED8rUimhagEYQwHTCoaE+KiNj45x43HBYwk3RWBIB/cFuenkplBVoZAJsglWwzHBsVtVoExGVOhXVykpgH6gmRIX9xNGnNDPzBQTRWXkGnGgd4lUQjlODxji54XVcLOfmybuqwXjPwCmsI776rmPqV6YWZX3ow7Gc4AFwNFEVJLBlt27bJ973vnEe/jREniisI7fFCcJJK1ojKhLfMsJO8FOcNRH9lRl1jJrvuk9rzlmnX7HQ1hVnsqzk2mMQykf0+oSPiZyY8RHL+Jo4l9fPgHtmsYX9LGWe9/WVDSmH00k5xdjUUO/rhWDP7QUnUrpvdGFBUP/BMneRMycAiKpj5rW7FzK0D/VCsA/f/Ccod/QyvikmDlvxlMQLRCPxpYXLJj8mVYKSkfCilnxWT2SsOIw8yY6e81YSnJ+js5g0kphQc+Z86cN/Va+M5I0IeYXmld2jiRihv4l+rqsyckFPRQ3k7PLhv6V5gZfOAEpDP1rzcVzDhr6bY2/jm4znlyuXtDD0bOGvoGzu81oSk/M4F4Y+h2NH+xUZChg6N9gpCCEgkjf4rqDPNRdZMA9ZOib6D59HPZwC3f4O7Sahx+cQg+8Bjc3Ho8TvP7KGpr+Y9RJ+PWy2xENIqhleH6rSLnofZDECydbISVoHekRMXPnxSyEE/AkUdLtoMNhJs0fZeit70+iv5IcVvC8KOmAkH/wFLOcXGXLQSFfbtnLalstlJ+w5ZA0+92riyjvs+UuKXdOrrblHiG/9Mo2zQX32/KAJKtlL6N80JaHpOBnzr+BciNhCnwCSK3C97sb9gxxVzp7JWAdqw52ve51yndsX8fflI+579BPb9JKvPYFfKYTPlwKKSjCG5P9CsHJde908KBKelgUsr5dxBYdF7GQJixE3b2Q8l9K2b2KC1jIhuXG8fp2Kdv7+1tyITtr6N9ZQ3+2hlFRw7kHXrbpuYw1PGXv1ZiQPa8qbKXlfZSftuVxIav3/6JnrryH8qH/WkF84xH98eY7NHf4+Fi9/4iWnb/yf1YwKWpoO1XIVoaz57fNLnFayLcff0gv3fsQ5WdteUbID1oq2NaFNZSP2PKckO9M+djW1Q9Q7sjJzvRxkLmrhiguhfAb44Qer4aLgd/hwovL/1VpLi+JcEG0MI6d6bAIsR9DBEQIfn1wGkd6BVKLSFAgod2yhKUsfSJLnwhxAEOERIguOUu/QOoQ6RJIz25ZeMRBkSkiskREiHoM0SNCtMtZBgXSkJdlQEZOCeQwIkMCGZaR5wXSjMiwQEZl5AWBtCAyKpAxGZkQiIHImEDGZSQqkFZExgUyJCNTAnkmL8qkjJgCac9DpmVkViCBvHJnZMQSSDAPmZORXwXSmbd10u7m2j9zAUiRxgkAAA==</t>
  </si>
  <si>
    <t>0B25552EDDB3ED52D86BD43BF348271E</t>
  </si>
  <si>
    <t>JChemExcelxgkAAB+LCAAAAAAABACdVVtMXEUYnjN7znLgLAWDgiQmnQQsu1BgwQt4ilpYWkktKVpDeTLd0oWeZtkly7aAGrNqao1JudVKt+XWi9rWmvShXmq94qX1Eh9NNNX4YFLti6kPfdGI///vLGeWhMQ4ZP+Z833ffP8/c2YO3XtD7cGGYFD3cI25LYXBw26HGNoTGWhPhIdFY0NdEP4am3VezBZ/vK71/OXwRW8zT5+f5lq+CdorSyx1aYnT+BpnzM8LTY1pZh4EW4ewAQLbhKMWHG3B4PPCYxGGQgisDbEQhnYMBaYJhexkVyFaNGY0zjd1KJMzE/p0WmN50D/WrDEv4owzA/q+vjVMNzm7yDyEjrAKKMfwQWB+LCyAoRpDI2I1EPzrIRTUIlaHGDeLYWZlzk/zcMwBEQSeRmayJWqZvcv02eeVT9jDTyuCJw3W8atusNaEE44ycwS3nPEe3oPSclZSuTSzNFO+u+QlT7/h9/wNq8phMTvbTT6ahmOtqgjHTG2clWsTNNq5jOUqoF20cEFvW9n37fSGo2JzPDGwLxq2xTvWGsA3jYR7k6IzPDRki3dJ2RmPRnpBkRA7Ik7/nqQt3rPyAB+of8oWl6xSnBSNDERiSXBrjYWjo0MOTH7fug2YtrgTdWL9oivuxGDmZQI7I9GkAn5AYCjhJKmgJyIDg7b4MBfsSkTA8yOrWAW741FbfEzYI86uXUNiUyyS6B+1xSdWPmBb45DCFp9aXsz5uC0WLXwdHZFYYrRqSGwND9viM5rdEQknRbyP9sIWn1t4sJNd21tt8QU5hcAKnL6kdYfQ6gppAN5ui6sEDz4Ke/gV7fDXFC0fHpwCH7yGfAw+nwGovyKgpf7cYTC8Xm7baIGDWUrnt5LdKftySFIMJ1tnRRQ9qeNy5sqLWQAn4B6mpw4BD4eZ/XL5D80uTRBewZp0Oi96akzSo3f8s0xXuvS4pDe3GfzsC88SfbdLTyizy26+TPQ6l55UcpdKusqlpyRdMv6bljX3u/RhhT7wZGZF9S49kzU/XrJcWgPjOnwCWI2O+90Be0ZybypzJWAdz5fx32uf5rhj31UX0Rgx54fneAVd+zycacCHS2d5hXRjMl8hOLn5KwE01VOzspCAdRc/cz2zhY1UiLl6IeM313JTj1Mh9jNlNA5Ygnd8s18tZGUN21bWsC1Tw5ys4daFAP+pe5hquNfdq3mFHr5wgOj7XHpBWcG5tZn3dP9/WUFBy4vLK8AxrmCLZ+z/rOCErGHwVhPfHzxINbS4JZ6U9LqD9Xz42ymiH3LpUwp9zd5L9EaXPq2Y//z9PqLbsrSRegVohAJM9+oMb4wBPV0NLwfc46WLi/+qLG8xSyMh2xEaG6kj0qKaLMakBV4fmoaSV6WkhiTjUjKxWhZ0vCEzTcss09JiPVlMSItJNctRKaklyaSUTK2WBR2PySxpmSUtLerIYkpaHFKzHJOSYE6Ww6rkNSlpIsmMlMyqktelpJkks1Iyp0rekJIHSDInJfOq5IyU2CSZl5IFVXJWSjaQZEFKZlTJOSl5MMflhCp5U0oezpGcVCXnpaQ1p9xTquQtKQnlSE6rkhtS0p6zdcphyrZ/AQP7subGCQAA</t>
  </si>
  <si>
    <t>BCB693B4D8CA99B59F8B70F07DE0AF08</t>
  </si>
  <si>
    <t>JChemExcelxgkAAB+LCAAAAAAABACdld9PXEUUx+fO3t29y11+VAwpJjbTQGUpLV22avG2VWChEltSpPbHk+1CF1iz7NLdtQUezCY+VH3R1MSkSf8AH5qU8qOUH+X37+LvB30ojSaaWDWk4JNNDZ5zdtZ7l4SYOGTPzD3fz5xzZu7M5cw7/lpvhder2rjCzJZEY2PPgvW3BztqY4ErwldR7oU/X6XK81jXpXXlcfsyd3eW8/PvCZvi0oBd2GTJ4U1O4wecMQ/P1hSmaE4whgrmMBhWh6MjOHoDjdsBj7lossGwGvT50dSiydI0KOQCWwSr05jR2KWpUCZnGvTXryvMCf2blQpzoJ9xZoe+tTWHqRpnA8xG3i5WBOXY3WCYBwsrRbMXjQ99ZWA8+8Bk7UdfOfq4lgczizN+io1jDrAA2HxMY5vUUnuX6tPPW5+wh5+SC08KrONn1c6qY6FAmGlduOWMn+PnEC1k+cWbNzZvFF7M/8DWZvfYnsKqMlTMzi5SHEXBsVKSi2NmbZwVKp/Q6MK/vkwC2oCOCxrU0+871BIIi2PRWMe74YAh7ug54K/rCrQkREMgHjfEEJEN0XCwBYiYOBsMtbUnDHFXd4K/40CPIYb1ApwUDnYEIwmIVh0JhLvjIZg8ou8ApSYaCocibaIxGorAzFFyNgTDCYtzjJz+WChBBb0V7Og0xL1MZ2MsCDHH9Tyr80w0bIgJ8r0eam6Oi7pIMNbWbYhJ3QW+E1FIYYgp3YE5mwwxrePrqA9GYt0lcXEicMUQMzS7PhhIiGgr7YUhZnU82InGU9WGmKNIfggFkeZp3X4MtUAMuE8ZYpHcncdhD5doh5fJ6m48OFlueA0uNG63HbyeolIluXHWzvB6ma1KhwhaAZ3fYrZT9oWQJA9OtspyydqS9+TMrRczC07AQaYmb4EOh5l91vSXwn59wtFfxA6pdF7UZK+UvTedPC0Xm/JtKf/9Qw6PnnZS1D2m3GeZvTqdT/ILptxvyZ2WS0x5QMpLezaUdHCPKQ9a5OPe1IoOmPK4lJ9Cadd61qjyCsZV+ASwMhX3ux72jHBHMnUlNNY88Qz/tvh3jjv2W1sWjdHX9PU6L6Jr78SZdvhwqcyZTTcm9RWCk+va6sCganJCFrLCXfza2z9RIT4qRNu+EN8jN9/oWaVCVuMqjVd4NvfV/GItZGsNJ7fWcDJVw6Ss4Zub+Twx+z3V8KK5V1NSrnpO8Or1hyS/ZMrTUr6863n+6ZM/SH75v1bwQN3N/yx4RCu4+vFOGl/etZsffPj4/6xgRtbw0YceXnX6O6rhiFnirJRHzpfzqks/kvyqKc9J+epRncc9KyRXmfK8lJX3C3ni82WSa9KyPXkHZHSVMtWhMrwxdujpajg4+G0Ourj4r0p35LFRFKCtQT9EY3tySIbYSyF6ZQi8PjQNkbsSKSPktkT6tssyJLNgG5ZZhmWIfRSiT4bot2YZkch+QvolMrBdFow4JjONyiyjMkQ5hRiQIW5Zs4xJxJuRZdCKLEjkECHjEpmwIosSqSRkQiKTVmRJIq8QMimRKSuyLBGDkCmJTFuR+xI5TMi0RMatyIpEjmZEmbEiX0jktQxk1op8KZHqjHLnrMhXEvFnIPNWZE0itRlb12si6fYPOgkxs8YJAAA=</t>
  </si>
  <si>
    <t>4B065729E5F8DE82B2F6C9514907D77F</t>
  </si>
  <si>
    <t>JChemExcelxgkAAB+LCAAAAAAABACdlV1wE1UUx+/e7CabbtqmFDvWEblMq00otGmrUBcU2rRYhU6rOMCLTENJS2STlCQ1/e6CHxTkwSeFGcZnfNTBj6pUrSDIDA++OrY6jPKiD07fdMR6zsmNu+lMxxlvJ+fePf/fPefcu/duD70c7Yq0RCKqhyvMaTYaD9sINnoinuzKxPKitaUpAn+t7SoPsvGWFWX/lR8VI9LMB94Nc8WvA3tzldnzq5zGP3DGQrxcV5ii+8CYKphdYFg3jnbj6Dk0AS88VqIpB8M60RdF04WmTNehkAF2C6xBY0Zjv65CmZzp0F+6pDAf9M+3K8yLfsaZBv3QUAVTdc6uMg95x1gdlKMFwLAQFhZGsxVNK/oawYS2gSnbjr4m9HE9CDPrS36Kh2MOsAB4WpnOVqkV9q7QF5/XPmEPP6USnhRYx8+qxjoyiZjF9DHccsaP8COI1rLq+tXLq5drj1fPeYa1kOcvWFWJitnZcYqjKDhWGipxzNyNs1rlLRoN/OsrJaBdNXBBHxrF950YjFliXzqTHLVipvjIqAB/91hsMCd6Y9msKT4msjdtxQeByIjD8cTwiZwpPjF84E82T5hi3qjBSVY8GU/lIFpHKmaNZxMw+VOjCpTOdMJKpIZFfzqRgpmfkbM3buVczs/JGc0kclTQi/HkiCmulTr7M3GIuWAE3c5DacsUX5DvmcSxY1nRnYpnhsdN8aXhB9+BNKQwxVeGF3O+YIpFA19HTzyVGW/IigOxvCm+ptk98VhOpIdoL0xx3cCDnes/2GGKGxQpCqEg0je07iiGukkMuA+a4ha5R/bDHn5LO3ybrBHAg1MWgNfgRxMIaOAN1YUVe+WwxvB6OW2vARH0Gjq/9exB2ddCkiCcbJVVkvXY43Lm2otZBiegjan2SdDhMLN3Nvyp5Lp+UtBfx3aqdF5U25JyxNJ5Ua535KSU71+s5Hff/43kRx055Zrdv/kPkh9z5LQrd1FucOQRKd/+ZUUpBg858imXvHBBoxU1O/KEq7Si3MK4Cp8A1qjifvfAnhHutQtXQmeDs9X87x2c44792mDQGH0zd3VeR9fehzM1+HCpzFdON6bwFYKT61/rwKCqPSkLyS9v4tcCPiqklQrR1y9k6foWvinsoULm+mppnF/ewl/6vcxdyNoa+tbW0FeoYUrWsOd7wYM1D1ANjzt7NS3l76yNfKnzYZKfcOQZKd9Z9POFKxtI3vFfK2h7r5w/cqOCVrDcptH4zmI5P3qh5v+sYFbWwKIP8aWjhfO72ynRlvLZ+wZfXm4g+WlHPi3l+c3NvOrtapL3OvIZKZ97NsyrPhAkdxZlzc6AjK4wU70qwxujQU9Xw8vB7/HSxcV/VYY3yPIoyJalsWZnZYitFMKSIfD60DREchJpJCQpkdR6WbIyyz3oR2WWURliG4VIyRBpd5ZXJLKdkLRERtbLghHHZKa8zJKXIZooxIgMcdKdZUwikZIsp9zIqxLZSciERCbdyGsSaSdkUiJTbuR1iTxJyJREpt3IGxIxCZmWyIwbOSuRXYTMSGTCjcxJ5KmSKLNu5JxE9pQgths5L5GOknJPu5E3JRItQc64kXsS6SrZupSDFNs/XkGg7cYJAAA=</t>
  </si>
  <si>
    <t>EEF1042FA39184C5B10D3E5A09B75EF6</t>
  </si>
  <si>
    <t>JChemExcelqAMAAB+LCAAAAAAABAB9k01P8zAMx+98CitnljTpG5raIgQXJHZ54MANZWk2IjUJSrt1+/aPuwJrBayNFNf5/xzbSYvbg21gr0NrvCsJpxEB7ZSvjduWpDeu9n274CIV5LYqFGpR79qSvHfdx5Kxvu+petdWHryjylsyri8PrZlp+pj6sGUiijh7XT09n5iFcW0nndJItWbZnpxPXsnulMwfWzArw944NsqZDfsx2puIhhHRQ1uTc0n3uHaHKGxMo2Hjg5Ud7EVEcUTXsNVOB9npGtZHdHPKU5qT6qpYPXi1s9p1VbEaYhglm+cu7BQ6rG+02mE4NB4fSmI5qQrZeXsXgjzCYA1uyUEKkDHIBGQKMgOZY3sbPYR9OX5ozA4mL7ZBDGcQx3EOn9MCs8QHBM2yPIH516ghcEQspjcprqA+z3H+FH7hnKbJeRI05lGEObPvpKti7V09McHUJVlzcqrmn960YiwIt/Oh1gETHQIM0ikg5sBQ/jcgfgPiH0ByeYdkDmB308tAOgfwLLLLKWVzIJ0W/SuQz4Hsjy6xSYvZ1x1C88f9YufLd1Uw/Ouq/5E7cjSoAwAA</t>
  </si>
  <si>
    <t>InChI=1S/C8H10OS/c1-9-7-3-5-8(10-2)6-4-7/h3-6H,1-2H3</t>
  </si>
  <si>
    <t>InChI=1S/C14H21BO3S/c1-13(2)14(3,4)18-15(17-13)11-9-10(16-5)7-8-12(11)19-6/h7-9H,1-6H3</t>
  </si>
  <si>
    <t>InChI=1S/C14H21BO3S/c1-13(2)14(3,4)18-15(17-13)11-9-10(19-6)7-8-12(11)16-5/h7-9H,1-6H3</t>
  </si>
  <si>
    <t>InChI=1S/C14H21BO3S/c1-13(2)14(3,4)18-15(17-13)10-19-12-8-6-11(16-5)7-9-12/h6-9H,10H2,1-5H3</t>
  </si>
  <si>
    <t>InChI=1S/C14H21BO3S/c1-13(2)14(3,4)18-15(17-13)10-16-11-6-8-12(19-5)9-7-11/h6-9H,10H2,1-5H3</t>
  </si>
  <si>
    <t>5C11582E248952BEBBE46AA017543CFC</t>
  </si>
  <si>
    <t>JChemExceleQYAAB+LCAAAAAAABAB1VEtv01gUPtePxMlNmtCU0sAAF6jU8iolCIEMm9KWKQxFFc+ywwRTjJy4JIa2rLJCYgdii1iwQWx5zIvhMQPSABL/AsGWH4BUzjl1YgeJG/m7x9/33XOOr69z5sr4xOju0VFD1wTEo0WgQx/i+GW3NtFwFlRl98go/ir7LSghf7oeeqHvXlQTQfVaza2HhlaEin9EVB9+ho93b4p7s3uFyFhofcCXRvHrTXg90/KWAGGlEWwD4QACTFJ0kKKjBLkU3hYI8ghwiLhxggmCHksDKbOWhV2eh3eIEmPq9yvGGcuAPU80sHAG0CDNs4AUzwaYPG8AA7Msgs53i7AFmzJzCDBM7W0l2EZQIW47wvAOhOxO4kaI06wirhzsuoSuUU1ENOgVsGCZx8rGrszt+x/vaMZLDHLXOnwyTBhreI7fh2EBTnk1t6mOuwvqRFBz6mAt0ksCbVabpfXlfOns8qPlx+Wrpfv6nDmsf8MkXSq1BBd5K4SgWAwVKIbk0KAsbnN0vsN1O3A8lfSUz2T7hHhVx1eHg0btmu/Y6nfZg/zkolMN1bTTbNrqD3ZOB75bRUdDnXW9ucuhrf6UaeRru27Y6i/ZT4t8lw4TZhurO/5S08PFf8tVqBwKPN+rz6mZwKvjyudMTrt+mCD/YXK84YXc0Cm3Nm+rF93kTMPFnC9lMUmeCXxbvWLuV+/ChaaarLuNuSVbvZYZ5I4FWMJW/8oU1Txhq/9kAaMpt95YGmqqY86Crd7w6inXCVVwiffCVm8lnf9w5uSYrf7nGDOdtNU7fuz533Cv3vNOfmCUOTo12Rxud4YglzORHd6yVbRob+gLa4+pkTvi4ar5bD8f3kEYiOYyFilalKbAqLdS0cofv80svunVYLT43WrUG/IDK3wv7DP4XBgtvSMf7cilWDY78oKoDn0BkvtiOd2Rz3Xk/ljOJGpf3yw4+ZpYlonabXkglvOJ2rfWr2O5HMuFRO22vLYtmy06FEStAyNlADVq4szPk9Lo80vxy6B/IJkq4pbEI8totrJRil84RSaRgpeRpTeyrGeLjCzppCUXWTawJR9ZRNJSiiwbuyyZrl61uFfKWOz0udJrT5RCcYpClEJPVumLLJu6LPJnO0IVeqL8vVGVYpRic1eKfFylPb4DOpnOkXkGAAA=</t>
  </si>
  <si>
    <t>43B05CF1B5B456ABEE45104C92AF5349</t>
  </si>
  <si>
    <t>JChemExceluwYAAB+LCAAAAAAABAB1VEtv1FYUPtePGc/cScYhyZChDy5NSMKjNIRX5aJKSSaA2gRFvJdxgglGnjHMGCVhNTuWrfgBVOqu2/IoffAoVOLxC0rXXbLoouqGSuGcg2dsI3FH/u7x9333nDPX1z5zaaY2sXdiwtA1AcloE+gwgDhz0avXmu6qmty7ZwJ/k59b0I/86UbkR4F3XtXC5at1rxEZmg1f3tsv/nz+EuTcN2L04LQQBQut3/OlUfxoG153tB5LgLDyCI6B8AUCzFJ0mKKvCEo5vC0T9CDANHEzBDWCXkuDx3bRsrDLRXiGKDGmfv/BuGAZsO+WBhbOABrkeRaQ49kAk+ePwcAsa6Dz3RoMY1NmCQHGqb0dBDsJJonbhTC+G6H4KXF7iNMsG1eOZC6ha1QTEQ36JFiwwePtxr6dO/fv3tGMlxjhrnX42zBhqum7wQCGZTjl172WOu6tqhNh3W2AtUYPCbRz2jlaX+3pP7vxw8aP1Sv9N/UVc1z/H5NkVGoJzvNWCEGxGCtTDOmhQVV8y9Fil8s6cNyW9C/vyM4J8ZfdQB0Jm/Wrgeuou7IX+dk1dzlS826r5aif2DkfBt4yOprqrOevXIwcdU/mka9/ds1RP8sKLQo8OkyYbarhBustHxf/IvtQmQ79wG+sqIXQb+DKX5mc94IoRf7G5EzTj7ihU179sqPuZ8mFpoc5H0g7TZ4JA0c9ZO6ov7TUUrMNr7my7qhHsoDcXIglHPW7zFHNE456LMsYHfMazfWxlppzVx31hFcf89xIhRd4Lxz1h6TzHy2cnHLUU44x00lHPeO/fflr3KvnvJMvGGWJTk2xhNtdICiVTGTHh3eI9hY6uJrdfQA3lr4TT64v2hU+vCMwFM9VLGJblKbMqLe1eOW772YRn/QgGG1+tprFPL5YzA/AIYPPhdHWu/IBMfrfFMuVRDZT8svCX0Dy5kTOd+Ul0f96jFcPJXIhJb8y/uXV1USWqeSd1rYkck9XvtKVP0jkcleudWt/mMh9KblT+6OObLbpG0cUfiVyBlApE2farGIutgzElq0ZC//lnEYvcI4fJ9llzsbNBv5y0uhlNNuDcQqVSVFIV6nElm1sKccWPW3pjS2fZCz5tGVzbBnOWOT7eqWMlbjXTXGvdpxihFP0xSnMdJWh2LI9Yym8rwpl7hzpwbjKpjjFaCaFTKp0xhu+9d1cuwYAAA==</t>
  </si>
  <si>
    <t>1C8A63E97BC19F978D422369010D305C</t>
  </si>
  <si>
    <t>JChemExceluwYAAB+LCAAAAAAABAB1VEtv1FYUPtePGc/cScYhyZCBAhcSkkALDalUKtNNXhQCQRHvZZxgEleeMcwYJelqdt1WSN22Unfd0vJoeRaQCP0FhXXVFQsWFZtWCuccPGMbiTvyd4+/77vnnLm+9vmvp6bHDo2NGbomIBktAh36EKdWvNp0w11V44cOjuFv/AsLepE/V4/8KPAuqelw6VrNq0eGZsPALUf89fwF/HP8ezH8+aQQBQutP/GlUfxoN143tS5LgLDyCI6BcAQBZij6kqJZglIOb8sEXQgwSdwUwTRBt6XBY7toWdjlAmwgSoyp39cYFywDPvtFAwtnAA3yPAvI8WyAyfNOMDDLGuh8twaD2JRZQoBRam8fwX6CceI+Rhj9BKF4gLiDxGmWjSuHMpfQNaqJiAZ9HCzY5PFuY9/N7fv372jGSwxx1zr8bZgw0fDdoA/DMpz1a15TnfJW1emw5tbBWqOHBNpF7SKtr3b1Xtj8efNG9WrvD/qyOar/j0kyKrUEl3grhKBYjJQphvTQoCq+42ihw2UdOH6V9C9vyvYJ8ZfcQB0NG7VrgeuoW7Ib+Zk1dylSc26z6ajb7JwLA28JHQ11wfOXVyJH3ZF55GuffuOo32SFFgUeHSbMNlF3g/Wmj4t/lz2oTIZ+4NeX1Xzo13HlXSbnvCBKkfeYnGr4ETd01qtdcdT9LDnf8DDnA2mnyfNh4KiHzH3lLy421UzdayyvO+qRLCB3MsQSjvpD5qjmaUc9lmWMjnn1xvpIU510Vx31hFcf89xIhZd5Lxz1VNL5j+bPTDjqGceY6YyjNvhvXzmBe/Wcd/JPRlmiU1Ms4XYXCEolE9nRwX2itY0OrmZ3HsD1xR/Fk28X7Aof3iEYiOcqFrEtSlNm1FtavPL9d7OIT7ofjBY/W81iHl8s5vvgsMHnwmjpHfmIGH4zwXIlkc2U/KLwEkjemsj5jrwiev8b4dUDiVxIya+Mf3l1NZFlKnm7tW2J3NWRVzvy9kQud+TZTu2PErknJbdr72jLZou+cUThVyJnAJUycabNKuZiS19s2ZWx8F/OafQC5/hxkl3mbNxs4C8njW5Gs9Ufp1CZFIV0lUps2c2WcmzR05bu2LInY8mnLVtjy2DGIj/UK2WsxL1uiXu14xRDnKInTmGmqwzElr0ZS+FDVShz+0j3x1W2xCmGMylkUqU93gKBL4XIuwYAAA==</t>
  </si>
  <si>
    <t>InChI=1S/C16H21BrO4/c1-15(2,3)13(18)20-10-8-7-9-11(12(10)17)21-14(19)16(4,5)6/h7-9H,1-6H3</t>
  </si>
  <si>
    <t>InChI=1S/C22H32BBrO6/c1-19(2,3)17(25)27-14-11-10-12-15(16(14)24)28-18(26)20(4,5)13-23-29-21(6,7)22(8,9)30-23/h10-12H,13H2,1-9H3</t>
  </si>
  <si>
    <t>InChI=1S/C22H32BBrO6/c1-19(2,3)17(25)27-14-12-11-13(23-29-21(7,8)22(9,10)30-23)16(15(14)24)28-18(26)20(4,5)6/h11-12H,1-10H3</t>
  </si>
  <si>
    <t>InChI=1S/C22H32BBrO6/c1-19(2,3)17(25)27-14-11-13(23-29-21(7,8)22(9,10)30-23)12-15(16(14)24)28-18(26)20(4,5)6/h11-12H,1-10H3</t>
  </si>
  <si>
    <t>InChI=1S/C11H8N2O/c1-14-10-4-5-11-8(6-10)2-3-9(7-12)13-11/h2-6H,1H3</t>
  </si>
  <si>
    <t>InChI=1S/C17H19BN2O3/c1-16(2)17(3,4)23-18(22-16)15-12-7-6-11(10-19)20-13(12)8-9-14(15)21-5/h6-9H,1-5H3</t>
  </si>
  <si>
    <t>InChI=1S/C17H19BN2O3/c1-16(2)17(3,4)23-18(22-16)14-8-11(10-19)20-15-7-6-12(21-5)9-13(14)15/h6-9H,1-5H3</t>
  </si>
  <si>
    <t>InChI=1S/C17H19BN2O3/c1-16(2)17(3,4)23-18(22-16)13-9-11-8-12(21-5)6-7-14(11)20-15(13)10-19/h6-9H,1-5H3</t>
  </si>
  <si>
    <t>InChI=1S/C17H19BN2O3.CH4/c1-16(2)17(3,4)23-18(22-16)13-9-14-11(8-15(13)21-5)6-7-12(10-19)20-14;/h6-9H,1-5H3;1H4</t>
  </si>
  <si>
    <t>InChI=1S/C17H19BN2O3/c1-16(2)17(3,4)23-18(22-16)14-9-13(21-5)8-11-6-7-12(10-19)20-15(11)14/h6-9H,1-5H3</t>
  </si>
  <si>
    <t>InChI=1S/C17H19BN2O3/c1-16(2)17(3,4)23-18(22-16)11-21-14-7-8-15-12(9-14)5-6-13(10-19)20-15/h5-9H,11H2,1-4H3</t>
  </si>
  <si>
    <t>InChI=1S/C7H9NO/c1-9-7-4-2-3-6(8)5-7/h2-5H,8H2,1H3</t>
  </si>
  <si>
    <t>InChI=1S/C13H20BNO3/c1-12(2)13(3,4)18-14(17-12)10-7-6-9(16-5)8-11(10)15/h6-8H,15H2,1-5H3</t>
  </si>
  <si>
    <t>InChI=1S/C13H20BNO3/c1-12(2)13(3,4)18-14(17-12)9-6-10(15)8-11(7-9)16-5/h6-8H,15H2,1-5H3</t>
  </si>
  <si>
    <t>InChI=1S/C13H20BNO3/c1-12(2)13(3,4)18-14(17-12)10-7-6-9(15)8-11(10)16-5/h6-8H,15H2,1-5H3</t>
  </si>
  <si>
    <t>InChI=1S/C13H20BNO3/c1-12(2)13(3,4)18-14(17-12)9-16-11-7-5-6-10(15)8-11/h5-8H,9,15H2,1-4H3</t>
  </si>
  <si>
    <t>InChI=1S/C13H20BNO3/c1-12(2)13(3,4)18-14(17-12)11-9(15)7-6-8-10(11)16-5/h6-8H,15H2,1-5H3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</si>
</sst>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sz val="4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2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11" fontId="0" fillId="0" borderId="0" xfId="0" applyNumberFormat="1"/>
    <xf numFmtId="0" fontId="6" fillId="0" borderId="0" xfId="0" applyFont="1"/>
    <xf numFmtId="0" fontId="7" fillId="0" borderId="0" xfId="0" applyFont="1"/>
    <xf numFmtId="0" fontId="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2.xml"/><Relationship Id="rId10" Type="http://schemas.openxmlformats.org/officeDocument/2006/relationships/sheetMetadata" Target="metadata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emf"/><Relationship Id="rId21" Type="http://schemas.openxmlformats.org/officeDocument/2006/relationships/image" Target="../media/image21.emf"/><Relationship Id="rId42" Type="http://schemas.openxmlformats.org/officeDocument/2006/relationships/image" Target="../media/image42.emf"/><Relationship Id="rId63" Type="http://schemas.openxmlformats.org/officeDocument/2006/relationships/image" Target="../media/image63.emf"/><Relationship Id="rId84" Type="http://schemas.openxmlformats.org/officeDocument/2006/relationships/image" Target="../media/image84.emf"/><Relationship Id="rId138" Type="http://schemas.openxmlformats.org/officeDocument/2006/relationships/image" Target="../media/image138.emf"/><Relationship Id="rId107" Type="http://schemas.openxmlformats.org/officeDocument/2006/relationships/image" Target="../media/image107.emf"/><Relationship Id="rId11" Type="http://schemas.openxmlformats.org/officeDocument/2006/relationships/image" Target="../media/image11.emf"/><Relationship Id="rId32" Type="http://schemas.openxmlformats.org/officeDocument/2006/relationships/image" Target="../media/image32.emf"/><Relationship Id="rId53" Type="http://schemas.openxmlformats.org/officeDocument/2006/relationships/image" Target="../media/image53.emf"/><Relationship Id="rId74" Type="http://schemas.openxmlformats.org/officeDocument/2006/relationships/image" Target="../media/image74.emf"/><Relationship Id="rId128" Type="http://schemas.openxmlformats.org/officeDocument/2006/relationships/image" Target="../media/image128.emf"/><Relationship Id="rId5" Type="http://schemas.openxmlformats.org/officeDocument/2006/relationships/image" Target="../media/image5.emf"/><Relationship Id="rId90" Type="http://schemas.openxmlformats.org/officeDocument/2006/relationships/image" Target="../media/image90.emf"/><Relationship Id="rId95" Type="http://schemas.openxmlformats.org/officeDocument/2006/relationships/image" Target="../media/image95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Relationship Id="rId43" Type="http://schemas.openxmlformats.org/officeDocument/2006/relationships/image" Target="../media/image43.emf"/><Relationship Id="rId48" Type="http://schemas.openxmlformats.org/officeDocument/2006/relationships/image" Target="../media/image48.emf"/><Relationship Id="rId64" Type="http://schemas.openxmlformats.org/officeDocument/2006/relationships/image" Target="../media/image64.emf"/><Relationship Id="rId69" Type="http://schemas.openxmlformats.org/officeDocument/2006/relationships/image" Target="../media/image69.emf"/><Relationship Id="rId113" Type="http://schemas.openxmlformats.org/officeDocument/2006/relationships/image" Target="../media/image113.emf"/><Relationship Id="rId118" Type="http://schemas.openxmlformats.org/officeDocument/2006/relationships/image" Target="../media/image118.emf"/><Relationship Id="rId134" Type="http://schemas.openxmlformats.org/officeDocument/2006/relationships/image" Target="../media/image134.emf"/><Relationship Id="rId139" Type="http://schemas.openxmlformats.org/officeDocument/2006/relationships/image" Target="../media/image139.emf"/><Relationship Id="rId80" Type="http://schemas.openxmlformats.org/officeDocument/2006/relationships/image" Target="../media/image80.emf"/><Relationship Id="rId85" Type="http://schemas.openxmlformats.org/officeDocument/2006/relationships/image" Target="../media/image85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33" Type="http://schemas.openxmlformats.org/officeDocument/2006/relationships/image" Target="../media/image33.emf"/><Relationship Id="rId38" Type="http://schemas.openxmlformats.org/officeDocument/2006/relationships/image" Target="../media/image38.emf"/><Relationship Id="rId59" Type="http://schemas.openxmlformats.org/officeDocument/2006/relationships/image" Target="../media/image59.emf"/><Relationship Id="rId103" Type="http://schemas.openxmlformats.org/officeDocument/2006/relationships/image" Target="../media/image103.emf"/><Relationship Id="rId108" Type="http://schemas.openxmlformats.org/officeDocument/2006/relationships/image" Target="../media/image108.emf"/><Relationship Id="rId124" Type="http://schemas.openxmlformats.org/officeDocument/2006/relationships/image" Target="../media/image124.emf"/><Relationship Id="rId129" Type="http://schemas.openxmlformats.org/officeDocument/2006/relationships/image" Target="../media/image129.emf"/><Relationship Id="rId54" Type="http://schemas.openxmlformats.org/officeDocument/2006/relationships/image" Target="../media/image54.emf"/><Relationship Id="rId70" Type="http://schemas.openxmlformats.org/officeDocument/2006/relationships/image" Target="../media/image70.emf"/><Relationship Id="rId75" Type="http://schemas.openxmlformats.org/officeDocument/2006/relationships/image" Target="../media/image75.emf"/><Relationship Id="rId91" Type="http://schemas.openxmlformats.org/officeDocument/2006/relationships/image" Target="../media/image91.emf"/><Relationship Id="rId96" Type="http://schemas.openxmlformats.org/officeDocument/2006/relationships/image" Target="../media/image96.emf"/><Relationship Id="rId140" Type="http://schemas.openxmlformats.org/officeDocument/2006/relationships/image" Target="../media/image140.emf"/><Relationship Id="rId145" Type="http://schemas.openxmlformats.org/officeDocument/2006/relationships/image" Target="../media/image145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119" Type="http://schemas.openxmlformats.org/officeDocument/2006/relationships/image" Target="../media/image119.emf"/><Relationship Id="rId44" Type="http://schemas.openxmlformats.org/officeDocument/2006/relationships/image" Target="../media/image44.emf"/><Relationship Id="rId60" Type="http://schemas.openxmlformats.org/officeDocument/2006/relationships/image" Target="../media/image60.emf"/><Relationship Id="rId65" Type="http://schemas.openxmlformats.org/officeDocument/2006/relationships/image" Target="../media/image65.emf"/><Relationship Id="rId81" Type="http://schemas.openxmlformats.org/officeDocument/2006/relationships/image" Target="../media/image81.emf"/><Relationship Id="rId86" Type="http://schemas.openxmlformats.org/officeDocument/2006/relationships/image" Target="../media/image86.emf"/><Relationship Id="rId130" Type="http://schemas.openxmlformats.org/officeDocument/2006/relationships/image" Target="../media/image130.emf"/><Relationship Id="rId135" Type="http://schemas.openxmlformats.org/officeDocument/2006/relationships/image" Target="../media/image135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109" Type="http://schemas.openxmlformats.org/officeDocument/2006/relationships/image" Target="../media/image109.emf"/><Relationship Id="rId34" Type="http://schemas.openxmlformats.org/officeDocument/2006/relationships/image" Target="../media/image34.emf"/><Relationship Id="rId50" Type="http://schemas.openxmlformats.org/officeDocument/2006/relationships/image" Target="../media/image50.emf"/><Relationship Id="rId55" Type="http://schemas.openxmlformats.org/officeDocument/2006/relationships/image" Target="../media/image55.emf"/><Relationship Id="rId76" Type="http://schemas.openxmlformats.org/officeDocument/2006/relationships/image" Target="../media/image76.emf"/><Relationship Id="rId97" Type="http://schemas.openxmlformats.org/officeDocument/2006/relationships/image" Target="../media/image97.emf"/><Relationship Id="rId104" Type="http://schemas.openxmlformats.org/officeDocument/2006/relationships/image" Target="../media/image104.emf"/><Relationship Id="rId120" Type="http://schemas.openxmlformats.org/officeDocument/2006/relationships/image" Target="../media/image120.emf"/><Relationship Id="rId125" Type="http://schemas.openxmlformats.org/officeDocument/2006/relationships/image" Target="../media/image125.emf"/><Relationship Id="rId141" Type="http://schemas.openxmlformats.org/officeDocument/2006/relationships/image" Target="../media/image141.emf"/><Relationship Id="rId146" Type="http://schemas.openxmlformats.org/officeDocument/2006/relationships/image" Target="../media/image146.emf"/><Relationship Id="rId7" Type="http://schemas.openxmlformats.org/officeDocument/2006/relationships/image" Target="../media/image7.emf"/><Relationship Id="rId71" Type="http://schemas.openxmlformats.org/officeDocument/2006/relationships/image" Target="../media/image71.emf"/><Relationship Id="rId92" Type="http://schemas.openxmlformats.org/officeDocument/2006/relationships/image" Target="../media/image92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24" Type="http://schemas.openxmlformats.org/officeDocument/2006/relationships/image" Target="../media/image24.emf"/><Relationship Id="rId40" Type="http://schemas.openxmlformats.org/officeDocument/2006/relationships/image" Target="../media/image40.emf"/><Relationship Id="rId45" Type="http://schemas.openxmlformats.org/officeDocument/2006/relationships/image" Target="../media/image45.emf"/><Relationship Id="rId66" Type="http://schemas.openxmlformats.org/officeDocument/2006/relationships/image" Target="../media/image66.emf"/><Relationship Id="rId87" Type="http://schemas.openxmlformats.org/officeDocument/2006/relationships/image" Target="../media/image87.emf"/><Relationship Id="rId110" Type="http://schemas.openxmlformats.org/officeDocument/2006/relationships/image" Target="../media/image110.emf"/><Relationship Id="rId115" Type="http://schemas.openxmlformats.org/officeDocument/2006/relationships/image" Target="../media/image115.emf"/><Relationship Id="rId131" Type="http://schemas.openxmlformats.org/officeDocument/2006/relationships/image" Target="../media/image131.emf"/><Relationship Id="rId136" Type="http://schemas.openxmlformats.org/officeDocument/2006/relationships/image" Target="../media/image136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19" Type="http://schemas.openxmlformats.org/officeDocument/2006/relationships/image" Target="../media/image19.emf"/><Relationship Id="rId14" Type="http://schemas.openxmlformats.org/officeDocument/2006/relationships/image" Target="../media/image14.emf"/><Relationship Id="rId30" Type="http://schemas.openxmlformats.org/officeDocument/2006/relationships/image" Target="../media/image30.emf"/><Relationship Id="rId35" Type="http://schemas.openxmlformats.org/officeDocument/2006/relationships/image" Target="../media/image35.emf"/><Relationship Id="rId56" Type="http://schemas.openxmlformats.org/officeDocument/2006/relationships/image" Target="../media/image56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105" Type="http://schemas.openxmlformats.org/officeDocument/2006/relationships/image" Target="../media/image105.emf"/><Relationship Id="rId126" Type="http://schemas.openxmlformats.org/officeDocument/2006/relationships/image" Target="../media/image126.emf"/><Relationship Id="rId147" Type="http://schemas.openxmlformats.org/officeDocument/2006/relationships/image" Target="../media/image147.emf"/><Relationship Id="rId8" Type="http://schemas.openxmlformats.org/officeDocument/2006/relationships/image" Target="../media/image8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93" Type="http://schemas.openxmlformats.org/officeDocument/2006/relationships/image" Target="../media/image93.emf"/><Relationship Id="rId98" Type="http://schemas.openxmlformats.org/officeDocument/2006/relationships/image" Target="../media/image98.emf"/><Relationship Id="rId121" Type="http://schemas.openxmlformats.org/officeDocument/2006/relationships/image" Target="../media/image121.emf"/><Relationship Id="rId142" Type="http://schemas.openxmlformats.org/officeDocument/2006/relationships/image" Target="../media/image142.emf"/><Relationship Id="rId3" Type="http://schemas.openxmlformats.org/officeDocument/2006/relationships/image" Target="../media/image3.emf"/><Relationship Id="rId25" Type="http://schemas.openxmlformats.org/officeDocument/2006/relationships/image" Target="../media/image25.emf"/><Relationship Id="rId46" Type="http://schemas.openxmlformats.org/officeDocument/2006/relationships/image" Target="../media/image46.emf"/><Relationship Id="rId67" Type="http://schemas.openxmlformats.org/officeDocument/2006/relationships/image" Target="../media/image67.emf"/><Relationship Id="rId116" Type="http://schemas.openxmlformats.org/officeDocument/2006/relationships/image" Target="../media/image116.emf"/><Relationship Id="rId137" Type="http://schemas.openxmlformats.org/officeDocument/2006/relationships/image" Target="../media/image137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62" Type="http://schemas.openxmlformats.org/officeDocument/2006/relationships/image" Target="../media/image62.emf"/><Relationship Id="rId83" Type="http://schemas.openxmlformats.org/officeDocument/2006/relationships/image" Target="../media/image83.emf"/><Relationship Id="rId88" Type="http://schemas.openxmlformats.org/officeDocument/2006/relationships/image" Target="../media/image88.emf"/><Relationship Id="rId111" Type="http://schemas.openxmlformats.org/officeDocument/2006/relationships/image" Target="../media/image111.emf"/><Relationship Id="rId132" Type="http://schemas.openxmlformats.org/officeDocument/2006/relationships/image" Target="../media/image132.emf"/><Relationship Id="rId15" Type="http://schemas.openxmlformats.org/officeDocument/2006/relationships/image" Target="../media/image15.emf"/><Relationship Id="rId36" Type="http://schemas.openxmlformats.org/officeDocument/2006/relationships/image" Target="../media/image36.emf"/><Relationship Id="rId57" Type="http://schemas.openxmlformats.org/officeDocument/2006/relationships/image" Target="../media/image57.emf"/><Relationship Id="rId106" Type="http://schemas.openxmlformats.org/officeDocument/2006/relationships/image" Target="../media/image106.emf"/><Relationship Id="rId127" Type="http://schemas.openxmlformats.org/officeDocument/2006/relationships/image" Target="../media/image127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52" Type="http://schemas.openxmlformats.org/officeDocument/2006/relationships/image" Target="../media/image52.emf"/><Relationship Id="rId73" Type="http://schemas.openxmlformats.org/officeDocument/2006/relationships/image" Target="../media/image73.emf"/><Relationship Id="rId78" Type="http://schemas.openxmlformats.org/officeDocument/2006/relationships/image" Target="../media/image78.emf"/><Relationship Id="rId94" Type="http://schemas.openxmlformats.org/officeDocument/2006/relationships/image" Target="../media/image94.emf"/><Relationship Id="rId99" Type="http://schemas.openxmlformats.org/officeDocument/2006/relationships/image" Target="../media/image99.emf"/><Relationship Id="rId101" Type="http://schemas.openxmlformats.org/officeDocument/2006/relationships/image" Target="../media/image101.emf"/><Relationship Id="rId122" Type="http://schemas.openxmlformats.org/officeDocument/2006/relationships/image" Target="../media/image122.emf"/><Relationship Id="rId143" Type="http://schemas.openxmlformats.org/officeDocument/2006/relationships/image" Target="../media/image143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26" Type="http://schemas.openxmlformats.org/officeDocument/2006/relationships/image" Target="../media/image26.emf"/><Relationship Id="rId47" Type="http://schemas.openxmlformats.org/officeDocument/2006/relationships/image" Target="../media/image47.emf"/><Relationship Id="rId68" Type="http://schemas.openxmlformats.org/officeDocument/2006/relationships/image" Target="../media/image68.emf"/><Relationship Id="rId89" Type="http://schemas.openxmlformats.org/officeDocument/2006/relationships/image" Target="../media/image89.emf"/><Relationship Id="rId112" Type="http://schemas.openxmlformats.org/officeDocument/2006/relationships/image" Target="../media/image112.emf"/><Relationship Id="rId133" Type="http://schemas.openxmlformats.org/officeDocument/2006/relationships/image" Target="../media/image133.emf"/><Relationship Id="rId16" Type="http://schemas.openxmlformats.org/officeDocument/2006/relationships/image" Target="../media/image16.emf"/><Relationship Id="rId37" Type="http://schemas.openxmlformats.org/officeDocument/2006/relationships/image" Target="../media/image37.emf"/><Relationship Id="rId58" Type="http://schemas.openxmlformats.org/officeDocument/2006/relationships/image" Target="../media/image58.emf"/><Relationship Id="rId79" Type="http://schemas.openxmlformats.org/officeDocument/2006/relationships/image" Target="../media/image79.emf"/><Relationship Id="rId102" Type="http://schemas.openxmlformats.org/officeDocument/2006/relationships/image" Target="../media/image102.emf"/><Relationship Id="rId123" Type="http://schemas.openxmlformats.org/officeDocument/2006/relationships/image" Target="../media/image123.emf"/><Relationship Id="rId144" Type="http://schemas.openxmlformats.org/officeDocument/2006/relationships/image" Target="../media/image14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</xdr:colOff>
      <xdr:row>1</xdr:row>
      <xdr:rowOff>0</xdr:rowOff>
    </xdr:from>
    <xdr:to>
      <xdr:col>2</xdr:col>
      <xdr:colOff>1505585</xdr:colOff>
      <xdr:row>1</xdr:row>
      <xdr:rowOff>0</xdr:rowOff>
    </xdr:to>
    <xdr:pic macro="[1]!'Execute &quot;1003&quot;, 0'">
      <xdr:nvPicPr>
        <xdr:cNvPr id="27" name="Picture 26">
          <a:extLst>
            <a:ext uri="{FF2B5EF4-FFF2-40B4-BE49-F238E27FC236}">
              <a16:creationId xmlns:a16="http://schemas.microsoft.com/office/drawing/2014/main" id="{CBAE424E-0B98-4F1A-9D60-2EA95D7B5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190500"/>
          <a:ext cx="1480185" cy="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</xdr:row>
      <xdr:rowOff>25400</xdr:rowOff>
    </xdr:from>
    <xdr:to>
      <xdr:col>1</xdr:col>
      <xdr:colOff>1759331</xdr:colOff>
      <xdr:row>1</xdr:row>
      <xdr:rowOff>1047433</xdr:rowOff>
    </xdr:to>
    <xdr:pic macro="[1]!'Execute &quot;1003&quot;, 0'">
      <xdr:nvPicPr>
        <xdr:cNvPr id="38" name="Picture 37">
          <a:extLst>
            <a:ext uri="{FF2B5EF4-FFF2-40B4-BE49-F238E27FC236}">
              <a16:creationId xmlns:a16="http://schemas.microsoft.com/office/drawing/2014/main" id="{34EFA06E-22BF-43BC-916B-B96E3EF89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7264400"/>
          <a:ext cx="1733931" cy="102203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</xdr:row>
      <xdr:rowOff>25400</xdr:rowOff>
    </xdr:from>
    <xdr:to>
      <xdr:col>2</xdr:col>
      <xdr:colOff>2732024</xdr:colOff>
      <xdr:row>1</xdr:row>
      <xdr:rowOff>1604264</xdr:rowOff>
    </xdr:to>
    <xdr:pic macro="[1]!'Execute &quot;1003&quot;, 0'">
      <xdr:nvPicPr>
        <xdr:cNvPr id="39" name="Picture 38">
          <a:extLst>
            <a:ext uri="{FF2B5EF4-FFF2-40B4-BE49-F238E27FC236}">
              <a16:creationId xmlns:a16="http://schemas.microsoft.com/office/drawing/2014/main" id="{AF46FB99-58F9-40B8-BA78-60B4B8F7B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7264400"/>
          <a:ext cx="2706624" cy="138836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</xdr:row>
      <xdr:rowOff>25400</xdr:rowOff>
    </xdr:from>
    <xdr:to>
      <xdr:col>1</xdr:col>
      <xdr:colOff>1759331</xdr:colOff>
      <xdr:row>2</xdr:row>
      <xdr:rowOff>1047433</xdr:rowOff>
    </xdr:to>
    <xdr:pic macro="[1]!'Execute &quot;1003&quot;, 0'">
      <xdr:nvPicPr>
        <xdr:cNvPr id="40" name="Picture 39">
          <a:extLst>
            <a:ext uri="{FF2B5EF4-FFF2-40B4-BE49-F238E27FC236}">
              <a16:creationId xmlns:a16="http://schemas.microsoft.com/office/drawing/2014/main" id="{57ADDAD8-3FD5-46BE-9E9D-C8F8111D2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8674100"/>
          <a:ext cx="1733931" cy="102203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</xdr:row>
      <xdr:rowOff>25400</xdr:rowOff>
    </xdr:from>
    <xdr:to>
      <xdr:col>2</xdr:col>
      <xdr:colOff>2548763</xdr:colOff>
      <xdr:row>2</xdr:row>
      <xdr:rowOff>1371664</xdr:rowOff>
    </xdr:to>
    <xdr:pic macro="[1]!'Execute &quot;1003&quot;, 0'">
      <xdr:nvPicPr>
        <xdr:cNvPr id="41" name="Picture 40">
          <a:extLst>
            <a:ext uri="{FF2B5EF4-FFF2-40B4-BE49-F238E27FC236}">
              <a16:creationId xmlns:a16="http://schemas.microsoft.com/office/drawing/2014/main" id="{BE81F9EC-EAAA-4A0B-BDC3-E8D33643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8674100"/>
          <a:ext cx="2523363" cy="134626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</xdr:row>
      <xdr:rowOff>25400</xdr:rowOff>
    </xdr:from>
    <xdr:to>
      <xdr:col>1</xdr:col>
      <xdr:colOff>1759331</xdr:colOff>
      <xdr:row>3</xdr:row>
      <xdr:rowOff>1047433</xdr:rowOff>
    </xdr:to>
    <xdr:pic macro="[1]!'Execute &quot;1003&quot;, 0'">
      <xdr:nvPicPr>
        <xdr:cNvPr id="42" name="Picture 41">
          <a:extLst>
            <a:ext uri="{FF2B5EF4-FFF2-40B4-BE49-F238E27FC236}">
              <a16:creationId xmlns:a16="http://schemas.microsoft.com/office/drawing/2014/main" id="{A2585281-7814-4B3A-AA93-A8B7A19E3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0083800"/>
          <a:ext cx="1733931" cy="102203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</xdr:row>
      <xdr:rowOff>25400</xdr:rowOff>
    </xdr:from>
    <xdr:to>
      <xdr:col>2</xdr:col>
      <xdr:colOff>1907350</xdr:colOff>
      <xdr:row>3</xdr:row>
      <xdr:rowOff>2041271</xdr:rowOff>
    </xdr:to>
    <xdr:pic macro="[1]!'Execute &quot;1003&quot;, 0'">
      <xdr:nvPicPr>
        <xdr:cNvPr id="43" name="Picture 42">
          <a:extLst>
            <a:ext uri="{FF2B5EF4-FFF2-40B4-BE49-F238E27FC236}">
              <a16:creationId xmlns:a16="http://schemas.microsoft.com/office/drawing/2014/main" id="{8881B01C-4BAD-4D1E-A00E-DF75D0E35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10083800"/>
          <a:ext cx="1881950" cy="138722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</xdr:row>
      <xdr:rowOff>25400</xdr:rowOff>
    </xdr:from>
    <xdr:to>
      <xdr:col>1</xdr:col>
      <xdr:colOff>1759331</xdr:colOff>
      <xdr:row>4</xdr:row>
      <xdr:rowOff>1047433</xdr:rowOff>
    </xdr:to>
    <xdr:pic macro="[1]!'Execute &quot;1003&quot;, 0'">
      <xdr:nvPicPr>
        <xdr:cNvPr id="44" name="Picture 43">
          <a:extLst>
            <a:ext uri="{FF2B5EF4-FFF2-40B4-BE49-F238E27FC236}">
              <a16:creationId xmlns:a16="http://schemas.microsoft.com/office/drawing/2014/main" id="{1CF2F087-A721-49F2-8379-320B1C4D6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1493500"/>
          <a:ext cx="1733931" cy="102203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</xdr:row>
      <xdr:rowOff>25400</xdr:rowOff>
    </xdr:from>
    <xdr:to>
      <xdr:col>2</xdr:col>
      <xdr:colOff>2703830</xdr:colOff>
      <xdr:row>4</xdr:row>
      <xdr:rowOff>1660652</xdr:rowOff>
    </xdr:to>
    <xdr:pic macro="[1]!'Execute &quot;1003&quot;, 0'">
      <xdr:nvPicPr>
        <xdr:cNvPr id="45" name="Picture 44">
          <a:extLst>
            <a:ext uri="{FF2B5EF4-FFF2-40B4-BE49-F238E27FC236}">
              <a16:creationId xmlns:a16="http://schemas.microsoft.com/office/drawing/2014/main" id="{1072406A-8FBD-4523-834A-9E31C0BBA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11493500"/>
          <a:ext cx="2678430" cy="13876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</xdr:row>
      <xdr:rowOff>25400</xdr:rowOff>
    </xdr:from>
    <xdr:to>
      <xdr:col>1</xdr:col>
      <xdr:colOff>1759331</xdr:colOff>
      <xdr:row>5</xdr:row>
      <xdr:rowOff>1047433</xdr:rowOff>
    </xdr:to>
    <xdr:pic macro="[1]!'Execute &quot;1003&quot;, 0'">
      <xdr:nvPicPr>
        <xdr:cNvPr id="46" name="Picture 45">
          <a:extLst>
            <a:ext uri="{FF2B5EF4-FFF2-40B4-BE49-F238E27FC236}">
              <a16:creationId xmlns:a16="http://schemas.microsoft.com/office/drawing/2014/main" id="{1605DA46-EC4F-4F17-BD68-F3409ABE8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2903200"/>
          <a:ext cx="1733931" cy="102203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</xdr:row>
      <xdr:rowOff>25400</xdr:rowOff>
    </xdr:from>
    <xdr:to>
      <xdr:col>2</xdr:col>
      <xdr:colOff>2703830</xdr:colOff>
      <xdr:row>5</xdr:row>
      <xdr:rowOff>1251839</xdr:rowOff>
    </xdr:to>
    <xdr:pic macro="[1]!'Execute &quot;1003&quot;, 0'">
      <xdr:nvPicPr>
        <xdr:cNvPr id="47" name="Picture 46">
          <a:extLst>
            <a:ext uri="{FF2B5EF4-FFF2-40B4-BE49-F238E27FC236}">
              <a16:creationId xmlns:a16="http://schemas.microsoft.com/office/drawing/2014/main" id="{A169EA29-8D25-47E5-A0EF-AF454BB41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12903200"/>
          <a:ext cx="2678430" cy="122643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</xdr:row>
      <xdr:rowOff>25400</xdr:rowOff>
    </xdr:from>
    <xdr:to>
      <xdr:col>1</xdr:col>
      <xdr:colOff>1759331</xdr:colOff>
      <xdr:row>6</xdr:row>
      <xdr:rowOff>1047433</xdr:rowOff>
    </xdr:to>
    <xdr:pic macro="[1]!'Execute &quot;1003&quot;, 0'">
      <xdr:nvPicPr>
        <xdr:cNvPr id="48" name="Picture 47">
          <a:extLst>
            <a:ext uri="{FF2B5EF4-FFF2-40B4-BE49-F238E27FC236}">
              <a16:creationId xmlns:a16="http://schemas.microsoft.com/office/drawing/2014/main" id="{06510963-D9D8-4DFD-AC4A-EBA654EBE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4312900"/>
          <a:ext cx="1733931" cy="102203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</xdr:row>
      <xdr:rowOff>25400</xdr:rowOff>
    </xdr:from>
    <xdr:to>
      <xdr:col>2</xdr:col>
      <xdr:colOff>1907350</xdr:colOff>
      <xdr:row>6</xdr:row>
      <xdr:rowOff>1632458</xdr:rowOff>
    </xdr:to>
    <xdr:pic macro="[1]!'Execute &quot;1003&quot;, 0'">
      <xdr:nvPicPr>
        <xdr:cNvPr id="49" name="Picture 48">
          <a:extLst>
            <a:ext uri="{FF2B5EF4-FFF2-40B4-BE49-F238E27FC236}">
              <a16:creationId xmlns:a16="http://schemas.microsoft.com/office/drawing/2014/main" id="{A988D7AC-1C99-4961-B30F-74CE6E315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14312900"/>
          <a:ext cx="1881950" cy="1387983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</xdr:row>
      <xdr:rowOff>25400</xdr:rowOff>
    </xdr:from>
    <xdr:to>
      <xdr:col>1</xdr:col>
      <xdr:colOff>1759331</xdr:colOff>
      <xdr:row>7</xdr:row>
      <xdr:rowOff>1047433</xdr:rowOff>
    </xdr:to>
    <xdr:pic macro="[1]!'Execute &quot;1003&quot;, 0'">
      <xdr:nvPicPr>
        <xdr:cNvPr id="50" name="Picture 49">
          <a:extLst>
            <a:ext uri="{FF2B5EF4-FFF2-40B4-BE49-F238E27FC236}">
              <a16:creationId xmlns:a16="http://schemas.microsoft.com/office/drawing/2014/main" id="{1202DD36-88ED-4D75-9A0C-AB4A86D21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5722600"/>
          <a:ext cx="1733931" cy="102203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</xdr:row>
      <xdr:rowOff>25400</xdr:rowOff>
    </xdr:from>
    <xdr:to>
      <xdr:col>2</xdr:col>
      <xdr:colOff>1759331</xdr:colOff>
      <xdr:row>7</xdr:row>
      <xdr:rowOff>1991932</xdr:rowOff>
    </xdr:to>
    <xdr:pic macro="[1]!'Execute &quot;1003&quot;, 0'">
      <xdr:nvPicPr>
        <xdr:cNvPr id="51" name="Picture 50">
          <a:extLst>
            <a:ext uri="{FF2B5EF4-FFF2-40B4-BE49-F238E27FC236}">
              <a16:creationId xmlns:a16="http://schemas.microsoft.com/office/drawing/2014/main" id="{9460995E-4616-49D2-966D-0E7E1E603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15722600"/>
          <a:ext cx="1733931" cy="138550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25400</xdr:rowOff>
    </xdr:from>
    <xdr:to>
      <xdr:col>1</xdr:col>
      <xdr:colOff>0</xdr:colOff>
      <xdr:row>8</xdr:row>
      <xdr:rowOff>1287082</xdr:rowOff>
    </xdr:to>
    <xdr:pic macro="[2]!'Execute &quot;1003&quot;, 0'">
      <xdr:nvPicPr>
        <xdr:cNvPr id="60" name="Picture 59">
          <a:extLst>
            <a:ext uri="{FF2B5EF4-FFF2-40B4-BE49-F238E27FC236}">
              <a16:creationId xmlns:a16="http://schemas.microsoft.com/office/drawing/2014/main" id="{92DBB25A-66CA-4695-A408-1E26CD81B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9408775"/>
          <a:ext cx="2445830" cy="126168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25400</xdr:rowOff>
    </xdr:from>
    <xdr:to>
      <xdr:col>1</xdr:col>
      <xdr:colOff>0</xdr:colOff>
      <xdr:row>8</xdr:row>
      <xdr:rowOff>2055368</xdr:rowOff>
    </xdr:to>
    <xdr:pic macro="[2]!'Execute &quot;1003&quot;, 0'">
      <xdr:nvPicPr>
        <xdr:cNvPr id="61" name="Picture 60">
          <a:extLst>
            <a:ext uri="{FF2B5EF4-FFF2-40B4-BE49-F238E27FC236}">
              <a16:creationId xmlns:a16="http://schemas.microsoft.com/office/drawing/2014/main" id="{4DC4147D-1106-45C3-9A25-EA2F1B9EF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19408775"/>
          <a:ext cx="2889885" cy="202996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16</xdr:row>
      <xdr:rowOff>25400</xdr:rowOff>
    </xdr:from>
    <xdr:to>
      <xdr:col>1</xdr:col>
      <xdr:colOff>2851849</xdr:colOff>
      <xdr:row>16</xdr:row>
      <xdr:rowOff>1738186</xdr:rowOff>
    </xdr:to>
    <xdr:pic macro="[1]!'Execute &quot;1003&quot;, 0'">
      <xdr:nvPicPr>
        <xdr:cNvPr id="70" name="Picture 69">
          <a:extLst>
            <a:ext uri="{FF2B5EF4-FFF2-40B4-BE49-F238E27FC236}">
              <a16:creationId xmlns:a16="http://schemas.microsoft.com/office/drawing/2014/main" id="{9DD5B705-AB20-4C41-943F-5F9CD1583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9774475"/>
          <a:ext cx="2493074" cy="138893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16</xdr:row>
      <xdr:rowOff>25400</xdr:rowOff>
    </xdr:from>
    <xdr:to>
      <xdr:col>2</xdr:col>
      <xdr:colOff>2851849</xdr:colOff>
      <xdr:row>16</xdr:row>
      <xdr:rowOff>2696782</xdr:rowOff>
    </xdr:to>
    <xdr:pic macro="[1]!'Execute &quot;1003&quot;, 0'">
      <xdr:nvPicPr>
        <xdr:cNvPr id="71" name="Picture 70">
          <a:extLst>
            <a:ext uri="{FF2B5EF4-FFF2-40B4-BE49-F238E27FC236}">
              <a16:creationId xmlns:a16="http://schemas.microsoft.com/office/drawing/2014/main" id="{455E467B-A31E-4DF7-85DD-84DB852D6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49774475"/>
          <a:ext cx="2826449" cy="138550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17</xdr:row>
      <xdr:rowOff>25400</xdr:rowOff>
    </xdr:from>
    <xdr:to>
      <xdr:col>1</xdr:col>
      <xdr:colOff>2851849</xdr:colOff>
      <xdr:row>17</xdr:row>
      <xdr:rowOff>1738186</xdr:rowOff>
    </xdr:to>
    <xdr:pic macro="[1]!'Execute &quot;1003&quot;, 0'">
      <xdr:nvPicPr>
        <xdr:cNvPr id="72" name="Picture 71">
          <a:extLst>
            <a:ext uri="{FF2B5EF4-FFF2-40B4-BE49-F238E27FC236}">
              <a16:creationId xmlns:a16="http://schemas.microsoft.com/office/drawing/2014/main" id="{E9E2B93C-A1B7-4B1D-B50F-07E4E6820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51184175"/>
          <a:ext cx="2493074" cy="138893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17</xdr:row>
      <xdr:rowOff>25400</xdr:rowOff>
    </xdr:from>
    <xdr:to>
      <xdr:col>2</xdr:col>
      <xdr:colOff>2858897</xdr:colOff>
      <xdr:row>17</xdr:row>
      <xdr:rowOff>2280920</xdr:rowOff>
    </xdr:to>
    <xdr:pic macro="[1]!'Execute &quot;1003&quot;, 0'">
      <xdr:nvPicPr>
        <xdr:cNvPr id="73" name="Picture 72">
          <a:extLst>
            <a:ext uri="{FF2B5EF4-FFF2-40B4-BE49-F238E27FC236}">
              <a16:creationId xmlns:a16="http://schemas.microsoft.com/office/drawing/2014/main" id="{EA9BF4E2-883A-4114-A449-B79CA3129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51184175"/>
          <a:ext cx="2833497" cy="13887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18</xdr:row>
      <xdr:rowOff>25400</xdr:rowOff>
    </xdr:from>
    <xdr:to>
      <xdr:col>1</xdr:col>
      <xdr:colOff>2851849</xdr:colOff>
      <xdr:row>18</xdr:row>
      <xdr:rowOff>1738186</xdr:rowOff>
    </xdr:to>
    <xdr:pic macro="[1]!'Execute &quot;1003&quot;, 0'">
      <xdr:nvPicPr>
        <xdr:cNvPr id="74" name="Picture 73">
          <a:extLst>
            <a:ext uri="{FF2B5EF4-FFF2-40B4-BE49-F238E27FC236}">
              <a16:creationId xmlns:a16="http://schemas.microsoft.com/office/drawing/2014/main" id="{81853157-CCAA-4D26-AACC-4261D9256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52593875"/>
          <a:ext cx="2493074" cy="138893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18</xdr:row>
      <xdr:rowOff>25400</xdr:rowOff>
    </xdr:from>
    <xdr:to>
      <xdr:col>2</xdr:col>
      <xdr:colOff>2851849</xdr:colOff>
      <xdr:row>18</xdr:row>
      <xdr:rowOff>2520569</xdr:rowOff>
    </xdr:to>
    <xdr:pic macro="[1]!'Execute &quot;1003&quot;, 0'">
      <xdr:nvPicPr>
        <xdr:cNvPr id="75" name="Picture 74">
          <a:extLst>
            <a:ext uri="{FF2B5EF4-FFF2-40B4-BE49-F238E27FC236}">
              <a16:creationId xmlns:a16="http://schemas.microsoft.com/office/drawing/2014/main" id="{2D180B1E-DE20-4756-9D56-6948BC0D9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52593875"/>
          <a:ext cx="2826449" cy="138074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19</xdr:row>
      <xdr:rowOff>25400</xdr:rowOff>
    </xdr:from>
    <xdr:to>
      <xdr:col>1</xdr:col>
      <xdr:colOff>2851849</xdr:colOff>
      <xdr:row>19</xdr:row>
      <xdr:rowOff>1738186</xdr:rowOff>
    </xdr:to>
    <xdr:pic macro="[1]!'Execute &quot;1003&quot;, 0'">
      <xdr:nvPicPr>
        <xdr:cNvPr id="76" name="Picture 75">
          <a:extLst>
            <a:ext uri="{FF2B5EF4-FFF2-40B4-BE49-F238E27FC236}">
              <a16:creationId xmlns:a16="http://schemas.microsoft.com/office/drawing/2014/main" id="{80A2CA73-A419-443C-B4D5-2A1287BA5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54003575"/>
          <a:ext cx="2493074" cy="138893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19</xdr:row>
      <xdr:rowOff>25400</xdr:rowOff>
    </xdr:from>
    <xdr:to>
      <xdr:col>2</xdr:col>
      <xdr:colOff>3613087</xdr:colOff>
      <xdr:row>19</xdr:row>
      <xdr:rowOff>2041271</xdr:rowOff>
    </xdr:to>
    <xdr:pic macro="[1]!'Execute &quot;1003&quot;, 0'">
      <xdr:nvPicPr>
        <xdr:cNvPr id="77" name="Picture 76">
          <a:extLst>
            <a:ext uri="{FF2B5EF4-FFF2-40B4-BE49-F238E27FC236}">
              <a16:creationId xmlns:a16="http://schemas.microsoft.com/office/drawing/2014/main" id="{963FDB56-8794-4992-829A-85D20B6D4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54003575"/>
          <a:ext cx="3501962" cy="138722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20</xdr:row>
      <xdr:rowOff>25400</xdr:rowOff>
    </xdr:from>
    <xdr:to>
      <xdr:col>1</xdr:col>
      <xdr:colOff>2851849</xdr:colOff>
      <xdr:row>20</xdr:row>
      <xdr:rowOff>1738186</xdr:rowOff>
    </xdr:to>
    <xdr:pic macro="[1]!'Execute &quot;1003&quot;, 0'">
      <xdr:nvPicPr>
        <xdr:cNvPr id="78" name="Picture 77">
          <a:extLst>
            <a:ext uri="{FF2B5EF4-FFF2-40B4-BE49-F238E27FC236}">
              <a16:creationId xmlns:a16="http://schemas.microsoft.com/office/drawing/2014/main" id="{B5503F68-189E-4CDE-A583-4A66457C6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55413275"/>
          <a:ext cx="2493074" cy="138893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20</xdr:row>
      <xdr:rowOff>25400</xdr:rowOff>
    </xdr:from>
    <xdr:to>
      <xdr:col>2</xdr:col>
      <xdr:colOff>2647442</xdr:colOff>
      <xdr:row>20</xdr:row>
      <xdr:rowOff>1695895</xdr:rowOff>
    </xdr:to>
    <xdr:pic macro="[1]!'Execute &quot;1003&quot;, 0'">
      <xdr:nvPicPr>
        <xdr:cNvPr id="79" name="Picture 78">
          <a:extLst>
            <a:ext uri="{FF2B5EF4-FFF2-40B4-BE49-F238E27FC236}">
              <a16:creationId xmlns:a16="http://schemas.microsoft.com/office/drawing/2014/main" id="{E8E68763-7608-413F-A7E3-4E95C89C1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55413275"/>
          <a:ext cx="2622042" cy="138474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21</xdr:row>
      <xdr:rowOff>25400</xdr:rowOff>
    </xdr:from>
    <xdr:to>
      <xdr:col>1</xdr:col>
      <xdr:colOff>2851849</xdr:colOff>
      <xdr:row>21</xdr:row>
      <xdr:rowOff>1738186</xdr:rowOff>
    </xdr:to>
    <xdr:pic macro="[1]!'Execute &quot;1003&quot;, 0'">
      <xdr:nvPicPr>
        <xdr:cNvPr id="80" name="Picture 79">
          <a:extLst>
            <a:ext uri="{FF2B5EF4-FFF2-40B4-BE49-F238E27FC236}">
              <a16:creationId xmlns:a16="http://schemas.microsoft.com/office/drawing/2014/main" id="{C22F2F8E-ECA8-4F79-A1E8-E0D6BE1A5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56822975"/>
          <a:ext cx="2493074" cy="138893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21</xdr:row>
      <xdr:rowOff>25400</xdr:rowOff>
    </xdr:from>
    <xdr:to>
      <xdr:col>2</xdr:col>
      <xdr:colOff>3852736</xdr:colOff>
      <xdr:row>21</xdr:row>
      <xdr:rowOff>1738186</xdr:rowOff>
    </xdr:to>
    <xdr:pic macro="[1]!'Execute &quot;1003&quot;, 0'">
      <xdr:nvPicPr>
        <xdr:cNvPr id="81" name="Picture 80">
          <a:extLst>
            <a:ext uri="{FF2B5EF4-FFF2-40B4-BE49-F238E27FC236}">
              <a16:creationId xmlns:a16="http://schemas.microsoft.com/office/drawing/2014/main" id="{B0F01FC6-C20E-47AB-BCFE-56A79736F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56822975"/>
          <a:ext cx="3503486" cy="138893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22</xdr:row>
      <xdr:rowOff>25400</xdr:rowOff>
    </xdr:from>
    <xdr:to>
      <xdr:col>1</xdr:col>
      <xdr:colOff>2851849</xdr:colOff>
      <xdr:row>22</xdr:row>
      <xdr:rowOff>1738186</xdr:rowOff>
    </xdr:to>
    <xdr:pic macro="[1]!'Execute &quot;1003&quot;, 0'">
      <xdr:nvPicPr>
        <xdr:cNvPr id="82" name="Picture 81">
          <a:extLst>
            <a:ext uri="{FF2B5EF4-FFF2-40B4-BE49-F238E27FC236}">
              <a16:creationId xmlns:a16="http://schemas.microsoft.com/office/drawing/2014/main" id="{0A7035AD-7C7E-4D74-8030-9B4C6D9B6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58232675"/>
          <a:ext cx="2493074" cy="138893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22</xdr:row>
      <xdr:rowOff>25400</xdr:rowOff>
    </xdr:from>
    <xdr:to>
      <xdr:col>2</xdr:col>
      <xdr:colOff>3288856</xdr:colOff>
      <xdr:row>22</xdr:row>
      <xdr:rowOff>2118805</xdr:rowOff>
    </xdr:to>
    <xdr:pic macro="[1]!'Execute &quot;1003&quot;, 0'">
      <xdr:nvPicPr>
        <xdr:cNvPr id="83" name="Picture 82">
          <a:extLst>
            <a:ext uri="{FF2B5EF4-FFF2-40B4-BE49-F238E27FC236}">
              <a16:creationId xmlns:a16="http://schemas.microsoft.com/office/drawing/2014/main" id="{292F5A8D-0F78-4F24-890D-81201EF77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58232675"/>
          <a:ext cx="3263456" cy="138855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23</xdr:row>
      <xdr:rowOff>25400</xdr:rowOff>
    </xdr:from>
    <xdr:to>
      <xdr:col>1</xdr:col>
      <xdr:colOff>2851849</xdr:colOff>
      <xdr:row>23</xdr:row>
      <xdr:rowOff>1738186</xdr:rowOff>
    </xdr:to>
    <xdr:pic macro="[1]!'Execute &quot;1003&quot;, 0'">
      <xdr:nvPicPr>
        <xdr:cNvPr id="84" name="Picture 83">
          <a:extLst>
            <a:ext uri="{FF2B5EF4-FFF2-40B4-BE49-F238E27FC236}">
              <a16:creationId xmlns:a16="http://schemas.microsoft.com/office/drawing/2014/main" id="{2C13CFEC-D392-433A-8471-BF9C53680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59642375"/>
          <a:ext cx="2493074" cy="138893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23</xdr:row>
      <xdr:rowOff>25400</xdr:rowOff>
    </xdr:from>
    <xdr:to>
      <xdr:col>2</xdr:col>
      <xdr:colOff>2851849</xdr:colOff>
      <xdr:row>23</xdr:row>
      <xdr:rowOff>2337308</xdr:rowOff>
    </xdr:to>
    <xdr:pic macro="[1]!'Execute &quot;1003&quot;, 0'">
      <xdr:nvPicPr>
        <xdr:cNvPr id="85" name="Picture 84">
          <a:extLst>
            <a:ext uri="{FF2B5EF4-FFF2-40B4-BE49-F238E27FC236}">
              <a16:creationId xmlns:a16="http://schemas.microsoft.com/office/drawing/2014/main" id="{61FA4710-A274-4029-B098-B77D98D4C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59642375"/>
          <a:ext cx="2826449" cy="1387983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24</xdr:row>
      <xdr:rowOff>25400</xdr:rowOff>
    </xdr:from>
    <xdr:to>
      <xdr:col>1</xdr:col>
      <xdr:colOff>2851849</xdr:colOff>
      <xdr:row>24</xdr:row>
      <xdr:rowOff>1738186</xdr:rowOff>
    </xdr:to>
    <xdr:pic macro="[1]!'Execute &quot;1003&quot;, 0'">
      <xdr:nvPicPr>
        <xdr:cNvPr id="86" name="Picture 85">
          <a:extLst>
            <a:ext uri="{FF2B5EF4-FFF2-40B4-BE49-F238E27FC236}">
              <a16:creationId xmlns:a16="http://schemas.microsoft.com/office/drawing/2014/main" id="{5A94AA14-C671-4D93-9E48-145C20C0E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61052075"/>
          <a:ext cx="2493074" cy="138893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24</xdr:row>
      <xdr:rowOff>25400</xdr:rowOff>
    </xdr:from>
    <xdr:to>
      <xdr:col>2</xdr:col>
      <xdr:colOff>3422777</xdr:colOff>
      <xdr:row>24</xdr:row>
      <xdr:rowOff>2287969</xdr:rowOff>
    </xdr:to>
    <xdr:pic macro="[1]!'Execute &quot;1003&quot;, 0'">
      <xdr:nvPicPr>
        <xdr:cNvPr id="87" name="Picture 86">
          <a:extLst>
            <a:ext uri="{FF2B5EF4-FFF2-40B4-BE49-F238E27FC236}">
              <a16:creationId xmlns:a16="http://schemas.microsoft.com/office/drawing/2014/main" id="{94EABE36-8672-44B1-A635-3D16DEE0D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61052075"/>
          <a:ext cx="3397377" cy="138626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25</xdr:row>
      <xdr:rowOff>25400</xdr:rowOff>
    </xdr:from>
    <xdr:to>
      <xdr:col>1</xdr:col>
      <xdr:colOff>2851849</xdr:colOff>
      <xdr:row>25</xdr:row>
      <xdr:rowOff>1738186</xdr:rowOff>
    </xdr:to>
    <xdr:pic macro="[1]!'Execute &quot;1003&quot;, 0'">
      <xdr:nvPicPr>
        <xdr:cNvPr id="88" name="Picture 87">
          <a:extLst>
            <a:ext uri="{FF2B5EF4-FFF2-40B4-BE49-F238E27FC236}">
              <a16:creationId xmlns:a16="http://schemas.microsoft.com/office/drawing/2014/main" id="{4F28F4DE-841B-4281-96D4-16E0EDD67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62461775"/>
          <a:ext cx="2493074" cy="138893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25</xdr:row>
      <xdr:rowOff>25400</xdr:rowOff>
    </xdr:from>
    <xdr:to>
      <xdr:col>2</xdr:col>
      <xdr:colOff>3768154</xdr:colOff>
      <xdr:row>25</xdr:row>
      <xdr:rowOff>1829816</xdr:rowOff>
    </xdr:to>
    <xdr:pic macro="[1]!'Execute &quot;1003&quot;, 0'">
      <xdr:nvPicPr>
        <xdr:cNvPr id="89" name="Picture 88">
          <a:extLst>
            <a:ext uri="{FF2B5EF4-FFF2-40B4-BE49-F238E27FC236}">
              <a16:creationId xmlns:a16="http://schemas.microsoft.com/office/drawing/2014/main" id="{DBCE3664-DD52-42F8-92AB-50A24E3E5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62461775"/>
          <a:ext cx="3495104" cy="138531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26</xdr:row>
      <xdr:rowOff>25400</xdr:rowOff>
    </xdr:from>
    <xdr:to>
      <xdr:col>1</xdr:col>
      <xdr:colOff>2851849</xdr:colOff>
      <xdr:row>26</xdr:row>
      <xdr:rowOff>1738186</xdr:rowOff>
    </xdr:to>
    <xdr:pic macro="[1]!'Execute &quot;1003&quot;, 0'">
      <xdr:nvPicPr>
        <xdr:cNvPr id="90" name="Picture 89">
          <a:extLst>
            <a:ext uri="{FF2B5EF4-FFF2-40B4-BE49-F238E27FC236}">
              <a16:creationId xmlns:a16="http://schemas.microsoft.com/office/drawing/2014/main" id="{88CA9E92-8D59-4177-AACE-5A345E3DE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63871475"/>
          <a:ext cx="2493074" cy="138893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26</xdr:row>
      <xdr:rowOff>25400</xdr:rowOff>
    </xdr:from>
    <xdr:to>
      <xdr:col>2</xdr:col>
      <xdr:colOff>2985770</xdr:colOff>
      <xdr:row>26</xdr:row>
      <xdr:rowOff>2351405</xdr:rowOff>
    </xdr:to>
    <xdr:pic macro="[1]!'Execute &quot;1003&quot;, 0'">
      <xdr:nvPicPr>
        <xdr:cNvPr id="91" name="Picture 90">
          <a:extLst>
            <a:ext uri="{FF2B5EF4-FFF2-40B4-BE49-F238E27FC236}">
              <a16:creationId xmlns:a16="http://schemas.microsoft.com/office/drawing/2014/main" id="{4FEC8B79-813A-4630-A907-748F97CBF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63871475"/>
          <a:ext cx="2960370" cy="138303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</xdr:row>
      <xdr:rowOff>25400</xdr:rowOff>
    </xdr:from>
    <xdr:to>
      <xdr:col>1</xdr:col>
      <xdr:colOff>2851849</xdr:colOff>
      <xdr:row>27</xdr:row>
      <xdr:rowOff>1738186</xdr:rowOff>
    </xdr:to>
    <xdr:pic macro="[1]!'Execute &quot;1003&quot;, 0'">
      <xdr:nvPicPr>
        <xdr:cNvPr id="92" name="Picture 91">
          <a:extLst>
            <a:ext uri="{FF2B5EF4-FFF2-40B4-BE49-F238E27FC236}">
              <a16:creationId xmlns:a16="http://schemas.microsoft.com/office/drawing/2014/main" id="{8DDA13C8-9394-43D5-B144-E1B27ABE1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65281175"/>
          <a:ext cx="2493074" cy="138893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27</xdr:row>
      <xdr:rowOff>25400</xdr:rowOff>
    </xdr:from>
    <xdr:to>
      <xdr:col>2</xdr:col>
      <xdr:colOff>2851849</xdr:colOff>
      <xdr:row>27</xdr:row>
      <xdr:rowOff>1738186</xdr:rowOff>
    </xdr:to>
    <xdr:pic macro="[1]!'Execute &quot;1003&quot;, 0'">
      <xdr:nvPicPr>
        <xdr:cNvPr id="93" name="Picture 92">
          <a:extLst>
            <a:ext uri="{FF2B5EF4-FFF2-40B4-BE49-F238E27FC236}">
              <a16:creationId xmlns:a16="http://schemas.microsoft.com/office/drawing/2014/main" id="{E67B41C7-ABAE-4E34-9440-98D51F0C9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65281175"/>
          <a:ext cx="2826449" cy="138893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27</xdr:row>
      <xdr:rowOff>25400</xdr:rowOff>
    </xdr:from>
    <xdr:to>
      <xdr:col>1</xdr:col>
      <xdr:colOff>2851849</xdr:colOff>
      <xdr:row>27</xdr:row>
      <xdr:rowOff>1738186</xdr:rowOff>
    </xdr:to>
    <xdr:pic macro="[1]!'Execute &quot;1003&quot;, 0'">
      <xdr:nvPicPr>
        <xdr:cNvPr id="94" name="Picture 93">
          <a:extLst>
            <a:ext uri="{FF2B5EF4-FFF2-40B4-BE49-F238E27FC236}">
              <a16:creationId xmlns:a16="http://schemas.microsoft.com/office/drawing/2014/main" id="{24C0DC20-72D3-471C-A97B-B5D237A2A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65281175"/>
          <a:ext cx="2493074" cy="138893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27</xdr:row>
      <xdr:rowOff>25400</xdr:rowOff>
    </xdr:from>
    <xdr:to>
      <xdr:col>2</xdr:col>
      <xdr:colOff>2851849</xdr:colOff>
      <xdr:row>27</xdr:row>
      <xdr:rowOff>1738186</xdr:rowOff>
    </xdr:to>
    <xdr:pic macro="[1]!'Execute &quot;1003&quot;, 0'">
      <xdr:nvPicPr>
        <xdr:cNvPr id="95" name="Picture 94">
          <a:extLst>
            <a:ext uri="{FF2B5EF4-FFF2-40B4-BE49-F238E27FC236}">
              <a16:creationId xmlns:a16="http://schemas.microsoft.com/office/drawing/2014/main" id="{F9FB4529-1A9E-4316-8E80-E82BC6C35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65281175"/>
          <a:ext cx="2826449" cy="138893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28</xdr:row>
      <xdr:rowOff>25400</xdr:rowOff>
    </xdr:from>
    <xdr:to>
      <xdr:col>1</xdr:col>
      <xdr:colOff>1378712</xdr:colOff>
      <xdr:row>28</xdr:row>
      <xdr:rowOff>955802</xdr:rowOff>
    </xdr:to>
    <xdr:pic macro="[1]!'Execute &quot;1003&quot;, 0'">
      <xdr:nvPicPr>
        <xdr:cNvPr id="96" name="Picture 95">
          <a:extLst>
            <a:ext uri="{FF2B5EF4-FFF2-40B4-BE49-F238E27FC236}">
              <a16:creationId xmlns:a16="http://schemas.microsoft.com/office/drawing/2014/main" id="{127A0728-86A8-41E5-B056-30D591127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66690875"/>
          <a:ext cx="1353312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28</xdr:row>
      <xdr:rowOff>25400</xdr:rowOff>
    </xdr:from>
    <xdr:to>
      <xdr:col>2</xdr:col>
      <xdr:colOff>2020126</xdr:colOff>
      <xdr:row>28</xdr:row>
      <xdr:rowOff>1569022</xdr:rowOff>
    </xdr:to>
    <xdr:pic macro="[1]!'Execute &quot;1003&quot;, 0'">
      <xdr:nvPicPr>
        <xdr:cNvPr id="97" name="Picture 96">
          <a:extLst>
            <a:ext uri="{FF2B5EF4-FFF2-40B4-BE49-F238E27FC236}">
              <a16:creationId xmlns:a16="http://schemas.microsoft.com/office/drawing/2014/main" id="{83FD61C8-3E54-41B3-8FFF-1767837A2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66690875"/>
          <a:ext cx="1994726" cy="138169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29</xdr:row>
      <xdr:rowOff>25400</xdr:rowOff>
    </xdr:from>
    <xdr:to>
      <xdr:col>1</xdr:col>
      <xdr:colOff>1378712</xdr:colOff>
      <xdr:row>29</xdr:row>
      <xdr:rowOff>955802</xdr:rowOff>
    </xdr:to>
    <xdr:pic macro="[1]!'Execute &quot;1003&quot;, 0'">
      <xdr:nvPicPr>
        <xdr:cNvPr id="98" name="Picture 97">
          <a:extLst>
            <a:ext uri="{FF2B5EF4-FFF2-40B4-BE49-F238E27FC236}">
              <a16:creationId xmlns:a16="http://schemas.microsoft.com/office/drawing/2014/main" id="{A696AA4A-DFA3-49E8-8AB8-4E447C3F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68100575"/>
          <a:ext cx="1353312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29</xdr:row>
      <xdr:rowOff>25400</xdr:rowOff>
    </xdr:from>
    <xdr:to>
      <xdr:col>2</xdr:col>
      <xdr:colOff>1822768</xdr:colOff>
      <xdr:row>29</xdr:row>
      <xdr:rowOff>1569022</xdr:rowOff>
    </xdr:to>
    <xdr:pic macro="[1]!'Execute &quot;1003&quot;, 0'">
      <xdr:nvPicPr>
        <xdr:cNvPr id="99" name="Picture 98">
          <a:extLst>
            <a:ext uri="{FF2B5EF4-FFF2-40B4-BE49-F238E27FC236}">
              <a16:creationId xmlns:a16="http://schemas.microsoft.com/office/drawing/2014/main" id="{FB24DD44-0CAE-42A2-B71C-F528A53B3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68100575"/>
          <a:ext cx="1797368" cy="138169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30</xdr:row>
      <xdr:rowOff>25400</xdr:rowOff>
    </xdr:from>
    <xdr:to>
      <xdr:col>1</xdr:col>
      <xdr:colOff>1378712</xdr:colOff>
      <xdr:row>30</xdr:row>
      <xdr:rowOff>955802</xdr:rowOff>
    </xdr:to>
    <xdr:pic macro="[1]!'Execute &quot;1003&quot;, 0'">
      <xdr:nvPicPr>
        <xdr:cNvPr id="100" name="Picture 99">
          <a:extLst>
            <a:ext uri="{FF2B5EF4-FFF2-40B4-BE49-F238E27FC236}">
              <a16:creationId xmlns:a16="http://schemas.microsoft.com/office/drawing/2014/main" id="{604DF29D-CD77-4B15-9832-DE9F4291F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69510275"/>
          <a:ext cx="1353312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30</xdr:row>
      <xdr:rowOff>25400</xdr:rowOff>
    </xdr:from>
    <xdr:to>
      <xdr:col>2</xdr:col>
      <xdr:colOff>2020126</xdr:colOff>
      <xdr:row>30</xdr:row>
      <xdr:rowOff>1569022</xdr:rowOff>
    </xdr:to>
    <xdr:pic macro="[1]!'Execute &quot;1003&quot;, 0'">
      <xdr:nvPicPr>
        <xdr:cNvPr id="101" name="Picture 100">
          <a:extLst>
            <a:ext uri="{FF2B5EF4-FFF2-40B4-BE49-F238E27FC236}">
              <a16:creationId xmlns:a16="http://schemas.microsoft.com/office/drawing/2014/main" id="{33B71F04-9CD2-41ED-868E-E972C23B2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69510275"/>
          <a:ext cx="1994726" cy="138169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31</xdr:row>
      <xdr:rowOff>25400</xdr:rowOff>
    </xdr:from>
    <xdr:to>
      <xdr:col>1</xdr:col>
      <xdr:colOff>1378712</xdr:colOff>
      <xdr:row>31</xdr:row>
      <xdr:rowOff>955802</xdr:rowOff>
    </xdr:to>
    <xdr:pic macro="[1]!'Execute &quot;1003&quot;, 0'">
      <xdr:nvPicPr>
        <xdr:cNvPr id="102" name="Picture 101">
          <a:extLst>
            <a:ext uri="{FF2B5EF4-FFF2-40B4-BE49-F238E27FC236}">
              <a16:creationId xmlns:a16="http://schemas.microsoft.com/office/drawing/2014/main" id="{D3E99CCE-F5DB-4F3D-BC61-15A8B77B2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70919975"/>
          <a:ext cx="1353312" cy="9304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31</xdr:row>
      <xdr:rowOff>25400</xdr:rowOff>
    </xdr:from>
    <xdr:to>
      <xdr:col>2</xdr:col>
      <xdr:colOff>1505585</xdr:colOff>
      <xdr:row>31</xdr:row>
      <xdr:rowOff>1569022</xdr:rowOff>
    </xdr:to>
    <xdr:pic macro="[1]!'Execute &quot;1003&quot;, 0'">
      <xdr:nvPicPr>
        <xdr:cNvPr id="103" name="Picture 102">
          <a:extLst>
            <a:ext uri="{FF2B5EF4-FFF2-40B4-BE49-F238E27FC236}">
              <a16:creationId xmlns:a16="http://schemas.microsoft.com/office/drawing/2014/main" id="{CA9D7ACC-5A8C-4E32-915D-A545694F3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70919975"/>
          <a:ext cx="1480185" cy="138169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</xdr:row>
      <xdr:rowOff>25400</xdr:rowOff>
    </xdr:from>
    <xdr:to>
      <xdr:col>1</xdr:col>
      <xdr:colOff>0</xdr:colOff>
      <xdr:row>46</xdr:row>
      <xdr:rowOff>1146112</xdr:rowOff>
    </xdr:to>
    <xdr:pic macro="[2]!'Execute &quot;1003&quot;, 0'">
      <xdr:nvPicPr>
        <xdr:cNvPr id="143" name="Picture 142">
          <a:extLst>
            <a:ext uri="{FF2B5EF4-FFF2-40B4-BE49-F238E27FC236}">
              <a16:creationId xmlns:a16="http://schemas.microsoft.com/office/drawing/2014/main" id="{CA05EB23-1338-4CFF-B5B9-A63964BCE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1575" y="131308475"/>
          <a:ext cx="2267712" cy="112071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47</xdr:row>
      <xdr:rowOff>25400</xdr:rowOff>
    </xdr:from>
    <xdr:to>
      <xdr:col>1</xdr:col>
      <xdr:colOff>3972560</xdr:colOff>
      <xdr:row>47</xdr:row>
      <xdr:rowOff>243904</xdr:rowOff>
    </xdr:to>
    <xdr:pic macro="[2]!'Execute &quot;1003&quot;, 0'">
      <xdr:nvPicPr>
        <xdr:cNvPr id="163" name="Picture 162">
          <a:extLst>
            <a:ext uri="{FF2B5EF4-FFF2-40B4-BE49-F238E27FC236}">
              <a16:creationId xmlns:a16="http://schemas.microsoft.com/office/drawing/2014/main" id="{1569B390-3438-4480-9171-299E5166F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25" y="306597050"/>
          <a:ext cx="1851660" cy="21850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47</xdr:row>
      <xdr:rowOff>25400</xdr:rowOff>
    </xdr:from>
    <xdr:to>
      <xdr:col>2</xdr:col>
      <xdr:colOff>4924108</xdr:colOff>
      <xdr:row>47</xdr:row>
      <xdr:rowOff>864172</xdr:rowOff>
    </xdr:to>
    <xdr:pic macro="[3]!'Execute &quot;1003&quot;, 0'">
      <xdr:nvPicPr>
        <xdr:cNvPr id="166" name="Picture 165">
          <a:extLst>
            <a:ext uri="{FF2B5EF4-FFF2-40B4-BE49-F238E27FC236}">
              <a16:creationId xmlns:a16="http://schemas.microsoft.com/office/drawing/2014/main" id="{1362577D-8CE2-49F0-8AD5-E36DDCE8D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7625" y="306597050"/>
          <a:ext cx="1850708" cy="83877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48</xdr:row>
      <xdr:rowOff>25400</xdr:rowOff>
    </xdr:from>
    <xdr:to>
      <xdr:col>1</xdr:col>
      <xdr:colOff>3972560</xdr:colOff>
      <xdr:row>48</xdr:row>
      <xdr:rowOff>243904</xdr:rowOff>
    </xdr:to>
    <xdr:pic macro="[2]!'Execute &quot;1003&quot;, 0'">
      <xdr:nvPicPr>
        <xdr:cNvPr id="173" name="Picture 172">
          <a:extLst>
            <a:ext uri="{FF2B5EF4-FFF2-40B4-BE49-F238E27FC236}">
              <a16:creationId xmlns:a16="http://schemas.microsoft.com/office/drawing/2014/main" id="{139EF3D6-9380-4D03-B389-AB1081EAA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25" y="307873400"/>
          <a:ext cx="1851660" cy="21850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49</xdr:row>
      <xdr:rowOff>25400</xdr:rowOff>
    </xdr:from>
    <xdr:to>
      <xdr:col>1</xdr:col>
      <xdr:colOff>3972560</xdr:colOff>
      <xdr:row>49</xdr:row>
      <xdr:rowOff>243904</xdr:rowOff>
    </xdr:to>
    <xdr:pic macro="[2]!'Execute &quot;1003&quot;, 0'">
      <xdr:nvPicPr>
        <xdr:cNvPr id="174" name="Picture 173">
          <a:extLst>
            <a:ext uri="{FF2B5EF4-FFF2-40B4-BE49-F238E27FC236}">
              <a16:creationId xmlns:a16="http://schemas.microsoft.com/office/drawing/2014/main" id="{62FD02CA-CD1F-4360-8D89-FD43C3E9E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25" y="309149750"/>
          <a:ext cx="1851660" cy="21850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50</xdr:row>
      <xdr:rowOff>25400</xdr:rowOff>
    </xdr:from>
    <xdr:to>
      <xdr:col>1</xdr:col>
      <xdr:colOff>3972560</xdr:colOff>
      <xdr:row>50</xdr:row>
      <xdr:rowOff>243904</xdr:rowOff>
    </xdr:to>
    <xdr:pic macro="[2]!'Execute &quot;1003&quot;, 0'">
      <xdr:nvPicPr>
        <xdr:cNvPr id="175" name="Picture 174">
          <a:extLst>
            <a:ext uri="{FF2B5EF4-FFF2-40B4-BE49-F238E27FC236}">
              <a16:creationId xmlns:a16="http://schemas.microsoft.com/office/drawing/2014/main" id="{B1A2F6F2-C5B8-43E1-8DB9-C68E1311C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25" y="310426100"/>
          <a:ext cx="1851660" cy="21850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51</xdr:row>
      <xdr:rowOff>25400</xdr:rowOff>
    </xdr:from>
    <xdr:to>
      <xdr:col>1</xdr:col>
      <xdr:colOff>3972560</xdr:colOff>
      <xdr:row>51</xdr:row>
      <xdr:rowOff>243904</xdr:rowOff>
    </xdr:to>
    <xdr:pic macro="[2]!'Execute &quot;1003&quot;, 0'">
      <xdr:nvPicPr>
        <xdr:cNvPr id="176" name="Picture 175">
          <a:extLst>
            <a:ext uri="{FF2B5EF4-FFF2-40B4-BE49-F238E27FC236}">
              <a16:creationId xmlns:a16="http://schemas.microsoft.com/office/drawing/2014/main" id="{DECB9A19-EE8E-4209-AC4C-6D380E34D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25" y="311702450"/>
          <a:ext cx="1851660" cy="21850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52</xdr:row>
      <xdr:rowOff>25400</xdr:rowOff>
    </xdr:from>
    <xdr:to>
      <xdr:col>1</xdr:col>
      <xdr:colOff>3972560</xdr:colOff>
      <xdr:row>52</xdr:row>
      <xdr:rowOff>243904</xdr:rowOff>
    </xdr:to>
    <xdr:pic macro="[2]!'Execute &quot;1003&quot;, 0'">
      <xdr:nvPicPr>
        <xdr:cNvPr id="177" name="Picture 176">
          <a:extLst>
            <a:ext uri="{FF2B5EF4-FFF2-40B4-BE49-F238E27FC236}">
              <a16:creationId xmlns:a16="http://schemas.microsoft.com/office/drawing/2014/main" id="{FA184657-A1FC-4592-9BDD-84F3149F5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25" y="312978800"/>
          <a:ext cx="1851660" cy="21850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53</xdr:row>
      <xdr:rowOff>25400</xdr:rowOff>
    </xdr:from>
    <xdr:to>
      <xdr:col>1</xdr:col>
      <xdr:colOff>3972560</xdr:colOff>
      <xdr:row>53</xdr:row>
      <xdr:rowOff>243904</xdr:rowOff>
    </xdr:to>
    <xdr:pic macro="[2]!'Execute &quot;1003&quot;, 0'">
      <xdr:nvPicPr>
        <xdr:cNvPr id="178" name="Picture 177">
          <a:extLst>
            <a:ext uri="{FF2B5EF4-FFF2-40B4-BE49-F238E27FC236}">
              <a16:creationId xmlns:a16="http://schemas.microsoft.com/office/drawing/2014/main" id="{3E1E73EC-604F-4D97-B768-001BFEBC9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25" y="314255150"/>
          <a:ext cx="1851660" cy="21850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54</xdr:row>
      <xdr:rowOff>25400</xdr:rowOff>
    </xdr:from>
    <xdr:to>
      <xdr:col>1</xdr:col>
      <xdr:colOff>3972560</xdr:colOff>
      <xdr:row>54</xdr:row>
      <xdr:rowOff>243904</xdr:rowOff>
    </xdr:to>
    <xdr:pic macro="[2]!'Execute &quot;1003&quot;, 0'">
      <xdr:nvPicPr>
        <xdr:cNvPr id="179" name="Picture 178">
          <a:extLst>
            <a:ext uri="{FF2B5EF4-FFF2-40B4-BE49-F238E27FC236}">
              <a16:creationId xmlns:a16="http://schemas.microsoft.com/office/drawing/2014/main" id="{B725B14D-151A-4C56-B3B1-BB574EA46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25" y="315531500"/>
          <a:ext cx="1851660" cy="21850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47</xdr:row>
      <xdr:rowOff>25400</xdr:rowOff>
    </xdr:from>
    <xdr:to>
      <xdr:col>2</xdr:col>
      <xdr:colOff>4917758</xdr:colOff>
      <xdr:row>47</xdr:row>
      <xdr:rowOff>860997</xdr:rowOff>
    </xdr:to>
    <xdr:pic macro="[2]!'Execute &quot;1003&quot;, 0'">
      <xdr:nvPicPr>
        <xdr:cNvPr id="189" name="Picture 188">
          <a:extLst>
            <a:ext uri="{FF2B5EF4-FFF2-40B4-BE49-F238E27FC236}">
              <a16:creationId xmlns:a16="http://schemas.microsoft.com/office/drawing/2014/main" id="{2AAF6B66-B868-4EE5-976C-481630CC1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7625" y="306597050"/>
          <a:ext cx="1853883" cy="835597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32</xdr:row>
      <xdr:rowOff>25400</xdr:rowOff>
    </xdr:from>
    <xdr:to>
      <xdr:col>2</xdr:col>
      <xdr:colOff>2971673</xdr:colOff>
      <xdr:row>32</xdr:row>
      <xdr:rowOff>1674749</xdr:rowOff>
    </xdr:to>
    <xdr:pic macro="[2]!'Execute &quot;1003&quot;, 0'">
      <xdr:nvPicPr>
        <xdr:cNvPr id="391" name="Picture 390">
          <a:extLst>
            <a:ext uri="{FF2B5EF4-FFF2-40B4-BE49-F238E27FC236}">
              <a16:creationId xmlns:a16="http://schemas.microsoft.com/office/drawing/2014/main" id="{5ED21B8E-DB58-05AC-DE9D-CA117A5F0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1950" y="50774600"/>
          <a:ext cx="2946273" cy="164934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33</xdr:row>
      <xdr:rowOff>25400</xdr:rowOff>
    </xdr:from>
    <xdr:to>
      <xdr:col>1</xdr:col>
      <xdr:colOff>2097659</xdr:colOff>
      <xdr:row>33</xdr:row>
      <xdr:rowOff>1794574</xdr:rowOff>
    </xdr:to>
    <xdr:pic macro="[2]!'Execute &quot;1003&quot;, 0'">
      <xdr:nvPicPr>
        <xdr:cNvPr id="393" name="Picture 392">
          <a:extLst>
            <a:ext uri="{FF2B5EF4-FFF2-40B4-BE49-F238E27FC236}">
              <a16:creationId xmlns:a16="http://schemas.microsoft.com/office/drawing/2014/main" id="{E9171693-BC27-B833-381A-AC55F61C9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53879750"/>
          <a:ext cx="2072259" cy="176917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33</xdr:row>
      <xdr:rowOff>25400</xdr:rowOff>
    </xdr:from>
    <xdr:to>
      <xdr:col>2</xdr:col>
      <xdr:colOff>2971673</xdr:colOff>
      <xdr:row>33</xdr:row>
      <xdr:rowOff>1632458</xdr:rowOff>
    </xdr:to>
    <xdr:pic macro="[2]!'Execute &quot;1003&quot;, 0'">
      <xdr:nvPicPr>
        <xdr:cNvPr id="395" name="Picture 394">
          <a:extLst>
            <a:ext uri="{FF2B5EF4-FFF2-40B4-BE49-F238E27FC236}">
              <a16:creationId xmlns:a16="http://schemas.microsoft.com/office/drawing/2014/main" id="{040F539F-2CCA-DFB0-471F-CA1FA0842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1950" y="53879750"/>
          <a:ext cx="2946273" cy="160705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34</xdr:row>
      <xdr:rowOff>25400</xdr:rowOff>
    </xdr:from>
    <xdr:to>
      <xdr:col>1</xdr:col>
      <xdr:colOff>2097659</xdr:colOff>
      <xdr:row>34</xdr:row>
      <xdr:rowOff>1794574</xdr:rowOff>
    </xdr:to>
    <xdr:pic macro="[2]!'Execute &quot;1003&quot;, 0'">
      <xdr:nvPicPr>
        <xdr:cNvPr id="397" name="Picture 396">
          <a:extLst>
            <a:ext uri="{FF2B5EF4-FFF2-40B4-BE49-F238E27FC236}">
              <a16:creationId xmlns:a16="http://schemas.microsoft.com/office/drawing/2014/main" id="{07274272-AC4E-0CEC-B2B2-97A7F6528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56984900"/>
          <a:ext cx="2072259" cy="176917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34</xdr:row>
      <xdr:rowOff>25400</xdr:rowOff>
    </xdr:from>
    <xdr:to>
      <xdr:col>2</xdr:col>
      <xdr:colOff>2020126</xdr:colOff>
      <xdr:row>34</xdr:row>
      <xdr:rowOff>2612200</xdr:rowOff>
    </xdr:to>
    <xdr:pic macro="[2]!'Execute &quot;1003&quot;, 0'">
      <xdr:nvPicPr>
        <xdr:cNvPr id="399" name="Picture 398">
          <a:extLst>
            <a:ext uri="{FF2B5EF4-FFF2-40B4-BE49-F238E27FC236}">
              <a16:creationId xmlns:a16="http://schemas.microsoft.com/office/drawing/2014/main" id="{8E7B0184-8B6B-3B96-5650-1865B433A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1950" y="56984900"/>
          <a:ext cx="1994726" cy="2586800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35</xdr:row>
      <xdr:rowOff>25400</xdr:rowOff>
    </xdr:from>
    <xdr:to>
      <xdr:col>1</xdr:col>
      <xdr:colOff>2097659</xdr:colOff>
      <xdr:row>35</xdr:row>
      <xdr:rowOff>1794574</xdr:rowOff>
    </xdr:to>
    <xdr:pic macro="[2]!'Execute &quot;1003&quot;, 0'">
      <xdr:nvPicPr>
        <xdr:cNvPr id="401" name="Picture 400">
          <a:extLst>
            <a:ext uri="{FF2B5EF4-FFF2-40B4-BE49-F238E27FC236}">
              <a16:creationId xmlns:a16="http://schemas.microsoft.com/office/drawing/2014/main" id="{A36FD4D9-D7FC-F13C-810B-18A834D81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60090050"/>
          <a:ext cx="2072259" cy="176917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35</xdr:row>
      <xdr:rowOff>25400</xdr:rowOff>
    </xdr:from>
    <xdr:to>
      <xdr:col>2</xdr:col>
      <xdr:colOff>2309114</xdr:colOff>
      <xdr:row>35</xdr:row>
      <xdr:rowOff>1991932</xdr:rowOff>
    </xdr:to>
    <xdr:pic macro="[2]!'Execute &quot;1003&quot;, 0'">
      <xdr:nvPicPr>
        <xdr:cNvPr id="403" name="Picture 402">
          <a:extLst>
            <a:ext uri="{FF2B5EF4-FFF2-40B4-BE49-F238E27FC236}">
              <a16:creationId xmlns:a16="http://schemas.microsoft.com/office/drawing/2014/main" id="{1C336C73-3FDA-F8BC-C7A5-B920DA6FF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1950" y="60090050"/>
          <a:ext cx="2283714" cy="196653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36</xdr:row>
      <xdr:rowOff>25400</xdr:rowOff>
    </xdr:from>
    <xdr:to>
      <xdr:col>1</xdr:col>
      <xdr:colOff>2097659</xdr:colOff>
      <xdr:row>36</xdr:row>
      <xdr:rowOff>1794574</xdr:rowOff>
    </xdr:to>
    <xdr:pic macro="[2]!'Execute &quot;1003&quot;, 0'">
      <xdr:nvPicPr>
        <xdr:cNvPr id="405" name="Picture 404">
          <a:extLst>
            <a:ext uri="{FF2B5EF4-FFF2-40B4-BE49-F238E27FC236}">
              <a16:creationId xmlns:a16="http://schemas.microsoft.com/office/drawing/2014/main" id="{0E1D2A19-F71E-2BAB-07B1-BB34A3685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63195200"/>
          <a:ext cx="2072259" cy="176917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36</xdr:row>
      <xdr:rowOff>25400</xdr:rowOff>
    </xdr:from>
    <xdr:to>
      <xdr:col>2</xdr:col>
      <xdr:colOff>2238629</xdr:colOff>
      <xdr:row>36</xdr:row>
      <xdr:rowOff>2238629</xdr:rowOff>
    </xdr:to>
    <xdr:pic macro="[2]!'Execute &quot;1003&quot;, 0'">
      <xdr:nvPicPr>
        <xdr:cNvPr id="407" name="Picture 406">
          <a:extLst>
            <a:ext uri="{FF2B5EF4-FFF2-40B4-BE49-F238E27FC236}">
              <a16:creationId xmlns:a16="http://schemas.microsoft.com/office/drawing/2014/main" id="{FB1CD565-AB19-C5C4-FA54-49956BEDC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1950" y="63195200"/>
          <a:ext cx="2213229" cy="221322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37</xdr:row>
      <xdr:rowOff>25400</xdr:rowOff>
    </xdr:from>
    <xdr:to>
      <xdr:col>1</xdr:col>
      <xdr:colOff>2097659</xdr:colOff>
      <xdr:row>37</xdr:row>
      <xdr:rowOff>1794574</xdr:rowOff>
    </xdr:to>
    <xdr:pic macro="[2]!'Execute &quot;1003&quot;, 0'">
      <xdr:nvPicPr>
        <xdr:cNvPr id="409" name="Picture 408">
          <a:extLst>
            <a:ext uri="{FF2B5EF4-FFF2-40B4-BE49-F238E27FC236}">
              <a16:creationId xmlns:a16="http://schemas.microsoft.com/office/drawing/2014/main" id="{6ED1542F-4C0A-7E7D-B392-2D66350A7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66300350"/>
          <a:ext cx="2072259" cy="176917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37</xdr:row>
      <xdr:rowOff>25400</xdr:rowOff>
    </xdr:from>
    <xdr:to>
      <xdr:col>2</xdr:col>
      <xdr:colOff>2971673</xdr:colOff>
      <xdr:row>37</xdr:row>
      <xdr:rowOff>1815719</xdr:rowOff>
    </xdr:to>
    <xdr:pic macro="[2]!'Execute &quot;1003&quot;, 0'">
      <xdr:nvPicPr>
        <xdr:cNvPr id="411" name="Picture 410">
          <a:extLst>
            <a:ext uri="{FF2B5EF4-FFF2-40B4-BE49-F238E27FC236}">
              <a16:creationId xmlns:a16="http://schemas.microsoft.com/office/drawing/2014/main" id="{AD354AAE-FD04-0140-8221-36DCD9271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1950" y="66300350"/>
          <a:ext cx="2946273" cy="1790319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38</xdr:row>
      <xdr:rowOff>25400</xdr:rowOff>
    </xdr:from>
    <xdr:to>
      <xdr:col>1</xdr:col>
      <xdr:colOff>2097659</xdr:colOff>
      <xdr:row>38</xdr:row>
      <xdr:rowOff>1794574</xdr:rowOff>
    </xdr:to>
    <xdr:pic macro="[2]!'Execute &quot;1003&quot;, 0'">
      <xdr:nvPicPr>
        <xdr:cNvPr id="413" name="Picture 412">
          <a:extLst>
            <a:ext uri="{FF2B5EF4-FFF2-40B4-BE49-F238E27FC236}">
              <a16:creationId xmlns:a16="http://schemas.microsoft.com/office/drawing/2014/main" id="{28D42973-15DA-3C0D-A7D1-41DD379F2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69405500"/>
          <a:ext cx="2072259" cy="176917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38</xdr:row>
      <xdr:rowOff>25400</xdr:rowOff>
    </xdr:from>
    <xdr:to>
      <xdr:col>2</xdr:col>
      <xdr:colOff>2971673</xdr:colOff>
      <xdr:row>38</xdr:row>
      <xdr:rowOff>1801622</xdr:rowOff>
    </xdr:to>
    <xdr:pic macro="[2]!'Execute &quot;1003&quot;, 0'">
      <xdr:nvPicPr>
        <xdr:cNvPr id="415" name="Picture 414">
          <a:extLst>
            <a:ext uri="{FF2B5EF4-FFF2-40B4-BE49-F238E27FC236}">
              <a16:creationId xmlns:a16="http://schemas.microsoft.com/office/drawing/2014/main" id="{8345E879-7016-5D01-71D2-6C48FA131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1950" y="69405500"/>
          <a:ext cx="2946273" cy="177622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39</xdr:row>
      <xdr:rowOff>25400</xdr:rowOff>
    </xdr:from>
    <xdr:to>
      <xdr:col>1</xdr:col>
      <xdr:colOff>2097659</xdr:colOff>
      <xdr:row>39</xdr:row>
      <xdr:rowOff>1794574</xdr:rowOff>
    </xdr:to>
    <xdr:pic macro="[2]!'Execute &quot;1003&quot;, 0'">
      <xdr:nvPicPr>
        <xdr:cNvPr id="417" name="Picture 416">
          <a:extLst>
            <a:ext uri="{FF2B5EF4-FFF2-40B4-BE49-F238E27FC236}">
              <a16:creationId xmlns:a16="http://schemas.microsoft.com/office/drawing/2014/main" id="{EFDE144F-28F6-5650-2BEB-2782CBB53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72510650"/>
          <a:ext cx="2072259" cy="176917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39</xdr:row>
      <xdr:rowOff>25400</xdr:rowOff>
    </xdr:from>
    <xdr:to>
      <xdr:col>2</xdr:col>
      <xdr:colOff>2175193</xdr:colOff>
      <xdr:row>39</xdr:row>
      <xdr:rowOff>2619248</xdr:rowOff>
    </xdr:to>
    <xdr:pic macro="[2]!'Execute &quot;1003&quot;, 0'">
      <xdr:nvPicPr>
        <xdr:cNvPr id="419" name="Picture 418">
          <a:extLst>
            <a:ext uri="{FF2B5EF4-FFF2-40B4-BE49-F238E27FC236}">
              <a16:creationId xmlns:a16="http://schemas.microsoft.com/office/drawing/2014/main" id="{D496A3AD-545E-9373-A110-C40A5544C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1950" y="72510650"/>
          <a:ext cx="2149793" cy="259384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40</xdr:row>
      <xdr:rowOff>25400</xdr:rowOff>
    </xdr:from>
    <xdr:to>
      <xdr:col>1</xdr:col>
      <xdr:colOff>2097659</xdr:colOff>
      <xdr:row>40</xdr:row>
      <xdr:rowOff>1794574</xdr:rowOff>
    </xdr:to>
    <xdr:pic macro="[2]!'Execute &quot;1003&quot;, 0'">
      <xdr:nvPicPr>
        <xdr:cNvPr id="421" name="Picture 420">
          <a:extLst>
            <a:ext uri="{FF2B5EF4-FFF2-40B4-BE49-F238E27FC236}">
              <a16:creationId xmlns:a16="http://schemas.microsoft.com/office/drawing/2014/main" id="{DA503339-1F10-10E4-A881-7BCB004F3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75615800"/>
          <a:ext cx="2072259" cy="176917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40</xdr:row>
      <xdr:rowOff>25400</xdr:rowOff>
    </xdr:from>
    <xdr:to>
      <xdr:col>2</xdr:col>
      <xdr:colOff>3704717</xdr:colOff>
      <xdr:row>40</xdr:row>
      <xdr:rowOff>1794574</xdr:rowOff>
    </xdr:to>
    <xdr:pic macro="[2]!'Execute &quot;1003&quot;, 0'">
      <xdr:nvPicPr>
        <xdr:cNvPr id="423" name="Picture 422">
          <a:extLst>
            <a:ext uri="{FF2B5EF4-FFF2-40B4-BE49-F238E27FC236}">
              <a16:creationId xmlns:a16="http://schemas.microsoft.com/office/drawing/2014/main" id="{35461ED0-8831-3CA0-9C30-73C08786B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1950" y="75615800"/>
          <a:ext cx="3679317" cy="176917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41</xdr:row>
      <xdr:rowOff>25400</xdr:rowOff>
    </xdr:from>
    <xdr:to>
      <xdr:col>1</xdr:col>
      <xdr:colOff>2097659</xdr:colOff>
      <xdr:row>41</xdr:row>
      <xdr:rowOff>1794574</xdr:rowOff>
    </xdr:to>
    <xdr:pic macro="[2]!'Execute &quot;1003&quot;, 0'">
      <xdr:nvPicPr>
        <xdr:cNvPr id="425" name="Picture 424">
          <a:extLst>
            <a:ext uri="{FF2B5EF4-FFF2-40B4-BE49-F238E27FC236}">
              <a16:creationId xmlns:a16="http://schemas.microsoft.com/office/drawing/2014/main" id="{4775C4FF-1375-8A3B-A224-744C0D71B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78720950"/>
          <a:ext cx="2072259" cy="176917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41</xdr:row>
      <xdr:rowOff>25400</xdr:rowOff>
    </xdr:from>
    <xdr:to>
      <xdr:col>2</xdr:col>
      <xdr:colOff>3458020</xdr:colOff>
      <xdr:row>41</xdr:row>
      <xdr:rowOff>1801622</xdr:rowOff>
    </xdr:to>
    <xdr:pic macro="[2]!'Execute &quot;1003&quot;, 0'">
      <xdr:nvPicPr>
        <xdr:cNvPr id="427" name="Picture 426">
          <a:extLst>
            <a:ext uri="{FF2B5EF4-FFF2-40B4-BE49-F238E27FC236}">
              <a16:creationId xmlns:a16="http://schemas.microsoft.com/office/drawing/2014/main" id="{ABD49AE6-8546-23B6-7E89-7DDFAC702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1950" y="78720950"/>
          <a:ext cx="3432620" cy="177622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</xdr:row>
      <xdr:rowOff>25400</xdr:rowOff>
    </xdr:from>
    <xdr:to>
      <xdr:col>1</xdr:col>
      <xdr:colOff>2471230</xdr:colOff>
      <xdr:row>8</xdr:row>
      <xdr:rowOff>1282999</xdr:rowOff>
    </xdr:to>
    <xdr:pic macro="[2]!'Execute &quot;1003&quot;, 0'">
      <xdr:nvPicPr>
        <xdr:cNvPr id="445" name="Picture 444">
          <a:extLst>
            <a:ext uri="{FF2B5EF4-FFF2-40B4-BE49-F238E27FC236}">
              <a16:creationId xmlns:a16="http://schemas.microsoft.com/office/drawing/2014/main" id="{4232E7FC-9021-3397-617E-80A0E4737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2187575"/>
          <a:ext cx="2445830" cy="125759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</xdr:row>
      <xdr:rowOff>25400</xdr:rowOff>
    </xdr:from>
    <xdr:to>
      <xdr:col>2</xdr:col>
      <xdr:colOff>2471230</xdr:colOff>
      <xdr:row>8</xdr:row>
      <xdr:rowOff>2051285</xdr:rowOff>
    </xdr:to>
    <xdr:pic macro="[2]!'Execute &quot;1003&quot;, 0'">
      <xdr:nvPicPr>
        <xdr:cNvPr id="447" name="Picture 446">
          <a:extLst>
            <a:ext uri="{FF2B5EF4-FFF2-40B4-BE49-F238E27FC236}">
              <a16:creationId xmlns:a16="http://schemas.microsoft.com/office/drawing/2014/main" id="{43D9A1F2-C56F-26C9-6E7A-AA60645EA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6175" y="2187575"/>
          <a:ext cx="2445830" cy="202588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9</xdr:row>
      <xdr:rowOff>25400</xdr:rowOff>
    </xdr:from>
    <xdr:to>
      <xdr:col>1</xdr:col>
      <xdr:colOff>2471230</xdr:colOff>
      <xdr:row>9</xdr:row>
      <xdr:rowOff>1291165</xdr:rowOff>
    </xdr:to>
    <xdr:pic macro="[2]!'Execute &quot;1003&quot;, 0'">
      <xdr:nvPicPr>
        <xdr:cNvPr id="449" name="Picture 448">
          <a:extLst>
            <a:ext uri="{FF2B5EF4-FFF2-40B4-BE49-F238E27FC236}">
              <a16:creationId xmlns:a16="http://schemas.microsoft.com/office/drawing/2014/main" id="{5C82A464-9103-4ADF-E1D2-D3EF708D8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4464050"/>
          <a:ext cx="2445830" cy="126576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</xdr:row>
      <xdr:rowOff>25400</xdr:rowOff>
    </xdr:from>
    <xdr:to>
      <xdr:col>2</xdr:col>
      <xdr:colOff>2915285</xdr:colOff>
      <xdr:row>9</xdr:row>
      <xdr:rowOff>2051286</xdr:rowOff>
    </xdr:to>
    <xdr:pic macro="[2]!'Execute &quot;1003&quot;, 0'">
      <xdr:nvPicPr>
        <xdr:cNvPr id="451" name="Picture 450">
          <a:extLst>
            <a:ext uri="{FF2B5EF4-FFF2-40B4-BE49-F238E27FC236}">
              <a16:creationId xmlns:a16="http://schemas.microsoft.com/office/drawing/2014/main" id="{A84102E6-FC3D-C90D-D34A-86AFB6B15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6175" y="4464050"/>
          <a:ext cx="2889885" cy="202588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10</xdr:row>
      <xdr:rowOff>25400</xdr:rowOff>
    </xdr:from>
    <xdr:to>
      <xdr:col>1</xdr:col>
      <xdr:colOff>2471230</xdr:colOff>
      <xdr:row>10</xdr:row>
      <xdr:rowOff>1285722</xdr:rowOff>
    </xdr:to>
    <xdr:pic macro="[2]!'Execute &quot;1003&quot;, 0'">
      <xdr:nvPicPr>
        <xdr:cNvPr id="453" name="Picture 452">
          <a:extLst>
            <a:ext uri="{FF2B5EF4-FFF2-40B4-BE49-F238E27FC236}">
              <a16:creationId xmlns:a16="http://schemas.microsoft.com/office/drawing/2014/main" id="{5190D6B1-F59B-8F15-F883-530B70187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6740525"/>
          <a:ext cx="2445830" cy="126032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</xdr:row>
      <xdr:rowOff>25400</xdr:rowOff>
    </xdr:from>
    <xdr:to>
      <xdr:col>2</xdr:col>
      <xdr:colOff>3479165</xdr:colOff>
      <xdr:row>10</xdr:row>
      <xdr:rowOff>1413955</xdr:rowOff>
    </xdr:to>
    <xdr:pic macro="[2]!'Execute &quot;1003&quot;, 0'">
      <xdr:nvPicPr>
        <xdr:cNvPr id="455" name="Picture 454">
          <a:extLst>
            <a:ext uri="{FF2B5EF4-FFF2-40B4-BE49-F238E27FC236}">
              <a16:creationId xmlns:a16="http://schemas.microsoft.com/office/drawing/2014/main" id="{6B25C24F-6C3B-CDDC-CEDE-13BD2C3DB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6175" y="6740525"/>
          <a:ext cx="3453765" cy="138855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11</xdr:row>
      <xdr:rowOff>25400</xdr:rowOff>
    </xdr:from>
    <xdr:to>
      <xdr:col>1</xdr:col>
      <xdr:colOff>2471230</xdr:colOff>
      <xdr:row>11</xdr:row>
      <xdr:rowOff>1285722</xdr:rowOff>
    </xdr:to>
    <xdr:pic macro="[2]!'Execute &quot;1003&quot;, 0'">
      <xdr:nvPicPr>
        <xdr:cNvPr id="457" name="Picture 456">
          <a:extLst>
            <a:ext uri="{FF2B5EF4-FFF2-40B4-BE49-F238E27FC236}">
              <a16:creationId xmlns:a16="http://schemas.microsoft.com/office/drawing/2014/main" id="{A7B5F985-874F-AB69-5DD5-8B23F4B77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8378825"/>
          <a:ext cx="2445830" cy="126032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</xdr:row>
      <xdr:rowOff>25400</xdr:rowOff>
    </xdr:from>
    <xdr:to>
      <xdr:col>2</xdr:col>
      <xdr:colOff>3232468</xdr:colOff>
      <xdr:row>11</xdr:row>
      <xdr:rowOff>1649522</xdr:rowOff>
    </xdr:to>
    <xdr:pic macro="[2]!'Execute &quot;1003&quot;, 0'">
      <xdr:nvPicPr>
        <xdr:cNvPr id="459" name="Picture 458">
          <a:extLst>
            <a:ext uri="{FF2B5EF4-FFF2-40B4-BE49-F238E27FC236}">
              <a16:creationId xmlns:a16="http://schemas.microsoft.com/office/drawing/2014/main" id="{4CCC9D52-3896-E7CE-37FF-1C729A5E1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6175" y="8378825"/>
          <a:ext cx="3207068" cy="162412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12</xdr:row>
      <xdr:rowOff>25400</xdr:rowOff>
    </xdr:from>
    <xdr:to>
      <xdr:col>1</xdr:col>
      <xdr:colOff>2471230</xdr:colOff>
      <xdr:row>12</xdr:row>
      <xdr:rowOff>1285721</xdr:rowOff>
    </xdr:to>
    <xdr:pic macro="[2]!'Execute &quot;1003&quot;, 0'">
      <xdr:nvPicPr>
        <xdr:cNvPr id="461" name="Picture 460">
          <a:extLst>
            <a:ext uri="{FF2B5EF4-FFF2-40B4-BE49-F238E27FC236}">
              <a16:creationId xmlns:a16="http://schemas.microsoft.com/office/drawing/2014/main" id="{798A1914-15B5-A3D3-FA6E-308DE7F75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0255250"/>
          <a:ext cx="2445830" cy="126032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12</xdr:row>
      <xdr:rowOff>25400</xdr:rowOff>
    </xdr:from>
    <xdr:to>
      <xdr:col>2</xdr:col>
      <xdr:colOff>2471230</xdr:colOff>
      <xdr:row>12</xdr:row>
      <xdr:rowOff>1825734</xdr:rowOff>
    </xdr:to>
    <xdr:pic macro="[2]!'Execute &quot;1003&quot;, 0'">
      <xdr:nvPicPr>
        <xdr:cNvPr id="463" name="Picture 462">
          <a:extLst>
            <a:ext uri="{FF2B5EF4-FFF2-40B4-BE49-F238E27FC236}">
              <a16:creationId xmlns:a16="http://schemas.microsoft.com/office/drawing/2014/main" id="{98654D98-740E-5480-0E04-A4FB19B56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6175" y="10255250"/>
          <a:ext cx="2445830" cy="180033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13</xdr:row>
      <xdr:rowOff>25400</xdr:rowOff>
    </xdr:from>
    <xdr:to>
      <xdr:col>1</xdr:col>
      <xdr:colOff>2471230</xdr:colOff>
      <xdr:row>13</xdr:row>
      <xdr:rowOff>1285721</xdr:rowOff>
    </xdr:to>
    <xdr:pic macro="[2]!'Execute &quot;1003&quot;, 0'">
      <xdr:nvPicPr>
        <xdr:cNvPr id="465" name="Picture 464">
          <a:extLst>
            <a:ext uri="{FF2B5EF4-FFF2-40B4-BE49-F238E27FC236}">
              <a16:creationId xmlns:a16="http://schemas.microsoft.com/office/drawing/2014/main" id="{37823799-6D02-2816-81D0-81D1D6F73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2312650"/>
          <a:ext cx="2445830" cy="126032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13</xdr:row>
      <xdr:rowOff>25400</xdr:rowOff>
    </xdr:from>
    <xdr:to>
      <xdr:col>2</xdr:col>
      <xdr:colOff>2471230</xdr:colOff>
      <xdr:row>13</xdr:row>
      <xdr:rowOff>1825734</xdr:rowOff>
    </xdr:to>
    <xdr:pic macro="[2]!'Execute &quot;1003&quot;, 0'">
      <xdr:nvPicPr>
        <xdr:cNvPr id="467" name="Picture 466">
          <a:extLst>
            <a:ext uri="{FF2B5EF4-FFF2-40B4-BE49-F238E27FC236}">
              <a16:creationId xmlns:a16="http://schemas.microsoft.com/office/drawing/2014/main" id="{059D1DFB-7578-46A9-3265-AE0E77922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6175" y="12312650"/>
          <a:ext cx="2445830" cy="180033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14</xdr:row>
      <xdr:rowOff>25400</xdr:rowOff>
    </xdr:from>
    <xdr:to>
      <xdr:col>1</xdr:col>
      <xdr:colOff>2471230</xdr:colOff>
      <xdr:row>14</xdr:row>
      <xdr:rowOff>1285722</xdr:rowOff>
    </xdr:to>
    <xdr:pic macro="[2]!'Execute &quot;1003&quot;, 0'">
      <xdr:nvPicPr>
        <xdr:cNvPr id="469" name="Picture 468">
          <a:extLst>
            <a:ext uri="{FF2B5EF4-FFF2-40B4-BE49-F238E27FC236}">
              <a16:creationId xmlns:a16="http://schemas.microsoft.com/office/drawing/2014/main" id="{AB113051-7BF9-05AF-4008-98B4CEDC2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4370050"/>
          <a:ext cx="2445830" cy="126032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14</xdr:row>
      <xdr:rowOff>25400</xdr:rowOff>
    </xdr:from>
    <xdr:to>
      <xdr:col>2</xdr:col>
      <xdr:colOff>3394583</xdr:colOff>
      <xdr:row>14</xdr:row>
      <xdr:rowOff>1287082</xdr:rowOff>
    </xdr:to>
    <xdr:pic macro="[2]!'Execute &quot;1003&quot;, 0'">
      <xdr:nvPicPr>
        <xdr:cNvPr id="471" name="Picture 470">
          <a:extLst>
            <a:ext uri="{FF2B5EF4-FFF2-40B4-BE49-F238E27FC236}">
              <a16:creationId xmlns:a16="http://schemas.microsoft.com/office/drawing/2014/main" id="{92A93383-0942-990C-41DF-66288D093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6175" y="14370050"/>
          <a:ext cx="3369183" cy="126168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15</xdr:row>
      <xdr:rowOff>25400</xdr:rowOff>
    </xdr:from>
    <xdr:to>
      <xdr:col>1</xdr:col>
      <xdr:colOff>2471230</xdr:colOff>
      <xdr:row>15</xdr:row>
      <xdr:rowOff>1287082</xdr:rowOff>
    </xdr:to>
    <xdr:pic macro="[2]!'Execute &quot;1003&quot;, 0'">
      <xdr:nvPicPr>
        <xdr:cNvPr id="473" name="Picture 472">
          <a:extLst>
            <a:ext uri="{FF2B5EF4-FFF2-40B4-BE49-F238E27FC236}">
              <a16:creationId xmlns:a16="http://schemas.microsoft.com/office/drawing/2014/main" id="{C521C55E-9EDC-DF4A-21B0-AC3AD5591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5884525"/>
          <a:ext cx="2445830" cy="126168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15</xdr:row>
      <xdr:rowOff>25400</xdr:rowOff>
    </xdr:from>
    <xdr:to>
      <xdr:col>2</xdr:col>
      <xdr:colOff>3028061</xdr:colOff>
      <xdr:row>15</xdr:row>
      <xdr:rowOff>1569022</xdr:rowOff>
    </xdr:to>
    <xdr:pic macro="[2]!'Execute &quot;1003&quot;, 0'">
      <xdr:nvPicPr>
        <xdr:cNvPr id="475" name="Picture 474">
          <a:extLst>
            <a:ext uri="{FF2B5EF4-FFF2-40B4-BE49-F238E27FC236}">
              <a16:creationId xmlns:a16="http://schemas.microsoft.com/office/drawing/2014/main" id="{7B59E2EC-62FA-F647-C7CE-84E2E8DE6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6175" y="15884525"/>
          <a:ext cx="3002661" cy="154362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55</xdr:row>
      <xdr:rowOff>0</xdr:rowOff>
    </xdr:from>
    <xdr:to>
      <xdr:col>1</xdr:col>
      <xdr:colOff>1970786</xdr:colOff>
      <xdr:row>55</xdr:row>
      <xdr:rowOff>0</xdr:rowOff>
    </xdr:to>
    <xdr:pic macro="[1]!'Execute &quot;1003&quot;, 0'">
      <xdr:nvPicPr>
        <xdr:cNvPr id="464" name="Picture 463">
          <a:extLst>
            <a:ext uri="{FF2B5EF4-FFF2-40B4-BE49-F238E27FC236}">
              <a16:creationId xmlns:a16="http://schemas.microsoft.com/office/drawing/2014/main" id="{DBD1D392-4E74-4314-9E19-D657F5C3C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200" y="44754800"/>
          <a:ext cx="1840611" cy="134626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55</xdr:row>
      <xdr:rowOff>25400</xdr:rowOff>
    </xdr:from>
    <xdr:to>
      <xdr:col>1</xdr:col>
      <xdr:colOff>2527618</xdr:colOff>
      <xdr:row>55</xdr:row>
      <xdr:rowOff>878269</xdr:rowOff>
    </xdr:to>
    <xdr:pic macro="[1]!'Execute &quot;1003&quot;, 0'">
      <xdr:nvPicPr>
        <xdr:cNvPr id="466" name="Picture 465">
          <a:extLst>
            <a:ext uri="{FF2B5EF4-FFF2-40B4-BE49-F238E27FC236}">
              <a16:creationId xmlns:a16="http://schemas.microsoft.com/office/drawing/2014/main" id="{60BDA3B9-6745-49B7-863B-3B2AD30E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200" y="46355000"/>
          <a:ext cx="1844993" cy="85286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55</xdr:row>
      <xdr:rowOff>25400</xdr:rowOff>
    </xdr:from>
    <xdr:to>
      <xdr:col>2</xdr:col>
      <xdr:colOff>2527618</xdr:colOff>
      <xdr:row>55</xdr:row>
      <xdr:rowOff>1547876</xdr:rowOff>
    </xdr:to>
    <xdr:pic macro="[1]!'Execute &quot;1003&quot;, 0'">
      <xdr:nvPicPr>
        <xdr:cNvPr id="468" name="Picture 467">
          <a:extLst>
            <a:ext uri="{FF2B5EF4-FFF2-40B4-BE49-F238E27FC236}">
              <a16:creationId xmlns:a16="http://schemas.microsoft.com/office/drawing/2014/main" id="{EAE34B52-BAAE-46E0-A11D-26E875CCB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8150" y="46355000"/>
          <a:ext cx="2045018" cy="152247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56</xdr:row>
      <xdr:rowOff>25400</xdr:rowOff>
    </xdr:from>
    <xdr:to>
      <xdr:col>1</xdr:col>
      <xdr:colOff>2527618</xdr:colOff>
      <xdr:row>56</xdr:row>
      <xdr:rowOff>878269</xdr:rowOff>
    </xdr:to>
    <xdr:pic macro="[1]!'Execute &quot;1003&quot;, 0'">
      <xdr:nvPicPr>
        <xdr:cNvPr id="470" name="Picture 469">
          <a:extLst>
            <a:ext uri="{FF2B5EF4-FFF2-40B4-BE49-F238E27FC236}">
              <a16:creationId xmlns:a16="http://schemas.microsoft.com/office/drawing/2014/main" id="{269ECBE9-7DCA-45A4-A6CD-231456A6F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200" y="48126650"/>
          <a:ext cx="1844993" cy="85286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56</xdr:row>
      <xdr:rowOff>25400</xdr:rowOff>
    </xdr:from>
    <xdr:to>
      <xdr:col>2</xdr:col>
      <xdr:colOff>3147886</xdr:colOff>
      <xdr:row>56</xdr:row>
      <xdr:rowOff>1787525</xdr:rowOff>
    </xdr:to>
    <xdr:pic macro="[1]!'Execute &quot;1003&quot;, 0'">
      <xdr:nvPicPr>
        <xdr:cNvPr id="472" name="Picture 471">
          <a:extLst>
            <a:ext uri="{FF2B5EF4-FFF2-40B4-BE49-F238E27FC236}">
              <a16:creationId xmlns:a16="http://schemas.microsoft.com/office/drawing/2014/main" id="{6F2FDB67-65D6-47C6-BEB1-610E1794D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8150" y="48126650"/>
          <a:ext cx="2046161" cy="176212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57</xdr:row>
      <xdr:rowOff>25400</xdr:rowOff>
    </xdr:from>
    <xdr:to>
      <xdr:col>1</xdr:col>
      <xdr:colOff>2527618</xdr:colOff>
      <xdr:row>57</xdr:row>
      <xdr:rowOff>878269</xdr:rowOff>
    </xdr:to>
    <xdr:pic macro="[1]!'Execute &quot;1003&quot;, 0'">
      <xdr:nvPicPr>
        <xdr:cNvPr id="474" name="Picture 473">
          <a:extLst>
            <a:ext uri="{FF2B5EF4-FFF2-40B4-BE49-F238E27FC236}">
              <a16:creationId xmlns:a16="http://schemas.microsoft.com/office/drawing/2014/main" id="{97CFCE53-F9B8-4ACB-A6CD-10A94D251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200" y="50136425"/>
          <a:ext cx="1844993" cy="85286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57</xdr:row>
      <xdr:rowOff>25400</xdr:rowOff>
    </xdr:from>
    <xdr:to>
      <xdr:col>2</xdr:col>
      <xdr:colOff>2724976</xdr:colOff>
      <xdr:row>57</xdr:row>
      <xdr:rowOff>1787525</xdr:rowOff>
    </xdr:to>
    <xdr:pic macro="[1]!'Execute &quot;1003&quot;, 0'">
      <xdr:nvPicPr>
        <xdr:cNvPr id="476" name="Picture 475">
          <a:extLst>
            <a:ext uri="{FF2B5EF4-FFF2-40B4-BE49-F238E27FC236}">
              <a16:creationId xmlns:a16="http://schemas.microsoft.com/office/drawing/2014/main" id="{07F06FA1-0D64-4C7C-BF51-50F01CF35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8150" y="50136425"/>
          <a:ext cx="2042351" cy="176212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58</xdr:row>
      <xdr:rowOff>25400</xdr:rowOff>
    </xdr:from>
    <xdr:to>
      <xdr:col>1</xdr:col>
      <xdr:colOff>2527618</xdr:colOff>
      <xdr:row>58</xdr:row>
      <xdr:rowOff>878269</xdr:rowOff>
    </xdr:to>
    <xdr:pic macro="[1]!'Execute &quot;1003&quot;, 0'">
      <xdr:nvPicPr>
        <xdr:cNvPr id="477" name="Picture 476">
          <a:extLst>
            <a:ext uri="{FF2B5EF4-FFF2-40B4-BE49-F238E27FC236}">
              <a16:creationId xmlns:a16="http://schemas.microsoft.com/office/drawing/2014/main" id="{ED4E204F-651D-4F98-8B37-023B04FF2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200" y="52146200"/>
          <a:ext cx="1844993" cy="85286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58</xdr:row>
      <xdr:rowOff>25400</xdr:rowOff>
    </xdr:from>
    <xdr:to>
      <xdr:col>2</xdr:col>
      <xdr:colOff>2534666</xdr:colOff>
      <xdr:row>58</xdr:row>
      <xdr:rowOff>1787525</xdr:rowOff>
    </xdr:to>
    <xdr:pic macro="[1]!'Execute &quot;1003&quot;, 0'">
      <xdr:nvPicPr>
        <xdr:cNvPr id="478" name="Picture 477">
          <a:extLst>
            <a:ext uri="{FF2B5EF4-FFF2-40B4-BE49-F238E27FC236}">
              <a16:creationId xmlns:a16="http://schemas.microsoft.com/office/drawing/2014/main" id="{CD05321F-2C84-458F-B714-4305BC495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8150" y="52146200"/>
          <a:ext cx="2042541" cy="176212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59</xdr:row>
      <xdr:rowOff>25400</xdr:rowOff>
    </xdr:from>
    <xdr:to>
      <xdr:col>1</xdr:col>
      <xdr:colOff>2527618</xdr:colOff>
      <xdr:row>59</xdr:row>
      <xdr:rowOff>878269</xdr:rowOff>
    </xdr:to>
    <xdr:pic macro="[1]!'Execute &quot;1003&quot;, 0'">
      <xdr:nvPicPr>
        <xdr:cNvPr id="479" name="Picture 478">
          <a:extLst>
            <a:ext uri="{FF2B5EF4-FFF2-40B4-BE49-F238E27FC236}">
              <a16:creationId xmlns:a16="http://schemas.microsoft.com/office/drawing/2014/main" id="{17B090C1-B910-4563-8620-38FDB6E53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200" y="54155975"/>
          <a:ext cx="1844993" cy="85286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59</xdr:row>
      <xdr:rowOff>25400</xdr:rowOff>
    </xdr:from>
    <xdr:to>
      <xdr:col>2</xdr:col>
      <xdr:colOff>2534666</xdr:colOff>
      <xdr:row>59</xdr:row>
      <xdr:rowOff>1872107</xdr:rowOff>
    </xdr:to>
    <xdr:pic macro="[1]!'Execute &quot;1003&quot;, 0'">
      <xdr:nvPicPr>
        <xdr:cNvPr id="480" name="Picture 479">
          <a:extLst>
            <a:ext uri="{FF2B5EF4-FFF2-40B4-BE49-F238E27FC236}">
              <a16:creationId xmlns:a16="http://schemas.microsoft.com/office/drawing/2014/main" id="{79B6435E-A657-43E4-917E-8E225D1A4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8150" y="54155975"/>
          <a:ext cx="2042541" cy="184670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60</xdr:row>
      <xdr:rowOff>25400</xdr:rowOff>
    </xdr:from>
    <xdr:to>
      <xdr:col>1</xdr:col>
      <xdr:colOff>2527618</xdr:colOff>
      <xdr:row>60</xdr:row>
      <xdr:rowOff>878269</xdr:rowOff>
    </xdr:to>
    <xdr:pic macro="[1]!'Execute &quot;1003&quot;, 0'">
      <xdr:nvPicPr>
        <xdr:cNvPr id="481" name="Picture 480">
          <a:extLst>
            <a:ext uri="{FF2B5EF4-FFF2-40B4-BE49-F238E27FC236}">
              <a16:creationId xmlns:a16="http://schemas.microsoft.com/office/drawing/2014/main" id="{A1BC1E78-0B3E-4352-A440-42B17496C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200" y="56251475"/>
          <a:ext cx="1844993" cy="85286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60</xdr:row>
      <xdr:rowOff>25400</xdr:rowOff>
    </xdr:from>
    <xdr:to>
      <xdr:col>2</xdr:col>
      <xdr:colOff>3211322</xdr:colOff>
      <xdr:row>60</xdr:row>
      <xdr:rowOff>1491488</xdr:rowOff>
    </xdr:to>
    <xdr:pic macro="[1]!'Execute &quot;1003&quot;, 0'">
      <xdr:nvPicPr>
        <xdr:cNvPr id="482" name="Picture 481">
          <a:extLst>
            <a:ext uri="{FF2B5EF4-FFF2-40B4-BE49-F238E27FC236}">
              <a16:creationId xmlns:a16="http://schemas.microsoft.com/office/drawing/2014/main" id="{0F5DB62C-50F1-4D8E-A0F2-CC647713F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8150" y="56251475"/>
          <a:ext cx="2042922" cy="146608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61</xdr:row>
      <xdr:rowOff>25400</xdr:rowOff>
    </xdr:from>
    <xdr:to>
      <xdr:col>1</xdr:col>
      <xdr:colOff>2527618</xdr:colOff>
      <xdr:row>61</xdr:row>
      <xdr:rowOff>878269</xdr:rowOff>
    </xdr:to>
    <xdr:pic macro="[1]!'Execute &quot;1003&quot;, 0'">
      <xdr:nvPicPr>
        <xdr:cNvPr id="483" name="Picture 482">
          <a:extLst>
            <a:ext uri="{FF2B5EF4-FFF2-40B4-BE49-F238E27FC236}">
              <a16:creationId xmlns:a16="http://schemas.microsoft.com/office/drawing/2014/main" id="{D076FAF9-0C46-4B4D-B3A7-4ABA86201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200" y="57965975"/>
          <a:ext cx="1844993" cy="85286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61</xdr:row>
      <xdr:rowOff>25400</xdr:rowOff>
    </xdr:from>
    <xdr:to>
      <xdr:col>2</xdr:col>
      <xdr:colOff>2527618</xdr:colOff>
      <xdr:row>61</xdr:row>
      <xdr:rowOff>1632458</xdr:rowOff>
    </xdr:to>
    <xdr:pic macro="[1]!'Execute &quot;1003&quot;, 0'">
      <xdr:nvPicPr>
        <xdr:cNvPr id="484" name="Picture 483">
          <a:extLst>
            <a:ext uri="{FF2B5EF4-FFF2-40B4-BE49-F238E27FC236}">
              <a16:creationId xmlns:a16="http://schemas.microsoft.com/office/drawing/2014/main" id="{79019E0E-E16C-477F-AF9F-A7A3C8A1B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8150" y="57965975"/>
          <a:ext cx="2045018" cy="1607058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62</xdr:row>
      <xdr:rowOff>25400</xdr:rowOff>
    </xdr:from>
    <xdr:to>
      <xdr:col>1</xdr:col>
      <xdr:colOff>2527618</xdr:colOff>
      <xdr:row>62</xdr:row>
      <xdr:rowOff>878269</xdr:rowOff>
    </xdr:to>
    <xdr:pic macro="[1]!'Execute &quot;1003&quot;, 0'">
      <xdr:nvPicPr>
        <xdr:cNvPr id="485" name="Picture 484">
          <a:extLst>
            <a:ext uri="{FF2B5EF4-FFF2-40B4-BE49-F238E27FC236}">
              <a16:creationId xmlns:a16="http://schemas.microsoft.com/office/drawing/2014/main" id="{D632D208-E9BF-4B9E-99FF-F6CC9423D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200" y="59823350"/>
          <a:ext cx="1844993" cy="85286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62</xdr:row>
      <xdr:rowOff>25400</xdr:rowOff>
    </xdr:from>
    <xdr:to>
      <xdr:col>2</xdr:col>
      <xdr:colOff>3147886</xdr:colOff>
      <xdr:row>62</xdr:row>
      <xdr:rowOff>1787525</xdr:rowOff>
    </xdr:to>
    <xdr:pic macro="[1]!'Execute &quot;1003&quot;, 0'">
      <xdr:nvPicPr>
        <xdr:cNvPr id="486" name="Picture 485">
          <a:extLst>
            <a:ext uri="{FF2B5EF4-FFF2-40B4-BE49-F238E27FC236}">
              <a16:creationId xmlns:a16="http://schemas.microsoft.com/office/drawing/2014/main" id="{7898AA18-710F-4251-80E9-81E79987C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8150" y="59823350"/>
          <a:ext cx="2046161" cy="176212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63</xdr:row>
      <xdr:rowOff>25400</xdr:rowOff>
    </xdr:from>
    <xdr:to>
      <xdr:col>1</xdr:col>
      <xdr:colOff>2527618</xdr:colOff>
      <xdr:row>63</xdr:row>
      <xdr:rowOff>878269</xdr:rowOff>
    </xdr:to>
    <xdr:pic macro="[1]!'Execute &quot;1003&quot;, 0'">
      <xdr:nvPicPr>
        <xdr:cNvPr id="487" name="Picture 486">
          <a:extLst>
            <a:ext uri="{FF2B5EF4-FFF2-40B4-BE49-F238E27FC236}">
              <a16:creationId xmlns:a16="http://schemas.microsoft.com/office/drawing/2014/main" id="{96796220-AAE2-42DF-9090-DBF199512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200" y="61833125"/>
          <a:ext cx="1844993" cy="85286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63</xdr:row>
      <xdr:rowOff>25400</xdr:rowOff>
    </xdr:from>
    <xdr:to>
      <xdr:col>2</xdr:col>
      <xdr:colOff>3528505</xdr:colOff>
      <xdr:row>63</xdr:row>
      <xdr:rowOff>1230694</xdr:rowOff>
    </xdr:to>
    <xdr:pic macro="[1]!'Execute &quot;1003&quot;, 0'">
      <xdr:nvPicPr>
        <xdr:cNvPr id="488" name="Picture 487">
          <a:extLst>
            <a:ext uri="{FF2B5EF4-FFF2-40B4-BE49-F238E27FC236}">
              <a16:creationId xmlns:a16="http://schemas.microsoft.com/office/drawing/2014/main" id="{2B0268C1-7152-488C-B224-7DF967AAD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8150" y="61833125"/>
          <a:ext cx="2045780" cy="120529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42</xdr:row>
      <xdr:rowOff>25400</xdr:rowOff>
    </xdr:from>
    <xdr:to>
      <xdr:col>1</xdr:col>
      <xdr:colOff>1519682</xdr:colOff>
      <xdr:row>42</xdr:row>
      <xdr:rowOff>1012190</xdr:rowOff>
    </xdr:to>
    <xdr:pic macro="[2]!'Execute &quot;1003&quot;, 0'">
      <xdr:nvPicPr>
        <xdr:cNvPr id="4" name="Picture 3">
          <a:extLst>
            <a:ext uri="{FF2B5EF4-FFF2-40B4-BE49-F238E27FC236}">
              <a16:creationId xmlns:a16="http://schemas.microsoft.com/office/drawing/2014/main" id="{897FB0E6-352E-A7A4-02C7-9F07D6AE7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77377925"/>
          <a:ext cx="1494282" cy="98679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42</xdr:row>
      <xdr:rowOff>25400</xdr:rowOff>
    </xdr:from>
    <xdr:to>
      <xdr:col>2</xdr:col>
      <xdr:colOff>2161096</xdr:colOff>
      <xdr:row>42</xdr:row>
      <xdr:rowOff>1322324</xdr:rowOff>
    </xdr:to>
    <xdr:pic macro="[2]!'Execute &quot;1003&quot;, 0'">
      <xdr:nvPicPr>
        <xdr:cNvPr id="8" name="Picture 7">
          <a:extLst>
            <a:ext uri="{FF2B5EF4-FFF2-40B4-BE49-F238E27FC236}">
              <a16:creationId xmlns:a16="http://schemas.microsoft.com/office/drawing/2014/main" id="{F8ED5068-66D0-2671-46C3-42F4D4602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1450" y="77377925"/>
          <a:ext cx="2135696" cy="129692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43</xdr:row>
      <xdr:rowOff>25400</xdr:rowOff>
    </xdr:from>
    <xdr:to>
      <xdr:col>1</xdr:col>
      <xdr:colOff>1519682</xdr:colOff>
      <xdr:row>43</xdr:row>
      <xdr:rowOff>1012190</xdr:rowOff>
    </xdr:to>
    <xdr:pic macro="[2]!'Execute &quot;1003&quot;, 0'">
      <xdr:nvPicPr>
        <xdr:cNvPr id="29" name="Picture 28">
          <a:extLst>
            <a:ext uri="{FF2B5EF4-FFF2-40B4-BE49-F238E27FC236}">
              <a16:creationId xmlns:a16="http://schemas.microsoft.com/office/drawing/2014/main" id="{0A9EAE23-8C99-F14C-6333-79D588716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78920975"/>
          <a:ext cx="1494282" cy="98679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43</xdr:row>
      <xdr:rowOff>25400</xdr:rowOff>
    </xdr:from>
    <xdr:to>
      <xdr:col>2</xdr:col>
      <xdr:colOff>2259775</xdr:colOff>
      <xdr:row>43</xdr:row>
      <xdr:rowOff>1618361</xdr:rowOff>
    </xdr:to>
    <xdr:pic macro="[2]!'Execute &quot;1003&quot;, 0'">
      <xdr:nvPicPr>
        <xdr:cNvPr id="33" name="Picture 32">
          <a:extLst>
            <a:ext uri="{FF2B5EF4-FFF2-40B4-BE49-F238E27FC236}">
              <a16:creationId xmlns:a16="http://schemas.microsoft.com/office/drawing/2014/main" id="{7FFE0E60-24C8-0E2E-F1B2-DA5902550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1450" y="78920975"/>
          <a:ext cx="2234375" cy="1592961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44</xdr:row>
      <xdr:rowOff>25400</xdr:rowOff>
    </xdr:from>
    <xdr:to>
      <xdr:col>1</xdr:col>
      <xdr:colOff>1519682</xdr:colOff>
      <xdr:row>44</xdr:row>
      <xdr:rowOff>1012190</xdr:rowOff>
    </xdr:to>
    <xdr:pic macro="[2]!'Execute &quot;1003&quot;, 0'">
      <xdr:nvPicPr>
        <xdr:cNvPr id="37" name="Picture 36">
          <a:extLst>
            <a:ext uri="{FF2B5EF4-FFF2-40B4-BE49-F238E27FC236}">
              <a16:creationId xmlns:a16="http://schemas.microsoft.com/office/drawing/2014/main" id="{CCDC1544-BA10-4209-23DC-2F8AAE133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80768825"/>
          <a:ext cx="1494282" cy="98679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44</xdr:row>
      <xdr:rowOff>25400</xdr:rowOff>
    </xdr:from>
    <xdr:to>
      <xdr:col>2</xdr:col>
      <xdr:colOff>1724089</xdr:colOff>
      <xdr:row>44</xdr:row>
      <xdr:rowOff>1421003</xdr:rowOff>
    </xdr:to>
    <xdr:pic macro="[2]!'Execute &quot;1003&quot;, 0'">
      <xdr:nvPicPr>
        <xdr:cNvPr id="55" name="Picture 54">
          <a:extLst>
            <a:ext uri="{FF2B5EF4-FFF2-40B4-BE49-F238E27FC236}">
              <a16:creationId xmlns:a16="http://schemas.microsoft.com/office/drawing/2014/main" id="{2179A74E-BD9C-E8B9-48FF-BDA5EBB2E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1450" y="80768825"/>
          <a:ext cx="1698689" cy="1395603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45</xdr:row>
      <xdr:rowOff>25400</xdr:rowOff>
    </xdr:from>
    <xdr:to>
      <xdr:col>1</xdr:col>
      <xdr:colOff>1519682</xdr:colOff>
      <xdr:row>45</xdr:row>
      <xdr:rowOff>1012190</xdr:rowOff>
    </xdr:to>
    <xdr:pic macro="[2]!'Execute &quot;1003&quot;, 0'">
      <xdr:nvPicPr>
        <xdr:cNvPr id="57" name="Picture 56">
          <a:extLst>
            <a:ext uri="{FF2B5EF4-FFF2-40B4-BE49-F238E27FC236}">
              <a16:creationId xmlns:a16="http://schemas.microsoft.com/office/drawing/2014/main" id="{7F604320-B860-2B30-0446-9E5B1624E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82416650"/>
          <a:ext cx="1494282" cy="98679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45</xdr:row>
      <xdr:rowOff>25400</xdr:rowOff>
    </xdr:from>
    <xdr:to>
      <xdr:col>2</xdr:col>
      <xdr:colOff>1787525</xdr:colOff>
      <xdr:row>45</xdr:row>
      <xdr:rowOff>1986244</xdr:rowOff>
    </xdr:to>
    <xdr:pic macro="[2]!'Execute &quot;1003&quot;, 0'">
      <xdr:nvPicPr>
        <xdr:cNvPr id="59" name="Picture 58">
          <a:extLst>
            <a:ext uri="{FF2B5EF4-FFF2-40B4-BE49-F238E27FC236}">
              <a16:creationId xmlns:a16="http://schemas.microsoft.com/office/drawing/2014/main" id="{8502B8A2-5022-1465-F409-39C54D9E2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1450" y="82416650"/>
          <a:ext cx="1762125" cy="196084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46</xdr:row>
      <xdr:rowOff>25400</xdr:rowOff>
    </xdr:from>
    <xdr:to>
      <xdr:col>1</xdr:col>
      <xdr:colOff>1519682</xdr:colOff>
      <xdr:row>46</xdr:row>
      <xdr:rowOff>1012190</xdr:rowOff>
    </xdr:to>
    <xdr:pic macro="[2]!'Execute &quot;1003&quot;, 0'">
      <xdr:nvPicPr>
        <xdr:cNvPr id="63" name="Picture 62">
          <a:extLst>
            <a:ext uri="{FF2B5EF4-FFF2-40B4-BE49-F238E27FC236}">
              <a16:creationId xmlns:a16="http://schemas.microsoft.com/office/drawing/2014/main" id="{B3421B2F-CC5A-CD0F-E19F-BDE67467D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84626450"/>
          <a:ext cx="1494282" cy="98679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46</xdr:row>
      <xdr:rowOff>25400</xdr:rowOff>
    </xdr:from>
    <xdr:to>
      <xdr:col>2</xdr:col>
      <xdr:colOff>2435987</xdr:colOff>
      <xdr:row>46</xdr:row>
      <xdr:rowOff>1146112</xdr:rowOff>
    </xdr:to>
    <xdr:pic macro="[2]!'Execute &quot;1003&quot;, 0'">
      <xdr:nvPicPr>
        <xdr:cNvPr id="450" name="Picture 449">
          <a:extLst>
            <a:ext uri="{FF2B5EF4-FFF2-40B4-BE49-F238E27FC236}">
              <a16:creationId xmlns:a16="http://schemas.microsoft.com/office/drawing/2014/main" id="{B31FDB1B-C10A-1FBD-2608-6CE2DD1B9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1450" y="84626450"/>
          <a:ext cx="2410587" cy="112071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64</xdr:row>
      <xdr:rowOff>0</xdr:rowOff>
    </xdr:from>
    <xdr:to>
      <xdr:col>1</xdr:col>
      <xdr:colOff>1561973</xdr:colOff>
      <xdr:row>64</xdr:row>
      <xdr:rowOff>0</xdr:rowOff>
    </xdr:to>
    <xdr:pic macro="[2]!'Execute &quot;1003&quot;, 0'">
      <xdr:nvPicPr>
        <xdr:cNvPr id="493" name="Picture 492">
          <a:extLst>
            <a:ext uri="{FF2B5EF4-FFF2-40B4-BE49-F238E27FC236}">
              <a16:creationId xmlns:a16="http://schemas.microsoft.com/office/drawing/2014/main" id="{4716EAF2-A2C6-409C-9F26-768F6C083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362204000"/>
          <a:ext cx="3073146" cy="96564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64</xdr:row>
      <xdr:rowOff>0</xdr:rowOff>
    </xdr:from>
    <xdr:to>
      <xdr:col>2</xdr:col>
      <xdr:colOff>2506472</xdr:colOff>
      <xdr:row>64</xdr:row>
      <xdr:rowOff>0</xdr:rowOff>
    </xdr:to>
    <xdr:pic macro="[2]!'Execute &quot;1003&quot;, 0'">
      <xdr:nvPicPr>
        <xdr:cNvPr id="494" name="Picture 493">
          <a:extLst>
            <a:ext uri="{FF2B5EF4-FFF2-40B4-BE49-F238E27FC236}">
              <a16:creationId xmlns:a16="http://schemas.microsoft.com/office/drawing/2014/main" id="{6E4FCD2D-5A94-43D5-9196-62ECB1C8D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4200" y="362204000"/>
          <a:ext cx="1209294" cy="96259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64</xdr:row>
      <xdr:rowOff>25400</xdr:rowOff>
    </xdr:from>
    <xdr:to>
      <xdr:col>1</xdr:col>
      <xdr:colOff>1533779</xdr:colOff>
      <xdr:row>64</xdr:row>
      <xdr:rowOff>709105</xdr:rowOff>
    </xdr:to>
    <xdr:pic macro="[2]!'Execute &quot;1003&quot;, 0'">
      <xdr:nvPicPr>
        <xdr:cNvPr id="495" name="Picture 494">
          <a:extLst>
            <a:ext uri="{FF2B5EF4-FFF2-40B4-BE49-F238E27FC236}">
              <a16:creationId xmlns:a16="http://schemas.microsoft.com/office/drawing/2014/main" id="{05127B3F-9567-48EE-8B12-264A93B11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363194600"/>
          <a:ext cx="3016758" cy="68370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64</xdr:row>
      <xdr:rowOff>25400</xdr:rowOff>
    </xdr:from>
    <xdr:to>
      <xdr:col>2</xdr:col>
      <xdr:colOff>1991932</xdr:colOff>
      <xdr:row>64</xdr:row>
      <xdr:rowOff>1287082</xdr:rowOff>
    </xdr:to>
    <xdr:pic macro="[2]!'Execute &quot;1003&quot;, 0'">
      <xdr:nvPicPr>
        <xdr:cNvPr id="496" name="Picture 495">
          <a:extLst>
            <a:ext uri="{FF2B5EF4-FFF2-40B4-BE49-F238E27FC236}">
              <a16:creationId xmlns:a16="http://schemas.microsoft.com/office/drawing/2014/main" id="{8C7C45AB-8BBD-4A38-B470-979B937A0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4200" y="363194600"/>
          <a:ext cx="1208914" cy="96640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65</xdr:row>
      <xdr:rowOff>25400</xdr:rowOff>
    </xdr:from>
    <xdr:to>
      <xdr:col>1</xdr:col>
      <xdr:colOff>1533779</xdr:colOff>
      <xdr:row>65</xdr:row>
      <xdr:rowOff>709105</xdr:rowOff>
    </xdr:to>
    <xdr:pic macro="[2]!'Execute &quot;1003&quot;, 0'">
      <xdr:nvPicPr>
        <xdr:cNvPr id="497" name="Picture 496">
          <a:extLst>
            <a:ext uri="{FF2B5EF4-FFF2-40B4-BE49-F238E27FC236}">
              <a16:creationId xmlns:a16="http://schemas.microsoft.com/office/drawing/2014/main" id="{97BC5B6D-0D56-4B73-B69A-22EBC220A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364185200"/>
          <a:ext cx="3016758" cy="68370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65</xdr:row>
      <xdr:rowOff>25400</xdr:rowOff>
    </xdr:from>
    <xdr:to>
      <xdr:col>2</xdr:col>
      <xdr:colOff>1991932</xdr:colOff>
      <xdr:row>65</xdr:row>
      <xdr:rowOff>1287082</xdr:rowOff>
    </xdr:to>
    <xdr:pic macro="[2]!'Execute &quot;1003&quot;, 0'">
      <xdr:nvPicPr>
        <xdr:cNvPr id="498" name="Picture 497">
          <a:extLst>
            <a:ext uri="{FF2B5EF4-FFF2-40B4-BE49-F238E27FC236}">
              <a16:creationId xmlns:a16="http://schemas.microsoft.com/office/drawing/2014/main" id="{3BAFB44D-3D4E-4E53-84C5-E2F2FAFBE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4200" y="364185200"/>
          <a:ext cx="1208914" cy="96640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66</xdr:row>
      <xdr:rowOff>25400</xdr:rowOff>
    </xdr:from>
    <xdr:to>
      <xdr:col>1</xdr:col>
      <xdr:colOff>1533779</xdr:colOff>
      <xdr:row>66</xdr:row>
      <xdr:rowOff>709105</xdr:rowOff>
    </xdr:to>
    <xdr:pic macro="[2]!'Execute &quot;1003&quot;, 0'">
      <xdr:nvPicPr>
        <xdr:cNvPr id="499" name="Picture 498">
          <a:extLst>
            <a:ext uri="{FF2B5EF4-FFF2-40B4-BE49-F238E27FC236}">
              <a16:creationId xmlns:a16="http://schemas.microsoft.com/office/drawing/2014/main" id="{24864091-6071-471F-881D-4B92B7669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365175800"/>
          <a:ext cx="3016758" cy="68370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66</xdr:row>
      <xdr:rowOff>25400</xdr:rowOff>
    </xdr:from>
    <xdr:to>
      <xdr:col>2</xdr:col>
      <xdr:colOff>2485327</xdr:colOff>
      <xdr:row>66</xdr:row>
      <xdr:rowOff>1287082</xdr:rowOff>
    </xdr:to>
    <xdr:pic macro="[2]!'Execute &quot;1003&quot;, 0'">
      <xdr:nvPicPr>
        <xdr:cNvPr id="500" name="Picture 499">
          <a:extLst>
            <a:ext uri="{FF2B5EF4-FFF2-40B4-BE49-F238E27FC236}">
              <a16:creationId xmlns:a16="http://schemas.microsoft.com/office/drawing/2014/main" id="{C9BBA110-B422-4CE9-8B87-7A1B43B9D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4200" y="365175800"/>
          <a:ext cx="1205104" cy="96640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67</xdr:row>
      <xdr:rowOff>25400</xdr:rowOff>
    </xdr:from>
    <xdr:to>
      <xdr:col>1</xdr:col>
      <xdr:colOff>1533779</xdr:colOff>
      <xdr:row>67</xdr:row>
      <xdr:rowOff>709105</xdr:rowOff>
    </xdr:to>
    <xdr:pic macro="[2]!'Execute &quot;1003&quot;, 0'">
      <xdr:nvPicPr>
        <xdr:cNvPr id="501" name="Picture 500">
          <a:extLst>
            <a:ext uri="{FF2B5EF4-FFF2-40B4-BE49-F238E27FC236}">
              <a16:creationId xmlns:a16="http://schemas.microsoft.com/office/drawing/2014/main" id="{30FA46E3-8CDC-4336-9218-4D4700E42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366166400"/>
          <a:ext cx="3016758" cy="68370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67</xdr:row>
      <xdr:rowOff>25400</xdr:rowOff>
    </xdr:from>
    <xdr:to>
      <xdr:col>2</xdr:col>
      <xdr:colOff>2485327</xdr:colOff>
      <xdr:row>67</xdr:row>
      <xdr:rowOff>1287082</xdr:rowOff>
    </xdr:to>
    <xdr:pic macro="[2]!'Execute &quot;1003&quot;, 0'">
      <xdr:nvPicPr>
        <xdr:cNvPr id="502" name="Picture 501">
          <a:extLst>
            <a:ext uri="{FF2B5EF4-FFF2-40B4-BE49-F238E27FC236}">
              <a16:creationId xmlns:a16="http://schemas.microsoft.com/office/drawing/2014/main" id="{6A10C7A6-F597-43E2-BDA0-1C59D1CDF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4200" y="366166400"/>
          <a:ext cx="1205104" cy="96640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67</xdr:row>
      <xdr:rowOff>25400</xdr:rowOff>
    </xdr:from>
    <xdr:to>
      <xdr:col>1</xdr:col>
      <xdr:colOff>1533779</xdr:colOff>
      <xdr:row>67</xdr:row>
      <xdr:rowOff>709105</xdr:rowOff>
    </xdr:to>
    <xdr:pic macro="[2]!'Execute &quot;1003&quot;, 0'">
      <xdr:nvPicPr>
        <xdr:cNvPr id="3" name="Picture 2">
          <a:extLst>
            <a:ext uri="{FF2B5EF4-FFF2-40B4-BE49-F238E27FC236}">
              <a16:creationId xmlns:a16="http://schemas.microsoft.com/office/drawing/2014/main" id="{31158D0F-4CDA-9138-3B6E-676D5AF2E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98990150"/>
          <a:ext cx="1508379" cy="683705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68</xdr:row>
      <xdr:rowOff>25400</xdr:rowOff>
    </xdr:from>
    <xdr:to>
      <xdr:col>1</xdr:col>
      <xdr:colOff>2513521</xdr:colOff>
      <xdr:row>68</xdr:row>
      <xdr:rowOff>948754</xdr:rowOff>
    </xdr:to>
    <xdr:pic macro="[2]!'Execute &quot;1003&quot;, 0'">
      <xdr:nvPicPr>
        <xdr:cNvPr id="491" name="Picture 490">
          <a:extLst>
            <a:ext uri="{FF2B5EF4-FFF2-40B4-BE49-F238E27FC236}">
              <a16:creationId xmlns:a16="http://schemas.microsoft.com/office/drawing/2014/main" id="{EB7D72A1-BFC2-4E17-BDD3-ADB068621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446738375"/>
          <a:ext cx="4290442" cy="92335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68</xdr:row>
      <xdr:rowOff>25400</xdr:rowOff>
    </xdr:from>
    <xdr:to>
      <xdr:col>2</xdr:col>
      <xdr:colOff>3458020</xdr:colOff>
      <xdr:row>68</xdr:row>
      <xdr:rowOff>1251839</xdr:rowOff>
    </xdr:to>
    <xdr:pic macro="[2]!'Execute &quot;1003&quot;, 0'">
      <xdr:nvPicPr>
        <xdr:cNvPr id="492" name="Picture 491">
          <a:extLst>
            <a:ext uri="{FF2B5EF4-FFF2-40B4-BE49-F238E27FC236}">
              <a16:creationId xmlns:a16="http://schemas.microsoft.com/office/drawing/2014/main" id="{93F657FF-4AEE-4D4B-92B6-D3604FB1B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4200" y="446738375"/>
          <a:ext cx="1207390" cy="96926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69</xdr:row>
      <xdr:rowOff>25400</xdr:rowOff>
    </xdr:from>
    <xdr:to>
      <xdr:col>1</xdr:col>
      <xdr:colOff>2513521</xdr:colOff>
      <xdr:row>69</xdr:row>
      <xdr:rowOff>948754</xdr:rowOff>
    </xdr:to>
    <xdr:pic macro="[2]!'Execute &quot;1003&quot;, 0'">
      <xdr:nvPicPr>
        <xdr:cNvPr id="503" name="Picture 502">
          <a:extLst>
            <a:ext uri="{FF2B5EF4-FFF2-40B4-BE49-F238E27FC236}">
              <a16:creationId xmlns:a16="http://schemas.microsoft.com/office/drawing/2014/main" id="{C73CB1B1-91AD-451C-AFFF-8CEA4E0BD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447728975"/>
          <a:ext cx="4290442" cy="92335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69</xdr:row>
      <xdr:rowOff>25400</xdr:rowOff>
    </xdr:from>
    <xdr:to>
      <xdr:col>2</xdr:col>
      <xdr:colOff>2485327</xdr:colOff>
      <xdr:row>69</xdr:row>
      <xdr:rowOff>1949641</xdr:rowOff>
    </xdr:to>
    <xdr:pic macro="[2]!'Execute &quot;1003&quot;, 0'">
      <xdr:nvPicPr>
        <xdr:cNvPr id="504" name="Picture 503">
          <a:extLst>
            <a:ext uri="{FF2B5EF4-FFF2-40B4-BE49-F238E27FC236}">
              <a16:creationId xmlns:a16="http://schemas.microsoft.com/office/drawing/2014/main" id="{B4142D87-70B1-4194-A6A8-DEC813AEE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4200" y="447728975"/>
          <a:ext cx="1205104" cy="962216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70</xdr:row>
      <xdr:rowOff>25400</xdr:rowOff>
    </xdr:from>
    <xdr:to>
      <xdr:col>1</xdr:col>
      <xdr:colOff>2513521</xdr:colOff>
      <xdr:row>70</xdr:row>
      <xdr:rowOff>948754</xdr:rowOff>
    </xdr:to>
    <xdr:pic macro="[2]!'Execute &quot;1003&quot;, 0'">
      <xdr:nvPicPr>
        <xdr:cNvPr id="505" name="Picture 504">
          <a:extLst>
            <a:ext uri="{FF2B5EF4-FFF2-40B4-BE49-F238E27FC236}">
              <a16:creationId xmlns:a16="http://schemas.microsoft.com/office/drawing/2014/main" id="{DE719CF0-B867-4668-A7E9-255459DF8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448719575"/>
          <a:ext cx="4290442" cy="92335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70</xdr:row>
      <xdr:rowOff>25400</xdr:rowOff>
    </xdr:from>
    <xdr:to>
      <xdr:col>2</xdr:col>
      <xdr:colOff>2485327</xdr:colOff>
      <xdr:row>70</xdr:row>
      <xdr:rowOff>1991932</xdr:rowOff>
    </xdr:to>
    <xdr:pic macro="[2]!'Execute &quot;1003&quot;, 0'">
      <xdr:nvPicPr>
        <xdr:cNvPr id="506" name="Picture 505">
          <a:extLst>
            <a:ext uri="{FF2B5EF4-FFF2-40B4-BE49-F238E27FC236}">
              <a16:creationId xmlns:a16="http://schemas.microsoft.com/office/drawing/2014/main" id="{E6FB851D-55F1-4375-BADE-6A3357F25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4200" y="448719575"/>
          <a:ext cx="1205104" cy="96640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71</xdr:row>
      <xdr:rowOff>25400</xdr:rowOff>
    </xdr:from>
    <xdr:to>
      <xdr:col>1</xdr:col>
      <xdr:colOff>2055368</xdr:colOff>
      <xdr:row>71</xdr:row>
      <xdr:rowOff>850075</xdr:rowOff>
    </xdr:to>
    <xdr:pic macro="[2]!'Execute &quot;1003&quot;, 0'">
      <xdr:nvPicPr>
        <xdr:cNvPr id="507" name="Picture 506">
          <a:extLst>
            <a:ext uri="{FF2B5EF4-FFF2-40B4-BE49-F238E27FC236}">
              <a16:creationId xmlns:a16="http://schemas.microsoft.com/office/drawing/2014/main" id="{9D743546-C349-4F12-9F83-6B9A79DEB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524005175"/>
          <a:ext cx="4059936" cy="8246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71</xdr:row>
      <xdr:rowOff>25400</xdr:rowOff>
    </xdr:from>
    <xdr:to>
      <xdr:col>2</xdr:col>
      <xdr:colOff>2055368</xdr:colOff>
      <xdr:row>71</xdr:row>
      <xdr:rowOff>1801622</xdr:rowOff>
    </xdr:to>
    <xdr:pic macro="[2]!'Execute &quot;1003&quot;, 0'">
      <xdr:nvPicPr>
        <xdr:cNvPr id="508" name="Picture 507">
          <a:extLst>
            <a:ext uri="{FF2B5EF4-FFF2-40B4-BE49-F238E27FC236}">
              <a16:creationId xmlns:a16="http://schemas.microsoft.com/office/drawing/2014/main" id="{3598CC38-3BF7-48DD-8CA2-43C0AA482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4200" y="524005175"/>
          <a:ext cx="1202436" cy="96659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72</xdr:row>
      <xdr:rowOff>25400</xdr:rowOff>
    </xdr:from>
    <xdr:to>
      <xdr:col>1</xdr:col>
      <xdr:colOff>2055368</xdr:colOff>
      <xdr:row>72</xdr:row>
      <xdr:rowOff>850075</xdr:rowOff>
    </xdr:to>
    <xdr:pic macro="[2]!'Execute &quot;1003&quot;, 0'">
      <xdr:nvPicPr>
        <xdr:cNvPr id="509" name="Picture 508">
          <a:extLst>
            <a:ext uri="{FF2B5EF4-FFF2-40B4-BE49-F238E27FC236}">
              <a16:creationId xmlns:a16="http://schemas.microsoft.com/office/drawing/2014/main" id="{255D362F-677D-4BFB-B430-0775782F5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524995775"/>
          <a:ext cx="4059936" cy="8246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72</xdr:row>
      <xdr:rowOff>25400</xdr:rowOff>
    </xdr:from>
    <xdr:to>
      <xdr:col>2</xdr:col>
      <xdr:colOff>2055368</xdr:colOff>
      <xdr:row>72</xdr:row>
      <xdr:rowOff>1801622</xdr:rowOff>
    </xdr:to>
    <xdr:pic macro="[2]!'Execute &quot;1003&quot;, 0'">
      <xdr:nvPicPr>
        <xdr:cNvPr id="510" name="Picture 509">
          <a:extLst>
            <a:ext uri="{FF2B5EF4-FFF2-40B4-BE49-F238E27FC236}">
              <a16:creationId xmlns:a16="http://schemas.microsoft.com/office/drawing/2014/main" id="{3505F4C3-48F4-4452-98B6-0D7CF6798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4200" y="524995775"/>
          <a:ext cx="1202436" cy="96659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73</xdr:row>
      <xdr:rowOff>25400</xdr:rowOff>
    </xdr:from>
    <xdr:to>
      <xdr:col>1</xdr:col>
      <xdr:colOff>2055368</xdr:colOff>
      <xdr:row>73</xdr:row>
      <xdr:rowOff>850075</xdr:rowOff>
    </xdr:to>
    <xdr:pic macro="[2]!'Execute &quot;1003&quot;, 0'">
      <xdr:nvPicPr>
        <xdr:cNvPr id="511" name="Picture 510">
          <a:extLst>
            <a:ext uri="{FF2B5EF4-FFF2-40B4-BE49-F238E27FC236}">
              <a16:creationId xmlns:a16="http://schemas.microsoft.com/office/drawing/2014/main" id="{98005DA0-B413-4D34-BC0D-B64F470F6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525986375"/>
          <a:ext cx="4059936" cy="8246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73</xdr:row>
      <xdr:rowOff>25400</xdr:rowOff>
    </xdr:from>
    <xdr:to>
      <xdr:col>2</xdr:col>
      <xdr:colOff>2485327</xdr:colOff>
      <xdr:row>73</xdr:row>
      <xdr:rowOff>1428052</xdr:rowOff>
    </xdr:to>
    <xdr:pic macro="[2]!'Execute &quot;1003&quot;, 0'">
      <xdr:nvPicPr>
        <xdr:cNvPr id="64" name="Picture 63">
          <a:extLst>
            <a:ext uri="{FF2B5EF4-FFF2-40B4-BE49-F238E27FC236}">
              <a16:creationId xmlns:a16="http://schemas.microsoft.com/office/drawing/2014/main" id="{B1003F87-16C4-4A5C-90B4-DED67FB33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4200" y="525986375"/>
          <a:ext cx="1205104" cy="9645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74</xdr:row>
      <xdr:rowOff>25400</xdr:rowOff>
    </xdr:from>
    <xdr:to>
      <xdr:col>1</xdr:col>
      <xdr:colOff>2055368</xdr:colOff>
      <xdr:row>74</xdr:row>
      <xdr:rowOff>850075</xdr:rowOff>
    </xdr:to>
    <xdr:pic macro="[2]!'Execute &quot;1003&quot;, 0'">
      <xdr:nvPicPr>
        <xdr:cNvPr id="65" name="Picture 64">
          <a:extLst>
            <a:ext uri="{FF2B5EF4-FFF2-40B4-BE49-F238E27FC236}">
              <a16:creationId xmlns:a16="http://schemas.microsoft.com/office/drawing/2014/main" id="{ED5BC8E1-1632-4D68-9F4E-D74254086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526976975"/>
          <a:ext cx="4059936" cy="8246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74</xdr:row>
      <xdr:rowOff>25400</xdr:rowOff>
    </xdr:from>
    <xdr:to>
      <xdr:col>2</xdr:col>
      <xdr:colOff>2760218</xdr:colOff>
      <xdr:row>74</xdr:row>
      <xdr:rowOff>1287082</xdr:rowOff>
    </xdr:to>
    <xdr:pic macro="[2]!'Execute &quot;1003&quot;, 0'">
      <xdr:nvPicPr>
        <xdr:cNvPr id="66" name="Picture 65">
          <a:extLst>
            <a:ext uri="{FF2B5EF4-FFF2-40B4-BE49-F238E27FC236}">
              <a16:creationId xmlns:a16="http://schemas.microsoft.com/office/drawing/2014/main" id="{4A6F65CE-1E0D-4C32-AADE-740D73538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4200" y="526976975"/>
          <a:ext cx="1202436" cy="966407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75</xdr:row>
      <xdr:rowOff>25400</xdr:rowOff>
    </xdr:from>
    <xdr:to>
      <xdr:col>1</xdr:col>
      <xdr:colOff>2055368</xdr:colOff>
      <xdr:row>75</xdr:row>
      <xdr:rowOff>850075</xdr:rowOff>
    </xdr:to>
    <xdr:pic macro="[2]!'Execute &quot;1003&quot;, 0'">
      <xdr:nvPicPr>
        <xdr:cNvPr id="67" name="Picture 66">
          <a:extLst>
            <a:ext uri="{FF2B5EF4-FFF2-40B4-BE49-F238E27FC236}">
              <a16:creationId xmlns:a16="http://schemas.microsoft.com/office/drawing/2014/main" id="{508EE2E6-7CED-4103-BA6E-98CCDCF2E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527967575"/>
          <a:ext cx="4059936" cy="8246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75</xdr:row>
      <xdr:rowOff>25400</xdr:rowOff>
    </xdr:from>
    <xdr:to>
      <xdr:col>2</xdr:col>
      <xdr:colOff>2055368</xdr:colOff>
      <xdr:row>75</xdr:row>
      <xdr:rowOff>1660652</xdr:rowOff>
    </xdr:to>
    <xdr:pic macro="[2]!'Execute &quot;1003&quot;, 0'">
      <xdr:nvPicPr>
        <xdr:cNvPr id="68" name="Picture 67">
          <a:extLst>
            <a:ext uri="{FF2B5EF4-FFF2-40B4-BE49-F238E27FC236}">
              <a16:creationId xmlns:a16="http://schemas.microsoft.com/office/drawing/2014/main" id="{350966CA-8BFC-4973-842A-23D9E98FA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4200" y="527967575"/>
          <a:ext cx="1202436" cy="9685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76</xdr:row>
      <xdr:rowOff>25400</xdr:rowOff>
    </xdr:from>
    <xdr:to>
      <xdr:col>1</xdr:col>
      <xdr:colOff>2055368</xdr:colOff>
      <xdr:row>76</xdr:row>
      <xdr:rowOff>850075</xdr:rowOff>
    </xdr:to>
    <xdr:pic macro="[2]!'Execute &quot;1003&quot;, 0'">
      <xdr:nvPicPr>
        <xdr:cNvPr id="69" name="Picture 68">
          <a:extLst>
            <a:ext uri="{FF2B5EF4-FFF2-40B4-BE49-F238E27FC236}">
              <a16:creationId xmlns:a16="http://schemas.microsoft.com/office/drawing/2014/main" id="{BDC2CF6D-F8BB-4591-8B1D-4D0F71459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528958175"/>
          <a:ext cx="4059936" cy="8246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76</xdr:row>
      <xdr:rowOff>25400</xdr:rowOff>
    </xdr:from>
    <xdr:to>
      <xdr:col>2</xdr:col>
      <xdr:colOff>2999867</xdr:colOff>
      <xdr:row>76</xdr:row>
      <xdr:rowOff>1428052</xdr:rowOff>
    </xdr:to>
    <xdr:pic macro="[2]!'Execute &quot;1003&quot;, 0'">
      <xdr:nvPicPr>
        <xdr:cNvPr id="104" name="Picture 103">
          <a:extLst>
            <a:ext uri="{FF2B5EF4-FFF2-40B4-BE49-F238E27FC236}">
              <a16:creationId xmlns:a16="http://schemas.microsoft.com/office/drawing/2014/main" id="{1AEFFC83-FFE2-4B67-BFD0-803F647F1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4200" y="528958175"/>
          <a:ext cx="1205484" cy="9645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77</xdr:row>
      <xdr:rowOff>25400</xdr:rowOff>
    </xdr:from>
    <xdr:to>
      <xdr:col>1</xdr:col>
      <xdr:colOff>1428052</xdr:colOff>
      <xdr:row>77</xdr:row>
      <xdr:rowOff>687959</xdr:rowOff>
    </xdr:to>
    <xdr:pic macro="[2]!'Execute &quot;1003&quot;, 0'">
      <xdr:nvPicPr>
        <xdr:cNvPr id="106" name="Picture 105">
          <a:extLst>
            <a:ext uri="{FF2B5EF4-FFF2-40B4-BE49-F238E27FC236}">
              <a16:creationId xmlns:a16="http://schemas.microsoft.com/office/drawing/2014/main" id="{EEB16886-E83D-4A74-8F23-808C989B3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550751375"/>
          <a:ext cx="2805304" cy="66255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77</xdr:row>
      <xdr:rowOff>25400</xdr:rowOff>
    </xdr:from>
    <xdr:to>
      <xdr:col>2</xdr:col>
      <xdr:colOff>1991932</xdr:colOff>
      <xdr:row>77</xdr:row>
      <xdr:rowOff>1308227</xdr:rowOff>
    </xdr:to>
    <xdr:pic macro="[2]!'Execute &quot;1003&quot;, 0'">
      <xdr:nvPicPr>
        <xdr:cNvPr id="107" name="Picture 106">
          <a:extLst>
            <a:ext uri="{FF2B5EF4-FFF2-40B4-BE49-F238E27FC236}">
              <a16:creationId xmlns:a16="http://schemas.microsoft.com/office/drawing/2014/main" id="{A3B1375A-C2E4-45F7-A230-0B3A49CA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4200" y="550751375"/>
          <a:ext cx="1208914" cy="9685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78</xdr:row>
      <xdr:rowOff>25400</xdr:rowOff>
    </xdr:from>
    <xdr:to>
      <xdr:col>1</xdr:col>
      <xdr:colOff>1428052</xdr:colOff>
      <xdr:row>78</xdr:row>
      <xdr:rowOff>687959</xdr:rowOff>
    </xdr:to>
    <xdr:pic macro="[2]!'Execute &quot;1003&quot;, 0'">
      <xdr:nvPicPr>
        <xdr:cNvPr id="108" name="Picture 107">
          <a:extLst>
            <a:ext uri="{FF2B5EF4-FFF2-40B4-BE49-F238E27FC236}">
              <a16:creationId xmlns:a16="http://schemas.microsoft.com/office/drawing/2014/main" id="{B1414427-E005-4CAF-AFF1-0E4ABFFC8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551741975"/>
          <a:ext cx="2805304" cy="66255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78</xdr:row>
      <xdr:rowOff>25400</xdr:rowOff>
    </xdr:from>
    <xdr:to>
      <xdr:col>2</xdr:col>
      <xdr:colOff>1991932</xdr:colOff>
      <xdr:row>78</xdr:row>
      <xdr:rowOff>1590167</xdr:rowOff>
    </xdr:to>
    <xdr:pic macro="[2]!'Execute &quot;1003&quot;, 0'">
      <xdr:nvPicPr>
        <xdr:cNvPr id="109" name="Picture 108">
          <a:extLst>
            <a:ext uri="{FF2B5EF4-FFF2-40B4-BE49-F238E27FC236}">
              <a16:creationId xmlns:a16="http://schemas.microsoft.com/office/drawing/2014/main" id="{BEEEEA19-AF0C-4A15-8F1F-C946B9A4C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4200" y="551741975"/>
          <a:ext cx="1208914" cy="96469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79</xdr:row>
      <xdr:rowOff>25400</xdr:rowOff>
    </xdr:from>
    <xdr:to>
      <xdr:col>1</xdr:col>
      <xdr:colOff>1428052</xdr:colOff>
      <xdr:row>79</xdr:row>
      <xdr:rowOff>687959</xdr:rowOff>
    </xdr:to>
    <xdr:pic macro="[2]!'Execute &quot;1003&quot;, 0'">
      <xdr:nvPicPr>
        <xdr:cNvPr id="110" name="Picture 109">
          <a:extLst>
            <a:ext uri="{FF2B5EF4-FFF2-40B4-BE49-F238E27FC236}">
              <a16:creationId xmlns:a16="http://schemas.microsoft.com/office/drawing/2014/main" id="{58441789-E3C3-46C7-818D-3F1AE231B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552732575"/>
          <a:ext cx="2805304" cy="66255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79</xdr:row>
      <xdr:rowOff>25400</xdr:rowOff>
    </xdr:from>
    <xdr:to>
      <xdr:col>2</xdr:col>
      <xdr:colOff>1886204</xdr:colOff>
      <xdr:row>79</xdr:row>
      <xdr:rowOff>1308227</xdr:rowOff>
    </xdr:to>
    <xdr:pic macro="[2]!'Execute &quot;1003&quot;, 0'">
      <xdr:nvPicPr>
        <xdr:cNvPr id="111" name="Picture 110">
          <a:extLst>
            <a:ext uri="{FF2B5EF4-FFF2-40B4-BE49-F238E27FC236}">
              <a16:creationId xmlns:a16="http://schemas.microsoft.com/office/drawing/2014/main" id="{0694C3D2-B46C-441F-9AB5-C527196B5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4200" y="552732575"/>
          <a:ext cx="1207008" cy="968502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80</xdr:row>
      <xdr:rowOff>25400</xdr:rowOff>
    </xdr:from>
    <xdr:to>
      <xdr:col>1</xdr:col>
      <xdr:colOff>1428052</xdr:colOff>
      <xdr:row>80</xdr:row>
      <xdr:rowOff>687959</xdr:rowOff>
    </xdr:to>
    <xdr:pic macro="[2]!'Execute &quot;1003&quot;, 0'">
      <xdr:nvPicPr>
        <xdr:cNvPr id="112" name="Picture 111">
          <a:extLst>
            <a:ext uri="{FF2B5EF4-FFF2-40B4-BE49-F238E27FC236}">
              <a16:creationId xmlns:a16="http://schemas.microsoft.com/office/drawing/2014/main" id="{16E78C16-96EB-493D-90CB-4EBA8EF12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553723175"/>
          <a:ext cx="2805304" cy="66255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80</xdr:row>
      <xdr:rowOff>25400</xdr:rowOff>
    </xdr:from>
    <xdr:to>
      <xdr:col>2</xdr:col>
      <xdr:colOff>2372551</xdr:colOff>
      <xdr:row>80</xdr:row>
      <xdr:rowOff>1251839</xdr:rowOff>
    </xdr:to>
    <xdr:pic macro="[2]!'Execute &quot;1003&quot;, 0'">
      <xdr:nvPicPr>
        <xdr:cNvPr id="113" name="Picture 112">
          <a:extLst>
            <a:ext uri="{FF2B5EF4-FFF2-40B4-BE49-F238E27FC236}">
              <a16:creationId xmlns:a16="http://schemas.microsoft.com/office/drawing/2014/main" id="{32E80529-3237-4A40-8486-8745DED96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4200" y="553723175"/>
          <a:ext cx="1208152" cy="969264"/>
        </a:xfrm>
        <a:prstGeom prst="rect">
          <a:avLst/>
        </a:prstGeom>
      </xdr:spPr>
    </xdr:pic>
    <xdr:clientData/>
  </xdr:twoCellAnchor>
  <xdr:twoCellAnchor>
    <xdr:from>
      <xdr:col>1</xdr:col>
      <xdr:colOff>25400</xdr:colOff>
      <xdr:row>81</xdr:row>
      <xdr:rowOff>25400</xdr:rowOff>
    </xdr:from>
    <xdr:to>
      <xdr:col>1</xdr:col>
      <xdr:colOff>1428052</xdr:colOff>
      <xdr:row>81</xdr:row>
      <xdr:rowOff>687959</xdr:rowOff>
    </xdr:to>
    <xdr:pic macro="[2]!'Execute &quot;1003&quot;, 0'">
      <xdr:nvPicPr>
        <xdr:cNvPr id="114" name="Picture 113">
          <a:extLst>
            <a:ext uri="{FF2B5EF4-FFF2-40B4-BE49-F238E27FC236}">
              <a16:creationId xmlns:a16="http://schemas.microsoft.com/office/drawing/2014/main" id="{75F048C3-08FA-46CC-BF6F-8FB9C9976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554713775"/>
          <a:ext cx="2805304" cy="66255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81</xdr:row>
      <xdr:rowOff>25400</xdr:rowOff>
    </xdr:from>
    <xdr:to>
      <xdr:col>2</xdr:col>
      <xdr:colOff>1505585</xdr:colOff>
      <xdr:row>81</xdr:row>
      <xdr:rowOff>1287082</xdr:rowOff>
    </xdr:to>
    <xdr:pic macro="[2]!'Execute &quot;1003&quot;, 0'">
      <xdr:nvPicPr>
        <xdr:cNvPr id="115" name="Picture 114">
          <a:extLst>
            <a:ext uri="{FF2B5EF4-FFF2-40B4-BE49-F238E27FC236}">
              <a16:creationId xmlns:a16="http://schemas.microsoft.com/office/drawing/2014/main" id="{AA904D29-6526-4FEB-846F-FF3E9F3BC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4200" y="554713775"/>
          <a:ext cx="1207770" cy="96640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%20(x86)\PerkinElmerInformatics\ChemOffice2020\ChemDraw%20for%20Excel\ChemDrawExcel20.xla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gram%20Files\PerkinElmerInformatics\ChemOffice2021\ChemDraw%20for%20Excel\ChemDrawExcel21.xla" TargetMode="External"/><Relationship Id="rId1" Type="http://schemas.openxmlformats.org/officeDocument/2006/relationships/externalLinkPath" Target="file:///C:\Program%20Files\PerkinElmerInformatics\ChemOffice2021\ChemDraw%20for%20Excel\ChemDrawExcel21.xla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gram%20Files\PerkinElmerInformatics\ChemOffice2021\ChemDraw%20for%20Excel\ChemDrawExcel21.xla" TargetMode="External"/><Relationship Id="rId1" Type="http://schemas.openxmlformats.org/officeDocument/2006/relationships/externalLinkPath" Target="/Program%20Files/PerkinElmerInformatics/ChemOffice2021/ChemDraw%20for%20Excel/ChemDrawExcel21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ChemDrawExcel20"/>
    </sheetNames>
    <definedNames>
      <definedName name="Execute &quot;1003&quot;, 0"/>
    </definedNames>
    <sheetDataSet>
      <sheetData sheetId="0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definedNames>
      <definedName name="Execute &quot;1003&quot;, 0"/>
    </defined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ChemDrawExcel21"/>
    </sheetNames>
    <definedNames>
      <definedName name="Execute &quot;1003&quot;, 0"/>
    </definedNames>
    <sheetDataSet>
      <sheetData sheetId="0"/>
      <sheetData sheetId="1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ustomProperty" Target="../customProperty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F465B-E995-4FD4-AAEC-3F7227E4F556}">
  <dimension ref="A1:D252"/>
  <sheetViews>
    <sheetView workbookViewId="0"/>
  </sheetViews>
  <sheetFormatPr defaultRowHeight="15" x14ac:dyDescent="0.25"/>
  <sheetData>
    <row r="1" spans="1:4" x14ac:dyDescent="0.25">
      <c r="A1" t="s">
        <v>119</v>
      </c>
      <c r="B1" t="s">
        <v>120</v>
      </c>
      <c r="C1" t="s">
        <v>121</v>
      </c>
      <c r="D1" t="s">
        <v>122</v>
      </c>
    </row>
    <row r="2" spans="1:4" x14ac:dyDescent="0.25">
      <c r="A2" t="s">
        <v>123</v>
      </c>
      <c r="B2">
        <v>1</v>
      </c>
      <c r="C2" t="s">
        <v>124</v>
      </c>
      <c r="D2" t="s">
        <v>125</v>
      </c>
    </row>
    <row r="3" spans="1:4" x14ac:dyDescent="0.25">
      <c r="A3" t="s">
        <v>126</v>
      </c>
      <c r="B3">
        <v>1</v>
      </c>
      <c r="C3" t="s">
        <v>124</v>
      </c>
      <c r="D3" t="s">
        <v>127</v>
      </c>
    </row>
    <row r="4" spans="1:4" x14ac:dyDescent="0.25">
      <c r="A4" t="s">
        <v>128</v>
      </c>
      <c r="B4">
        <v>1</v>
      </c>
      <c r="C4" t="s">
        <v>124</v>
      </c>
      <c r="D4" t="s">
        <v>129</v>
      </c>
    </row>
    <row r="5" spans="1:4" x14ac:dyDescent="0.25">
      <c r="A5" t="s">
        <v>130</v>
      </c>
      <c r="B5">
        <v>1</v>
      </c>
      <c r="C5" t="s">
        <v>124</v>
      </c>
      <c r="D5" t="s">
        <v>131</v>
      </c>
    </row>
    <row r="6" spans="1:4" x14ac:dyDescent="0.25">
      <c r="A6" t="s">
        <v>132</v>
      </c>
      <c r="B6">
        <v>1</v>
      </c>
      <c r="C6" t="s">
        <v>124</v>
      </c>
      <c r="D6" t="s">
        <v>133</v>
      </c>
    </row>
    <row r="7" spans="1:4" x14ac:dyDescent="0.25">
      <c r="A7" t="s">
        <v>134</v>
      </c>
      <c r="B7">
        <v>1</v>
      </c>
      <c r="C7" t="s">
        <v>124</v>
      </c>
      <c r="D7" t="s">
        <v>135</v>
      </c>
    </row>
    <row r="8" spans="1:4" x14ac:dyDescent="0.25">
      <c r="A8" t="s">
        <v>136</v>
      </c>
      <c r="B8">
        <v>1</v>
      </c>
      <c r="C8" t="s">
        <v>124</v>
      </c>
      <c r="D8" t="s">
        <v>137</v>
      </c>
    </row>
    <row r="9" spans="1:4" x14ac:dyDescent="0.25">
      <c r="A9" t="s">
        <v>138</v>
      </c>
      <c r="B9">
        <v>1</v>
      </c>
      <c r="C9" t="s">
        <v>124</v>
      </c>
      <c r="D9" t="s">
        <v>139</v>
      </c>
    </row>
    <row r="10" spans="1:4" x14ac:dyDescent="0.25">
      <c r="A10" t="s">
        <v>140</v>
      </c>
      <c r="B10">
        <v>1</v>
      </c>
      <c r="C10" t="s">
        <v>124</v>
      </c>
      <c r="D10" t="s">
        <v>141</v>
      </c>
    </row>
    <row r="11" spans="1:4" x14ac:dyDescent="0.25">
      <c r="A11" t="s">
        <v>142</v>
      </c>
      <c r="B11">
        <v>1</v>
      </c>
      <c r="C11" t="s">
        <v>124</v>
      </c>
      <c r="D11" t="s">
        <v>143</v>
      </c>
    </row>
    <row r="12" spans="1:4" x14ac:dyDescent="0.25">
      <c r="A12" t="s">
        <v>144</v>
      </c>
      <c r="B12">
        <v>1</v>
      </c>
      <c r="C12" t="s">
        <v>124</v>
      </c>
      <c r="D12" t="s">
        <v>145</v>
      </c>
    </row>
    <row r="13" spans="1:4" x14ac:dyDescent="0.25">
      <c r="A13" t="s">
        <v>146</v>
      </c>
      <c r="B13">
        <v>1</v>
      </c>
      <c r="C13" t="s">
        <v>124</v>
      </c>
      <c r="D13" t="s">
        <v>147</v>
      </c>
    </row>
    <row r="14" spans="1:4" x14ac:dyDescent="0.25">
      <c r="A14" t="s">
        <v>148</v>
      </c>
      <c r="B14">
        <v>1</v>
      </c>
      <c r="C14" t="s">
        <v>124</v>
      </c>
      <c r="D14" t="s">
        <v>149</v>
      </c>
    </row>
    <row r="15" spans="1:4" x14ac:dyDescent="0.25">
      <c r="A15" t="s">
        <v>150</v>
      </c>
      <c r="B15">
        <v>1</v>
      </c>
      <c r="C15" t="s">
        <v>124</v>
      </c>
      <c r="D15" t="s">
        <v>151</v>
      </c>
    </row>
    <row r="16" spans="1:4" x14ac:dyDescent="0.25">
      <c r="A16" t="s">
        <v>152</v>
      </c>
      <c r="B16">
        <v>1</v>
      </c>
      <c r="C16" t="s">
        <v>124</v>
      </c>
      <c r="D16" t="s">
        <v>153</v>
      </c>
    </row>
    <row r="17" spans="1:4" x14ac:dyDescent="0.25">
      <c r="A17" t="s">
        <v>154</v>
      </c>
      <c r="B17">
        <v>1</v>
      </c>
      <c r="C17" t="s">
        <v>124</v>
      </c>
      <c r="D17" t="s">
        <v>155</v>
      </c>
    </row>
    <row r="18" spans="1:4" x14ac:dyDescent="0.25">
      <c r="A18" t="s">
        <v>156</v>
      </c>
      <c r="B18">
        <v>1</v>
      </c>
      <c r="C18" t="s">
        <v>124</v>
      </c>
      <c r="D18" t="s">
        <v>157</v>
      </c>
    </row>
    <row r="19" spans="1:4" x14ac:dyDescent="0.25">
      <c r="A19" t="s">
        <v>158</v>
      </c>
      <c r="B19">
        <v>1</v>
      </c>
      <c r="C19" t="s">
        <v>124</v>
      </c>
      <c r="D19" t="s">
        <v>159</v>
      </c>
    </row>
    <row r="20" spans="1:4" x14ac:dyDescent="0.25">
      <c r="A20" t="s">
        <v>160</v>
      </c>
      <c r="B20">
        <v>1</v>
      </c>
      <c r="C20" t="s">
        <v>124</v>
      </c>
      <c r="D20" t="s">
        <v>161</v>
      </c>
    </row>
    <row r="21" spans="1:4" x14ac:dyDescent="0.25">
      <c r="A21" t="s">
        <v>162</v>
      </c>
      <c r="B21">
        <v>1</v>
      </c>
      <c r="C21" t="s">
        <v>124</v>
      </c>
      <c r="D21" t="s">
        <v>163</v>
      </c>
    </row>
    <row r="22" spans="1:4" x14ac:dyDescent="0.25">
      <c r="A22" t="s">
        <v>164</v>
      </c>
      <c r="B22">
        <v>1</v>
      </c>
      <c r="C22" t="s">
        <v>165</v>
      </c>
      <c r="D22" t="s">
        <v>166</v>
      </c>
    </row>
    <row r="23" spans="1:4" x14ac:dyDescent="0.25">
      <c r="A23" t="s">
        <v>167</v>
      </c>
      <c r="B23">
        <v>1</v>
      </c>
      <c r="C23" t="s">
        <v>124</v>
      </c>
      <c r="D23" t="s">
        <v>168</v>
      </c>
    </row>
    <row r="24" spans="1:4" x14ac:dyDescent="0.25">
      <c r="A24" t="s">
        <v>169</v>
      </c>
      <c r="B24">
        <v>1</v>
      </c>
      <c r="C24" t="s">
        <v>124</v>
      </c>
      <c r="D24" t="s">
        <v>170</v>
      </c>
    </row>
    <row r="25" spans="1:4" x14ac:dyDescent="0.25">
      <c r="A25" t="s">
        <v>171</v>
      </c>
      <c r="B25">
        <v>1</v>
      </c>
      <c r="C25" t="s">
        <v>124</v>
      </c>
      <c r="D25" t="s">
        <v>172</v>
      </c>
    </row>
    <row r="26" spans="1:4" x14ac:dyDescent="0.25">
      <c r="A26" t="s">
        <v>173</v>
      </c>
      <c r="B26">
        <v>1</v>
      </c>
      <c r="C26" t="s">
        <v>124</v>
      </c>
      <c r="D26" t="s">
        <v>174</v>
      </c>
    </row>
    <row r="27" spans="1:4" x14ac:dyDescent="0.25">
      <c r="A27" t="s">
        <v>175</v>
      </c>
      <c r="B27">
        <v>1</v>
      </c>
      <c r="C27" t="s">
        <v>124</v>
      </c>
      <c r="D27" t="s">
        <v>176</v>
      </c>
    </row>
    <row r="28" spans="1:4" x14ac:dyDescent="0.25">
      <c r="A28" t="s">
        <v>177</v>
      </c>
      <c r="B28">
        <v>1</v>
      </c>
      <c r="C28" t="s">
        <v>124</v>
      </c>
      <c r="D28" t="s">
        <v>178</v>
      </c>
    </row>
    <row r="29" spans="1:4" x14ac:dyDescent="0.25">
      <c r="A29" t="s">
        <v>179</v>
      </c>
      <c r="B29">
        <v>1</v>
      </c>
      <c r="C29" t="s">
        <v>124</v>
      </c>
      <c r="D29" t="s">
        <v>180</v>
      </c>
    </row>
    <row r="30" spans="1:4" x14ac:dyDescent="0.25">
      <c r="A30" t="s">
        <v>181</v>
      </c>
      <c r="B30">
        <v>1</v>
      </c>
      <c r="C30" t="s">
        <v>124</v>
      </c>
      <c r="D30" t="s">
        <v>182</v>
      </c>
    </row>
    <row r="31" spans="1:4" x14ac:dyDescent="0.25">
      <c r="A31" t="s">
        <v>183</v>
      </c>
      <c r="B31">
        <v>1</v>
      </c>
      <c r="C31" t="s">
        <v>124</v>
      </c>
      <c r="D31" t="s">
        <v>184</v>
      </c>
    </row>
    <row r="32" spans="1:4" x14ac:dyDescent="0.25">
      <c r="A32" t="s">
        <v>185</v>
      </c>
      <c r="B32">
        <v>1</v>
      </c>
      <c r="C32" t="s">
        <v>124</v>
      </c>
      <c r="D32" t="s">
        <v>186</v>
      </c>
    </row>
    <row r="33" spans="1:4" x14ac:dyDescent="0.25">
      <c r="A33" t="s">
        <v>187</v>
      </c>
      <c r="B33">
        <v>1</v>
      </c>
      <c r="C33" t="s">
        <v>124</v>
      </c>
      <c r="D33" t="s">
        <v>188</v>
      </c>
    </row>
    <row r="34" spans="1:4" x14ac:dyDescent="0.25">
      <c r="A34" t="s">
        <v>189</v>
      </c>
      <c r="B34">
        <v>1</v>
      </c>
      <c r="C34" t="s">
        <v>124</v>
      </c>
      <c r="D34" t="s">
        <v>190</v>
      </c>
    </row>
    <row r="35" spans="1:4" x14ac:dyDescent="0.25">
      <c r="A35" t="s">
        <v>191</v>
      </c>
      <c r="B35">
        <v>1</v>
      </c>
      <c r="C35" t="s">
        <v>124</v>
      </c>
      <c r="D35" t="s">
        <v>192</v>
      </c>
    </row>
    <row r="36" spans="1:4" x14ac:dyDescent="0.25">
      <c r="A36" s="2" t="s">
        <v>193</v>
      </c>
      <c r="B36">
        <v>1</v>
      </c>
      <c r="C36" t="s">
        <v>124</v>
      </c>
      <c r="D36" t="s">
        <v>194</v>
      </c>
    </row>
    <row r="37" spans="1:4" x14ac:dyDescent="0.25">
      <c r="A37" t="s">
        <v>195</v>
      </c>
      <c r="B37">
        <v>1</v>
      </c>
      <c r="C37" t="s">
        <v>124</v>
      </c>
      <c r="D37" t="s">
        <v>196</v>
      </c>
    </row>
    <row r="38" spans="1:4" x14ac:dyDescent="0.25">
      <c r="A38" t="s">
        <v>197</v>
      </c>
      <c r="B38">
        <v>1</v>
      </c>
      <c r="C38" t="s">
        <v>124</v>
      </c>
      <c r="D38" t="s">
        <v>198</v>
      </c>
    </row>
    <row r="39" spans="1:4" x14ac:dyDescent="0.25">
      <c r="A39" t="s">
        <v>199</v>
      </c>
      <c r="B39">
        <v>1</v>
      </c>
      <c r="C39" t="s">
        <v>124</v>
      </c>
      <c r="D39" t="s">
        <v>200</v>
      </c>
    </row>
    <row r="40" spans="1:4" x14ac:dyDescent="0.25">
      <c r="A40" t="s">
        <v>201</v>
      </c>
      <c r="B40">
        <v>1</v>
      </c>
      <c r="C40" t="s">
        <v>124</v>
      </c>
      <c r="D40" t="s">
        <v>202</v>
      </c>
    </row>
    <row r="41" spans="1:4" x14ac:dyDescent="0.25">
      <c r="A41" t="s">
        <v>203</v>
      </c>
      <c r="B41">
        <v>1</v>
      </c>
      <c r="C41" t="s">
        <v>124</v>
      </c>
      <c r="D41" t="s">
        <v>204</v>
      </c>
    </row>
    <row r="42" spans="1:4" x14ac:dyDescent="0.25">
      <c r="A42" t="s">
        <v>205</v>
      </c>
      <c r="B42">
        <v>1</v>
      </c>
      <c r="C42" t="s">
        <v>124</v>
      </c>
      <c r="D42" t="s">
        <v>206</v>
      </c>
    </row>
    <row r="43" spans="1:4" x14ac:dyDescent="0.25">
      <c r="A43" t="s">
        <v>207</v>
      </c>
      <c r="B43">
        <v>1</v>
      </c>
      <c r="C43" t="s">
        <v>124</v>
      </c>
      <c r="D43" t="s">
        <v>208</v>
      </c>
    </row>
    <row r="44" spans="1:4" x14ac:dyDescent="0.25">
      <c r="A44" t="s">
        <v>209</v>
      </c>
      <c r="B44">
        <v>1</v>
      </c>
      <c r="C44" t="s">
        <v>124</v>
      </c>
      <c r="D44" t="s">
        <v>210</v>
      </c>
    </row>
    <row r="45" spans="1:4" x14ac:dyDescent="0.25">
      <c r="A45" t="s">
        <v>211</v>
      </c>
      <c r="B45">
        <v>1</v>
      </c>
      <c r="C45" t="s">
        <v>124</v>
      </c>
      <c r="D45" t="s">
        <v>212</v>
      </c>
    </row>
    <row r="46" spans="1:4" x14ac:dyDescent="0.25">
      <c r="A46" t="s">
        <v>213</v>
      </c>
      <c r="B46">
        <v>1</v>
      </c>
      <c r="C46" t="s">
        <v>124</v>
      </c>
      <c r="D46" t="s">
        <v>214</v>
      </c>
    </row>
    <row r="47" spans="1:4" x14ac:dyDescent="0.25">
      <c r="A47" t="s">
        <v>215</v>
      </c>
      <c r="B47">
        <v>1</v>
      </c>
      <c r="C47" t="s">
        <v>124</v>
      </c>
      <c r="D47" t="s">
        <v>216</v>
      </c>
    </row>
    <row r="48" spans="1:4" x14ac:dyDescent="0.25">
      <c r="A48" t="s">
        <v>217</v>
      </c>
      <c r="B48">
        <v>1</v>
      </c>
      <c r="C48" t="s">
        <v>124</v>
      </c>
      <c r="D48" t="s">
        <v>218</v>
      </c>
    </row>
    <row r="49" spans="1:4" x14ac:dyDescent="0.25">
      <c r="A49" t="s">
        <v>219</v>
      </c>
      <c r="B49">
        <v>1</v>
      </c>
      <c r="C49" t="s">
        <v>124</v>
      </c>
      <c r="D49" t="s">
        <v>220</v>
      </c>
    </row>
    <row r="50" spans="1:4" x14ac:dyDescent="0.25">
      <c r="A50" t="s">
        <v>221</v>
      </c>
      <c r="B50">
        <v>1</v>
      </c>
      <c r="C50" t="s">
        <v>124</v>
      </c>
      <c r="D50" t="s">
        <v>222</v>
      </c>
    </row>
    <row r="51" spans="1:4" x14ac:dyDescent="0.25">
      <c r="A51" t="s">
        <v>223</v>
      </c>
      <c r="B51">
        <v>1</v>
      </c>
      <c r="C51" t="s">
        <v>124</v>
      </c>
      <c r="D51" t="s">
        <v>224</v>
      </c>
    </row>
    <row r="52" spans="1:4" x14ac:dyDescent="0.25">
      <c r="A52" t="s">
        <v>225</v>
      </c>
      <c r="B52">
        <v>1</v>
      </c>
      <c r="C52" t="s">
        <v>124</v>
      </c>
      <c r="D52" t="s">
        <v>226</v>
      </c>
    </row>
    <row r="53" spans="1:4" x14ac:dyDescent="0.25">
      <c r="A53" t="s">
        <v>227</v>
      </c>
      <c r="B53">
        <v>1</v>
      </c>
      <c r="C53" t="s">
        <v>124</v>
      </c>
      <c r="D53" t="s">
        <v>228</v>
      </c>
    </row>
    <row r="54" spans="1:4" x14ac:dyDescent="0.25">
      <c r="A54" t="s">
        <v>229</v>
      </c>
      <c r="B54">
        <v>1</v>
      </c>
      <c r="C54" t="s">
        <v>124</v>
      </c>
      <c r="D54" t="s">
        <v>230</v>
      </c>
    </row>
    <row r="55" spans="1:4" x14ac:dyDescent="0.25">
      <c r="A55" t="s">
        <v>231</v>
      </c>
      <c r="B55">
        <v>1</v>
      </c>
      <c r="C55" t="s">
        <v>124</v>
      </c>
      <c r="D55" t="s">
        <v>232</v>
      </c>
    </row>
    <row r="56" spans="1:4" x14ac:dyDescent="0.25">
      <c r="A56" t="s">
        <v>233</v>
      </c>
      <c r="B56">
        <v>1</v>
      </c>
      <c r="C56" t="s">
        <v>124</v>
      </c>
      <c r="D56" t="s">
        <v>234</v>
      </c>
    </row>
    <row r="57" spans="1:4" x14ac:dyDescent="0.25">
      <c r="A57" t="s">
        <v>235</v>
      </c>
      <c r="B57">
        <v>1</v>
      </c>
      <c r="C57" t="s">
        <v>124</v>
      </c>
      <c r="D57" t="s">
        <v>236</v>
      </c>
    </row>
    <row r="58" spans="1:4" x14ac:dyDescent="0.25">
      <c r="A58" t="s">
        <v>237</v>
      </c>
      <c r="B58">
        <v>1</v>
      </c>
      <c r="C58" t="s">
        <v>124</v>
      </c>
      <c r="D58" t="s">
        <v>238</v>
      </c>
    </row>
    <row r="59" spans="1:4" x14ac:dyDescent="0.25">
      <c r="A59" t="s">
        <v>239</v>
      </c>
      <c r="B59">
        <v>1</v>
      </c>
      <c r="C59" t="s">
        <v>124</v>
      </c>
      <c r="D59" t="s">
        <v>240</v>
      </c>
    </row>
    <row r="60" spans="1:4" x14ac:dyDescent="0.25">
      <c r="A60" t="s">
        <v>241</v>
      </c>
      <c r="B60">
        <v>1</v>
      </c>
      <c r="C60" t="s">
        <v>124</v>
      </c>
      <c r="D60" t="s">
        <v>242</v>
      </c>
    </row>
    <row r="61" spans="1:4" x14ac:dyDescent="0.25">
      <c r="A61" t="s">
        <v>243</v>
      </c>
      <c r="B61">
        <v>1</v>
      </c>
      <c r="C61" t="s">
        <v>124</v>
      </c>
      <c r="D61" t="s">
        <v>244</v>
      </c>
    </row>
    <row r="62" spans="1:4" x14ac:dyDescent="0.25">
      <c r="A62" t="s">
        <v>245</v>
      </c>
      <c r="B62">
        <v>1</v>
      </c>
      <c r="C62" t="s">
        <v>124</v>
      </c>
      <c r="D62" t="s">
        <v>246</v>
      </c>
    </row>
    <row r="63" spans="1:4" x14ac:dyDescent="0.25">
      <c r="A63" t="s">
        <v>247</v>
      </c>
      <c r="B63">
        <v>1</v>
      </c>
      <c r="C63" t="s">
        <v>124</v>
      </c>
      <c r="D63" t="s">
        <v>248</v>
      </c>
    </row>
    <row r="64" spans="1:4" x14ac:dyDescent="0.25">
      <c r="A64" t="s">
        <v>249</v>
      </c>
      <c r="B64">
        <v>1</v>
      </c>
      <c r="C64" t="s">
        <v>124</v>
      </c>
      <c r="D64" t="s">
        <v>250</v>
      </c>
    </row>
    <row r="65" spans="1:4" x14ac:dyDescent="0.25">
      <c r="A65" t="s">
        <v>251</v>
      </c>
      <c r="B65">
        <v>1</v>
      </c>
      <c r="C65" t="s">
        <v>124</v>
      </c>
      <c r="D65" t="s">
        <v>252</v>
      </c>
    </row>
    <row r="66" spans="1:4" x14ac:dyDescent="0.25">
      <c r="A66" t="s">
        <v>253</v>
      </c>
      <c r="B66">
        <v>1</v>
      </c>
      <c r="C66" t="s">
        <v>124</v>
      </c>
      <c r="D66" t="s">
        <v>254</v>
      </c>
    </row>
    <row r="67" spans="1:4" x14ac:dyDescent="0.25">
      <c r="A67" t="s">
        <v>255</v>
      </c>
      <c r="B67">
        <v>1</v>
      </c>
      <c r="C67" t="s">
        <v>124</v>
      </c>
      <c r="D67" t="s">
        <v>256</v>
      </c>
    </row>
    <row r="68" spans="1:4" x14ac:dyDescent="0.25">
      <c r="A68" t="s">
        <v>257</v>
      </c>
      <c r="B68">
        <v>1</v>
      </c>
      <c r="C68" t="s">
        <v>124</v>
      </c>
      <c r="D68" t="s">
        <v>258</v>
      </c>
    </row>
    <row r="69" spans="1:4" x14ac:dyDescent="0.25">
      <c r="A69" t="s">
        <v>259</v>
      </c>
      <c r="B69">
        <v>1</v>
      </c>
      <c r="C69" t="s">
        <v>124</v>
      </c>
      <c r="D69" t="s">
        <v>260</v>
      </c>
    </row>
    <row r="70" spans="1:4" x14ac:dyDescent="0.25">
      <c r="A70" t="s">
        <v>261</v>
      </c>
      <c r="B70">
        <v>1</v>
      </c>
      <c r="C70" t="s">
        <v>124</v>
      </c>
      <c r="D70" t="s">
        <v>262</v>
      </c>
    </row>
    <row r="71" spans="1:4" x14ac:dyDescent="0.25">
      <c r="A71" t="s">
        <v>263</v>
      </c>
      <c r="B71">
        <v>1</v>
      </c>
      <c r="C71" t="s">
        <v>124</v>
      </c>
      <c r="D71" t="s">
        <v>264</v>
      </c>
    </row>
    <row r="72" spans="1:4" x14ac:dyDescent="0.25">
      <c r="A72" t="s">
        <v>265</v>
      </c>
      <c r="B72">
        <v>1</v>
      </c>
      <c r="C72" t="s">
        <v>124</v>
      </c>
      <c r="D72" t="s">
        <v>266</v>
      </c>
    </row>
    <row r="73" spans="1:4" x14ac:dyDescent="0.25">
      <c r="A73" t="s">
        <v>267</v>
      </c>
      <c r="B73">
        <v>1</v>
      </c>
      <c r="C73" t="s">
        <v>124</v>
      </c>
      <c r="D73" t="s">
        <v>268</v>
      </c>
    </row>
    <row r="74" spans="1:4" x14ac:dyDescent="0.25">
      <c r="A74" t="s">
        <v>269</v>
      </c>
      <c r="B74">
        <v>1</v>
      </c>
      <c r="C74" t="s">
        <v>124</v>
      </c>
      <c r="D74" t="s">
        <v>270</v>
      </c>
    </row>
    <row r="75" spans="1:4" x14ac:dyDescent="0.25">
      <c r="A75" t="s">
        <v>271</v>
      </c>
      <c r="B75">
        <v>1</v>
      </c>
      <c r="C75" t="s">
        <v>124</v>
      </c>
      <c r="D75" t="s">
        <v>272</v>
      </c>
    </row>
    <row r="76" spans="1:4" x14ac:dyDescent="0.25">
      <c r="A76" t="s">
        <v>273</v>
      </c>
      <c r="B76">
        <v>1</v>
      </c>
      <c r="C76" t="s">
        <v>124</v>
      </c>
      <c r="D76" t="s">
        <v>274</v>
      </c>
    </row>
    <row r="77" spans="1:4" x14ac:dyDescent="0.25">
      <c r="A77" t="s">
        <v>275</v>
      </c>
      <c r="B77">
        <v>1</v>
      </c>
      <c r="C77" t="s">
        <v>124</v>
      </c>
      <c r="D77" t="s">
        <v>276</v>
      </c>
    </row>
    <row r="78" spans="1:4" x14ac:dyDescent="0.25">
      <c r="A78" t="s">
        <v>277</v>
      </c>
      <c r="B78">
        <v>1</v>
      </c>
      <c r="C78" t="s">
        <v>124</v>
      </c>
      <c r="D78" t="s">
        <v>278</v>
      </c>
    </row>
    <row r="79" spans="1:4" x14ac:dyDescent="0.25">
      <c r="A79" t="s">
        <v>279</v>
      </c>
      <c r="B79">
        <v>1</v>
      </c>
      <c r="C79" t="s">
        <v>124</v>
      </c>
      <c r="D79" t="s">
        <v>280</v>
      </c>
    </row>
    <row r="80" spans="1:4" x14ac:dyDescent="0.25">
      <c r="A80" t="s">
        <v>281</v>
      </c>
      <c r="B80">
        <v>1</v>
      </c>
      <c r="C80" t="s">
        <v>124</v>
      </c>
      <c r="D80" t="s">
        <v>282</v>
      </c>
    </row>
    <row r="81" spans="1:4" x14ac:dyDescent="0.25">
      <c r="A81" t="s">
        <v>283</v>
      </c>
      <c r="B81">
        <v>1</v>
      </c>
      <c r="C81" t="s">
        <v>124</v>
      </c>
      <c r="D81" t="s">
        <v>284</v>
      </c>
    </row>
    <row r="82" spans="1:4" x14ac:dyDescent="0.25">
      <c r="A82" t="s">
        <v>285</v>
      </c>
      <c r="B82">
        <v>1</v>
      </c>
      <c r="C82" t="s">
        <v>124</v>
      </c>
      <c r="D82" t="s">
        <v>286</v>
      </c>
    </row>
    <row r="83" spans="1:4" x14ac:dyDescent="0.25">
      <c r="A83" t="s">
        <v>287</v>
      </c>
      <c r="B83">
        <v>1</v>
      </c>
      <c r="C83" t="s">
        <v>124</v>
      </c>
      <c r="D83" t="s">
        <v>288</v>
      </c>
    </row>
    <row r="84" spans="1:4" x14ac:dyDescent="0.25">
      <c r="A84" t="s">
        <v>289</v>
      </c>
      <c r="B84">
        <v>1</v>
      </c>
      <c r="C84" t="s">
        <v>124</v>
      </c>
      <c r="D84" t="s">
        <v>290</v>
      </c>
    </row>
    <row r="85" spans="1:4" x14ac:dyDescent="0.25">
      <c r="A85" t="s">
        <v>291</v>
      </c>
      <c r="B85">
        <v>1</v>
      </c>
      <c r="C85" t="s">
        <v>124</v>
      </c>
      <c r="D85" t="s">
        <v>292</v>
      </c>
    </row>
    <row r="86" spans="1:4" x14ac:dyDescent="0.25">
      <c r="A86" t="s">
        <v>293</v>
      </c>
      <c r="B86">
        <v>1</v>
      </c>
      <c r="C86" t="s">
        <v>124</v>
      </c>
      <c r="D86" t="s">
        <v>294</v>
      </c>
    </row>
    <row r="87" spans="1:4" x14ac:dyDescent="0.25">
      <c r="A87" t="s">
        <v>295</v>
      </c>
      <c r="B87">
        <v>1</v>
      </c>
      <c r="C87" t="s">
        <v>124</v>
      </c>
      <c r="D87" t="s">
        <v>296</v>
      </c>
    </row>
    <row r="88" spans="1:4" x14ac:dyDescent="0.25">
      <c r="A88" t="s">
        <v>297</v>
      </c>
      <c r="B88">
        <v>1</v>
      </c>
      <c r="C88" t="s">
        <v>124</v>
      </c>
      <c r="D88" t="s">
        <v>298</v>
      </c>
    </row>
    <row r="89" spans="1:4" x14ac:dyDescent="0.25">
      <c r="A89" t="s">
        <v>299</v>
      </c>
      <c r="B89">
        <v>1</v>
      </c>
      <c r="C89" t="s">
        <v>124</v>
      </c>
      <c r="D89" t="s">
        <v>300</v>
      </c>
    </row>
    <row r="90" spans="1:4" x14ac:dyDescent="0.25">
      <c r="A90" t="s">
        <v>301</v>
      </c>
      <c r="B90">
        <v>1</v>
      </c>
      <c r="C90" t="s">
        <v>124</v>
      </c>
      <c r="D90" t="s">
        <v>302</v>
      </c>
    </row>
    <row r="91" spans="1:4" x14ac:dyDescent="0.25">
      <c r="A91" t="s">
        <v>303</v>
      </c>
      <c r="B91">
        <v>1</v>
      </c>
      <c r="C91" t="s">
        <v>124</v>
      </c>
      <c r="D91" t="s">
        <v>304</v>
      </c>
    </row>
    <row r="92" spans="1:4" x14ac:dyDescent="0.25">
      <c r="A92" t="s">
        <v>305</v>
      </c>
      <c r="B92">
        <v>1</v>
      </c>
      <c r="C92" t="s">
        <v>124</v>
      </c>
      <c r="D92" t="s">
        <v>306</v>
      </c>
    </row>
    <row r="93" spans="1:4" x14ac:dyDescent="0.25">
      <c r="A93" t="s">
        <v>307</v>
      </c>
      <c r="B93">
        <v>1</v>
      </c>
      <c r="C93" t="s">
        <v>124</v>
      </c>
      <c r="D93" t="s">
        <v>308</v>
      </c>
    </row>
    <row r="94" spans="1:4" x14ac:dyDescent="0.25">
      <c r="A94" t="s">
        <v>309</v>
      </c>
      <c r="B94">
        <v>1</v>
      </c>
      <c r="C94" t="s">
        <v>124</v>
      </c>
      <c r="D94" t="s">
        <v>310</v>
      </c>
    </row>
    <row r="95" spans="1:4" x14ac:dyDescent="0.25">
      <c r="A95" t="s">
        <v>311</v>
      </c>
      <c r="B95">
        <v>1</v>
      </c>
      <c r="C95" t="s">
        <v>124</v>
      </c>
      <c r="D95" t="s">
        <v>312</v>
      </c>
    </row>
    <row r="96" spans="1:4" x14ac:dyDescent="0.25">
      <c r="A96" t="s">
        <v>313</v>
      </c>
      <c r="B96">
        <v>1</v>
      </c>
      <c r="C96" t="s">
        <v>124</v>
      </c>
      <c r="D96" t="s">
        <v>314</v>
      </c>
    </row>
    <row r="97" spans="1:4" x14ac:dyDescent="0.25">
      <c r="A97" t="s">
        <v>315</v>
      </c>
      <c r="B97">
        <v>1</v>
      </c>
      <c r="C97" t="s">
        <v>124</v>
      </c>
      <c r="D97" t="s">
        <v>316</v>
      </c>
    </row>
    <row r="98" spans="1:4" x14ac:dyDescent="0.25">
      <c r="A98" t="s">
        <v>317</v>
      </c>
      <c r="B98">
        <v>1</v>
      </c>
      <c r="C98" t="s">
        <v>124</v>
      </c>
      <c r="D98" t="s">
        <v>318</v>
      </c>
    </row>
    <row r="99" spans="1:4" x14ac:dyDescent="0.25">
      <c r="A99" t="s">
        <v>319</v>
      </c>
      <c r="B99">
        <v>1</v>
      </c>
      <c r="C99" t="s">
        <v>124</v>
      </c>
      <c r="D99" t="s">
        <v>320</v>
      </c>
    </row>
    <row r="100" spans="1:4" x14ac:dyDescent="0.25">
      <c r="A100" t="s">
        <v>321</v>
      </c>
      <c r="B100">
        <v>1</v>
      </c>
      <c r="C100" t="s">
        <v>124</v>
      </c>
      <c r="D100" t="s">
        <v>322</v>
      </c>
    </row>
    <row r="101" spans="1:4" x14ac:dyDescent="0.25">
      <c r="A101" t="s">
        <v>323</v>
      </c>
      <c r="B101">
        <v>1</v>
      </c>
      <c r="C101" t="s">
        <v>124</v>
      </c>
      <c r="D101" t="s">
        <v>324</v>
      </c>
    </row>
    <row r="102" spans="1:4" x14ac:dyDescent="0.25">
      <c r="A102" t="s">
        <v>325</v>
      </c>
      <c r="B102">
        <v>1</v>
      </c>
      <c r="C102" t="s">
        <v>124</v>
      </c>
      <c r="D102" t="s">
        <v>326</v>
      </c>
    </row>
    <row r="103" spans="1:4" x14ac:dyDescent="0.25">
      <c r="A103" t="s">
        <v>327</v>
      </c>
      <c r="B103">
        <v>1</v>
      </c>
      <c r="C103" t="s">
        <v>124</v>
      </c>
      <c r="D103" t="s">
        <v>328</v>
      </c>
    </row>
    <row r="104" spans="1:4" x14ac:dyDescent="0.25">
      <c r="A104" t="s">
        <v>329</v>
      </c>
      <c r="B104">
        <v>1</v>
      </c>
      <c r="C104" t="s">
        <v>124</v>
      </c>
      <c r="D104" t="s">
        <v>330</v>
      </c>
    </row>
    <row r="105" spans="1:4" x14ac:dyDescent="0.25">
      <c r="A105" t="s">
        <v>331</v>
      </c>
      <c r="B105">
        <v>1</v>
      </c>
      <c r="C105" t="s">
        <v>124</v>
      </c>
      <c r="D105" t="s">
        <v>332</v>
      </c>
    </row>
    <row r="106" spans="1:4" x14ac:dyDescent="0.25">
      <c r="A106" t="s">
        <v>333</v>
      </c>
      <c r="B106">
        <v>1</v>
      </c>
      <c r="C106" t="s">
        <v>124</v>
      </c>
      <c r="D106" t="s">
        <v>334</v>
      </c>
    </row>
    <row r="107" spans="1:4" x14ac:dyDescent="0.25">
      <c r="A107" t="s">
        <v>335</v>
      </c>
      <c r="B107">
        <v>1</v>
      </c>
      <c r="C107" t="s">
        <v>124</v>
      </c>
      <c r="D107" t="s">
        <v>336</v>
      </c>
    </row>
    <row r="108" spans="1:4" x14ac:dyDescent="0.25">
      <c r="A108" t="s">
        <v>337</v>
      </c>
      <c r="B108">
        <v>1</v>
      </c>
      <c r="C108" t="s">
        <v>124</v>
      </c>
      <c r="D108" t="s">
        <v>338</v>
      </c>
    </row>
    <row r="109" spans="1:4" x14ac:dyDescent="0.25">
      <c r="A109" t="s">
        <v>339</v>
      </c>
      <c r="B109">
        <v>1</v>
      </c>
      <c r="C109" t="s">
        <v>124</v>
      </c>
      <c r="D109" t="s">
        <v>340</v>
      </c>
    </row>
    <row r="110" spans="1:4" x14ac:dyDescent="0.25">
      <c r="A110" t="s">
        <v>341</v>
      </c>
      <c r="B110">
        <v>1</v>
      </c>
      <c r="C110" t="s">
        <v>124</v>
      </c>
      <c r="D110" t="s">
        <v>342</v>
      </c>
    </row>
    <row r="111" spans="1:4" x14ac:dyDescent="0.25">
      <c r="A111" t="s">
        <v>343</v>
      </c>
      <c r="B111">
        <v>1</v>
      </c>
      <c r="C111" t="s">
        <v>124</v>
      </c>
      <c r="D111" t="s">
        <v>344</v>
      </c>
    </row>
    <row r="112" spans="1:4" x14ac:dyDescent="0.25">
      <c r="A112" t="s">
        <v>345</v>
      </c>
      <c r="B112">
        <v>1</v>
      </c>
      <c r="C112" t="s">
        <v>124</v>
      </c>
      <c r="D112" t="s">
        <v>346</v>
      </c>
    </row>
    <row r="113" spans="1:4" x14ac:dyDescent="0.25">
      <c r="A113" t="s">
        <v>347</v>
      </c>
      <c r="B113">
        <v>1</v>
      </c>
      <c r="C113" t="s">
        <v>124</v>
      </c>
      <c r="D113" t="s">
        <v>348</v>
      </c>
    </row>
    <row r="114" spans="1:4" x14ac:dyDescent="0.25">
      <c r="A114" t="s">
        <v>349</v>
      </c>
      <c r="B114">
        <v>1</v>
      </c>
      <c r="C114" t="s">
        <v>124</v>
      </c>
      <c r="D114" t="s">
        <v>350</v>
      </c>
    </row>
    <row r="115" spans="1:4" x14ac:dyDescent="0.25">
      <c r="A115" t="s">
        <v>351</v>
      </c>
      <c r="B115">
        <v>1</v>
      </c>
      <c r="C115" t="s">
        <v>124</v>
      </c>
      <c r="D115" t="s">
        <v>352</v>
      </c>
    </row>
    <row r="116" spans="1:4" x14ac:dyDescent="0.25">
      <c r="A116" t="s">
        <v>353</v>
      </c>
      <c r="B116">
        <v>1</v>
      </c>
      <c r="C116" t="s">
        <v>124</v>
      </c>
      <c r="D116" t="s">
        <v>354</v>
      </c>
    </row>
    <row r="117" spans="1:4" x14ac:dyDescent="0.25">
      <c r="A117" t="s">
        <v>355</v>
      </c>
      <c r="B117">
        <v>1</v>
      </c>
      <c r="C117" t="s">
        <v>124</v>
      </c>
      <c r="D117" t="s">
        <v>356</v>
      </c>
    </row>
    <row r="118" spans="1:4" x14ac:dyDescent="0.25">
      <c r="A118" t="s">
        <v>357</v>
      </c>
      <c r="B118">
        <v>1</v>
      </c>
      <c r="C118" t="s">
        <v>124</v>
      </c>
      <c r="D118" t="s">
        <v>358</v>
      </c>
    </row>
    <row r="119" spans="1:4" x14ac:dyDescent="0.25">
      <c r="A119" t="s">
        <v>359</v>
      </c>
      <c r="B119">
        <v>1</v>
      </c>
      <c r="C119" t="s">
        <v>124</v>
      </c>
      <c r="D119" t="s">
        <v>360</v>
      </c>
    </row>
    <row r="120" spans="1:4" x14ac:dyDescent="0.25">
      <c r="A120" t="s">
        <v>361</v>
      </c>
      <c r="B120">
        <v>1</v>
      </c>
      <c r="C120" t="s">
        <v>124</v>
      </c>
      <c r="D120" t="s">
        <v>362</v>
      </c>
    </row>
    <row r="121" spans="1:4" x14ac:dyDescent="0.25">
      <c r="A121" t="s">
        <v>363</v>
      </c>
      <c r="B121">
        <v>1</v>
      </c>
      <c r="C121" t="s">
        <v>124</v>
      </c>
      <c r="D121" t="s">
        <v>364</v>
      </c>
    </row>
    <row r="122" spans="1:4" x14ac:dyDescent="0.25">
      <c r="A122" t="s">
        <v>365</v>
      </c>
      <c r="B122">
        <v>1</v>
      </c>
      <c r="C122" t="s">
        <v>124</v>
      </c>
      <c r="D122" t="s">
        <v>366</v>
      </c>
    </row>
    <row r="123" spans="1:4" x14ac:dyDescent="0.25">
      <c r="A123" t="s">
        <v>367</v>
      </c>
      <c r="B123">
        <v>1</v>
      </c>
      <c r="C123" t="s">
        <v>124</v>
      </c>
      <c r="D123" t="s">
        <v>368</v>
      </c>
    </row>
    <row r="124" spans="1:4" x14ac:dyDescent="0.25">
      <c r="A124" s="2" t="s">
        <v>369</v>
      </c>
      <c r="B124">
        <v>1</v>
      </c>
      <c r="C124" t="s">
        <v>124</v>
      </c>
      <c r="D124" t="s">
        <v>370</v>
      </c>
    </row>
    <row r="125" spans="1:4" x14ac:dyDescent="0.25">
      <c r="A125" t="s">
        <v>371</v>
      </c>
      <c r="B125">
        <v>1</v>
      </c>
      <c r="C125" t="s">
        <v>124</v>
      </c>
      <c r="D125" t="s">
        <v>372</v>
      </c>
    </row>
    <row r="126" spans="1:4" x14ac:dyDescent="0.25">
      <c r="A126" t="s">
        <v>373</v>
      </c>
      <c r="B126">
        <v>1</v>
      </c>
      <c r="C126" t="s">
        <v>124</v>
      </c>
      <c r="D126" t="s">
        <v>374</v>
      </c>
    </row>
    <row r="127" spans="1:4" x14ac:dyDescent="0.25">
      <c r="A127" t="s">
        <v>375</v>
      </c>
      <c r="B127">
        <v>1</v>
      </c>
      <c r="C127" t="s">
        <v>124</v>
      </c>
      <c r="D127" t="s">
        <v>376</v>
      </c>
    </row>
    <row r="128" spans="1:4" x14ac:dyDescent="0.25">
      <c r="A128" t="s">
        <v>377</v>
      </c>
      <c r="B128">
        <v>1</v>
      </c>
      <c r="C128" t="s">
        <v>124</v>
      </c>
      <c r="D128" t="s">
        <v>378</v>
      </c>
    </row>
    <row r="129" spans="1:4" x14ac:dyDescent="0.25">
      <c r="A129" t="s">
        <v>379</v>
      </c>
      <c r="B129">
        <v>1</v>
      </c>
      <c r="C129" t="s">
        <v>124</v>
      </c>
      <c r="D129" t="s">
        <v>380</v>
      </c>
    </row>
    <row r="130" spans="1:4" x14ac:dyDescent="0.25">
      <c r="A130" t="s">
        <v>381</v>
      </c>
      <c r="B130">
        <v>1</v>
      </c>
      <c r="C130" t="s">
        <v>124</v>
      </c>
      <c r="D130" t="s">
        <v>382</v>
      </c>
    </row>
    <row r="131" spans="1:4" x14ac:dyDescent="0.25">
      <c r="A131" t="s">
        <v>383</v>
      </c>
      <c r="B131">
        <v>1</v>
      </c>
      <c r="C131" t="s">
        <v>124</v>
      </c>
      <c r="D131" t="s">
        <v>384</v>
      </c>
    </row>
    <row r="132" spans="1:4" x14ac:dyDescent="0.25">
      <c r="A132" t="s">
        <v>385</v>
      </c>
      <c r="B132">
        <v>1</v>
      </c>
      <c r="C132" t="s">
        <v>124</v>
      </c>
      <c r="D132" t="s">
        <v>386</v>
      </c>
    </row>
    <row r="133" spans="1:4" x14ac:dyDescent="0.25">
      <c r="A133" t="s">
        <v>387</v>
      </c>
      <c r="B133">
        <v>1</v>
      </c>
      <c r="C133" t="s">
        <v>124</v>
      </c>
      <c r="D133" t="s">
        <v>388</v>
      </c>
    </row>
    <row r="134" spans="1:4" x14ac:dyDescent="0.25">
      <c r="A134" t="s">
        <v>389</v>
      </c>
      <c r="B134">
        <v>1</v>
      </c>
      <c r="C134" t="s">
        <v>124</v>
      </c>
      <c r="D134" t="s">
        <v>390</v>
      </c>
    </row>
    <row r="135" spans="1:4" x14ac:dyDescent="0.25">
      <c r="A135" t="s">
        <v>391</v>
      </c>
      <c r="B135">
        <v>1</v>
      </c>
      <c r="C135" t="s">
        <v>124</v>
      </c>
      <c r="D135" t="s">
        <v>392</v>
      </c>
    </row>
    <row r="136" spans="1:4" x14ac:dyDescent="0.25">
      <c r="A136" t="s">
        <v>393</v>
      </c>
      <c r="B136">
        <v>1</v>
      </c>
      <c r="C136" t="s">
        <v>124</v>
      </c>
      <c r="D136" t="s">
        <v>394</v>
      </c>
    </row>
    <row r="137" spans="1:4" x14ac:dyDescent="0.25">
      <c r="A137" t="s">
        <v>395</v>
      </c>
      <c r="B137">
        <v>1</v>
      </c>
      <c r="C137" t="s">
        <v>124</v>
      </c>
      <c r="D137" t="s">
        <v>396</v>
      </c>
    </row>
    <row r="138" spans="1:4" x14ac:dyDescent="0.25">
      <c r="A138" t="s">
        <v>397</v>
      </c>
      <c r="B138">
        <v>1</v>
      </c>
      <c r="C138" t="s">
        <v>124</v>
      </c>
      <c r="D138" t="s">
        <v>398</v>
      </c>
    </row>
    <row r="139" spans="1:4" x14ac:dyDescent="0.25">
      <c r="A139" t="s">
        <v>399</v>
      </c>
      <c r="B139">
        <v>1</v>
      </c>
      <c r="C139" t="s">
        <v>124</v>
      </c>
      <c r="D139" t="s">
        <v>400</v>
      </c>
    </row>
    <row r="140" spans="1:4" x14ac:dyDescent="0.25">
      <c r="A140" t="s">
        <v>401</v>
      </c>
      <c r="B140">
        <v>1</v>
      </c>
      <c r="C140" t="s">
        <v>124</v>
      </c>
      <c r="D140" t="s">
        <v>402</v>
      </c>
    </row>
    <row r="141" spans="1:4" x14ac:dyDescent="0.25">
      <c r="A141" t="s">
        <v>403</v>
      </c>
      <c r="B141">
        <v>1</v>
      </c>
      <c r="C141" t="s">
        <v>124</v>
      </c>
      <c r="D141" t="s">
        <v>404</v>
      </c>
    </row>
    <row r="142" spans="1:4" x14ac:dyDescent="0.25">
      <c r="A142" t="s">
        <v>405</v>
      </c>
      <c r="B142">
        <v>1</v>
      </c>
      <c r="C142" t="s">
        <v>124</v>
      </c>
      <c r="D142" t="s">
        <v>406</v>
      </c>
    </row>
    <row r="143" spans="1:4" x14ac:dyDescent="0.25">
      <c r="A143" t="s">
        <v>407</v>
      </c>
      <c r="B143">
        <v>1</v>
      </c>
      <c r="C143" t="s">
        <v>124</v>
      </c>
      <c r="D143" t="s">
        <v>408</v>
      </c>
    </row>
    <row r="144" spans="1:4" x14ac:dyDescent="0.25">
      <c r="A144" t="s">
        <v>409</v>
      </c>
      <c r="B144">
        <v>1</v>
      </c>
      <c r="C144" t="s">
        <v>124</v>
      </c>
      <c r="D144" t="s">
        <v>410</v>
      </c>
    </row>
    <row r="145" spans="1:4" x14ac:dyDescent="0.25">
      <c r="A145" t="s">
        <v>411</v>
      </c>
      <c r="B145">
        <v>1</v>
      </c>
      <c r="C145" t="s">
        <v>124</v>
      </c>
      <c r="D145" t="s">
        <v>412</v>
      </c>
    </row>
    <row r="146" spans="1:4" x14ac:dyDescent="0.25">
      <c r="A146" t="s">
        <v>413</v>
      </c>
      <c r="B146">
        <v>1</v>
      </c>
      <c r="C146" t="s">
        <v>124</v>
      </c>
      <c r="D146" t="s">
        <v>414</v>
      </c>
    </row>
    <row r="147" spans="1:4" x14ac:dyDescent="0.25">
      <c r="A147" t="s">
        <v>415</v>
      </c>
      <c r="B147">
        <v>1</v>
      </c>
      <c r="C147" t="s">
        <v>124</v>
      </c>
      <c r="D147" t="s">
        <v>416</v>
      </c>
    </row>
    <row r="148" spans="1:4" x14ac:dyDescent="0.25">
      <c r="A148" t="s">
        <v>417</v>
      </c>
      <c r="B148">
        <v>1</v>
      </c>
      <c r="C148" t="s">
        <v>124</v>
      </c>
      <c r="D148" t="s">
        <v>418</v>
      </c>
    </row>
    <row r="149" spans="1:4" x14ac:dyDescent="0.25">
      <c r="A149" t="s">
        <v>419</v>
      </c>
      <c r="B149">
        <v>1</v>
      </c>
      <c r="C149" t="s">
        <v>124</v>
      </c>
      <c r="D149" t="s">
        <v>420</v>
      </c>
    </row>
    <row r="150" spans="1:4" x14ac:dyDescent="0.25">
      <c r="A150" t="s">
        <v>421</v>
      </c>
      <c r="B150">
        <v>1</v>
      </c>
      <c r="C150" t="s">
        <v>124</v>
      </c>
      <c r="D150" t="s">
        <v>422</v>
      </c>
    </row>
    <row r="151" spans="1:4" x14ac:dyDescent="0.25">
      <c r="A151" t="s">
        <v>423</v>
      </c>
      <c r="B151">
        <v>1</v>
      </c>
      <c r="C151" t="s">
        <v>124</v>
      </c>
      <c r="D151" t="s">
        <v>424</v>
      </c>
    </row>
    <row r="152" spans="1:4" x14ac:dyDescent="0.25">
      <c r="A152" t="s">
        <v>425</v>
      </c>
      <c r="B152">
        <v>1</v>
      </c>
      <c r="C152" t="s">
        <v>124</v>
      </c>
      <c r="D152" t="s">
        <v>426</v>
      </c>
    </row>
    <row r="153" spans="1:4" x14ac:dyDescent="0.25">
      <c r="A153" t="s">
        <v>427</v>
      </c>
      <c r="B153">
        <v>1</v>
      </c>
      <c r="C153" t="s">
        <v>124</v>
      </c>
      <c r="D153" t="s">
        <v>428</v>
      </c>
    </row>
    <row r="154" spans="1:4" x14ac:dyDescent="0.25">
      <c r="A154" t="s">
        <v>429</v>
      </c>
      <c r="B154">
        <v>1</v>
      </c>
      <c r="C154" t="s">
        <v>124</v>
      </c>
      <c r="D154" t="s">
        <v>430</v>
      </c>
    </row>
    <row r="155" spans="1:4" x14ac:dyDescent="0.25">
      <c r="A155" t="s">
        <v>431</v>
      </c>
      <c r="B155">
        <v>1</v>
      </c>
      <c r="C155" t="s">
        <v>124</v>
      </c>
      <c r="D155" t="s">
        <v>432</v>
      </c>
    </row>
    <row r="156" spans="1:4" x14ac:dyDescent="0.25">
      <c r="A156" t="s">
        <v>433</v>
      </c>
      <c r="B156">
        <v>1</v>
      </c>
      <c r="C156" t="s">
        <v>124</v>
      </c>
      <c r="D156" t="s">
        <v>434</v>
      </c>
    </row>
    <row r="157" spans="1:4" x14ac:dyDescent="0.25">
      <c r="A157" t="s">
        <v>435</v>
      </c>
      <c r="B157">
        <v>1</v>
      </c>
      <c r="C157" t="s">
        <v>124</v>
      </c>
      <c r="D157" t="s">
        <v>436</v>
      </c>
    </row>
    <row r="158" spans="1:4" x14ac:dyDescent="0.25">
      <c r="A158" t="s">
        <v>437</v>
      </c>
      <c r="B158">
        <v>1</v>
      </c>
      <c r="C158" t="s">
        <v>124</v>
      </c>
      <c r="D158" t="s">
        <v>438</v>
      </c>
    </row>
    <row r="159" spans="1:4" x14ac:dyDescent="0.25">
      <c r="A159" t="s">
        <v>439</v>
      </c>
      <c r="B159">
        <v>1</v>
      </c>
      <c r="C159" t="s">
        <v>124</v>
      </c>
      <c r="D159" t="s">
        <v>440</v>
      </c>
    </row>
    <row r="160" spans="1:4" x14ac:dyDescent="0.25">
      <c r="A160" t="s">
        <v>441</v>
      </c>
      <c r="B160">
        <v>1</v>
      </c>
      <c r="C160" t="s">
        <v>124</v>
      </c>
      <c r="D160" t="s">
        <v>442</v>
      </c>
    </row>
    <row r="161" spans="1:4" x14ac:dyDescent="0.25">
      <c r="A161" t="s">
        <v>443</v>
      </c>
      <c r="B161">
        <v>1</v>
      </c>
      <c r="C161" t="s">
        <v>124</v>
      </c>
      <c r="D161" t="s">
        <v>444</v>
      </c>
    </row>
    <row r="162" spans="1:4" x14ac:dyDescent="0.25">
      <c r="A162" t="s">
        <v>445</v>
      </c>
      <c r="B162">
        <v>1</v>
      </c>
      <c r="C162" t="s">
        <v>124</v>
      </c>
      <c r="D162" t="s">
        <v>446</v>
      </c>
    </row>
    <row r="163" spans="1:4" x14ac:dyDescent="0.25">
      <c r="A163" t="s">
        <v>447</v>
      </c>
      <c r="B163">
        <v>1</v>
      </c>
      <c r="C163" t="s">
        <v>124</v>
      </c>
      <c r="D163" t="s">
        <v>448</v>
      </c>
    </row>
    <row r="164" spans="1:4" x14ac:dyDescent="0.25">
      <c r="A164" t="s">
        <v>449</v>
      </c>
      <c r="B164">
        <v>1</v>
      </c>
      <c r="C164" t="s">
        <v>124</v>
      </c>
      <c r="D164" t="s">
        <v>450</v>
      </c>
    </row>
    <row r="165" spans="1:4" x14ac:dyDescent="0.25">
      <c r="A165" t="s">
        <v>451</v>
      </c>
      <c r="B165">
        <v>1</v>
      </c>
      <c r="C165" t="s">
        <v>124</v>
      </c>
      <c r="D165" t="s">
        <v>452</v>
      </c>
    </row>
    <row r="166" spans="1:4" x14ac:dyDescent="0.25">
      <c r="A166" t="s">
        <v>453</v>
      </c>
      <c r="B166">
        <v>1</v>
      </c>
      <c r="C166" t="s">
        <v>124</v>
      </c>
      <c r="D166" t="s">
        <v>454</v>
      </c>
    </row>
    <row r="167" spans="1:4" x14ac:dyDescent="0.25">
      <c r="A167" t="s">
        <v>455</v>
      </c>
      <c r="B167">
        <v>1</v>
      </c>
      <c r="C167" t="s">
        <v>124</v>
      </c>
      <c r="D167" t="s">
        <v>456</v>
      </c>
    </row>
    <row r="168" spans="1:4" x14ac:dyDescent="0.25">
      <c r="A168" t="s">
        <v>457</v>
      </c>
      <c r="B168">
        <v>1</v>
      </c>
      <c r="C168" t="s">
        <v>124</v>
      </c>
      <c r="D168" t="s">
        <v>458</v>
      </c>
    </row>
    <row r="169" spans="1:4" x14ac:dyDescent="0.25">
      <c r="A169" t="s">
        <v>459</v>
      </c>
      <c r="B169">
        <v>1</v>
      </c>
      <c r="C169" t="s">
        <v>124</v>
      </c>
      <c r="D169" t="s">
        <v>460</v>
      </c>
    </row>
    <row r="170" spans="1:4" x14ac:dyDescent="0.25">
      <c r="A170" t="s">
        <v>461</v>
      </c>
      <c r="B170">
        <v>1</v>
      </c>
      <c r="C170" t="s">
        <v>124</v>
      </c>
      <c r="D170" t="s">
        <v>462</v>
      </c>
    </row>
    <row r="171" spans="1:4" x14ac:dyDescent="0.25">
      <c r="A171" t="s">
        <v>463</v>
      </c>
      <c r="B171">
        <v>1</v>
      </c>
      <c r="C171" t="s">
        <v>124</v>
      </c>
      <c r="D171" t="s">
        <v>464</v>
      </c>
    </row>
    <row r="172" spans="1:4" x14ac:dyDescent="0.25">
      <c r="A172" t="s">
        <v>465</v>
      </c>
      <c r="B172">
        <v>1</v>
      </c>
      <c r="C172" t="s">
        <v>124</v>
      </c>
      <c r="D172" t="s">
        <v>466</v>
      </c>
    </row>
    <row r="173" spans="1:4" x14ac:dyDescent="0.25">
      <c r="A173" t="s">
        <v>467</v>
      </c>
      <c r="B173">
        <v>1</v>
      </c>
      <c r="C173" t="s">
        <v>124</v>
      </c>
      <c r="D173" t="s">
        <v>468</v>
      </c>
    </row>
    <row r="174" spans="1:4" x14ac:dyDescent="0.25">
      <c r="A174" t="s">
        <v>469</v>
      </c>
      <c r="B174">
        <v>1</v>
      </c>
      <c r="C174" t="s">
        <v>124</v>
      </c>
      <c r="D174" t="s">
        <v>470</v>
      </c>
    </row>
    <row r="175" spans="1:4" x14ac:dyDescent="0.25">
      <c r="A175" t="s">
        <v>471</v>
      </c>
      <c r="B175">
        <v>1</v>
      </c>
      <c r="C175" t="s">
        <v>124</v>
      </c>
      <c r="D175" t="s">
        <v>472</v>
      </c>
    </row>
    <row r="176" spans="1:4" x14ac:dyDescent="0.25">
      <c r="A176" t="s">
        <v>473</v>
      </c>
      <c r="B176">
        <v>1</v>
      </c>
      <c r="C176" t="s">
        <v>124</v>
      </c>
      <c r="D176" t="s">
        <v>474</v>
      </c>
    </row>
    <row r="177" spans="1:4" x14ac:dyDescent="0.25">
      <c r="A177" t="s">
        <v>475</v>
      </c>
      <c r="B177">
        <v>1</v>
      </c>
      <c r="C177" t="s">
        <v>124</v>
      </c>
      <c r="D177" t="s">
        <v>476</v>
      </c>
    </row>
    <row r="178" spans="1:4" x14ac:dyDescent="0.25">
      <c r="A178" t="s">
        <v>477</v>
      </c>
      <c r="B178">
        <v>1</v>
      </c>
      <c r="C178" t="s">
        <v>124</v>
      </c>
      <c r="D178" t="s">
        <v>478</v>
      </c>
    </row>
    <row r="179" spans="1:4" x14ac:dyDescent="0.25">
      <c r="A179" t="s">
        <v>479</v>
      </c>
      <c r="B179">
        <v>1</v>
      </c>
      <c r="C179" t="s">
        <v>124</v>
      </c>
      <c r="D179" t="s">
        <v>480</v>
      </c>
    </row>
    <row r="180" spans="1:4" x14ac:dyDescent="0.25">
      <c r="A180" t="s">
        <v>481</v>
      </c>
      <c r="B180">
        <v>1</v>
      </c>
      <c r="C180" t="s">
        <v>124</v>
      </c>
      <c r="D180" t="s">
        <v>482</v>
      </c>
    </row>
    <row r="181" spans="1:4" x14ac:dyDescent="0.25">
      <c r="A181" t="s">
        <v>483</v>
      </c>
      <c r="B181">
        <v>1</v>
      </c>
      <c r="C181" t="s">
        <v>165</v>
      </c>
      <c r="D181" t="s">
        <v>484</v>
      </c>
    </row>
    <row r="182" spans="1:4" x14ac:dyDescent="0.25">
      <c r="A182" t="s">
        <v>485</v>
      </c>
      <c r="B182">
        <v>1</v>
      </c>
      <c r="C182" t="s">
        <v>124</v>
      </c>
      <c r="D182" t="s">
        <v>486</v>
      </c>
    </row>
    <row r="183" spans="1:4" x14ac:dyDescent="0.25">
      <c r="A183" t="s">
        <v>487</v>
      </c>
      <c r="B183">
        <v>1</v>
      </c>
      <c r="C183" t="s">
        <v>124</v>
      </c>
      <c r="D183" t="s">
        <v>488</v>
      </c>
    </row>
    <row r="184" spans="1:4" x14ac:dyDescent="0.25">
      <c r="A184" t="s">
        <v>489</v>
      </c>
      <c r="B184">
        <v>1</v>
      </c>
      <c r="C184" t="s">
        <v>124</v>
      </c>
      <c r="D184" t="s">
        <v>490</v>
      </c>
    </row>
    <row r="185" spans="1:4" x14ac:dyDescent="0.25">
      <c r="A185" t="s">
        <v>491</v>
      </c>
      <c r="B185">
        <v>1</v>
      </c>
      <c r="C185" t="s">
        <v>124</v>
      </c>
      <c r="D185" t="s">
        <v>492</v>
      </c>
    </row>
    <row r="186" spans="1:4" x14ac:dyDescent="0.25">
      <c r="A186" t="s">
        <v>493</v>
      </c>
      <c r="B186">
        <v>1</v>
      </c>
      <c r="C186" t="s">
        <v>124</v>
      </c>
      <c r="D186" t="s">
        <v>494</v>
      </c>
    </row>
    <row r="187" spans="1:4" x14ac:dyDescent="0.25">
      <c r="A187" t="s">
        <v>495</v>
      </c>
      <c r="B187">
        <v>1</v>
      </c>
      <c r="C187" t="s">
        <v>124</v>
      </c>
      <c r="D187" t="s">
        <v>496</v>
      </c>
    </row>
    <row r="188" spans="1:4" x14ac:dyDescent="0.25">
      <c r="A188" t="s">
        <v>497</v>
      </c>
      <c r="B188">
        <v>1</v>
      </c>
      <c r="C188" t="s">
        <v>124</v>
      </c>
      <c r="D188" t="s">
        <v>498</v>
      </c>
    </row>
    <row r="189" spans="1:4" x14ac:dyDescent="0.25">
      <c r="A189" t="s">
        <v>499</v>
      </c>
      <c r="B189">
        <v>1</v>
      </c>
      <c r="C189" t="s">
        <v>124</v>
      </c>
      <c r="D189" t="s">
        <v>500</v>
      </c>
    </row>
    <row r="190" spans="1:4" x14ac:dyDescent="0.25">
      <c r="A190" t="s">
        <v>501</v>
      </c>
      <c r="B190">
        <v>1</v>
      </c>
      <c r="C190" t="s">
        <v>124</v>
      </c>
      <c r="D190" t="s">
        <v>502</v>
      </c>
    </row>
    <row r="191" spans="1:4" x14ac:dyDescent="0.25">
      <c r="A191" t="s">
        <v>503</v>
      </c>
      <c r="B191">
        <v>1</v>
      </c>
      <c r="C191" t="s">
        <v>124</v>
      </c>
      <c r="D191" t="s">
        <v>504</v>
      </c>
    </row>
    <row r="192" spans="1:4" x14ac:dyDescent="0.25">
      <c r="A192" t="s">
        <v>505</v>
      </c>
      <c r="B192">
        <v>1</v>
      </c>
      <c r="C192" t="s">
        <v>124</v>
      </c>
      <c r="D192" t="s">
        <v>506</v>
      </c>
    </row>
    <row r="193" spans="1:4" x14ac:dyDescent="0.25">
      <c r="A193" t="s">
        <v>507</v>
      </c>
      <c r="B193">
        <v>1</v>
      </c>
      <c r="C193" t="s">
        <v>124</v>
      </c>
      <c r="D193" t="s">
        <v>508</v>
      </c>
    </row>
    <row r="194" spans="1:4" x14ac:dyDescent="0.25">
      <c r="A194" t="s">
        <v>509</v>
      </c>
      <c r="B194">
        <v>1</v>
      </c>
      <c r="C194" t="s">
        <v>124</v>
      </c>
      <c r="D194" t="s">
        <v>510</v>
      </c>
    </row>
    <row r="195" spans="1:4" x14ac:dyDescent="0.25">
      <c r="A195" t="s">
        <v>511</v>
      </c>
      <c r="B195">
        <v>1</v>
      </c>
      <c r="C195" t="s">
        <v>124</v>
      </c>
      <c r="D195" t="s">
        <v>512</v>
      </c>
    </row>
    <row r="196" spans="1:4" x14ac:dyDescent="0.25">
      <c r="A196" t="s">
        <v>513</v>
      </c>
      <c r="B196">
        <v>1</v>
      </c>
      <c r="C196" t="s">
        <v>124</v>
      </c>
      <c r="D196" t="s">
        <v>514</v>
      </c>
    </row>
    <row r="197" spans="1:4" x14ac:dyDescent="0.25">
      <c r="A197" t="s">
        <v>515</v>
      </c>
      <c r="B197">
        <v>1</v>
      </c>
      <c r="C197" t="s">
        <v>124</v>
      </c>
      <c r="D197" t="s">
        <v>516</v>
      </c>
    </row>
    <row r="198" spans="1:4" x14ac:dyDescent="0.25">
      <c r="A198" t="s">
        <v>517</v>
      </c>
      <c r="B198">
        <v>1</v>
      </c>
      <c r="C198" t="s">
        <v>124</v>
      </c>
      <c r="D198" t="s">
        <v>518</v>
      </c>
    </row>
    <row r="199" spans="1:4" x14ac:dyDescent="0.25">
      <c r="A199" t="s">
        <v>519</v>
      </c>
      <c r="B199">
        <v>1</v>
      </c>
      <c r="C199" t="s">
        <v>124</v>
      </c>
      <c r="D199" t="s">
        <v>520</v>
      </c>
    </row>
    <row r="200" spans="1:4" x14ac:dyDescent="0.25">
      <c r="A200" t="s">
        <v>521</v>
      </c>
      <c r="B200">
        <v>1</v>
      </c>
      <c r="C200" t="s">
        <v>124</v>
      </c>
      <c r="D200" t="s">
        <v>522</v>
      </c>
    </row>
    <row r="201" spans="1:4" x14ac:dyDescent="0.25">
      <c r="A201" t="s">
        <v>523</v>
      </c>
      <c r="B201">
        <v>1</v>
      </c>
      <c r="C201" t="s">
        <v>124</v>
      </c>
      <c r="D201" t="s">
        <v>524</v>
      </c>
    </row>
    <row r="202" spans="1:4" x14ac:dyDescent="0.25">
      <c r="A202" t="s">
        <v>525</v>
      </c>
      <c r="B202">
        <v>1</v>
      </c>
      <c r="C202" t="s">
        <v>124</v>
      </c>
      <c r="D202" t="s">
        <v>526</v>
      </c>
    </row>
    <row r="203" spans="1:4" x14ac:dyDescent="0.25">
      <c r="A203" t="s">
        <v>527</v>
      </c>
      <c r="B203">
        <v>1</v>
      </c>
      <c r="C203" t="s">
        <v>124</v>
      </c>
      <c r="D203" t="s">
        <v>528</v>
      </c>
    </row>
    <row r="204" spans="1:4" x14ac:dyDescent="0.25">
      <c r="A204" t="s">
        <v>529</v>
      </c>
      <c r="B204">
        <v>1</v>
      </c>
      <c r="C204" t="s">
        <v>124</v>
      </c>
      <c r="D204" t="s">
        <v>530</v>
      </c>
    </row>
    <row r="205" spans="1:4" x14ac:dyDescent="0.25">
      <c r="A205" t="s">
        <v>531</v>
      </c>
      <c r="B205">
        <v>1</v>
      </c>
      <c r="C205" t="s">
        <v>124</v>
      </c>
      <c r="D205" t="s">
        <v>532</v>
      </c>
    </row>
    <row r="206" spans="1:4" x14ac:dyDescent="0.25">
      <c r="A206" t="s">
        <v>533</v>
      </c>
      <c r="B206">
        <v>1</v>
      </c>
      <c r="C206" t="s">
        <v>124</v>
      </c>
      <c r="D206" t="s">
        <v>534</v>
      </c>
    </row>
    <row r="207" spans="1:4" x14ac:dyDescent="0.25">
      <c r="A207" t="s">
        <v>535</v>
      </c>
      <c r="B207">
        <v>1</v>
      </c>
      <c r="C207" t="s">
        <v>124</v>
      </c>
      <c r="D207" t="s">
        <v>536</v>
      </c>
    </row>
    <row r="208" spans="1:4" x14ac:dyDescent="0.25">
      <c r="A208" t="s">
        <v>537</v>
      </c>
      <c r="B208">
        <v>1</v>
      </c>
      <c r="C208" t="s">
        <v>124</v>
      </c>
      <c r="D208" t="s">
        <v>538</v>
      </c>
    </row>
    <row r="209" spans="1:4" x14ac:dyDescent="0.25">
      <c r="A209" t="s">
        <v>539</v>
      </c>
      <c r="B209">
        <v>1</v>
      </c>
      <c r="C209" t="s">
        <v>124</v>
      </c>
      <c r="D209" t="s">
        <v>540</v>
      </c>
    </row>
    <row r="210" spans="1:4" x14ac:dyDescent="0.25">
      <c r="A210" t="s">
        <v>541</v>
      </c>
      <c r="B210">
        <v>1</v>
      </c>
      <c r="C210" t="s">
        <v>124</v>
      </c>
      <c r="D210" t="s">
        <v>542</v>
      </c>
    </row>
    <row r="211" spans="1:4" x14ac:dyDescent="0.25">
      <c r="A211" t="s">
        <v>543</v>
      </c>
      <c r="B211">
        <v>1</v>
      </c>
      <c r="C211" t="s">
        <v>124</v>
      </c>
      <c r="D211" t="s">
        <v>544</v>
      </c>
    </row>
    <row r="212" spans="1:4" x14ac:dyDescent="0.25">
      <c r="A212" t="s">
        <v>545</v>
      </c>
      <c r="B212">
        <v>1</v>
      </c>
      <c r="C212" t="s">
        <v>124</v>
      </c>
      <c r="D212" t="s">
        <v>546</v>
      </c>
    </row>
    <row r="213" spans="1:4" x14ac:dyDescent="0.25">
      <c r="A213" t="s">
        <v>547</v>
      </c>
      <c r="B213">
        <v>1</v>
      </c>
      <c r="C213" t="s">
        <v>124</v>
      </c>
      <c r="D213" t="s">
        <v>548</v>
      </c>
    </row>
    <row r="214" spans="1:4" x14ac:dyDescent="0.25">
      <c r="A214" t="s">
        <v>549</v>
      </c>
      <c r="B214">
        <v>1</v>
      </c>
      <c r="C214" t="s">
        <v>124</v>
      </c>
      <c r="D214" t="s">
        <v>550</v>
      </c>
    </row>
    <row r="215" spans="1:4" x14ac:dyDescent="0.25">
      <c r="A215" t="s">
        <v>551</v>
      </c>
      <c r="B215">
        <v>1</v>
      </c>
      <c r="C215" t="s">
        <v>124</v>
      </c>
      <c r="D215" t="s">
        <v>552</v>
      </c>
    </row>
    <row r="216" spans="1:4" x14ac:dyDescent="0.25">
      <c r="A216" t="s">
        <v>553</v>
      </c>
      <c r="B216">
        <v>1</v>
      </c>
      <c r="C216" t="s">
        <v>124</v>
      </c>
      <c r="D216" t="s">
        <v>554</v>
      </c>
    </row>
    <row r="217" spans="1:4" x14ac:dyDescent="0.25">
      <c r="A217" t="s">
        <v>555</v>
      </c>
      <c r="B217">
        <v>1</v>
      </c>
      <c r="C217" t="s">
        <v>124</v>
      </c>
      <c r="D217" t="s">
        <v>556</v>
      </c>
    </row>
    <row r="218" spans="1:4" x14ac:dyDescent="0.25">
      <c r="A218" t="s">
        <v>557</v>
      </c>
      <c r="B218">
        <v>1</v>
      </c>
      <c r="C218" t="s">
        <v>124</v>
      </c>
      <c r="D218" t="s">
        <v>558</v>
      </c>
    </row>
    <row r="219" spans="1:4" x14ac:dyDescent="0.25">
      <c r="A219" t="s">
        <v>559</v>
      </c>
      <c r="B219">
        <v>1</v>
      </c>
      <c r="C219" t="s">
        <v>124</v>
      </c>
      <c r="D219" t="s">
        <v>560</v>
      </c>
    </row>
    <row r="220" spans="1:4" x14ac:dyDescent="0.25">
      <c r="A220" t="s">
        <v>561</v>
      </c>
      <c r="B220">
        <v>1</v>
      </c>
      <c r="C220" t="s">
        <v>124</v>
      </c>
      <c r="D220" t="s">
        <v>562</v>
      </c>
    </row>
    <row r="221" spans="1:4" x14ac:dyDescent="0.25">
      <c r="A221" t="s">
        <v>563</v>
      </c>
      <c r="B221">
        <v>1</v>
      </c>
      <c r="C221" t="s">
        <v>124</v>
      </c>
      <c r="D221" t="s">
        <v>564</v>
      </c>
    </row>
    <row r="222" spans="1:4" x14ac:dyDescent="0.25">
      <c r="A222" t="s">
        <v>565</v>
      </c>
      <c r="B222">
        <v>1</v>
      </c>
      <c r="C222" t="s">
        <v>124</v>
      </c>
      <c r="D222" t="s">
        <v>566</v>
      </c>
    </row>
    <row r="223" spans="1:4" x14ac:dyDescent="0.25">
      <c r="A223" t="s">
        <v>567</v>
      </c>
      <c r="B223">
        <v>1</v>
      </c>
      <c r="C223" t="s">
        <v>124</v>
      </c>
      <c r="D223" t="s">
        <v>568</v>
      </c>
    </row>
    <row r="224" spans="1:4" x14ac:dyDescent="0.25">
      <c r="A224" t="s">
        <v>569</v>
      </c>
      <c r="B224">
        <v>1</v>
      </c>
      <c r="C224" t="s">
        <v>124</v>
      </c>
      <c r="D224" t="s">
        <v>570</v>
      </c>
    </row>
    <row r="225" spans="1:4" x14ac:dyDescent="0.25">
      <c r="A225" t="s">
        <v>571</v>
      </c>
      <c r="B225">
        <v>1</v>
      </c>
      <c r="C225" t="s">
        <v>124</v>
      </c>
      <c r="D225" t="s">
        <v>572</v>
      </c>
    </row>
    <row r="226" spans="1:4" x14ac:dyDescent="0.25">
      <c r="A226" t="s">
        <v>573</v>
      </c>
      <c r="B226">
        <v>1</v>
      </c>
      <c r="C226" t="s">
        <v>124</v>
      </c>
      <c r="D226" t="s">
        <v>574</v>
      </c>
    </row>
    <row r="227" spans="1:4" x14ac:dyDescent="0.25">
      <c r="A227" t="s">
        <v>575</v>
      </c>
      <c r="B227">
        <v>1</v>
      </c>
      <c r="C227" t="s">
        <v>124</v>
      </c>
      <c r="D227" t="s">
        <v>576</v>
      </c>
    </row>
    <row r="228" spans="1:4" x14ac:dyDescent="0.25">
      <c r="A228" t="s">
        <v>577</v>
      </c>
      <c r="B228">
        <v>1</v>
      </c>
      <c r="C228" t="s">
        <v>124</v>
      </c>
      <c r="D228" t="s">
        <v>578</v>
      </c>
    </row>
    <row r="229" spans="1:4" x14ac:dyDescent="0.25">
      <c r="A229" t="s">
        <v>579</v>
      </c>
      <c r="B229">
        <v>1</v>
      </c>
      <c r="C229" t="s">
        <v>124</v>
      </c>
      <c r="D229" t="s">
        <v>580</v>
      </c>
    </row>
    <row r="230" spans="1:4" x14ac:dyDescent="0.25">
      <c r="A230" t="s">
        <v>581</v>
      </c>
      <c r="B230">
        <v>1</v>
      </c>
      <c r="C230" t="s">
        <v>124</v>
      </c>
      <c r="D230" t="s">
        <v>582</v>
      </c>
    </row>
    <row r="231" spans="1:4" x14ac:dyDescent="0.25">
      <c r="A231" t="s">
        <v>583</v>
      </c>
      <c r="B231">
        <v>1</v>
      </c>
      <c r="C231" t="s">
        <v>124</v>
      </c>
      <c r="D231" t="s">
        <v>584</v>
      </c>
    </row>
    <row r="232" spans="1:4" x14ac:dyDescent="0.25">
      <c r="A232" t="s">
        <v>585</v>
      </c>
      <c r="B232">
        <v>1</v>
      </c>
      <c r="C232" t="s">
        <v>124</v>
      </c>
      <c r="D232" t="s">
        <v>586</v>
      </c>
    </row>
    <row r="233" spans="1:4" x14ac:dyDescent="0.25">
      <c r="A233" t="s">
        <v>587</v>
      </c>
      <c r="B233">
        <v>1</v>
      </c>
      <c r="C233" t="s">
        <v>124</v>
      </c>
      <c r="D233" t="s">
        <v>588</v>
      </c>
    </row>
    <row r="234" spans="1:4" x14ac:dyDescent="0.25">
      <c r="A234" t="s">
        <v>589</v>
      </c>
      <c r="B234">
        <v>1</v>
      </c>
      <c r="C234" t="s">
        <v>124</v>
      </c>
      <c r="D234" t="s">
        <v>590</v>
      </c>
    </row>
    <row r="235" spans="1:4" x14ac:dyDescent="0.25">
      <c r="A235" t="s">
        <v>591</v>
      </c>
      <c r="B235">
        <v>1</v>
      </c>
      <c r="C235" t="s">
        <v>124</v>
      </c>
      <c r="D235" t="s">
        <v>592</v>
      </c>
    </row>
    <row r="236" spans="1:4" x14ac:dyDescent="0.25">
      <c r="A236" s="2" t="s">
        <v>593</v>
      </c>
      <c r="B236">
        <v>1</v>
      </c>
      <c r="C236" t="s">
        <v>124</v>
      </c>
      <c r="D236" t="s">
        <v>594</v>
      </c>
    </row>
    <row r="237" spans="1:4" x14ac:dyDescent="0.25">
      <c r="A237" t="s">
        <v>595</v>
      </c>
      <c r="B237">
        <v>1</v>
      </c>
      <c r="C237" t="s">
        <v>124</v>
      </c>
      <c r="D237" t="s">
        <v>596</v>
      </c>
    </row>
    <row r="238" spans="1:4" x14ac:dyDescent="0.25">
      <c r="A238" t="s">
        <v>599</v>
      </c>
      <c r="B238">
        <v>1</v>
      </c>
      <c r="C238" t="s">
        <v>124</v>
      </c>
      <c r="D238" t="s">
        <v>600</v>
      </c>
    </row>
    <row r="239" spans="1:4" x14ac:dyDescent="0.25">
      <c r="A239" t="s">
        <v>601</v>
      </c>
      <c r="B239">
        <v>1</v>
      </c>
      <c r="C239" t="s">
        <v>124</v>
      </c>
      <c r="D239" t="s">
        <v>602</v>
      </c>
    </row>
    <row r="240" spans="1:4" x14ac:dyDescent="0.25">
      <c r="A240" t="s">
        <v>603</v>
      </c>
      <c r="B240">
        <v>1</v>
      </c>
      <c r="C240" t="s">
        <v>124</v>
      </c>
      <c r="D240" t="s">
        <v>604</v>
      </c>
    </row>
    <row r="241" spans="1:4" x14ac:dyDescent="0.25">
      <c r="A241" t="s">
        <v>605</v>
      </c>
      <c r="B241">
        <v>1</v>
      </c>
      <c r="C241" t="s">
        <v>124</v>
      </c>
      <c r="D241" t="s">
        <v>606</v>
      </c>
    </row>
    <row r="242" spans="1:4" x14ac:dyDescent="0.25">
      <c r="A242" t="s">
        <v>607</v>
      </c>
      <c r="B242">
        <v>1</v>
      </c>
      <c r="C242" t="s">
        <v>124</v>
      </c>
      <c r="D242" t="s">
        <v>608</v>
      </c>
    </row>
    <row r="243" spans="1:4" x14ac:dyDescent="0.25">
      <c r="A243" t="s">
        <v>610</v>
      </c>
      <c r="B243">
        <v>1</v>
      </c>
      <c r="C243" t="s">
        <v>124</v>
      </c>
      <c r="D243" t="s">
        <v>611</v>
      </c>
    </row>
    <row r="244" spans="1:4" x14ac:dyDescent="0.25">
      <c r="A244" t="s">
        <v>612</v>
      </c>
      <c r="B244">
        <v>1</v>
      </c>
      <c r="C244" t="s">
        <v>124</v>
      </c>
      <c r="D244" t="s">
        <v>613</v>
      </c>
    </row>
    <row r="245" spans="1:4" x14ac:dyDescent="0.25">
      <c r="A245" t="s">
        <v>623</v>
      </c>
      <c r="B245">
        <v>1</v>
      </c>
      <c r="C245" t="s">
        <v>124</v>
      </c>
      <c r="D245" t="s">
        <v>624</v>
      </c>
    </row>
    <row r="246" spans="1:4" x14ac:dyDescent="0.25">
      <c r="A246" t="s">
        <v>625</v>
      </c>
      <c r="B246">
        <v>1</v>
      </c>
      <c r="C246" t="s">
        <v>124</v>
      </c>
      <c r="D246" t="s">
        <v>626</v>
      </c>
    </row>
    <row r="247" spans="1:4" x14ac:dyDescent="0.25">
      <c r="A247" t="s">
        <v>627</v>
      </c>
      <c r="B247">
        <v>1</v>
      </c>
      <c r="C247" t="s">
        <v>124</v>
      </c>
      <c r="D247" t="s">
        <v>628</v>
      </c>
    </row>
    <row r="248" spans="1:4" x14ac:dyDescent="0.25">
      <c r="A248" t="s">
        <v>629</v>
      </c>
      <c r="B248">
        <v>1</v>
      </c>
      <c r="C248" t="s">
        <v>124</v>
      </c>
      <c r="D248" t="s">
        <v>630</v>
      </c>
    </row>
    <row r="249" spans="1:4" x14ac:dyDescent="0.25">
      <c r="A249" t="s">
        <v>631</v>
      </c>
      <c r="B249">
        <v>1</v>
      </c>
      <c r="C249" t="s">
        <v>165</v>
      </c>
      <c r="D249" t="s">
        <v>632</v>
      </c>
    </row>
    <row r="250" spans="1:4" x14ac:dyDescent="0.25">
      <c r="A250" t="s">
        <v>638</v>
      </c>
      <c r="B250">
        <v>1</v>
      </c>
      <c r="C250" t="s">
        <v>124</v>
      </c>
      <c r="D250" t="s">
        <v>639</v>
      </c>
    </row>
    <row r="251" spans="1:4" x14ac:dyDescent="0.25">
      <c r="A251" t="s">
        <v>640</v>
      </c>
      <c r="B251">
        <v>1</v>
      </c>
      <c r="C251" t="s">
        <v>124</v>
      </c>
      <c r="D251" t="s">
        <v>641</v>
      </c>
    </row>
    <row r="252" spans="1:4" x14ac:dyDescent="0.25">
      <c r="A252" t="s">
        <v>642</v>
      </c>
      <c r="B252">
        <v>1</v>
      </c>
      <c r="C252" t="s">
        <v>124</v>
      </c>
      <c r="D252" t="s">
        <v>643</v>
      </c>
    </row>
  </sheetData>
  <sheetProtection algorithmName="SHA-512" hashValue="zq5txQUqbR064uJb1j7itELPgB1hya1rjk9wTm63Bv03cJGv0N6oXTfKY07rywvqpoZ4fcI9OYL3wcalODMAPQ==" saltValue="ehgLjaXiVq/TF0Sfr4ujaQ==" spinCount="100000"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4CE35-A7D1-44BC-98CF-0B4507506D75}">
  <dimension ref="A1:BO82"/>
  <sheetViews>
    <sheetView tabSelected="1" zoomScale="130" zoomScaleNormal="130" workbookViewId="0">
      <pane ySplit="1" topLeftCell="A76" activePane="bottomLeft" state="frozen"/>
      <selection pane="bottomLeft" activeCell="C82" sqref="C1:C82"/>
    </sheetView>
  </sheetViews>
  <sheetFormatPr defaultRowHeight="117.75" customHeight="1" x14ac:dyDescent="0.9"/>
  <cols>
    <col min="1" max="1" width="12.42578125" style="3" bestFit="1" customWidth="1"/>
    <col min="2" max="2" width="31.140625" customWidth="1"/>
    <col min="3" max="3" width="37.140625" customWidth="1"/>
    <col min="4" max="4" width="7.85546875" customWidth="1"/>
    <col min="5" max="18" width="9.140625" customWidth="1"/>
    <col min="19" max="20" width="6.140625" customWidth="1"/>
    <col min="21" max="21" width="17" customWidth="1"/>
    <col min="22" max="30" width="6.140625" customWidth="1"/>
    <col min="31" max="35" width="9.140625" customWidth="1"/>
    <col min="36" max="36" width="30" customWidth="1"/>
    <col min="37" max="66" width="9.140625" customWidth="1"/>
    <col min="67" max="67" width="9.140625" style="5"/>
  </cols>
  <sheetData>
    <row r="1" spans="1:67" ht="21" customHeight="1" x14ac:dyDescent="0.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s="5" t="s">
        <v>65</v>
      </c>
    </row>
    <row r="2" spans="1:67" ht="117.75" customHeight="1" x14ac:dyDescent="0.9">
      <c r="A2" s="3">
        <v>0</v>
      </c>
      <c r="B2" t="s">
        <v>66</v>
      </c>
      <c r="C2" t="s">
        <v>67</v>
      </c>
      <c r="D2">
        <v>2</v>
      </c>
      <c r="E2">
        <v>2</v>
      </c>
      <c r="F2">
        <v>6</v>
      </c>
      <c r="G2">
        <v>2</v>
      </c>
      <c r="H2">
        <v>31.3</v>
      </c>
      <c r="I2">
        <v>1.007407269</v>
      </c>
      <c r="J2">
        <v>10.0750729</v>
      </c>
      <c r="K2">
        <v>972.46364889999995</v>
      </c>
      <c r="L2">
        <v>1848.0591750000001</v>
      </c>
      <c r="M2">
        <v>9.7965510909999995</v>
      </c>
      <c r="N2">
        <v>4.4550579499999996</v>
      </c>
      <c r="O2">
        <v>9.1768503549999991</v>
      </c>
      <c r="P2">
        <v>7.0396655790000002</v>
      </c>
      <c r="Q2">
        <v>4.3687347450000003</v>
      </c>
      <c r="R2">
        <v>7.2032409560000001</v>
      </c>
      <c r="S2">
        <v>8.3178000000000002E-2</v>
      </c>
      <c r="T2">
        <v>0.16297600000000001</v>
      </c>
      <c r="U2">
        <v>5.44E-4</v>
      </c>
      <c r="V2">
        <v>3.8758000000000001E-2</v>
      </c>
      <c r="W2">
        <v>0.148032</v>
      </c>
      <c r="X2">
        <v>0.192607</v>
      </c>
      <c r="Y2">
        <v>-1.7031000000000001E-2</v>
      </c>
      <c r="Z2">
        <v>-0.17329</v>
      </c>
      <c r="AA2">
        <v>0.188</v>
      </c>
      <c r="AB2">
        <v>0.15995599999999999</v>
      </c>
      <c r="AC2">
        <v>-4.1954999999999999E-2</v>
      </c>
      <c r="AD2">
        <v>9.3785999999999994E-2</v>
      </c>
      <c r="AE2">
        <v>0.21820500000000001</v>
      </c>
      <c r="AF2">
        <v>-0.10316599999999999</v>
      </c>
      <c r="AG2">
        <v>0.159135</v>
      </c>
      <c r="AH2">
        <v>10</v>
      </c>
      <c r="AI2">
        <v>100</v>
      </c>
      <c r="AJ2">
        <v>7</v>
      </c>
      <c r="AK2">
        <v>8</v>
      </c>
      <c r="AL2">
        <v>1</v>
      </c>
      <c r="AM2">
        <v>9</v>
      </c>
      <c r="AN2">
        <v>10</v>
      </c>
      <c r="AO2">
        <v>2</v>
      </c>
      <c r="AP2">
        <v>2.5227394639999998</v>
      </c>
      <c r="AQ2">
        <v>1.359456</v>
      </c>
      <c r="AR2">
        <v>1.41090659</v>
      </c>
      <c r="AS2">
        <v>2</v>
      </c>
      <c r="AT2">
        <v>57</v>
      </c>
      <c r="AU2">
        <v>51.53</v>
      </c>
      <c r="AV2">
        <v>7</v>
      </c>
      <c r="AW2">
        <v>48.442857140000001</v>
      </c>
      <c r="AX2">
        <v>1</v>
      </c>
      <c r="AY2">
        <v>2</v>
      </c>
      <c r="AZ2">
        <v>1</v>
      </c>
      <c r="BA2">
        <v>1</v>
      </c>
      <c r="BB2">
        <v>1</v>
      </c>
      <c r="BC2">
        <v>1229</v>
      </c>
      <c r="BD2">
        <v>6</v>
      </c>
      <c r="BE2">
        <v>71.813445060000006</v>
      </c>
      <c r="BF2">
        <v>6.7604306650000003</v>
      </c>
      <c r="BG2">
        <v>5.4841546870000002</v>
      </c>
      <c r="BH2">
        <v>25.025799020000001</v>
      </c>
      <c r="BI2">
        <v>50</v>
      </c>
      <c r="BJ2">
        <v>63.434800000000003</v>
      </c>
      <c r="BK2">
        <v>14</v>
      </c>
      <c r="BL2">
        <v>1</v>
      </c>
      <c r="BM2">
        <v>8.4200797939999994</v>
      </c>
      <c r="BN2">
        <v>433</v>
      </c>
      <c r="BO2" s="5">
        <v>0</v>
      </c>
    </row>
    <row r="3" spans="1:67" ht="117.75" customHeight="1" x14ac:dyDescent="0.9">
      <c r="A3" s="3">
        <f>A2+1</f>
        <v>1</v>
      </c>
      <c r="B3" t="s">
        <v>66</v>
      </c>
      <c r="C3" t="s">
        <v>68</v>
      </c>
      <c r="D3">
        <v>2</v>
      </c>
      <c r="E3">
        <v>2</v>
      </c>
      <c r="F3">
        <v>6</v>
      </c>
      <c r="G3">
        <v>2</v>
      </c>
      <c r="H3">
        <v>31.3</v>
      </c>
      <c r="I3">
        <v>1.007407269</v>
      </c>
      <c r="J3">
        <v>10.0750729</v>
      </c>
      <c r="K3">
        <v>972.46364889999995</v>
      </c>
      <c r="L3">
        <v>1848.0591750000001</v>
      </c>
      <c r="M3">
        <v>9.7965510909999995</v>
      </c>
      <c r="N3">
        <v>4.4550579499999996</v>
      </c>
      <c r="O3">
        <v>9.1768503549999991</v>
      </c>
      <c r="P3">
        <v>7.0396655790000002</v>
      </c>
      <c r="Q3">
        <v>4.3687347450000003</v>
      </c>
      <c r="R3">
        <v>7.2032409560000001</v>
      </c>
      <c r="S3">
        <v>2.8416E-2</v>
      </c>
      <c r="T3">
        <v>3.7393000000000003E-2</v>
      </c>
      <c r="U3">
        <v>-5.4439000000000001E-2</v>
      </c>
      <c r="V3">
        <v>3.9696000000000002E-2</v>
      </c>
      <c r="W3">
        <v>3.5616000000000002E-2</v>
      </c>
      <c r="X3">
        <v>3.9044000000000002E-2</v>
      </c>
      <c r="Y3">
        <v>5.6750000000000004E-3</v>
      </c>
      <c r="Z3">
        <v>-0.38947999999999999</v>
      </c>
      <c r="AA3">
        <v>0.19952</v>
      </c>
      <c r="AB3">
        <v>2.9093000000000001E-2</v>
      </c>
      <c r="AC3">
        <v>-0.153998</v>
      </c>
      <c r="AD3">
        <v>8.9604000000000003E-2</v>
      </c>
      <c r="AE3">
        <v>-0.21000199999999999</v>
      </c>
      <c r="AF3">
        <v>-0.53355200000000003</v>
      </c>
      <c r="AG3">
        <v>0.16115299999999999</v>
      </c>
      <c r="AH3">
        <v>10</v>
      </c>
      <c r="AI3">
        <v>100</v>
      </c>
      <c r="AJ3">
        <v>7</v>
      </c>
      <c r="AK3">
        <v>8</v>
      </c>
      <c r="AL3">
        <v>1</v>
      </c>
      <c r="AM3">
        <v>9</v>
      </c>
      <c r="AN3">
        <v>10</v>
      </c>
      <c r="AO3">
        <v>2</v>
      </c>
      <c r="AP3">
        <v>2.3423417930000001</v>
      </c>
      <c r="AQ3">
        <v>1.1162906669999999</v>
      </c>
      <c r="AR3">
        <v>1.41090659</v>
      </c>
      <c r="AS3">
        <v>2</v>
      </c>
      <c r="AT3">
        <v>58</v>
      </c>
      <c r="AU3">
        <v>51.53</v>
      </c>
      <c r="AV3">
        <v>7</v>
      </c>
      <c r="AW3">
        <v>48.442857140000001</v>
      </c>
      <c r="AX3">
        <v>1</v>
      </c>
      <c r="AY3">
        <v>2</v>
      </c>
      <c r="AZ3">
        <v>1</v>
      </c>
      <c r="BA3">
        <v>1</v>
      </c>
      <c r="BB3">
        <v>1</v>
      </c>
      <c r="BC3">
        <v>1229</v>
      </c>
      <c r="BD3">
        <v>6</v>
      </c>
      <c r="BE3">
        <v>71.813445060000006</v>
      </c>
      <c r="BF3">
        <v>6.7604306650000003</v>
      </c>
      <c r="BG3">
        <v>5.4841546870000002</v>
      </c>
      <c r="BH3">
        <v>25.025799020000001</v>
      </c>
      <c r="BI3">
        <v>50</v>
      </c>
      <c r="BJ3">
        <v>63.434800000000003</v>
      </c>
      <c r="BK3">
        <v>14</v>
      </c>
      <c r="BL3">
        <v>1</v>
      </c>
      <c r="BM3">
        <v>8.0368229319999998</v>
      </c>
      <c r="BN3">
        <v>433</v>
      </c>
      <c r="BO3" s="5">
        <v>0</v>
      </c>
    </row>
    <row r="4" spans="1:67" ht="117.75" customHeight="1" x14ac:dyDescent="0.9">
      <c r="A4" s="3">
        <f t="shared" ref="A4:A67" si="0">A3+1</f>
        <v>2</v>
      </c>
      <c r="B4" t="s">
        <v>66</v>
      </c>
      <c r="C4" t="s">
        <v>69</v>
      </c>
      <c r="D4">
        <v>2</v>
      </c>
      <c r="E4">
        <v>2</v>
      </c>
      <c r="F4">
        <v>6</v>
      </c>
      <c r="G4">
        <v>2</v>
      </c>
      <c r="H4">
        <v>31.3</v>
      </c>
      <c r="I4">
        <v>1.007407269</v>
      </c>
      <c r="J4">
        <v>10.0750729</v>
      </c>
      <c r="K4">
        <v>972.46364889999995</v>
      </c>
      <c r="L4">
        <v>1848.0591750000001</v>
      </c>
      <c r="M4">
        <v>9.7965510909999995</v>
      </c>
      <c r="N4">
        <v>4.4550579499999996</v>
      </c>
      <c r="O4">
        <v>9.1768503549999991</v>
      </c>
      <c r="P4">
        <v>7.0396655790000002</v>
      </c>
      <c r="Q4">
        <v>4.3687347450000003</v>
      </c>
      <c r="R4">
        <v>7.2032409560000001</v>
      </c>
      <c r="S4">
        <v>-4.058E-3</v>
      </c>
      <c r="T4">
        <v>-2.43E-4</v>
      </c>
      <c r="U4">
        <v>-5.0347999999999997E-2</v>
      </c>
      <c r="V4">
        <v>4.6289999999999998E-2</v>
      </c>
      <c r="W4">
        <v>-0.14049500000000001</v>
      </c>
      <c r="X4">
        <v>-0.27564100000000002</v>
      </c>
      <c r="Y4">
        <v>0.13514599999999999</v>
      </c>
      <c r="Z4">
        <v>-0.18206</v>
      </c>
      <c r="AA4">
        <v>0.20584</v>
      </c>
      <c r="AB4">
        <v>-3.9139999999999999E-3</v>
      </c>
      <c r="AC4">
        <v>-0.108402</v>
      </c>
      <c r="AD4">
        <v>0.104488</v>
      </c>
      <c r="AE4">
        <v>-0.38442900000000002</v>
      </c>
      <c r="AF4">
        <v>-0.49774600000000002</v>
      </c>
      <c r="AG4">
        <v>0.113317</v>
      </c>
      <c r="AH4">
        <v>10</v>
      </c>
      <c r="AI4">
        <v>100</v>
      </c>
      <c r="AJ4">
        <v>7</v>
      </c>
      <c r="AK4">
        <v>8</v>
      </c>
      <c r="AL4">
        <v>1</v>
      </c>
      <c r="AM4">
        <v>9</v>
      </c>
      <c r="AN4">
        <v>10</v>
      </c>
      <c r="AO4">
        <v>2</v>
      </c>
      <c r="AP4">
        <v>2.5094026629999999</v>
      </c>
      <c r="AQ4">
        <v>1.359456</v>
      </c>
      <c r="AR4">
        <v>1.41090659</v>
      </c>
      <c r="AS4">
        <v>2</v>
      </c>
      <c r="AT4">
        <v>57</v>
      </c>
      <c r="AU4">
        <v>51.53</v>
      </c>
      <c r="AV4">
        <v>7</v>
      </c>
      <c r="AW4">
        <v>48.442857140000001</v>
      </c>
      <c r="AX4">
        <v>1</v>
      </c>
      <c r="AY4">
        <v>2</v>
      </c>
      <c r="AZ4">
        <v>1</v>
      </c>
      <c r="BA4">
        <v>1</v>
      </c>
      <c r="BB4">
        <v>1</v>
      </c>
      <c r="BC4">
        <v>1229</v>
      </c>
      <c r="BD4">
        <v>6</v>
      </c>
      <c r="BE4">
        <v>71.813445060000006</v>
      </c>
      <c r="BF4">
        <v>6.7604306650000003</v>
      </c>
      <c r="BG4">
        <v>5.4841546870000002</v>
      </c>
      <c r="BH4">
        <v>25.025799020000001</v>
      </c>
      <c r="BI4">
        <v>50</v>
      </c>
      <c r="BJ4">
        <v>63.434800000000003</v>
      </c>
      <c r="BK4">
        <v>14</v>
      </c>
      <c r="BL4">
        <v>1</v>
      </c>
      <c r="BM4">
        <v>8.4074720210000002</v>
      </c>
      <c r="BN4">
        <v>433</v>
      </c>
      <c r="BO4" s="5">
        <v>0</v>
      </c>
    </row>
    <row r="5" spans="1:67" ht="117.75" customHeight="1" x14ac:dyDescent="0.9">
      <c r="A5" s="3">
        <f t="shared" si="0"/>
        <v>3</v>
      </c>
      <c r="B5" t="s">
        <v>66</v>
      </c>
      <c r="C5" t="s">
        <v>70</v>
      </c>
      <c r="D5">
        <v>2</v>
      </c>
      <c r="E5">
        <v>2</v>
      </c>
      <c r="F5">
        <v>6</v>
      </c>
      <c r="G5">
        <v>2</v>
      </c>
      <c r="H5">
        <v>31.3</v>
      </c>
      <c r="I5">
        <v>1.007407269</v>
      </c>
      <c r="J5">
        <v>10.0750729</v>
      </c>
      <c r="K5">
        <v>972.46364889999995</v>
      </c>
      <c r="L5">
        <v>1848.0591750000001</v>
      </c>
      <c r="M5">
        <v>9.7965510909999995</v>
      </c>
      <c r="N5">
        <v>4.4550579499999996</v>
      </c>
      <c r="O5">
        <v>9.1768503549999991</v>
      </c>
      <c r="P5">
        <v>7.0396655790000002</v>
      </c>
      <c r="Q5">
        <v>4.3687347450000003</v>
      </c>
      <c r="R5">
        <v>7.2032409560000001</v>
      </c>
      <c r="S5">
        <v>-2.0055E-2</v>
      </c>
      <c r="T5">
        <v>-1.9674000000000001E-2</v>
      </c>
      <c r="U5">
        <v>-6.2841999999999995E-2</v>
      </c>
      <c r="V5">
        <v>4.2786999999999999E-2</v>
      </c>
      <c r="W5">
        <v>1.7299999999999999E-2</v>
      </c>
      <c r="X5">
        <v>-6.3184000000000004E-2</v>
      </c>
      <c r="Y5">
        <v>8.0484E-2</v>
      </c>
      <c r="Z5">
        <v>-0.22883000000000001</v>
      </c>
      <c r="AA5">
        <v>0.20507</v>
      </c>
      <c r="AB5">
        <v>-1.8069999999999999E-2</v>
      </c>
      <c r="AC5">
        <v>-0.121466</v>
      </c>
      <c r="AD5">
        <v>0.103396</v>
      </c>
      <c r="AE5">
        <v>-1.5010000000000001E-2</v>
      </c>
      <c r="AF5">
        <v>-0.13711100000000001</v>
      </c>
      <c r="AG5">
        <v>0.122101</v>
      </c>
      <c r="AH5">
        <v>10</v>
      </c>
      <c r="AI5">
        <v>100</v>
      </c>
      <c r="AJ5">
        <v>7</v>
      </c>
      <c r="AK5">
        <v>8</v>
      </c>
      <c r="AL5">
        <v>1</v>
      </c>
      <c r="AM5">
        <v>9</v>
      </c>
      <c r="AN5">
        <v>10</v>
      </c>
      <c r="AO5">
        <v>2</v>
      </c>
      <c r="AP5">
        <v>2.3741174250000001</v>
      </c>
      <c r="AQ5">
        <v>1.359456</v>
      </c>
      <c r="AR5">
        <v>1.41090659</v>
      </c>
      <c r="AS5">
        <v>2</v>
      </c>
      <c r="AT5">
        <v>67</v>
      </c>
      <c r="AU5">
        <v>51.53</v>
      </c>
      <c r="AV5">
        <v>8</v>
      </c>
      <c r="AW5">
        <v>48.442857140000001</v>
      </c>
      <c r="AX5">
        <v>1</v>
      </c>
      <c r="AY5">
        <v>2</v>
      </c>
      <c r="AZ5">
        <v>1</v>
      </c>
      <c r="BA5">
        <v>1</v>
      </c>
      <c r="BB5">
        <v>1</v>
      </c>
      <c r="BC5">
        <v>1229</v>
      </c>
      <c r="BD5">
        <v>6</v>
      </c>
      <c r="BE5">
        <v>71.813445060000006</v>
      </c>
      <c r="BF5">
        <v>6.7604306650000003</v>
      </c>
      <c r="BG5">
        <v>5.4841546870000002</v>
      </c>
      <c r="BH5">
        <v>25.025799020000001</v>
      </c>
      <c r="BI5">
        <v>50</v>
      </c>
      <c r="BJ5">
        <v>63.434800000000003</v>
      </c>
      <c r="BK5">
        <v>14</v>
      </c>
      <c r="BL5">
        <v>1</v>
      </c>
      <c r="BM5">
        <v>8.3186110089999996</v>
      </c>
      <c r="BN5">
        <v>433</v>
      </c>
      <c r="BO5" s="5">
        <v>0</v>
      </c>
    </row>
    <row r="6" spans="1:67" ht="117.75" customHeight="1" x14ac:dyDescent="0.9">
      <c r="A6" s="3">
        <f t="shared" si="0"/>
        <v>4</v>
      </c>
      <c r="B6" t="s">
        <v>66</v>
      </c>
      <c r="C6" t="s">
        <v>71</v>
      </c>
      <c r="D6">
        <v>2</v>
      </c>
      <c r="E6">
        <v>2</v>
      </c>
      <c r="F6">
        <v>6</v>
      </c>
      <c r="G6">
        <v>2</v>
      </c>
      <c r="H6">
        <v>31.3</v>
      </c>
      <c r="I6">
        <v>1.007407269</v>
      </c>
      <c r="J6">
        <v>10.0750729</v>
      </c>
      <c r="K6">
        <v>972.46364889999995</v>
      </c>
      <c r="L6">
        <v>1848.0591750000001</v>
      </c>
      <c r="M6">
        <v>9.7965510909999995</v>
      </c>
      <c r="N6">
        <v>4.4550579499999996</v>
      </c>
      <c r="O6">
        <v>9.1768503549999991</v>
      </c>
      <c r="P6">
        <v>7.0396655790000002</v>
      </c>
      <c r="Q6">
        <v>4.3687347450000003</v>
      </c>
      <c r="R6">
        <v>7.2032409560000001</v>
      </c>
      <c r="S6">
        <v>-7.7099999999999998E-3</v>
      </c>
      <c r="T6">
        <v>-7.1050000000000002E-3</v>
      </c>
      <c r="U6">
        <v>-5.2861999999999999E-2</v>
      </c>
      <c r="V6">
        <v>4.5151999999999998E-2</v>
      </c>
      <c r="W6">
        <v>-1.1965999999999999E-2</v>
      </c>
      <c r="X6">
        <v>-0.109101</v>
      </c>
      <c r="Y6">
        <v>9.7134999999999999E-2</v>
      </c>
      <c r="Z6">
        <v>-0.20022000000000001</v>
      </c>
      <c r="AA6">
        <v>0.20516999999999999</v>
      </c>
      <c r="AB6">
        <v>-1.5250000000000001E-3</v>
      </c>
      <c r="AC6">
        <v>-0.107443</v>
      </c>
      <c r="AD6">
        <v>0.105919</v>
      </c>
      <c r="AE6">
        <v>-9.0950000000000003E-2</v>
      </c>
      <c r="AF6">
        <v>-0.21511</v>
      </c>
      <c r="AG6">
        <v>0.12415900000000001</v>
      </c>
      <c r="AH6">
        <v>10</v>
      </c>
      <c r="AI6">
        <v>100</v>
      </c>
      <c r="AJ6">
        <v>7</v>
      </c>
      <c r="AK6">
        <v>8</v>
      </c>
      <c r="AL6">
        <v>1</v>
      </c>
      <c r="AM6">
        <v>9</v>
      </c>
      <c r="AN6">
        <v>10</v>
      </c>
      <c r="AO6">
        <v>2</v>
      </c>
      <c r="AP6">
        <v>2.326754207</v>
      </c>
      <c r="AQ6">
        <v>1.1162906669999999</v>
      </c>
      <c r="AR6">
        <v>1.41090659</v>
      </c>
      <c r="AS6">
        <v>2</v>
      </c>
      <c r="AT6">
        <v>69</v>
      </c>
      <c r="AU6">
        <v>51.53</v>
      </c>
      <c r="AV6">
        <v>8</v>
      </c>
      <c r="AW6">
        <v>48.442857140000001</v>
      </c>
      <c r="AX6">
        <v>1</v>
      </c>
      <c r="AY6">
        <v>2</v>
      </c>
      <c r="AZ6">
        <v>1</v>
      </c>
      <c r="BA6">
        <v>1</v>
      </c>
      <c r="BB6">
        <v>1</v>
      </c>
      <c r="BC6">
        <v>1229</v>
      </c>
      <c r="BD6">
        <v>6</v>
      </c>
      <c r="BE6">
        <v>71.813445060000006</v>
      </c>
      <c r="BF6">
        <v>6.7604306650000003</v>
      </c>
      <c r="BG6">
        <v>5.4841546870000002</v>
      </c>
      <c r="BH6">
        <v>25.025799020000001</v>
      </c>
      <c r="BI6">
        <v>50</v>
      </c>
      <c r="BJ6">
        <v>63.434800000000003</v>
      </c>
      <c r="BK6">
        <v>14</v>
      </c>
      <c r="BL6">
        <v>1</v>
      </c>
      <c r="BM6">
        <v>7.6278338989999996</v>
      </c>
      <c r="BN6">
        <v>433</v>
      </c>
      <c r="BO6" s="5">
        <v>0</v>
      </c>
    </row>
    <row r="7" spans="1:67" ht="117.75" customHeight="1" x14ac:dyDescent="0.9">
      <c r="A7" s="3">
        <f t="shared" si="0"/>
        <v>5</v>
      </c>
      <c r="B7" t="s">
        <v>66</v>
      </c>
      <c r="C7" t="s">
        <v>72</v>
      </c>
      <c r="D7">
        <v>2</v>
      </c>
      <c r="E7">
        <v>2</v>
      </c>
      <c r="F7">
        <v>6</v>
      </c>
      <c r="G7">
        <v>2</v>
      </c>
      <c r="H7">
        <v>31.3</v>
      </c>
      <c r="I7">
        <v>1.007407269</v>
      </c>
      <c r="J7">
        <v>10.0750729</v>
      </c>
      <c r="K7">
        <v>972.46364889999995</v>
      </c>
      <c r="L7">
        <v>1848.0591750000001</v>
      </c>
      <c r="M7">
        <v>9.7965510909999995</v>
      </c>
      <c r="N7">
        <v>4.4550579499999996</v>
      </c>
      <c r="O7">
        <v>9.1768503549999991</v>
      </c>
      <c r="P7">
        <v>7.0396655790000002</v>
      </c>
      <c r="Q7">
        <v>4.3687347450000003</v>
      </c>
      <c r="R7">
        <v>7.2032409560000001</v>
      </c>
      <c r="S7">
        <v>-1.3831E-2</v>
      </c>
      <c r="T7">
        <v>-5.0990000000000002E-3</v>
      </c>
      <c r="U7">
        <v>-6.164E-2</v>
      </c>
      <c r="V7">
        <v>4.7808000000000003E-2</v>
      </c>
      <c r="W7">
        <v>-0.1125</v>
      </c>
      <c r="X7">
        <v>-0.25190899999999999</v>
      </c>
      <c r="Y7">
        <v>0.13940900000000001</v>
      </c>
      <c r="Z7">
        <v>-0.23391999999999999</v>
      </c>
      <c r="AA7">
        <v>0.21065999999999999</v>
      </c>
      <c r="AB7">
        <v>-2.0964E-2</v>
      </c>
      <c r="AC7">
        <v>-0.12837799999999999</v>
      </c>
      <c r="AD7">
        <v>0.107414</v>
      </c>
      <c r="AE7">
        <v>-0.66179500000000002</v>
      </c>
      <c r="AF7">
        <v>-0.77303299999999997</v>
      </c>
      <c r="AG7">
        <v>0.111239</v>
      </c>
      <c r="AH7">
        <v>10</v>
      </c>
      <c r="AI7">
        <v>100</v>
      </c>
      <c r="AJ7">
        <v>7</v>
      </c>
      <c r="AK7">
        <v>8</v>
      </c>
      <c r="AL7">
        <v>1</v>
      </c>
      <c r="AM7">
        <v>9</v>
      </c>
      <c r="AN7">
        <v>10</v>
      </c>
      <c r="AO7">
        <v>2</v>
      </c>
      <c r="AP7">
        <v>2.3423417930000001</v>
      </c>
      <c r="AQ7">
        <v>1.1162906669999999</v>
      </c>
      <c r="AR7">
        <v>1.41090659</v>
      </c>
      <c r="AS7">
        <v>2</v>
      </c>
      <c r="AT7">
        <v>58</v>
      </c>
      <c r="AU7">
        <v>51.53</v>
      </c>
      <c r="AV7">
        <v>7</v>
      </c>
      <c r="AW7">
        <v>48.442857140000001</v>
      </c>
      <c r="AX7">
        <v>1</v>
      </c>
      <c r="AY7">
        <v>2</v>
      </c>
      <c r="AZ7">
        <v>1</v>
      </c>
      <c r="BA7">
        <v>1</v>
      </c>
      <c r="BB7">
        <v>1</v>
      </c>
      <c r="BC7">
        <v>1229</v>
      </c>
      <c r="BD7">
        <v>6</v>
      </c>
      <c r="BE7">
        <v>71.813445060000006</v>
      </c>
      <c r="BF7">
        <v>6.7604306650000003</v>
      </c>
      <c r="BG7">
        <v>5.4841546870000002</v>
      </c>
      <c r="BH7">
        <v>25.025799020000001</v>
      </c>
      <c r="BI7">
        <v>50</v>
      </c>
      <c r="BJ7">
        <v>63.434800000000003</v>
      </c>
      <c r="BK7">
        <v>14</v>
      </c>
      <c r="BL7">
        <v>1</v>
      </c>
      <c r="BM7">
        <v>8.0368229319999998</v>
      </c>
      <c r="BN7">
        <v>433</v>
      </c>
      <c r="BO7" s="5">
        <v>1</v>
      </c>
    </row>
    <row r="8" spans="1:67" ht="117.75" customHeight="1" x14ac:dyDescent="0.9">
      <c r="A8" s="3">
        <f t="shared" si="0"/>
        <v>6</v>
      </c>
      <c r="B8" t="s">
        <v>66</v>
      </c>
      <c r="C8" t="s">
        <v>73</v>
      </c>
      <c r="D8">
        <v>2</v>
      </c>
      <c r="E8">
        <v>2</v>
      </c>
      <c r="F8">
        <v>6</v>
      </c>
      <c r="G8">
        <v>2</v>
      </c>
      <c r="H8">
        <v>31.3</v>
      </c>
      <c r="I8">
        <v>1.007407269</v>
      </c>
      <c r="J8">
        <v>10.0750729</v>
      </c>
      <c r="K8">
        <v>972.46364889999995</v>
      </c>
      <c r="L8">
        <v>1848.0591750000001</v>
      </c>
      <c r="M8">
        <v>9.7965510909999995</v>
      </c>
      <c r="N8">
        <v>4.4550579499999996</v>
      </c>
      <c r="O8">
        <v>9.1768503549999991</v>
      </c>
      <c r="P8">
        <v>7.0396655790000002</v>
      </c>
      <c r="Q8">
        <v>4.3687347450000003</v>
      </c>
      <c r="R8">
        <v>7.2032409560000001</v>
      </c>
      <c r="S8">
        <v>-4.058E-3</v>
      </c>
      <c r="T8">
        <v>-2.43E-4</v>
      </c>
      <c r="U8">
        <v>-5.0347999999999997E-2</v>
      </c>
      <c r="V8">
        <v>4.6289999999999998E-2</v>
      </c>
      <c r="W8">
        <v>-0.14049500000000001</v>
      </c>
      <c r="X8">
        <v>-0.27564100000000002</v>
      </c>
      <c r="Y8">
        <v>0.13514599999999999</v>
      </c>
      <c r="Z8">
        <v>-0.18206</v>
      </c>
      <c r="AA8">
        <v>0.20584</v>
      </c>
      <c r="AB8">
        <v>-3.9139999999999999E-3</v>
      </c>
      <c r="AC8">
        <v>-0.108402</v>
      </c>
      <c r="AD8">
        <v>0.104488</v>
      </c>
      <c r="AE8">
        <v>-0.38442900000000002</v>
      </c>
      <c r="AF8">
        <v>-0.49774600000000002</v>
      </c>
      <c r="AG8">
        <v>0.113317</v>
      </c>
      <c r="AH8">
        <v>10</v>
      </c>
      <c r="AI8">
        <v>100</v>
      </c>
      <c r="AJ8">
        <v>7</v>
      </c>
      <c r="AK8">
        <v>8</v>
      </c>
      <c r="AL8">
        <v>1</v>
      </c>
      <c r="AM8">
        <v>9</v>
      </c>
      <c r="AN8">
        <v>10</v>
      </c>
      <c r="AO8">
        <v>2</v>
      </c>
      <c r="AP8">
        <v>3.6028980000000002</v>
      </c>
      <c r="AQ8">
        <v>2.16</v>
      </c>
      <c r="AR8">
        <v>1.41090659</v>
      </c>
      <c r="AS8">
        <v>2</v>
      </c>
      <c r="AT8">
        <v>47</v>
      </c>
      <c r="AU8">
        <v>51.53</v>
      </c>
      <c r="AV8">
        <v>6</v>
      </c>
      <c r="AW8">
        <v>48.442857140000001</v>
      </c>
      <c r="AX8">
        <v>1</v>
      </c>
      <c r="AY8">
        <v>2</v>
      </c>
      <c r="AZ8">
        <v>1</v>
      </c>
      <c r="BA8">
        <v>1</v>
      </c>
      <c r="BB8">
        <v>1</v>
      </c>
      <c r="BC8">
        <v>1229</v>
      </c>
      <c r="BD8">
        <v>6</v>
      </c>
      <c r="BE8">
        <v>71.813445060000006</v>
      </c>
      <c r="BF8">
        <v>6.7604306650000003</v>
      </c>
      <c r="BG8">
        <v>5.4841546870000002</v>
      </c>
      <c r="BH8">
        <v>25.025799020000001</v>
      </c>
      <c r="BI8">
        <v>50</v>
      </c>
      <c r="BJ8">
        <v>63.434800000000003</v>
      </c>
      <c r="BK8">
        <v>14</v>
      </c>
      <c r="BL8">
        <v>1</v>
      </c>
      <c r="BM8">
        <v>8.5657221040000007</v>
      </c>
      <c r="BN8">
        <v>433</v>
      </c>
      <c r="BO8" s="5">
        <v>0</v>
      </c>
    </row>
    <row r="9" spans="1:67" ht="117.75" customHeight="1" x14ac:dyDescent="0.9">
      <c r="A9" s="3">
        <f t="shared" si="0"/>
        <v>7</v>
      </c>
      <c r="B9" t="s">
        <v>74</v>
      </c>
      <c r="C9" t="s">
        <v>598</v>
      </c>
      <c r="D9">
        <v>2</v>
      </c>
      <c r="E9">
        <v>2</v>
      </c>
      <c r="F9">
        <v>6</v>
      </c>
      <c r="G9">
        <v>2</v>
      </c>
      <c r="H9">
        <v>31.3</v>
      </c>
      <c r="I9">
        <v>1.007407269</v>
      </c>
      <c r="J9">
        <v>10.0750729</v>
      </c>
      <c r="K9">
        <v>972.46364889999995</v>
      </c>
      <c r="L9">
        <v>1848.0591750000001</v>
      </c>
      <c r="M9">
        <v>9.7965510909999995</v>
      </c>
      <c r="N9">
        <v>4.4550579499999996</v>
      </c>
      <c r="O9">
        <v>9.1768503549999991</v>
      </c>
      <c r="P9">
        <v>7.0396655790000002</v>
      </c>
      <c r="Q9">
        <v>4.3687347450000003</v>
      </c>
      <c r="R9">
        <v>7.2032409560000001</v>
      </c>
      <c r="S9">
        <v>9.4739000000000004E-2</v>
      </c>
      <c r="T9">
        <v>0.19934099999999999</v>
      </c>
      <c r="U9">
        <v>2.4489999999999998E-3</v>
      </c>
      <c r="V9">
        <v>4.7528000000000001E-2</v>
      </c>
      <c r="W9">
        <v>0.31497700000000001</v>
      </c>
      <c r="X9">
        <v>0.32725799999999999</v>
      </c>
      <c r="Y9">
        <v>-2.9038999999999999E-2</v>
      </c>
      <c r="Z9">
        <v>-0.19211</v>
      </c>
      <c r="AA9">
        <v>0.20943999999999999</v>
      </c>
      <c r="AB9">
        <v>0.20759900000000001</v>
      </c>
      <c r="AC9">
        <v>-4.1364999999999999E-2</v>
      </c>
      <c r="AD9">
        <v>0.116947</v>
      </c>
      <c r="AE9">
        <v>-0.15665100000000001</v>
      </c>
      <c r="AF9">
        <v>-0.53709099999999999</v>
      </c>
      <c r="AG9">
        <v>0.201741</v>
      </c>
      <c r="AH9">
        <v>6</v>
      </c>
      <c r="AI9">
        <v>60</v>
      </c>
      <c r="AJ9">
        <v>15</v>
      </c>
      <c r="AK9">
        <v>16</v>
      </c>
      <c r="AL9">
        <v>1</v>
      </c>
      <c r="AM9">
        <v>9</v>
      </c>
      <c r="AN9">
        <v>2</v>
      </c>
      <c r="AO9">
        <v>2</v>
      </c>
      <c r="AP9">
        <v>3.7824154983024512</v>
      </c>
      <c r="AQ9">
        <v>2.16</v>
      </c>
      <c r="AR9">
        <v>1.6226058462966053</v>
      </c>
      <c r="AS9">
        <v>11</v>
      </c>
      <c r="AT9">
        <v>94</v>
      </c>
      <c r="AU9">
        <v>70.650000000000006</v>
      </c>
      <c r="AV9">
        <v>8</v>
      </c>
      <c r="AW9">
        <v>89.234523809523893</v>
      </c>
      <c r="AX9">
        <v>2</v>
      </c>
      <c r="AY9">
        <v>4</v>
      </c>
      <c r="AZ9">
        <v>1</v>
      </c>
      <c r="BA9">
        <v>1</v>
      </c>
      <c r="BB9">
        <v>1</v>
      </c>
      <c r="BC9">
        <v>4252</v>
      </c>
      <c r="BD9">
        <v>6</v>
      </c>
      <c r="BE9">
        <v>96.586800711237203</v>
      </c>
      <c r="BF9">
        <v>7.200409667884192</v>
      </c>
      <c r="BG9">
        <v>8.6453564885489271</v>
      </c>
      <c r="BH9">
        <v>35.875922154648912</v>
      </c>
      <c r="BI9">
        <v>78</v>
      </c>
      <c r="BJ9">
        <v>89.173699999999997</v>
      </c>
      <c r="BK9">
        <v>13</v>
      </c>
      <c r="BL9">
        <v>4</v>
      </c>
      <c r="BM9">
        <v>8.5164592857173869</v>
      </c>
      <c r="BN9">
        <v>1257</v>
      </c>
      <c r="BO9" s="5">
        <v>0</v>
      </c>
    </row>
    <row r="10" spans="1:67" ht="117.75" customHeight="1" x14ac:dyDescent="0.9">
      <c r="A10" s="3">
        <f t="shared" si="0"/>
        <v>8</v>
      </c>
      <c r="B10" t="s">
        <v>74</v>
      </c>
      <c r="C10" t="s">
        <v>75</v>
      </c>
      <c r="D10">
        <v>2</v>
      </c>
      <c r="E10">
        <v>2</v>
      </c>
      <c r="F10">
        <v>6</v>
      </c>
      <c r="G10">
        <v>2</v>
      </c>
      <c r="H10">
        <v>31.3</v>
      </c>
      <c r="I10">
        <v>1.007407269</v>
      </c>
      <c r="J10">
        <v>10.0750729</v>
      </c>
      <c r="K10">
        <v>972.46364889999995</v>
      </c>
      <c r="L10">
        <v>1848.0591750000001</v>
      </c>
      <c r="M10">
        <v>9.7965510909999995</v>
      </c>
      <c r="N10">
        <v>4.4550579499999996</v>
      </c>
      <c r="O10">
        <v>9.1768503549999991</v>
      </c>
      <c r="P10">
        <v>7.0396655790000002</v>
      </c>
      <c r="Q10">
        <v>4.3687347450000003</v>
      </c>
      <c r="R10">
        <v>7.2032409560000001</v>
      </c>
      <c r="S10">
        <v>-2.1559999999999999E-2</v>
      </c>
      <c r="T10">
        <v>-1.2886E-2</v>
      </c>
      <c r="U10">
        <v>-6.5983E-2</v>
      </c>
      <c r="V10">
        <v>4.4422999999999997E-2</v>
      </c>
      <c r="W10">
        <v>-0.134043</v>
      </c>
      <c r="X10">
        <v>-0.26313599999999998</v>
      </c>
      <c r="Y10">
        <v>0.12909200000000001</v>
      </c>
      <c r="Z10">
        <v>-0.23516999999999999</v>
      </c>
      <c r="AA10">
        <v>0.20696000000000001</v>
      </c>
      <c r="AB10">
        <v>-2.7511000000000001E-2</v>
      </c>
      <c r="AC10">
        <v>-0.129408</v>
      </c>
      <c r="AD10">
        <v>0.101897</v>
      </c>
      <c r="AE10">
        <v>-0.60589999999999999</v>
      </c>
      <c r="AF10">
        <v>-0.71143199999999995</v>
      </c>
      <c r="AG10">
        <v>0.105532</v>
      </c>
      <c r="AH10">
        <v>6</v>
      </c>
      <c r="AI10">
        <v>60</v>
      </c>
      <c r="AJ10">
        <v>15</v>
      </c>
      <c r="AK10">
        <v>16</v>
      </c>
      <c r="AL10">
        <v>1</v>
      </c>
      <c r="AM10">
        <v>9</v>
      </c>
      <c r="AN10">
        <v>2</v>
      </c>
      <c r="AO10">
        <v>2</v>
      </c>
      <c r="AP10">
        <v>2.7998072825788753</v>
      </c>
      <c r="AQ10">
        <v>1.1162906666666668</v>
      </c>
      <c r="AR10">
        <v>1.6226058462966053</v>
      </c>
      <c r="AS10">
        <v>11</v>
      </c>
      <c r="AT10">
        <v>79</v>
      </c>
      <c r="AU10">
        <v>70.650000000000006</v>
      </c>
      <c r="AV10">
        <v>6</v>
      </c>
      <c r="AW10">
        <v>89.234523809523893</v>
      </c>
      <c r="AX10">
        <v>2</v>
      </c>
      <c r="AY10">
        <v>4</v>
      </c>
      <c r="AZ10">
        <v>1</v>
      </c>
      <c r="BA10">
        <v>1</v>
      </c>
      <c r="BB10">
        <v>1</v>
      </c>
      <c r="BC10">
        <v>4252</v>
      </c>
      <c r="BD10">
        <v>6</v>
      </c>
      <c r="BE10">
        <v>96.586800711237203</v>
      </c>
      <c r="BF10">
        <v>7.200409667884192</v>
      </c>
      <c r="BG10">
        <v>8.6453564885489271</v>
      </c>
      <c r="BH10">
        <v>35.875922154648912</v>
      </c>
      <c r="BI10">
        <v>78</v>
      </c>
      <c r="BJ10">
        <v>89.173699999999997</v>
      </c>
      <c r="BK10">
        <v>13</v>
      </c>
      <c r="BL10">
        <v>4</v>
      </c>
      <c r="BM10">
        <v>7.9818971661570677</v>
      </c>
      <c r="BN10">
        <v>1257</v>
      </c>
      <c r="BO10" s="5">
        <v>1</v>
      </c>
    </row>
    <row r="11" spans="1:67" ht="117.75" customHeight="1" x14ac:dyDescent="0.9">
      <c r="A11" s="3">
        <f t="shared" si="0"/>
        <v>9</v>
      </c>
      <c r="B11" t="s">
        <v>74</v>
      </c>
      <c r="C11" t="s">
        <v>76</v>
      </c>
      <c r="D11">
        <v>2</v>
      </c>
      <c r="E11">
        <v>2</v>
      </c>
      <c r="F11">
        <v>6</v>
      </c>
      <c r="G11">
        <v>2</v>
      </c>
      <c r="H11">
        <v>31.3</v>
      </c>
      <c r="I11">
        <v>1.007407269</v>
      </c>
      <c r="J11">
        <v>10.0750729</v>
      </c>
      <c r="K11">
        <v>972.46364889999995</v>
      </c>
      <c r="L11">
        <v>1848.0591750000001</v>
      </c>
      <c r="M11">
        <v>9.7965510909999995</v>
      </c>
      <c r="N11">
        <v>4.4550579499999996</v>
      </c>
      <c r="O11">
        <v>9.1768503549999991</v>
      </c>
      <c r="P11">
        <v>7.0396655790000002</v>
      </c>
      <c r="Q11">
        <v>4.3687347450000003</v>
      </c>
      <c r="R11">
        <v>7.2032409560000001</v>
      </c>
      <c r="S11">
        <v>-1.5174E-2</v>
      </c>
      <c r="T11">
        <v>-1.4612999999999999E-2</v>
      </c>
      <c r="U11">
        <v>-5.8731999999999999E-2</v>
      </c>
      <c r="V11">
        <v>4.3557999999999999E-2</v>
      </c>
      <c r="W11">
        <v>3.6779999999999998E-3</v>
      </c>
      <c r="X11">
        <v>-9.0755000000000002E-2</v>
      </c>
      <c r="Y11">
        <v>9.4433000000000003E-2</v>
      </c>
      <c r="Z11">
        <v>-0.21031</v>
      </c>
      <c r="AA11">
        <v>0.20472000000000001</v>
      </c>
      <c r="AB11">
        <v>-9.1160000000000008E-3</v>
      </c>
      <c r="AC11">
        <v>-0.113538</v>
      </c>
      <c r="AD11">
        <v>0.104423</v>
      </c>
      <c r="AE11">
        <v>-5.7407E-2</v>
      </c>
      <c r="AF11">
        <v>-0.17907699999999999</v>
      </c>
      <c r="AG11">
        <v>0.12167</v>
      </c>
      <c r="AH11">
        <v>6</v>
      </c>
      <c r="AI11">
        <v>60</v>
      </c>
      <c r="AJ11">
        <v>15</v>
      </c>
      <c r="AK11">
        <v>16</v>
      </c>
      <c r="AL11">
        <v>1</v>
      </c>
      <c r="AM11">
        <v>9</v>
      </c>
      <c r="AN11">
        <v>2</v>
      </c>
      <c r="AO11">
        <v>2</v>
      </c>
      <c r="AP11">
        <v>2.5861271388484042</v>
      </c>
      <c r="AQ11">
        <v>1.3594559999999998</v>
      </c>
      <c r="AR11">
        <v>1.6226058462966053</v>
      </c>
      <c r="AS11">
        <v>11</v>
      </c>
      <c r="AT11">
        <v>112</v>
      </c>
      <c r="AU11">
        <v>70.650000000000006</v>
      </c>
      <c r="AV11">
        <v>9</v>
      </c>
      <c r="AW11">
        <v>89.234523809523893</v>
      </c>
      <c r="AX11">
        <v>2</v>
      </c>
      <c r="AY11">
        <v>4</v>
      </c>
      <c r="AZ11">
        <v>1</v>
      </c>
      <c r="BA11">
        <v>1</v>
      </c>
      <c r="BB11">
        <v>1</v>
      </c>
      <c r="BC11">
        <v>4252</v>
      </c>
      <c r="BD11">
        <v>6</v>
      </c>
      <c r="BE11">
        <v>96.586800711237203</v>
      </c>
      <c r="BF11">
        <v>7.200409667884192</v>
      </c>
      <c r="BG11">
        <v>8.6453564885489271</v>
      </c>
      <c r="BH11">
        <v>35.875922154648912</v>
      </c>
      <c r="BI11">
        <v>78</v>
      </c>
      <c r="BJ11">
        <v>89.173699999999997</v>
      </c>
      <c r="BK11">
        <v>13</v>
      </c>
      <c r="BL11">
        <v>4</v>
      </c>
      <c r="BM11">
        <v>8.4241972365479132</v>
      </c>
      <c r="BN11">
        <v>1257</v>
      </c>
      <c r="BO11" s="5">
        <v>0</v>
      </c>
    </row>
    <row r="12" spans="1:67" ht="117.75" customHeight="1" x14ac:dyDescent="0.9">
      <c r="A12" s="3">
        <f t="shared" si="0"/>
        <v>10</v>
      </c>
      <c r="B12" t="s">
        <v>74</v>
      </c>
      <c r="C12" t="s">
        <v>77</v>
      </c>
      <c r="D12">
        <v>2</v>
      </c>
      <c r="E12">
        <v>2</v>
      </c>
      <c r="F12">
        <v>6</v>
      </c>
      <c r="G12">
        <v>2</v>
      </c>
      <c r="H12">
        <v>31.3</v>
      </c>
      <c r="I12">
        <v>1.007407269</v>
      </c>
      <c r="J12">
        <v>10.0750729</v>
      </c>
      <c r="K12">
        <v>972.46364889999995</v>
      </c>
      <c r="L12">
        <v>1848.0591750000001</v>
      </c>
      <c r="M12">
        <v>9.7965510909999995</v>
      </c>
      <c r="N12">
        <v>4.4550579499999996</v>
      </c>
      <c r="O12">
        <v>9.1768503549999991</v>
      </c>
      <c r="P12">
        <v>7.0396655790000002</v>
      </c>
      <c r="Q12">
        <v>4.3687347450000003</v>
      </c>
      <c r="R12">
        <v>7.2032409560000001</v>
      </c>
      <c r="S12">
        <v>-2.0673E-2</v>
      </c>
      <c r="T12">
        <v>-2.0292000000000001E-2</v>
      </c>
      <c r="U12">
        <v>-6.3114000000000003E-2</v>
      </c>
      <c r="V12">
        <v>4.2441E-2</v>
      </c>
      <c r="W12">
        <v>-3.1975000000000003E-2</v>
      </c>
      <c r="X12">
        <v>-0.123763</v>
      </c>
      <c r="Y12">
        <v>9.1787999999999995E-2</v>
      </c>
      <c r="Z12">
        <v>-0.23185</v>
      </c>
      <c r="AA12">
        <v>0.20463999999999999</v>
      </c>
      <c r="AB12">
        <v>-1.6878000000000001E-2</v>
      </c>
      <c r="AC12">
        <v>-0.119835</v>
      </c>
      <c r="AD12">
        <v>0.10295700000000001</v>
      </c>
      <c r="AE12">
        <v>-0.134461</v>
      </c>
      <c r="AF12">
        <v>-0.25544299999999998</v>
      </c>
      <c r="AG12">
        <v>0.12098200000000001</v>
      </c>
      <c r="AH12">
        <v>6</v>
      </c>
      <c r="AI12">
        <v>60</v>
      </c>
      <c r="AJ12">
        <v>15</v>
      </c>
      <c r="AK12">
        <v>16</v>
      </c>
      <c r="AL12">
        <v>1</v>
      </c>
      <c r="AM12">
        <v>9</v>
      </c>
      <c r="AN12">
        <v>2</v>
      </c>
      <c r="AO12">
        <v>2</v>
      </c>
      <c r="AP12">
        <v>2.3904707892496209</v>
      </c>
      <c r="AQ12">
        <v>1.3594559999999998</v>
      </c>
      <c r="AR12">
        <v>1.6226058462966053</v>
      </c>
      <c r="AS12">
        <v>11</v>
      </c>
      <c r="AT12">
        <v>136</v>
      </c>
      <c r="AU12">
        <v>70.650000000000006</v>
      </c>
      <c r="AV12">
        <v>10</v>
      </c>
      <c r="AW12">
        <v>89.234523809523893</v>
      </c>
      <c r="AX12">
        <v>2</v>
      </c>
      <c r="AY12">
        <v>4</v>
      </c>
      <c r="AZ12">
        <v>1</v>
      </c>
      <c r="BA12">
        <v>1</v>
      </c>
      <c r="BB12">
        <v>1</v>
      </c>
      <c r="BC12">
        <v>4252</v>
      </c>
      <c r="BD12">
        <v>6</v>
      </c>
      <c r="BE12">
        <v>96.586800711237203</v>
      </c>
      <c r="BF12">
        <v>7.200409667884192</v>
      </c>
      <c r="BG12">
        <v>8.6453564885489271</v>
      </c>
      <c r="BH12">
        <v>35.875922154648912</v>
      </c>
      <c r="BI12">
        <v>78</v>
      </c>
      <c r="BJ12">
        <v>89.173699999999997</v>
      </c>
      <c r="BK12">
        <v>13</v>
      </c>
      <c r="BL12">
        <v>4</v>
      </c>
      <c r="BM12">
        <v>8.3173502740381995</v>
      </c>
      <c r="BN12">
        <v>1257</v>
      </c>
      <c r="BO12" s="5">
        <v>0</v>
      </c>
    </row>
    <row r="13" spans="1:67" ht="117.75" customHeight="1" x14ac:dyDescent="0.9">
      <c r="A13" s="3">
        <f t="shared" si="0"/>
        <v>11</v>
      </c>
      <c r="B13" t="s">
        <v>74</v>
      </c>
      <c r="C13" t="s">
        <v>78</v>
      </c>
      <c r="D13">
        <v>2</v>
      </c>
      <c r="E13">
        <v>2</v>
      </c>
      <c r="F13">
        <v>6</v>
      </c>
      <c r="G13">
        <v>2</v>
      </c>
      <c r="H13">
        <v>31.3</v>
      </c>
      <c r="I13">
        <v>1.007407269</v>
      </c>
      <c r="J13">
        <v>10.0750729</v>
      </c>
      <c r="K13">
        <v>972.46364889999995</v>
      </c>
      <c r="L13">
        <v>1848.0591750000001</v>
      </c>
      <c r="M13">
        <v>9.7965510909999995</v>
      </c>
      <c r="N13">
        <v>4.4550579499999996</v>
      </c>
      <c r="O13">
        <v>9.1768503549999991</v>
      </c>
      <c r="P13">
        <v>7.0396655790000002</v>
      </c>
      <c r="Q13">
        <v>4.3687347450000003</v>
      </c>
      <c r="R13">
        <v>7.2032409560000001</v>
      </c>
      <c r="S13">
        <v>-8.8260000000000005E-3</v>
      </c>
      <c r="T13">
        <v>-4.6889999999999996E-3</v>
      </c>
      <c r="U13">
        <v>-5.3841E-2</v>
      </c>
      <c r="V13">
        <v>4.5013999999999998E-2</v>
      </c>
      <c r="W13">
        <v>-5.9297000000000002E-2</v>
      </c>
      <c r="X13">
        <v>-0.180617</v>
      </c>
      <c r="Y13">
        <v>0.12132</v>
      </c>
      <c r="Z13">
        <v>-0.17666999999999999</v>
      </c>
      <c r="AA13">
        <v>0.20458999999999999</v>
      </c>
      <c r="AB13">
        <v>-1.2168E-2</v>
      </c>
      <c r="AC13">
        <v>-0.11548600000000001</v>
      </c>
      <c r="AD13">
        <v>0.10331899999999999</v>
      </c>
      <c r="AE13">
        <v>-0.35219400000000001</v>
      </c>
      <c r="AF13">
        <v>-0.46490799999999999</v>
      </c>
      <c r="AG13">
        <v>0.11271399999999999</v>
      </c>
      <c r="AH13">
        <v>6</v>
      </c>
      <c r="AI13">
        <v>60</v>
      </c>
      <c r="AJ13">
        <v>15</v>
      </c>
      <c r="AK13">
        <v>16</v>
      </c>
      <c r="AL13">
        <v>1</v>
      </c>
      <c r="AM13">
        <v>9</v>
      </c>
      <c r="AN13">
        <v>2</v>
      </c>
      <c r="AO13">
        <v>2</v>
      </c>
      <c r="AP13">
        <v>2.5373886034485595</v>
      </c>
      <c r="AQ13">
        <v>1.3594559999999998</v>
      </c>
      <c r="AR13">
        <v>1.6226058462966053</v>
      </c>
      <c r="AS13">
        <v>11</v>
      </c>
      <c r="AT13">
        <v>118</v>
      </c>
      <c r="AU13">
        <v>70.650000000000006</v>
      </c>
      <c r="AV13">
        <v>9</v>
      </c>
      <c r="AW13">
        <v>89.234523809523893</v>
      </c>
      <c r="AX13">
        <v>2</v>
      </c>
      <c r="AY13">
        <v>4</v>
      </c>
      <c r="AZ13">
        <v>1</v>
      </c>
      <c r="BA13">
        <v>1</v>
      </c>
      <c r="BB13">
        <v>1</v>
      </c>
      <c r="BC13">
        <v>4252</v>
      </c>
      <c r="BD13">
        <v>6</v>
      </c>
      <c r="BE13">
        <v>96.586800711237203</v>
      </c>
      <c r="BF13">
        <v>7.200409667884192</v>
      </c>
      <c r="BG13">
        <v>8.6453564885489271</v>
      </c>
      <c r="BH13">
        <v>35.875922154648912</v>
      </c>
      <c r="BI13">
        <v>78</v>
      </c>
      <c r="BJ13">
        <v>89.173699999999997</v>
      </c>
      <c r="BK13">
        <v>13</v>
      </c>
      <c r="BL13">
        <v>4</v>
      </c>
      <c r="BM13">
        <v>8.3851492170404605</v>
      </c>
      <c r="BN13">
        <v>1257</v>
      </c>
      <c r="BO13" s="5">
        <v>0</v>
      </c>
    </row>
    <row r="14" spans="1:67" ht="117.75" customHeight="1" x14ac:dyDescent="0.9">
      <c r="A14" s="3">
        <f t="shared" si="0"/>
        <v>12</v>
      </c>
      <c r="B14" t="s">
        <v>74</v>
      </c>
      <c r="C14" t="s">
        <v>79</v>
      </c>
      <c r="D14">
        <v>2</v>
      </c>
      <c r="E14">
        <v>2</v>
      </c>
      <c r="F14">
        <v>6</v>
      </c>
      <c r="G14">
        <v>2</v>
      </c>
      <c r="H14">
        <v>31.3</v>
      </c>
      <c r="I14">
        <v>1.007407269</v>
      </c>
      <c r="J14">
        <v>10.0750729</v>
      </c>
      <c r="K14">
        <v>972.46364889999995</v>
      </c>
      <c r="L14">
        <v>1848.0591750000001</v>
      </c>
      <c r="M14">
        <v>9.7965510909999995</v>
      </c>
      <c r="N14">
        <v>4.4550579499999996</v>
      </c>
      <c r="O14">
        <v>9.1768503549999991</v>
      </c>
      <c r="P14">
        <v>7.0396655790000002</v>
      </c>
      <c r="Q14">
        <v>4.3687347450000003</v>
      </c>
      <c r="R14">
        <v>7.2032409560000001</v>
      </c>
      <c r="S14">
        <v>3.9874E-2</v>
      </c>
      <c r="T14">
        <v>6.3487000000000002E-2</v>
      </c>
      <c r="U14">
        <v>-4.981E-2</v>
      </c>
      <c r="V14">
        <v>4.8634999999999998E-2</v>
      </c>
      <c r="W14">
        <v>0.25167600000000001</v>
      </c>
      <c r="X14">
        <v>0.389015</v>
      </c>
      <c r="Y14">
        <v>-5.1853999999999997E-2</v>
      </c>
      <c r="Z14">
        <v>-0.38696000000000003</v>
      </c>
      <c r="AA14">
        <v>0.22645000000000001</v>
      </c>
      <c r="AB14">
        <v>5.8400000000000001E-2</v>
      </c>
      <c r="AC14">
        <v>-0.15545700000000001</v>
      </c>
      <c r="AD14">
        <v>0.110042</v>
      </c>
      <c r="AE14">
        <v>4.5856000000000001E-2</v>
      </c>
      <c r="AF14">
        <v>-0.31584499999999999</v>
      </c>
      <c r="AG14">
        <v>0.168209</v>
      </c>
      <c r="AH14">
        <v>6</v>
      </c>
      <c r="AI14">
        <v>60</v>
      </c>
      <c r="AJ14">
        <v>15</v>
      </c>
      <c r="AK14">
        <v>16</v>
      </c>
      <c r="AL14">
        <v>1</v>
      </c>
      <c r="AM14">
        <v>9</v>
      </c>
      <c r="AN14">
        <v>2</v>
      </c>
      <c r="AO14">
        <v>2</v>
      </c>
      <c r="AP14">
        <v>2.6348784814814818</v>
      </c>
      <c r="AQ14">
        <v>1.1162906666666668</v>
      </c>
      <c r="AR14">
        <v>1.6226058462966053</v>
      </c>
      <c r="AS14">
        <v>11</v>
      </c>
      <c r="AT14">
        <v>78</v>
      </c>
      <c r="AU14">
        <v>70.650000000000006</v>
      </c>
      <c r="AV14">
        <v>5</v>
      </c>
      <c r="AW14">
        <v>89.234523809523893</v>
      </c>
      <c r="AX14">
        <v>2</v>
      </c>
      <c r="AY14">
        <v>4</v>
      </c>
      <c r="AZ14">
        <v>1</v>
      </c>
      <c r="BA14">
        <v>1</v>
      </c>
      <c r="BB14">
        <v>1</v>
      </c>
      <c r="BC14">
        <v>4252</v>
      </c>
      <c r="BD14">
        <v>6</v>
      </c>
      <c r="BE14">
        <v>96.586800711237203</v>
      </c>
      <c r="BF14">
        <v>7.200409667884192</v>
      </c>
      <c r="BG14">
        <v>8.6453564885489271</v>
      </c>
      <c r="BH14">
        <v>35.875922154648912</v>
      </c>
      <c r="BI14">
        <v>78</v>
      </c>
      <c r="BJ14">
        <v>89.173699999999997</v>
      </c>
      <c r="BK14">
        <v>13</v>
      </c>
      <c r="BL14">
        <v>4</v>
      </c>
      <c r="BM14">
        <v>8.4202131787821308</v>
      </c>
      <c r="BN14">
        <v>1257</v>
      </c>
      <c r="BO14" s="5">
        <v>0</v>
      </c>
    </row>
    <row r="15" spans="1:67" ht="117.75" customHeight="1" x14ac:dyDescent="0.9">
      <c r="A15" s="3">
        <f t="shared" si="0"/>
        <v>13</v>
      </c>
      <c r="B15" t="s">
        <v>74</v>
      </c>
      <c r="C15" t="s">
        <v>80</v>
      </c>
      <c r="D15">
        <v>2</v>
      </c>
      <c r="E15">
        <v>2</v>
      </c>
      <c r="F15">
        <v>6</v>
      </c>
      <c r="G15">
        <v>2</v>
      </c>
      <c r="H15">
        <v>31.3</v>
      </c>
      <c r="I15">
        <v>1.007407269</v>
      </c>
      <c r="J15">
        <v>10.0750729</v>
      </c>
      <c r="K15">
        <v>972.46364889999995</v>
      </c>
      <c r="L15">
        <v>1848.0591750000001</v>
      </c>
      <c r="M15">
        <v>9.7965510909999995</v>
      </c>
      <c r="N15">
        <v>4.4550579499999996</v>
      </c>
      <c r="O15">
        <v>9.1768503549999991</v>
      </c>
      <c r="P15">
        <v>7.0396655790000002</v>
      </c>
      <c r="Q15">
        <v>4.3687347450000003</v>
      </c>
      <c r="R15">
        <v>7.2032409560000001</v>
      </c>
      <c r="S15">
        <v>6.4149999999999997E-3</v>
      </c>
      <c r="T15">
        <v>2.8951999999999999E-2</v>
      </c>
      <c r="U15">
        <v>-0.107753</v>
      </c>
      <c r="V15">
        <v>3.9479E-2</v>
      </c>
      <c r="W15">
        <v>-0.12931000000000001</v>
      </c>
      <c r="X15">
        <v>-0.30237599999999998</v>
      </c>
      <c r="Y15">
        <v>4.7101999999999998E-2</v>
      </c>
      <c r="Z15">
        <v>-0.60541999999999996</v>
      </c>
      <c r="AA15">
        <v>0.20524000000000001</v>
      </c>
      <c r="AB15">
        <v>2.7654000000000001E-2</v>
      </c>
      <c r="AC15">
        <v>-0.26796500000000001</v>
      </c>
      <c r="AD15">
        <v>8.7051000000000003E-2</v>
      </c>
      <c r="AE15">
        <v>0.136821</v>
      </c>
      <c r="AF15">
        <v>-0.330675</v>
      </c>
      <c r="AG15">
        <v>0.13897399999999999</v>
      </c>
      <c r="AH15">
        <v>6</v>
      </c>
      <c r="AI15">
        <v>60</v>
      </c>
      <c r="AJ15">
        <v>15</v>
      </c>
      <c r="AK15">
        <v>16</v>
      </c>
      <c r="AL15">
        <v>1</v>
      </c>
      <c r="AM15">
        <v>9</v>
      </c>
      <c r="AN15">
        <v>2</v>
      </c>
      <c r="AO15">
        <v>2</v>
      </c>
      <c r="AP15">
        <v>1.4329786158387223</v>
      </c>
      <c r="AQ15">
        <v>1.1162906666666668</v>
      </c>
      <c r="AR15">
        <v>1.6226058462966053</v>
      </c>
      <c r="AS15">
        <v>11</v>
      </c>
      <c r="AT15">
        <v>136</v>
      </c>
      <c r="AU15">
        <v>70.650000000000006</v>
      </c>
      <c r="AV15">
        <v>10</v>
      </c>
      <c r="AW15">
        <v>89.234523809523893</v>
      </c>
      <c r="AX15">
        <v>2</v>
      </c>
      <c r="AY15">
        <v>4</v>
      </c>
      <c r="AZ15">
        <v>1</v>
      </c>
      <c r="BA15">
        <v>1</v>
      </c>
      <c r="BB15">
        <v>1</v>
      </c>
      <c r="BC15">
        <v>4252</v>
      </c>
      <c r="BD15">
        <v>6</v>
      </c>
      <c r="BE15">
        <v>96.586800711237203</v>
      </c>
      <c r="BF15">
        <v>7.200409667884192</v>
      </c>
      <c r="BG15">
        <v>8.6453564885489271</v>
      </c>
      <c r="BH15">
        <v>35.875922154648912</v>
      </c>
      <c r="BI15">
        <v>78</v>
      </c>
      <c r="BJ15">
        <v>89.173699999999997</v>
      </c>
      <c r="BK15">
        <v>13</v>
      </c>
      <c r="BL15">
        <v>4</v>
      </c>
      <c r="BM15">
        <v>7.6550356424487216</v>
      </c>
      <c r="BN15">
        <v>1257</v>
      </c>
      <c r="BO15" s="5">
        <v>0</v>
      </c>
    </row>
    <row r="16" spans="1:67" ht="117.75" customHeight="1" x14ac:dyDescent="0.9">
      <c r="A16" s="3">
        <f t="shared" si="0"/>
        <v>14</v>
      </c>
      <c r="B16" t="s">
        <v>74</v>
      </c>
      <c r="C16" t="s">
        <v>81</v>
      </c>
      <c r="D16">
        <v>2</v>
      </c>
      <c r="E16">
        <v>2</v>
      </c>
      <c r="F16">
        <v>6</v>
      </c>
      <c r="G16">
        <v>2</v>
      </c>
      <c r="H16">
        <v>31.3</v>
      </c>
      <c r="I16">
        <v>1.007407269</v>
      </c>
      <c r="J16">
        <v>10.0750729</v>
      </c>
      <c r="K16">
        <v>972.46364889999995</v>
      </c>
      <c r="L16">
        <v>1848.0591750000001</v>
      </c>
      <c r="M16">
        <v>9.7965510909999995</v>
      </c>
      <c r="N16">
        <v>4.4550579499999996</v>
      </c>
      <c r="O16">
        <v>9.1768503549999991</v>
      </c>
      <c r="P16">
        <v>7.0396655790000002</v>
      </c>
      <c r="Q16">
        <v>4.3687347450000003</v>
      </c>
      <c r="R16">
        <v>7.2032409560000001</v>
      </c>
      <c r="S16">
        <v>0.14402200000000001</v>
      </c>
      <c r="T16">
        <v>0.20566899999999999</v>
      </c>
      <c r="U16">
        <v>-7.737E-3</v>
      </c>
      <c r="V16">
        <v>4.727E-2</v>
      </c>
      <c r="W16">
        <v>0.23789099999999999</v>
      </c>
      <c r="X16">
        <v>5.7480999999999997E-2</v>
      </c>
      <c r="Y16">
        <v>4.2682999999999999E-2</v>
      </c>
      <c r="Z16">
        <v>-0.21546999999999999</v>
      </c>
      <c r="AA16">
        <v>0.18410000000000001</v>
      </c>
      <c r="AB16">
        <v>0.27691399999999999</v>
      </c>
      <c r="AC16">
        <v>-8.1610000000000002E-2</v>
      </c>
      <c r="AD16">
        <v>0.11622300000000001</v>
      </c>
      <c r="AE16">
        <v>0.30926500000000001</v>
      </c>
      <c r="AF16">
        <v>-0.165321</v>
      </c>
      <c r="AG16">
        <v>0.15859999999999999</v>
      </c>
      <c r="AH16">
        <v>6</v>
      </c>
      <c r="AI16">
        <v>60</v>
      </c>
      <c r="AJ16">
        <v>15</v>
      </c>
      <c r="AK16">
        <v>16</v>
      </c>
      <c r="AL16">
        <v>1</v>
      </c>
      <c r="AM16">
        <v>9</v>
      </c>
      <c r="AN16">
        <v>2</v>
      </c>
      <c r="AO16">
        <v>2</v>
      </c>
      <c r="AP16">
        <v>2.4081489284039606</v>
      </c>
      <c r="AQ16">
        <v>1.3594559999999998</v>
      </c>
      <c r="AR16">
        <v>1.6226058462966053</v>
      </c>
      <c r="AS16">
        <v>11</v>
      </c>
      <c r="AT16">
        <v>130</v>
      </c>
      <c r="AU16">
        <v>70.650000000000006</v>
      </c>
      <c r="AV16">
        <v>10</v>
      </c>
      <c r="AW16">
        <v>89.234523809523893</v>
      </c>
      <c r="AX16">
        <v>2</v>
      </c>
      <c r="AY16">
        <v>4</v>
      </c>
      <c r="AZ16">
        <v>1</v>
      </c>
      <c r="BA16">
        <v>1</v>
      </c>
      <c r="BB16">
        <v>1</v>
      </c>
      <c r="BC16">
        <v>4252</v>
      </c>
      <c r="BD16">
        <v>6</v>
      </c>
      <c r="BE16">
        <v>96.586800711237203</v>
      </c>
      <c r="BF16">
        <v>7.200409667884192</v>
      </c>
      <c r="BG16">
        <v>8.6453564885489271</v>
      </c>
      <c r="BH16">
        <v>35.875922154648912</v>
      </c>
      <c r="BI16">
        <v>78</v>
      </c>
      <c r="BJ16">
        <v>89.173699999999997</v>
      </c>
      <c r="BK16">
        <v>13</v>
      </c>
      <c r="BL16">
        <v>4</v>
      </c>
      <c r="BM16">
        <v>8.2911438154778132</v>
      </c>
      <c r="BN16">
        <v>1257</v>
      </c>
      <c r="BO16" s="5">
        <v>0</v>
      </c>
    </row>
    <row r="17" spans="1:67" ht="117.75" customHeight="1" x14ac:dyDescent="0.9">
      <c r="A17" s="3">
        <f t="shared" si="0"/>
        <v>15</v>
      </c>
      <c r="B17" t="s">
        <v>82</v>
      </c>
      <c r="C17" t="s">
        <v>83</v>
      </c>
      <c r="D17">
        <v>2</v>
      </c>
      <c r="E17">
        <v>5</v>
      </c>
      <c r="F17">
        <v>6</v>
      </c>
      <c r="G17">
        <v>6</v>
      </c>
      <c r="H17">
        <v>31</v>
      </c>
      <c r="I17">
        <v>1.005835671</v>
      </c>
      <c r="J17">
        <v>10.008229930000001</v>
      </c>
      <c r="K17">
        <v>875.34391349999999</v>
      </c>
      <c r="L17">
        <v>1697.282211</v>
      </c>
      <c r="M17">
        <v>8.6029306769999998</v>
      </c>
      <c r="N17">
        <v>5.0992629039999997</v>
      </c>
      <c r="O17">
        <v>7.832923246</v>
      </c>
      <c r="P17">
        <v>7.1160617159999999</v>
      </c>
      <c r="Q17">
        <v>5.0992629039999997</v>
      </c>
      <c r="R17">
        <v>7.3708669430000002</v>
      </c>
      <c r="S17">
        <v>5.6396000000000002E-2</v>
      </c>
      <c r="T17">
        <v>0.14294799999999999</v>
      </c>
      <c r="U17">
        <v>-1.1107000000000001E-2</v>
      </c>
      <c r="V17">
        <v>2.4126000000000002E-2</v>
      </c>
      <c r="W17">
        <v>0.31952799999999998</v>
      </c>
      <c r="X17">
        <v>0.41269499999999998</v>
      </c>
      <c r="Y17">
        <v>-6.8013000000000004E-2</v>
      </c>
      <c r="Z17">
        <v>-0.18844</v>
      </c>
      <c r="AA17">
        <v>0.17257</v>
      </c>
      <c r="AB17">
        <v>0.13322899999999999</v>
      </c>
      <c r="AC17">
        <v>-2.9277000000000001E-2</v>
      </c>
      <c r="AD17">
        <v>6.4888000000000001E-2</v>
      </c>
      <c r="AE17">
        <v>0.161802</v>
      </c>
      <c r="AF17">
        <v>-0.117131</v>
      </c>
      <c r="AG17">
        <v>0.131269</v>
      </c>
      <c r="AH17">
        <v>1</v>
      </c>
      <c r="AI17">
        <v>23</v>
      </c>
      <c r="AJ17">
        <v>27</v>
      </c>
      <c r="AK17">
        <v>31</v>
      </c>
      <c r="AL17">
        <v>4</v>
      </c>
      <c r="AM17">
        <v>6</v>
      </c>
      <c r="AN17">
        <v>6</v>
      </c>
      <c r="AO17">
        <v>1</v>
      </c>
      <c r="AP17">
        <v>2.5470743090000001</v>
      </c>
      <c r="AQ17">
        <v>1.1162906669999999</v>
      </c>
      <c r="AR17">
        <v>1.452558572</v>
      </c>
      <c r="AS17">
        <v>14</v>
      </c>
      <c r="AT17">
        <v>157</v>
      </c>
      <c r="AU17">
        <v>165.72</v>
      </c>
      <c r="AV17">
        <v>9</v>
      </c>
      <c r="AW17">
        <v>150.21273450000001</v>
      </c>
      <c r="AX17">
        <v>4</v>
      </c>
      <c r="AY17">
        <v>6</v>
      </c>
      <c r="AZ17">
        <v>0</v>
      </c>
      <c r="BA17">
        <v>1</v>
      </c>
      <c r="BB17">
        <v>1</v>
      </c>
      <c r="BC17">
        <v>10558</v>
      </c>
      <c r="BD17">
        <v>6</v>
      </c>
      <c r="BE17">
        <v>114.9316784</v>
      </c>
      <c r="BF17">
        <v>8.1471760450000001</v>
      </c>
      <c r="BG17">
        <v>11.346470890000001</v>
      </c>
      <c r="BH17">
        <v>52.654570100000001</v>
      </c>
      <c r="BI17">
        <v>126</v>
      </c>
      <c r="BJ17">
        <v>133.02459999999999</v>
      </c>
      <c r="BK17">
        <v>19</v>
      </c>
      <c r="BL17">
        <v>7</v>
      </c>
      <c r="BM17">
        <v>7.9816588460000002</v>
      </c>
      <c r="BN17">
        <v>2763</v>
      </c>
      <c r="BO17" s="5">
        <v>0</v>
      </c>
    </row>
    <row r="18" spans="1:67" ht="117.75" customHeight="1" x14ac:dyDescent="0.9">
      <c r="A18" s="3">
        <f t="shared" si="0"/>
        <v>16</v>
      </c>
      <c r="B18" t="s">
        <v>82</v>
      </c>
      <c r="C18" t="s">
        <v>84</v>
      </c>
      <c r="D18">
        <v>2</v>
      </c>
      <c r="E18">
        <v>5</v>
      </c>
      <c r="F18">
        <v>6</v>
      </c>
      <c r="G18">
        <v>6</v>
      </c>
      <c r="H18">
        <v>31</v>
      </c>
      <c r="I18">
        <v>1.005835671</v>
      </c>
      <c r="J18">
        <v>10.008229930000001</v>
      </c>
      <c r="K18">
        <v>875.34391349999999</v>
      </c>
      <c r="L18">
        <v>1697.282211</v>
      </c>
      <c r="M18">
        <v>8.6029306769999998</v>
      </c>
      <c r="N18">
        <v>5.0992629039999997</v>
      </c>
      <c r="O18">
        <v>7.832923246</v>
      </c>
      <c r="P18">
        <v>7.1160617159999999</v>
      </c>
      <c r="Q18">
        <v>5.0992629039999997</v>
      </c>
      <c r="R18">
        <v>7.3708669430000002</v>
      </c>
      <c r="S18">
        <v>-9.9799999999999997E-4</v>
      </c>
      <c r="T18">
        <v>3.101E-3</v>
      </c>
      <c r="U18">
        <v>-4.7482999999999997E-2</v>
      </c>
      <c r="V18">
        <v>4.6484999999999999E-2</v>
      </c>
      <c r="W18">
        <v>1.5870000000000001E-3</v>
      </c>
      <c r="X18">
        <v>-0.11587799999999999</v>
      </c>
      <c r="Y18">
        <v>0.117465</v>
      </c>
      <c r="Z18">
        <v>-0.19126000000000001</v>
      </c>
      <c r="AA18">
        <v>0.21035000000000001</v>
      </c>
      <c r="AB18">
        <v>-1.7329999999999999E-3</v>
      </c>
      <c r="AC18">
        <v>-0.109108</v>
      </c>
      <c r="AD18">
        <v>0.107375</v>
      </c>
      <c r="AE18">
        <v>-0.425674</v>
      </c>
      <c r="AF18">
        <v>-0.54892099999999999</v>
      </c>
      <c r="AG18">
        <v>0.123247</v>
      </c>
      <c r="AH18">
        <v>1</v>
      </c>
      <c r="AI18">
        <v>23</v>
      </c>
      <c r="AJ18">
        <v>27</v>
      </c>
      <c r="AK18">
        <v>31</v>
      </c>
      <c r="AL18">
        <v>4</v>
      </c>
      <c r="AM18">
        <v>6</v>
      </c>
      <c r="AN18">
        <v>6</v>
      </c>
      <c r="AO18">
        <v>1</v>
      </c>
      <c r="AP18">
        <v>2.5924309929999998</v>
      </c>
      <c r="AQ18">
        <v>1.359456</v>
      </c>
      <c r="AR18">
        <v>1.452558572</v>
      </c>
      <c r="AS18">
        <v>14</v>
      </c>
      <c r="AT18">
        <v>185</v>
      </c>
      <c r="AU18">
        <v>165.72</v>
      </c>
      <c r="AV18">
        <v>11</v>
      </c>
      <c r="AW18">
        <v>150.21273450000001</v>
      </c>
      <c r="AX18">
        <v>4</v>
      </c>
      <c r="AY18">
        <v>6</v>
      </c>
      <c r="AZ18">
        <v>0</v>
      </c>
      <c r="BA18">
        <v>1</v>
      </c>
      <c r="BB18">
        <v>1</v>
      </c>
      <c r="BC18">
        <v>10558</v>
      </c>
      <c r="BD18">
        <v>6</v>
      </c>
      <c r="BE18">
        <v>114.9316784</v>
      </c>
      <c r="BF18">
        <v>8.1471760450000001</v>
      </c>
      <c r="BG18">
        <v>11.346470890000001</v>
      </c>
      <c r="BH18">
        <v>52.654570100000001</v>
      </c>
      <c r="BI18">
        <v>126</v>
      </c>
      <c r="BJ18">
        <v>133.02459999999999</v>
      </c>
      <c r="BK18">
        <v>19</v>
      </c>
      <c r="BL18">
        <v>7</v>
      </c>
      <c r="BM18">
        <v>8.2449147549999999</v>
      </c>
      <c r="BN18">
        <v>2763</v>
      </c>
      <c r="BO18" s="5">
        <v>0</v>
      </c>
    </row>
    <row r="19" spans="1:67" ht="117.75" customHeight="1" x14ac:dyDescent="0.9">
      <c r="A19" s="3">
        <f t="shared" si="0"/>
        <v>17</v>
      </c>
      <c r="B19" t="s">
        <v>82</v>
      </c>
      <c r="C19" t="s">
        <v>85</v>
      </c>
      <c r="D19">
        <v>2</v>
      </c>
      <c r="E19">
        <v>5</v>
      </c>
      <c r="F19">
        <v>6</v>
      </c>
      <c r="G19">
        <v>6</v>
      </c>
      <c r="H19">
        <v>31</v>
      </c>
      <c r="I19">
        <v>1.005835671</v>
      </c>
      <c r="J19">
        <v>10.008229930000001</v>
      </c>
      <c r="K19">
        <v>875.34391349999999</v>
      </c>
      <c r="L19">
        <v>1697.282211</v>
      </c>
      <c r="M19">
        <v>8.6029306769999998</v>
      </c>
      <c r="N19">
        <v>5.0992629039999997</v>
      </c>
      <c r="O19">
        <v>7.832923246</v>
      </c>
      <c r="P19">
        <v>7.1160617159999999</v>
      </c>
      <c r="Q19">
        <v>5.0992629039999997</v>
      </c>
      <c r="R19">
        <v>7.3708669430000002</v>
      </c>
      <c r="S19">
        <v>-1.6251999999999999E-2</v>
      </c>
      <c r="T19">
        <v>-1.5023999999999999E-2</v>
      </c>
      <c r="U19">
        <v>-5.8014999999999997E-2</v>
      </c>
      <c r="V19">
        <v>4.1763000000000002E-2</v>
      </c>
      <c r="W19">
        <v>-0.16505</v>
      </c>
      <c r="X19">
        <v>-0.26711000000000001</v>
      </c>
      <c r="Y19">
        <v>0.102061</v>
      </c>
      <c r="Z19">
        <v>-0.19364999999999999</v>
      </c>
      <c r="AA19">
        <v>0.20107</v>
      </c>
      <c r="AB19">
        <v>-2.7629999999999998E-2</v>
      </c>
      <c r="AC19">
        <v>-0.127024</v>
      </c>
      <c r="AD19">
        <v>9.9394999999999997E-2</v>
      </c>
      <c r="AE19">
        <v>-0.323544</v>
      </c>
      <c r="AF19">
        <v>-0.44749899999999998</v>
      </c>
      <c r="AG19">
        <v>0.123955</v>
      </c>
      <c r="AH19">
        <v>1</v>
      </c>
      <c r="AI19">
        <v>23</v>
      </c>
      <c r="AJ19">
        <v>27</v>
      </c>
      <c r="AK19">
        <v>31</v>
      </c>
      <c r="AL19">
        <v>4</v>
      </c>
      <c r="AM19">
        <v>6</v>
      </c>
      <c r="AN19">
        <v>6</v>
      </c>
      <c r="AO19">
        <v>1</v>
      </c>
      <c r="AP19">
        <v>2.6884329610000002</v>
      </c>
      <c r="AQ19">
        <v>1.359456</v>
      </c>
      <c r="AR19">
        <v>1.452558572</v>
      </c>
      <c r="AS19">
        <v>14</v>
      </c>
      <c r="AT19">
        <v>167</v>
      </c>
      <c r="AU19">
        <v>165.72</v>
      </c>
      <c r="AV19">
        <v>10</v>
      </c>
      <c r="AW19">
        <v>150.21273450000001</v>
      </c>
      <c r="AX19">
        <v>4</v>
      </c>
      <c r="AY19">
        <v>6</v>
      </c>
      <c r="AZ19">
        <v>0</v>
      </c>
      <c r="BA19">
        <v>1</v>
      </c>
      <c r="BB19">
        <v>1</v>
      </c>
      <c r="BC19">
        <v>10558</v>
      </c>
      <c r="BD19">
        <v>6</v>
      </c>
      <c r="BE19">
        <v>114.9316784</v>
      </c>
      <c r="BF19">
        <v>8.1471760450000001</v>
      </c>
      <c r="BG19">
        <v>11.346470890000001</v>
      </c>
      <c r="BH19">
        <v>52.654570100000001</v>
      </c>
      <c r="BI19">
        <v>126</v>
      </c>
      <c r="BJ19">
        <v>133.02459999999999</v>
      </c>
      <c r="BK19">
        <v>19</v>
      </c>
      <c r="BL19">
        <v>7</v>
      </c>
      <c r="BM19">
        <v>8.2793651389999994</v>
      </c>
      <c r="BN19">
        <v>2763</v>
      </c>
      <c r="BO19" s="5">
        <v>0</v>
      </c>
    </row>
    <row r="20" spans="1:67" ht="117.75" customHeight="1" x14ac:dyDescent="0.9">
      <c r="A20" s="3">
        <f t="shared" si="0"/>
        <v>18</v>
      </c>
      <c r="B20" t="s">
        <v>82</v>
      </c>
      <c r="C20" t="s">
        <v>86</v>
      </c>
      <c r="D20">
        <v>2</v>
      </c>
      <c r="E20">
        <v>5</v>
      </c>
      <c r="F20">
        <v>6</v>
      </c>
      <c r="G20">
        <v>6</v>
      </c>
      <c r="H20">
        <v>31</v>
      </c>
      <c r="I20">
        <v>1.005835671</v>
      </c>
      <c r="J20">
        <v>10.008229930000001</v>
      </c>
      <c r="K20">
        <v>875.34391349999999</v>
      </c>
      <c r="L20">
        <v>1697.282211</v>
      </c>
      <c r="M20">
        <v>8.6029306769999998</v>
      </c>
      <c r="N20">
        <v>5.0992629039999997</v>
      </c>
      <c r="O20">
        <v>7.832923246</v>
      </c>
      <c r="P20">
        <v>7.1160617159999999</v>
      </c>
      <c r="Q20">
        <v>5.0992629039999997</v>
      </c>
      <c r="R20">
        <v>7.3708669430000002</v>
      </c>
      <c r="S20">
        <v>-1.6420000000000001E-2</v>
      </c>
      <c r="T20">
        <v>-1.6173E-2</v>
      </c>
      <c r="U20">
        <v>-6.0814E-2</v>
      </c>
      <c r="V20">
        <v>4.4394000000000003E-2</v>
      </c>
      <c r="W20">
        <v>-7.6502000000000001E-2</v>
      </c>
      <c r="X20">
        <v>-0.17497799999999999</v>
      </c>
      <c r="Y20">
        <v>9.8475999999999994E-2</v>
      </c>
      <c r="Z20">
        <v>-0.22450000000000001</v>
      </c>
      <c r="AA20">
        <v>0.20771000000000001</v>
      </c>
      <c r="AB20">
        <v>-1.528E-2</v>
      </c>
      <c r="AC20">
        <v>-0.12175999999999999</v>
      </c>
      <c r="AD20">
        <v>0.10648000000000001</v>
      </c>
      <c r="AE20">
        <v>-0.432952</v>
      </c>
      <c r="AF20">
        <v>-0.55781800000000004</v>
      </c>
      <c r="AG20">
        <v>0.124866</v>
      </c>
      <c r="AH20">
        <v>1</v>
      </c>
      <c r="AI20">
        <v>23</v>
      </c>
      <c r="AJ20">
        <v>27</v>
      </c>
      <c r="AK20">
        <v>31</v>
      </c>
      <c r="AL20">
        <v>4</v>
      </c>
      <c r="AM20">
        <v>6</v>
      </c>
      <c r="AN20">
        <v>6</v>
      </c>
      <c r="AO20">
        <v>1</v>
      </c>
      <c r="AP20">
        <v>2.4227195149999998</v>
      </c>
      <c r="AQ20">
        <v>1.359456</v>
      </c>
      <c r="AR20">
        <v>1.452558572</v>
      </c>
      <c r="AS20">
        <v>14</v>
      </c>
      <c r="AT20">
        <v>212</v>
      </c>
      <c r="AU20">
        <v>165.72</v>
      </c>
      <c r="AV20">
        <v>12</v>
      </c>
      <c r="AW20">
        <v>150.21273450000001</v>
      </c>
      <c r="AX20">
        <v>4</v>
      </c>
      <c r="AY20">
        <v>6</v>
      </c>
      <c r="AZ20">
        <v>0</v>
      </c>
      <c r="BA20">
        <v>1</v>
      </c>
      <c r="BB20">
        <v>1</v>
      </c>
      <c r="BC20">
        <v>10558</v>
      </c>
      <c r="BD20">
        <v>6</v>
      </c>
      <c r="BE20">
        <v>114.9316784</v>
      </c>
      <c r="BF20">
        <v>8.1471760450000001</v>
      </c>
      <c r="BG20">
        <v>11.346470890000001</v>
      </c>
      <c r="BH20">
        <v>52.654570100000001</v>
      </c>
      <c r="BI20">
        <v>126</v>
      </c>
      <c r="BJ20">
        <v>133.02459999999999</v>
      </c>
      <c r="BK20">
        <v>19</v>
      </c>
      <c r="BL20">
        <v>7</v>
      </c>
      <c r="BM20">
        <v>8.2092925959999992</v>
      </c>
      <c r="BN20">
        <v>2763</v>
      </c>
      <c r="BO20" s="5">
        <v>0</v>
      </c>
    </row>
    <row r="21" spans="1:67" ht="117.75" customHeight="1" x14ac:dyDescent="0.9">
      <c r="A21" s="3">
        <f t="shared" si="0"/>
        <v>19</v>
      </c>
      <c r="B21" t="s">
        <v>82</v>
      </c>
      <c r="C21" t="s">
        <v>87</v>
      </c>
      <c r="D21">
        <v>2</v>
      </c>
      <c r="E21">
        <v>5</v>
      </c>
      <c r="F21">
        <v>6</v>
      </c>
      <c r="G21">
        <v>6</v>
      </c>
      <c r="H21">
        <v>31</v>
      </c>
      <c r="I21">
        <v>1.005835671</v>
      </c>
      <c r="J21">
        <v>10.008229930000001</v>
      </c>
      <c r="K21">
        <v>875.34391349999999</v>
      </c>
      <c r="L21">
        <v>1697.282211</v>
      </c>
      <c r="M21">
        <v>8.6029306769999998</v>
      </c>
      <c r="N21">
        <v>5.0992629039999997</v>
      </c>
      <c r="O21">
        <v>7.832923246</v>
      </c>
      <c r="P21">
        <v>7.1160617159999999</v>
      </c>
      <c r="Q21">
        <v>5.0992629039999997</v>
      </c>
      <c r="R21">
        <v>7.3708669430000002</v>
      </c>
      <c r="S21">
        <v>-1.0465E-2</v>
      </c>
      <c r="T21">
        <v>-2.0460000000000001E-3</v>
      </c>
      <c r="U21">
        <v>-4.8175000000000003E-2</v>
      </c>
      <c r="V21">
        <v>3.771E-2</v>
      </c>
      <c r="W21">
        <v>-0.122628</v>
      </c>
      <c r="X21">
        <v>-0.278615</v>
      </c>
      <c r="Y21">
        <v>0.15598699999999999</v>
      </c>
      <c r="Z21">
        <v>-0.17724999999999999</v>
      </c>
      <c r="AA21">
        <v>0.22556999999999999</v>
      </c>
      <c r="AB21">
        <v>-4.2339999999999999E-3</v>
      </c>
      <c r="AC21">
        <v>-0.12626200000000001</v>
      </c>
      <c r="AD21">
        <v>0.122028</v>
      </c>
      <c r="AE21">
        <v>0.26166699999999998</v>
      </c>
      <c r="AF21">
        <v>8.5931999999999994E-2</v>
      </c>
      <c r="AG21">
        <v>0.175735</v>
      </c>
      <c r="AH21">
        <v>1</v>
      </c>
      <c r="AI21">
        <v>23</v>
      </c>
      <c r="AJ21">
        <v>27</v>
      </c>
      <c r="AK21">
        <v>31</v>
      </c>
      <c r="AL21">
        <v>4</v>
      </c>
      <c r="AM21">
        <v>6</v>
      </c>
      <c r="AN21">
        <v>6</v>
      </c>
      <c r="AO21">
        <v>1</v>
      </c>
      <c r="AP21">
        <v>2.8606478110000002</v>
      </c>
      <c r="AQ21">
        <v>1.1162906669999999</v>
      </c>
      <c r="AR21">
        <v>1.452558572</v>
      </c>
      <c r="AS21">
        <v>14</v>
      </c>
      <c r="AT21">
        <v>146</v>
      </c>
      <c r="AU21">
        <v>165.72</v>
      </c>
      <c r="AV21">
        <v>9</v>
      </c>
      <c r="AW21">
        <v>150.21273450000001</v>
      </c>
      <c r="AX21">
        <v>4</v>
      </c>
      <c r="AY21">
        <v>6</v>
      </c>
      <c r="AZ21">
        <v>0</v>
      </c>
      <c r="BA21">
        <v>1</v>
      </c>
      <c r="BB21">
        <v>1</v>
      </c>
      <c r="BC21">
        <v>10558</v>
      </c>
      <c r="BD21">
        <v>6</v>
      </c>
      <c r="BE21">
        <v>114.9316784</v>
      </c>
      <c r="BF21">
        <v>8.1471760450000001</v>
      </c>
      <c r="BG21">
        <v>11.346470890000001</v>
      </c>
      <c r="BH21">
        <v>52.654570100000001</v>
      </c>
      <c r="BI21">
        <v>126</v>
      </c>
      <c r="BJ21">
        <v>133.02459999999999</v>
      </c>
      <c r="BK21">
        <v>19</v>
      </c>
      <c r="BL21">
        <v>7</v>
      </c>
      <c r="BM21">
        <v>7.7615380739999997</v>
      </c>
      <c r="BN21">
        <v>2763</v>
      </c>
      <c r="BO21" s="5">
        <v>0</v>
      </c>
    </row>
    <row r="22" spans="1:67" ht="117.75" customHeight="1" x14ac:dyDescent="0.9">
      <c r="A22" s="3">
        <f t="shared" si="0"/>
        <v>20</v>
      </c>
      <c r="B22" t="s">
        <v>82</v>
      </c>
      <c r="C22" t="s">
        <v>88</v>
      </c>
      <c r="D22">
        <v>2</v>
      </c>
      <c r="E22">
        <v>5</v>
      </c>
      <c r="F22">
        <v>6</v>
      </c>
      <c r="G22">
        <v>6</v>
      </c>
      <c r="H22">
        <v>31</v>
      </c>
      <c r="I22">
        <v>1.005835671</v>
      </c>
      <c r="J22">
        <v>10.008229930000001</v>
      </c>
      <c r="K22">
        <v>875.34391349999999</v>
      </c>
      <c r="L22">
        <v>1697.282211</v>
      </c>
      <c r="M22">
        <v>8.6029306769999998</v>
      </c>
      <c r="N22">
        <v>5.0992629039999997</v>
      </c>
      <c r="O22">
        <v>7.832923246</v>
      </c>
      <c r="P22">
        <v>7.1160617159999999</v>
      </c>
      <c r="Q22">
        <v>5.0992629039999997</v>
      </c>
      <c r="R22">
        <v>7.3708669430000002</v>
      </c>
      <c r="S22">
        <v>-7.6800000000000002E-4</v>
      </c>
      <c r="T22">
        <v>-1.95E-4</v>
      </c>
      <c r="U22">
        <v>-4.8207E-2</v>
      </c>
      <c r="V22">
        <v>4.7439000000000002E-2</v>
      </c>
      <c r="W22">
        <v>7.1763999999999994E-2</v>
      </c>
      <c r="X22">
        <v>-1.2853E-2</v>
      </c>
      <c r="Y22">
        <v>8.4616999999999998E-2</v>
      </c>
      <c r="Z22">
        <v>-0.18804999999999999</v>
      </c>
      <c r="AA22">
        <v>0.2072</v>
      </c>
      <c r="AB22">
        <v>8.8640000000000004E-3</v>
      </c>
      <c r="AC22">
        <v>-9.9472000000000005E-2</v>
      </c>
      <c r="AD22">
        <v>0.108336</v>
      </c>
      <c r="AE22">
        <v>-5.7141999999999998E-2</v>
      </c>
      <c r="AF22">
        <v>-0.18395300000000001</v>
      </c>
      <c r="AG22">
        <v>0.12681100000000001</v>
      </c>
      <c r="AH22">
        <v>1</v>
      </c>
      <c r="AI22">
        <v>23</v>
      </c>
      <c r="AJ22">
        <v>27</v>
      </c>
      <c r="AK22">
        <v>31</v>
      </c>
      <c r="AL22">
        <v>4</v>
      </c>
      <c r="AM22">
        <v>6</v>
      </c>
      <c r="AN22">
        <v>6</v>
      </c>
      <c r="AO22">
        <v>1</v>
      </c>
      <c r="AP22">
        <v>2.5315468210000001</v>
      </c>
      <c r="AQ22">
        <v>1.359456</v>
      </c>
      <c r="AR22">
        <v>1.452558572</v>
      </c>
      <c r="AS22">
        <v>14</v>
      </c>
      <c r="AT22">
        <v>164</v>
      </c>
      <c r="AU22">
        <v>165.72</v>
      </c>
      <c r="AV22">
        <v>8</v>
      </c>
      <c r="AW22">
        <v>150.21273450000001</v>
      </c>
      <c r="AX22">
        <v>4</v>
      </c>
      <c r="AY22">
        <v>6</v>
      </c>
      <c r="AZ22">
        <v>0</v>
      </c>
      <c r="BA22">
        <v>1</v>
      </c>
      <c r="BB22">
        <v>1</v>
      </c>
      <c r="BC22">
        <v>10558</v>
      </c>
      <c r="BD22">
        <v>6</v>
      </c>
      <c r="BE22">
        <v>114.9316784</v>
      </c>
      <c r="BF22">
        <v>8.1471760450000001</v>
      </c>
      <c r="BG22">
        <v>11.346470890000001</v>
      </c>
      <c r="BH22">
        <v>52.654570100000001</v>
      </c>
      <c r="BI22">
        <v>126</v>
      </c>
      <c r="BJ22">
        <v>133.02459999999999</v>
      </c>
      <c r="BK22">
        <v>19</v>
      </c>
      <c r="BL22">
        <v>7</v>
      </c>
      <c r="BM22">
        <v>8.0939373769999996</v>
      </c>
      <c r="BN22">
        <v>2763</v>
      </c>
      <c r="BO22" s="5">
        <v>0</v>
      </c>
    </row>
    <row r="23" spans="1:67" ht="117.75" customHeight="1" x14ac:dyDescent="0.9">
      <c r="A23" s="3">
        <f t="shared" si="0"/>
        <v>21</v>
      </c>
      <c r="B23" t="s">
        <v>82</v>
      </c>
      <c r="C23" t="s">
        <v>89</v>
      </c>
      <c r="D23">
        <v>2</v>
      </c>
      <c r="E23">
        <v>5</v>
      </c>
      <c r="F23">
        <v>6</v>
      </c>
      <c r="G23">
        <v>6</v>
      </c>
      <c r="H23">
        <v>31</v>
      </c>
      <c r="I23">
        <v>1.005835671</v>
      </c>
      <c r="J23">
        <v>10.008229930000001</v>
      </c>
      <c r="K23">
        <v>875.34391349999999</v>
      </c>
      <c r="L23">
        <v>1697.282211</v>
      </c>
      <c r="M23">
        <v>8.6029306769999998</v>
      </c>
      <c r="N23">
        <v>5.0992629039999997</v>
      </c>
      <c r="O23">
        <v>7.832923246</v>
      </c>
      <c r="P23">
        <v>7.1160617159999999</v>
      </c>
      <c r="Q23">
        <v>5.0992629039999997</v>
      </c>
      <c r="R23">
        <v>7.3708669430000002</v>
      </c>
      <c r="S23">
        <v>-1.7090000000000001E-2</v>
      </c>
      <c r="T23">
        <v>-8.2290000000000002E-3</v>
      </c>
      <c r="U23">
        <v>-6.4273999999999998E-2</v>
      </c>
      <c r="V23">
        <v>4.7183000000000003E-2</v>
      </c>
      <c r="W23">
        <v>-0.20854700000000001</v>
      </c>
      <c r="X23">
        <v>-0.36378100000000002</v>
      </c>
      <c r="Y23">
        <v>0.15523400000000001</v>
      </c>
      <c r="Z23">
        <v>-0.24329000000000001</v>
      </c>
      <c r="AA23">
        <v>0.21110999999999999</v>
      </c>
      <c r="AB23">
        <v>-3.0238000000000001E-2</v>
      </c>
      <c r="AC23">
        <v>-0.136685</v>
      </c>
      <c r="AD23">
        <v>0.106447</v>
      </c>
      <c r="AE23">
        <v>-0.49222199999999999</v>
      </c>
      <c r="AF23">
        <v>-0.60243000000000002</v>
      </c>
      <c r="AG23">
        <v>0.110207</v>
      </c>
      <c r="AH23">
        <v>1</v>
      </c>
      <c r="AI23">
        <v>23</v>
      </c>
      <c r="AJ23">
        <v>27</v>
      </c>
      <c r="AK23">
        <v>31</v>
      </c>
      <c r="AL23">
        <v>4</v>
      </c>
      <c r="AM23">
        <v>6</v>
      </c>
      <c r="AN23">
        <v>6</v>
      </c>
      <c r="AO23">
        <v>1</v>
      </c>
      <c r="AP23">
        <v>2.8312277680000002</v>
      </c>
      <c r="AQ23">
        <v>1.359456</v>
      </c>
      <c r="AR23">
        <v>1.452558572</v>
      </c>
      <c r="AS23">
        <v>14</v>
      </c>
      <c r="AT23">
        <v>140</v>
      </c>
      <c r="AU23">
        <v>165.72</v>
      </c>
      <c r="AV23">
        <v>7</v>
      </c>
      <c r="AW23">
        <v>150.21273450000001</v>
      </c>
      <c r="AX23">
        <v>4</v>
      </c>
      <c r="AY23">
        <v>6</v>
      </c>
      <c r="AZ23">
        <v>0</v>
      </c>
      <c r="BA23">
        <v>1</v>
      </c>
      <c r="BB23">
        <v>1</v>
      </c>
      <c r="BC23">
        <v>10558</v>
      </c>
      <c r="BD23">
        <v>6</v>
      </c>
      <c r="BE23">
        <v>114.9316784</v>
      </c>
      <c r="BF23">
        <v>8.1471760450000001</v>
      </c>
      <c r="BG23">
        <v>11.346470890000001</v>
      </c>
      <c r="BH23">
        <v>52.654570100000001</v>
      </c>
      <c r="BI23">
        <v>126</v>
      </c>
      <c r="BJ23">
        <v>133.02459999999999</v>
      </c>
      <c r="BK23">
        <v>19</v>
      </c>
      <c r="BL23">
        <v>7</v>
      </c>
      <c r="BM23">
        <v>8.0797748970000001</v>
      </c>
      <c r="BN23">
        <v>2763</v>
      </c>
      <c r="BO23" s="5">
        <v>1</v>
      </c>
    </row>
    <row r="24" spans="1:67" ht="117.75" customHeight="1" x14ac:dyDescent="0.9">
      <c r="A24" s="3">
        <f t="shared" si="0"/>
        <v>22</v>
      </c>
      <c r="B24" t="s">
        <v>82</v>
      </c>
      <c r="C24" t="s">
        <v>90</v>
      </c>
      <c r="D24">
        <v>2</v>
      </c>
      <c r="E24">
        <v>5</v>
      </c>
      <c r="F24">
        <v>6</v>
      </c>
      <c r="G24">
        <v>6</v>
      </c>
      <c r="H24">
        <v>31</v>
      </c>
      <c r="I24">
        <v>1.005835671</v>
      </c>
      <c r="J24">
        <v>10.008229930000001</v>
      </c>
      <c r="K24">
        <v>875.34391349999999</v>
      </c>
      <c r="L24">
        <v>1697.282211</v>
      </c>
      <c r="M24">
        <v>8.6029306769999998</v>
      </c>
      <c r="N24">
        <v>5.0992629039999997</v>
      </c>
      <c r="O24">
        <v>7.832923246</v>
      </c>
      <c r="P24">
        <v>7.1160617159999999</v>
      </c>
      <c r="Q24">
        <v>5.0992629039999997</v>
      </c>
      <c r="R24">
        <v>7.3708669430000002</v>
      </c>
      <c r="S24">
        <v>0.12758700000000001</v>
      </c>
      <c r="T24">
        <v>0.18974299999999999</v>
      </c>
      <c r="U24">
        <v>-1.4201E-2</v>
      </c>
      <c r="V24">
        <v>4.6249999999999999E-2</v>
      </c>
      <c r="W24">
        <v>0.19978799999999999</v>
      </c>
      <c r="X24">
        <v>-2.2546E-2</v>
      </c>
      <c r="Y24">
        <v>7.0818999999999993E-2</v>
      </c>
      <c r="Z24">
        <v>-0.21035000000000001</v>
      </c>
      <c r="AA24">
        <v>0.18522</v>
      </c>
      <c r="AB24">
        <v>0.26940999999999998</v>
      </c>
      <c r="AC24">
        <v>-7.7963000000000005E-2</v>
      </c>
      <c r="AD24">
        <v>0.11681</v>
      </c>
      <c r="AE24">
        <v>0.29991600000000002</v>
      </c>
      <c r="AF24">
        <v>-0.178846</v>
      </c>
      <c r="AG24">
        <v>0.16653499999999999</v>
      </c>
      <c r="AH24">
        <v>1</v>
      </c>
      <c r="AI24">
        <v>23</v>
      </c>
      <c r="AJ24">
        <v>27</v>
      </c>
      <c r="AK24">
        <v>31</v>
      </c>
      <c r="AL24">
        <v>4</v>
      </c>
      <c r="AM24">
        <v>6</v>
      </c>
      <c r="AN24">
        <v>6</v>
      </c>
      <c r="AO24">
        <v>1</v>
      </c>
      <c r="AP24">
        <v>4.2418748219999998</v>
      </c>
      <c r="AQ24">
        <v>1.1162906669999999</v>
      </c>
      <c r="AR24">
        <v>1.452558572</v>
      </c>
      <c r="AS24">
        <v>14</v>
      </c>
      <c r="AT24">
        <v>208</v>
      </c>
      <c r="AU24">
        <v>165.72</v>
      </c>
      <c r="AV24">
        <v>11</v>
      </c>
      <c r="AW24">
        <v>150.21273450000001</v>
      </c>
      <c r="AX24">
        <v>4</v>
      </c>
      <c r="AY24">
        <v>6</v>
      </c>
      <c r="AZ24">
        <v>0</v>
      </c>
      <c r="BA24">
        <v>1</v>
      </c>
      <c r="BB24">
        <v>1</v>
      </c>
      <c r="BC24">
        <v>10558</v>
      </c>
      <c r="BD24">
        <v>6</v>
      </c>
      <c r="BE24">
        <v>114.9316784</v>
      </c>
      <c r="BF24">
        <v>8.1471760450000001</v>
      </c>
      <c r="BG24">
        <v>11.346470890000001</v>
      </c>
      <c r="BH24">
        <v>52.654570100000001</v>
      </c>
      <c r="BI24">
        <v>126</v>
      </c>
      <c r="BJ24">
        <v>133.02459999999999</v>
      </c>
      <c r="BK24">
        <v>19</v>
      </c>
      <c r="BL24">
        <v>7</v>
      </c>
      <c r="BM24">
        <v>7.5370142199999997</v>
      </c>
      <c r="BN24">
        <v>2763</v>
      </c>
      <c r="BO24" s="5">
        <v>0</v>
      </c>
    </row>
    <row r="25" spans="1:67" ht="117.75" customHeight="1" x14ac:dyDescent="0.9">
      <c r="A25" s="3">
        <f t="shared" si="0"/>
        <v>23</v>
      </c>
      <c r="B25" t="s">
        <v>82</v>
      </c>
      <c r="C25" t="s">
        <v>91</v>
      </c>
      <c r="D25">
        <v>2</v>
      </c>
      <c r="E25">
        <v>5</v>
      </c>
      <c r="F25">
        <v>6</v>
      </c>
      <c r="G25">
        <v>6</v>
      </c>
      <c r="H25">
        <v>31</v>
      </c>
      <c r="I25">
        <v>1.005835671</v>
      </c>
      <c r="J25">
        <v>10.008229930000001</v>
      </c>
      <c r="K25">
        <v>875.34391349999999</v>
      </c>
      <c r="L25">
        <v>1697.282211</v>
      </c>
      <c r="M25">
        <v>8.6029306769999998</v>
      </c>
      <c r="N25">
        <v>5.0992629039999997</v>
      </c>
      <c r="O25">
        <v>7.832923246</v>
      </c>
      <c r="P25">
        <v>7.1160617159999999</v>
      </c>
      <c r="Q25">
        <v>5.0992629039999997</v>
      </c>
      <c r="R25">
        <v>7.3708669430000002</v>
      </c>
      <c r="S25">
        <v>-9.1433E-2</v>
      </c>
      <c r="T25">
        <v>-3.3723999999999997E-2</v>
      </c>
      <c r="U25">
        <v>-0.214057</v>
      </c>
      <c r="V25">
        <v>4.2902999999999997E-2</v>
      </c>
      <c r="W25">
        <v>-0.17331099999999999</v>
      </c>
      <c r="X25">
        <v>-0.41594399999999998</v>
      </c>
      <c r="Y25">
        <v>7.5229000000000004E-2</v>
      </c>
      <c r="Z25">
        <v>-1.1182000000000001</v>
      </c>
      <c r="AA25">
        <v>0.23269000000000001</v>
      </c>
      <c r="AB25">
        <v>-0.14688200000000001</v>
      </c>
      <c r="AC25">
        <v>-0.44403900000000002</v>
      </c>
      <c r="AD25">
        <v>9.7406999999999994E-2</v>
      </c>
      <c r="AE25">
        <v>-0.44036700000000001</v>
      </c>
      <c r="AF25">
        <v>-1.006807</v>
      </c>
      <c r="AG25">
        <v>0.18393399999999999</v>
      </c>
      <c r="AH25">
        <v>1</v>
      </c>
      <c r="AI25">
        <v>23</v>
      </c>
      <c r="AJ25">
        <v>27</v>
      </c>
      <c r="AK25">
        <v>31</v>
      </c>
      <c r="AL25">
        <v>4</v>
      </c>
      <c r="AM25">
        <v>6</v>
      </c>
      <c r="AN25">
        <v>6</v>
      </c>
      <c r="AO25">
        <v>1</v>
      </c>
      <c r="AP25">
        <v>2.4608671470000001</v>
      </c>
      <c r="AQ25">
        <v>1.359456</v>
      </c>
      <c r="AR25">
        <v>1.452558572</v>
      </c>
      <c r="AS25">
        <v>14</v>
      </c>
      <c r="AT25">
        <v>194</v>
      </c>
      <c r="AU25">
        <v>165.72</v>
      </c>
      <c r="AV25">
        <v>11</v>
      </c>
      <c r="AW25">
        <v>150.21273450000001</v>
      </c>
      <c r="AX25">
        <v>4</v>
      </c>
      <c r="AY25">
        <v>6</v>
      </c>
      <c r="AZ25">
        <v>0</v>
      </c>
      <c r="BA25">
        <v>1</v>
      </c>
      <c r="BB25">
        <v>1</v>
      </c>
      <c r="BC25">
        <v>10558</v>
      </c>
      <c r="BD25">
        <v>6</v>
      </c>
      <c r="BE25">
        <v>114.9316784</v>
      </c>
      <c r="BF25">
        <v>8.1471760450000001</v>
      </c>
      <c r="BG25">
        <v>11.346470890000001</v>
      </c>
      <c r="BH25">
        <v>52.654570100000001</v>
      </c>
      <c r="BI25">
        <v>126</v>
      </c>
      <c r="BJ25">
        <v>133.02459999999999</v>
      </c>
      <c r="BK25">
        <v>19</v>
      </c>
      <c r="BL25">
        <v>7</v>
      </c>
      <c r="BM25">
        <v>8.0222121049999995</v>
      </c>
      <c r="BN25">
        <v>2763</v>
      </c>
      <c r="BO25" s="5">
        <v>0</v>
      </c>
    </row>
    <row r="26" spans="1:67" ht="117.75" customHeight="1" x14ac:dyDescent="0.9">
      <c r="A26" s="3">
        <f t="shared" si="0"/>
        <v>24</v>
      </c>
      <c r="B26" t="s">
        <v>82</v>
      </c>
      <c r="C26" t="s">
        <v>92</v>
      </c>
      <c r="D26">
        <v>2</v>
      </c>
      <c r="E26">
        <v>5</v>
      </c>
      <c r="F26">
        <v>6</v>
      </c>
      <c r="G26">
        <v>6</v>
      </c>
      <c r="H26">
        <v>31</v>
      </c>
      <c r="I26">
        <v>1.005835671</v>
      </c>
      <c r="J26">
        <v>10.008229930000001</v>
      </c>
      <c r="K26">
        <v>875.34391349999999</v>
      </c>
      <c r="L26">
        <v>1697.282211</v>
      </c>
      <c r="M26">
        <v>8.6029306769999998</v>
      </c>
      <c r="N26">
        <v>5.0992629039999997</v>
      </c>
      <c r="O26">
        <v>7.832923246</v>
      </c>
      <c r="P26">
        <v>7.1160617159999999</v>
      </c>
      <c r="Q26">
        <v>5.0992629039999997</v>
      </c>
      <c r="R26">
        <v>7.3708669430000002</v>
      </c>
      <c r="S26">
        <v>-4.8430000000000001E-3</v>
      </c>
      <c r="T26">
        <v>1.2068000000000001E-2</v>
      </c>
      <c r="U26">
        <v>-0.100878</v>
      </c>
      <c r="V26">
        <v>3.4757999999999997E-2</v>
      </c>
      <c r="W26">
        <v>-0.128696</v>
      </c>
      <c r="X26">
        <v>-0.12820999999999999</v>
      </c>
      <c r="Y26">
        <v>-6.1899999999999998E-4</v>
      </c>
      <c r="Z26">
        <v>-0.57367999999999997</v>
      </c>
      <c r="AA26">
        <v>0.2029</v>
      </c>
      <c r="AB26">
        <v>-2.1825000000000001E-2</v>
      </c>
      <c r="AC26">
        <v>-0.259349</v>
      </c>
      <c r="AD26">
        <v>8.3287E-2</v>
      </c>
      <c r="AE26">
        <v>-8.1727999999999995E-2</v>
      </c>
      <c r="AF26">
        <v>-0.50692700000000002</v>
      </c>
      <c r="AG26">
        <v>0.148731</v>
      </c>
      <c r="AH26">
        <v>1</v>
      </c>
      <c r="AI26">
        <v>23</v>
      </c>
      <c r="AJ26">
        <v>27</v>
      </c>
      <c r="AK26">
        <v>31</v>
      </c>
      <c r="AL26">
        <v>4</v>
      </c>
      <c r="AM26">
        <v>6</v>
      </c>
      <c r="AN26">
        <v>6</v>
      </c>
      <c r="AO26">
        <v>1</v>
      </c>
      <c r="AP26">
        <v>1.868128024</v>
      </c>
      <c r="AQ26">
        <v>1.1162906669999999</v>
      </c>
      <c r="AR26">
        <v>1.452558572</v>
      </c>
      <c r="AS26">
        <v>14</v>
      </c>
      <c r="AT26">
        <v>233</v>
      </c>
      <c r="AU26">
        <v>165.72</v>
      </c>
      <c r="AV26">
        <v>12</v>
      </c>
      <c r="AW26">
        <v>150.21273450000001</v>
      </c>
      <c r="AX26">
        <v>4</v>
      </c>
      <c r="AY26">
        <v>6</v>
      </c>
      <c r="AZ26">
        <v>0</v>
      </c>
      <c r="BA26">
        <v>1</v>
      </c>
      <c r="BB26">
        <v>1</v>
      </c>
      <c r="BC26">
        <v>10558</v>
      </c>
      <c r="BD26">
        <v>6</v>
      </c>
      <c r="BE26">
        <v>114.9316784</v>
      </c>
      <c r="BF26">
        <v>8.1471760450000001</v>
      </c>
      <c r="BG26">
        <v>11.346470890000001</v>
      </c>
      <c r="BH26">
        <v>52.654570100000001</v>
      </c>
      <c r="BI26">
        <v>126</v>
      </c>
      <c r="BJ26">
        <v>133.02459999999999</v>
      </c>
      <c r="BK26">
        <v>19</v>
      </c>
      <c r="BL26">
        <v>7</v>
      </c>
      <c r="BM26">
        <v>7.4267782220000003</v>
      </c>
      <c r="BN26">
        <v>2763</v>
      </c>
      <c r="BO26" s="5">
        <v>0</v>
      </c>
    </row>
    <row r="27" spans="1:67" ht="117.75" customHeight="1" x14ac:dyDescent="0.9">
      <c r="A27" s="3">
        <f t="shared" si="0"/>
        <v>25</v>
      </c>
      <c r="B27" t="s">
        <v>82</v>
      </c>
      <c r="C27" t="s">
        <v>93</v>
      </c>
      <c r="D27">
        <v>2</v>
      </c>
      <c r="E27">
        <v>5</v>
      </c>
      <c r="F27">
        <v>6</v>
      </c>
      <c r="G27">
        <v>6</v>
      </c>
      <c r="H27">
        <v>31</v>
      </c>
      <c r="I27">
        <v>1.005835671</v>
      </c>
      <c r="J27">
        <v>10.008229930000001</v>
      </c>
      <c r="K27">
        <v>875.34391349999999</v>
      </c>
      <c r="L27">
        <v>1697.282211</v>
      </c>
      <c r="M27">
        <v>8.6029306769999998</v>
      </c>
      <c r="N27">
        <v>5.0992629039999997</v>
      </c>
      <c r="O27">
        <v>7.832923246</v>
      </c>
      <c r="P27">
        <v>7.1160617159999999</v>
      </c>
      <c r="Q27">
        <v>5.0992629039999997</v>
      </c>
      <c r="R27">
        <v>7.3708669430000002</v>
      </c>
      <c r="S27">
        <v>8.7469000000000005E-2</v>
      </c>
      <c r="T27">
        <v>0.12648999999999999</v>
      </c>
      <c r="U27">
        <v>2.3119000000000001E-2</v>
      </c>
      <c r="V27">
        <v>3.1869000000000001E-2</v>
      </c>
      <c r="W27">
        <v>0.33965499999999998</v>
      </c>
      <c r="X27">
        <v>0.42465399999999998</v>
      </c>
      <c r="Y27">
        <v>-1.6100000000000001E-3</v>
      </c>
      <c r="Z27">
        <v>-1.0959999999999999E-2</v>
      </c>
      <c r="AA27">
        <v>0.16170000000000001</v>
      </c>
      <c r="AB27">
        <v>0.20875199999999999</v>
      </c>
      <c r="AC27">
        <v>3.8703000000000001E-2</v>
      </c>
      <c r="AD27">
        <v>8.0627000000000004E-2</v>
      </c>
      <c r="AE27">
        <v>-0.41258400000000001</v>
      </c>
      <c r="AF27">
        <v>-0.72033499999999995</v>
      </c>
      <c r="AG27">
        <v>0.156002</v>
      </c>
      <c r="AH27">
        <v>1</v>
      </c>
      <c r="AI27">
        <v>23</v>
      </c>
      <c r="AJ27">
        <v>27</v>
      </c>
      <c r="AK27">
        <v>31</v>
      </c>
      <c r="AL27">
        <v>4</v>
      </c>
      <c r="AM27">
        <v>6</v>
      </c>
      <c r="AN27">
        <v>6</v>
      </c>
      <c r="AO27">
        <v>1</v>
      </c>
      <c r="AP27">
        <v>3.0233629120000001</v>
      </c>
      <c r="AQ27">
        <v>1.1162906669999999</v>
      </c>
      <c r="AR27">
        <v>1.452558572</v>
      </c>
      <c r="AS27">
        <v>14</v>
      </c>
      <c r="AT27">
        <v>127</v>
      </c>
      <c r="AU27">
        <v>165.72</v>
      </c>
      <c r="AV27">
        <v>7</v>
      </c>
      <c r="AW27">
        <v>150.21273450000001</v>
      </c>
      <c r="AX27">
        <v>4</v>
      </c>
      <c r="AY27">
        <v>6</v>
      </c>
      <c r="AZ27">
        <v>0</v>
      </c>
      <c r="BA27">
        <v>1</v>
      </c>
      <c r="BB27">
        <v>1</v>
      </c>
      <c r="BC27">
        <v>10558</v>
      </c>
      <c r="BD27">
        <v>6</v>
      </c>
      <c r="BE27">
        <v>114.9316784</v>
      </c>
      <c r="BF27">
        <v>8.1471760450000001</v>
      </c>
      <c r="BG27">
        <v>11.346470890000001</v>
      </c>
      <c r="BH27">
        <v>52.654570100000001</v>
      </c>
      <c r="BI27">
        <v>126</v>
      </c>
      <c r="BJ27">
        <v>133.02459999999999</v>
      </c>
      <c r="BK27">
        <v>19</v>
      </c>
      <c r="BL27">
        <v>7</v>
      </c>
      <c r="BM27">
        <v>7.8903963030000002</v>
      </c>
      <c r="BN27">
        <v>2763</v>
      </c>
      <c r="BO27" s="5">
        <v>0</v>
      </c>
    </row>
    <row r="28" spans="1:67" ht="117.75" customHeight="1" x14ac:dyDescent="0.9">
      <c r="A28" s="3">
        <f t="shared" si="0"/>
        <v>26</v>
      </c>
      <c r="B28" t="s">
        <v>82</v>
      </c>
      <c r="C28" t="s">
        <v>94</v>
      </c>
      <c r="D28">
        <v>2</v>
      </c>
      <c r="E28">
        <v>5</v>
      </c>
      <c r="F28">
        <v>6</v>
      </c>
      <c r="G28">
        <v>6</v>
      </c>
      <c r="H28">
        <v>31</v>
      </c>
      <c r="I28">
        <v>1.005835671</v>
      </c>
      <c r="J28">
        <v>10.008229930000001</v>
      </c>
      <c r="K28">
        <v>875.34391349999999</v>
      </c>
      <c r="L28">
        <v>1697.282211</v>
      </c>
      <c r="M28">
        <v>8.6029306769999998</v>
      </c>
      <c r="N28">
        <v>5.0992629039999997</v>
      </c>
      <c r="O28">
        <v>7.832923246</v>
      </c>
      <c r="P28">
        <v>7.1160617159999999</v>
      </c>
      <c r="Q28">
        <v>5.0992629039999997</v>
      </c>
      <c r="R28">
        <v>7.3708669430000002</v>
      </c>
      <c r="S28">
        <v>4.6569999999999997E-3</v>
      </c>
      <c r="T28">
        <v>3.3794999999999999E-2</v>
      </c>
      <c r="U28">
        <v>-6.4655000000000004E-2</v>
      </c>
      <c r="V28">
        <v>3.7290999999999998E-2</v>
      </c>
      <c r="W28">
        <v>0.15429599999999999</v>
      </c>
      <c r="X28">
        <v>0.26150099999999998</v>
      </c>
      <c r="Y28">
        <v>-3.6099999999999999E-3</v>
      </c>
      <c r="Z28">
        <v>-0.39290000000000003</v>
      </c>
      <c r="AA28">
        <v>0.23724999999999999</v>
      </c>
      <c r="AB28">
        <v>5.2560000000000003E-2</v>
      </c>
      <c r="AC28">
        <v>-0.16387399999999999</v>
      </c>
      <c r="AD28">
        <v>0.111855</v>
      </c>
      <c r="AE28">
        <v>-0.35016399999999998</v>
      </c>
      <c r="AF28">
        <v>-0.72335700000000003</v>
      </c>
      <c r="AG28">
        <v>0.19531499999999999</v>
      </c>
      <c r="AH28">
        <v>1</v>
      </c>
      <c r="AI28">
        <v>23</v>
      </c>
      <c r="AJ28">
        <v>27</v>
      </c>
      <c r="AK28">
        <v>31</v>
      </c>
      <c r="AL28">
        <v>4</v>
      </c>
      <c r="AM28">
        <v>6</v>
      </c>
      <c r="AN28">
        <v>6</v>
      </c>
      <c r="AO28">
        <v>1</v>
      </c>
      <c r="AP28">
        <v>3.9153404630000002</v>
      </c>
      <c r="AQ28">
        <v>1.359456</v>
      </c>
      <c r="AR28">
        <v>1.452558572</v>
      </c>
      <c r="AS28">
        <v>14</v>
      </c>
      <c r="AT28">
        <v>129</v>
      </c>
      <c r="AU28">
        <v>165.72</v>
      </c>
      <c r="AV28">
        <v>8</v>
      </c>
      <c r="AW28">
        <v>150.21273450000001</v>
      </c>
      <c r="AX28">
        <v>4</v>
      </c>
      <c r="AY28">
        <v>6</v>
      </c>
      <c r="AZ28">
        <v>0</v>
      </c>
      <c r="BA28">
        <v>1</v>
      </c>
      <c r="BB28">
        <v>1</v>
      </c>
      <c r="BC28">
        <v>10558</v>
      </c>
      <c r="BD28">
        <v>6</v>
      </c>
      <c r="BE28">
        <v>114.9316784</v>
      </c>
      <c r="BF28">
        <v>8.1471760450000001</v>
      </c>
      <c r="BG28">
        <v>11.346470890000001</v>
      </c>
      <c r="BH28">
        <v>52.654570100000001</v>
      </c>
      <c r="BI28">
        <v>126</v>
      </c>
      <c r="BJ28">
        <v>133.02459999999999</v>
      </c>
      <c r="BK28">
        <v>19</v>
      </c>
      <c r="BL28">
        <v>7</v>
      </c>
      <c r="BM28">
        <v>9.4747736400000004</v>
      </c>
      <c r="BN28">
        <v>2763</v>
      </c>
      <c r="BO28" s="5">
        <v>0</v>
      </c>
    </row>
    <row r="29" spans="1:67" ht="117.75" customHeight="1" x14ac:dyDescent="0.9">
      <c r="A29" s="3">
        <f t="shared" si="0"/>
        <v>27</v>
      </c>
      <c r="B29" t="s">
        <v>95</v>
      </c>
      <c r="C29" t="s">
        <v>96</v>
      </c>
      <c r="D29">
        <v>2</v>
      </c>
      <c r="E29">
        <v>2</v>
      </c>
      <c r="F29">
        <v>6</v>
      </c>
      <c r="G29">
        <v>2</v>
      </c>
      <c r="H29">
        <v>31.3</v>
      </c>
      <c r="I29">
        <v>1.007407269</v>
      </c>
      <c r="J29">
        <v>10.0750729</v>
      </c>
      <c r="K29">
        <v>972.46364889999995</v>
      </c>
      <c r="L29">
        <v>1848.0591750000001</v>
      </c>
      <c r="M29">
        <v>9.7965510909999995</v>
      </c>
      <c r="N29">
        <v>4.4550579499999996</v>
      </c>
      <c r="O29">
        <v>9.1768503549999991</v>
      </c>
      <c r="P29">
        <v>7.0396655790000002</v>
      </c>
      <c r="Q29">
        <v>4.3687347450000003</v>
      </c>
      <c r="R29">
        <v>7.2032409560000001</v>
      </c>
      <c r="S29">
        <v>3.0252000000000001E-2</v>
      </c>
      <c r="T29">
        <v>3.0727999999999998E-2</v>
      </c>
      <c r="U29">
        <v>-2.9128999999999999E-2</v>
      </c>
      <c r="V29">
        <v>5.9380000000000002E-2</v>
      </c>
      <c r="W29">
        <v>3.88E-4</v>
      </c>
      <c r="X29">
        <v>-0.110175</v>
      </c>
      <c r="Y29">
        <v>0.11056299999999999</v>
      </c>
      <c r="Z29">
        <v>-0.18018000000000001</v>
      </c>
      <c r="AA29">
        <v>0.21779000000000001</v>
      </c>
      <c r="AB29">
        <v>3.1105000000000001E-2</v>
      </c>
      <c r="AC29">
        <v>-9.1844999999999996E-2</v>
      </c>
      <c r="AD29">
        <v>0.12295</v>
      </c>
      <c r="AE29">
        <v>-4.0656999999999999E-2</v>
      </c>
      <c r="AF29">
        <v>-0.18339</v>
      </c>
      <c r="AG29">
        <v>0.142733</v>
      </c>
      <c r="AH29">
        <v>5</v>
      </c>
      <c r="AI29">
        <v>25</v>
      </c>
      <c r="AJ29">
        <v>5</v>
      </c>
      <c r="AK29">
        <v>5</v>
      </c>
      <c r="AL29">
        <v>0</v>
      </c>
      <c r="AM29">
        <v>6</v>
      </c>
      <c r="AN29">
        <v>6</v>
      </c>
      <c r="AO29">
        <v>1</v>
      </c>
      <c r="AP29">
        <v>2.5359510780000001</v>
      </c>
      <c r="AQ29">
        <v>1.359456</v>
      </c>
      <c r="AR29">
        <v>2.2370162570000001</v>
      </c>
      <c r="AS29">
        <v>5</v>
      </c>
      <c r="AT29">
        <v>24</v>
      </c>
      <c r="AU29">
        <v>17.190000000000001</v>
      </c>
      <c r="AV29">
        <v>4</v>
      </c>
      <c r="AW29">
        <v>26.783333330000001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317</v>
      </c>
      <c r="BD29">
        <v>6</v>
      </c>
      <c r="BE29">
        <v>48.67048037</v>
      </c>
      <c r="BF29">
        <v>4.8503217220000003</v>
      </c>
      <c r="BG29">
        <v>5.0389454220000003</v>
      </c>
      <c r="BH29">
        <v>14.65581426</v>
      </c>
      <c r="BI29">
        <v>32</v>
      </c>
      <c r="BJ29">
        <v>39.654499999999999</v>
      </c>
      <c r="BK29">
        <v>6</v>
      </c>
      <c r="BL29">
        <v>1</v>
      </c>
      <c r="BM29">
        <v>8.5611508549999993</v>
      </c>
      <c r="BN29">
        <v>148</v>
      </c>
      <c r="BO29" s="5">
        <v>1</v>
      </c>
    </row>
    <row r="30" spans="1:67" ht="117.75" customHeight="1" x14ac:dyDescent="0.9">
      <c r="A30" s="3">
        <f t="shared" si="0"/>
        <v>28</v>
      </c>
      <c r="B30" t="s">
        <v>95</v>
      </c>
      <c r="C30" t="s">
        <v>97</v>
      </c>
      <c r="D30">
        <v>2</v>
      </c>
      <c r="E30">
        <v>2</v>
      </c>
      <c r="F30">
        <v>6</v>
      </c>
      <c r="G30">
        <v>2</v>
      </c>
      <c r="H30">
        <v>31.3</v>
      </c>
      <c r="I30">
        <v>1.007407269</v>
      </c>
      <c r="J30">
        <v>10.0750729</v>
      </c>
      <c r="K30">
        <v>972.46364889999995</v>
      </c>
      <c r="L30">
        <v>1848.0591750000001</v>
      </c>
      <c r="M30">
        <v>9.7965510909999995</v>
      </c>
      <c r="N30">
        <v>4.4550579499999996</v>
      </c>
      <c r="O30">
        <v>9.1768503549999991</v>
      </c>
      <c r="P30">
        <v>7.0396655790000002</v>
      </c>
      <c r="Q30">
        <v>4.3687347450000003</v>
      </c>
      <c r="R30">
        <v>7.2032409560000001</v>
      </c>
      <c r="S30">
        <v>2.1149000000000001E-2</v>
      </c>
      <c r="T30">
        <v>2.3061999999999999E-2</v>
      </c>
      <c r="U30">
        <v>-3.5851000000000001E-2</v>
      </c>
      <c r="V30">
        <v>5.7000000000000002E-2</v>
      </c>
      <c r="W30">
        <v>4.2984000000000001E-2</v>
      </c>
      <c r="X30">
        <v>-6.9708999999999993E-2</v>
      </c>
      <c r="Y30">
        <v>0.112693</v>
      </c>
      <c r="Z30">
        <v>-0.17982999999999999</v>
      </c>
      <c r="AA30">
        <v>0.22883999999999999</v>
      </c>
      <c r="AB30">
        <v>4.1057999999999997E-2</v>
      </c>
      <c r="AC30">
        <v>-9.1466000000000006E-2</v>
      </c>
      <c r="AD30">
        <v>0.132524</v>
      </c>
      <c r="AE30">
        <v>-2.6408999999999998E-2</v>
      </c>
      <c r="AF30">
        <v>-0.17477100000000001</v>
      </c>
      <c r="AG30">
        <v>0.14836199999999999</v>
      </c>
      <c r="AH30">
        <v>5</v>
      </c>
      <c r="AI30">
        <v>25</v>
      </c>
      <c r="AJ30">
        <v>5</v>
      </c>
      <c r="AK30">
        <v>5</v>
      </c>
      <c r="AL30">
        <v>0</v>
      </c>
      <c r="AM30">
        <v>6</v>
      </c>
      <c r="AN30">
        <v>6</v>
      </c>
      <c r="AO30">
        <v>1</v>
      </c>
      <c r="AP30">
        <v>2.756551118</v>
      </c>
      <c r="AQ30">
        <v>1.359456</v>
      </c>
      <c r="AR30">
        <v>2.2370162570000001</v>
      </c>
      <c r="AS30">
        <v>5</v>
      </c>
      <c r="AT30">
        <v>30</v>
      </c>
      <c r="AU30">
        <v>17.190000000000001</v>
      </c>
      <c r="AV30">
        <v>5</v>
      </c>
      <c r="AW30">
        <v>26.783333330000001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317</v>
      </c>
      <c r="BD30">
        <v>6</v>
      </c>
      <c r="BE30">
        <v>48.67048037</v>
      </c>
      <c r="BF30">
        <v>4.8503217220000003</v>
      </c>
      <c r="BG30">
        <v>5.0389454220000003</v>
      </c>
      <c r="BH30">
        <v>14.65581426</v>
      </c>
      <c r="BI30">
        <v>32</v>
      </c>
      <c r="BJ30">
        <v>39.654499999999999</v>
      </c>
      <c r="BK30">
        <v>6</v>
      </c>
      <c r="BL30">
        <v>1</v>
      </c>
      <c r="BM30">
        <v>8.4822796510000007</v>
      </c>
      <c r="BN30">
        <v>148</v>
      </c>
      <c r="BO30" s="5">
        <v>0</v>
      </c>
    </row>
    <row r="31" spans="1:67" ht="117.75" customHeight="1" x14ac:dyDescent="0.9">
      <c r="A31" s="3">
        <f t="shared" si="0"/>
        <v>29</v>
      </c>
      <c r="B31" t="s">
        <v>95</v>
      </c>
      <c r="C31" t="s">
        <v>98</v>
      </c>
      <c r="D31">
        <v>2</v>
      </c>
      <c r="E31">
        <v>2</v>
      </c>
      <c r="F31">
        <v>6</v>
      </c>
      <c r="G31">
        <v>2</v>
      </c>
      <c r="H31">
        <v>31.3</v>
      </c>
      <c r="I31">
        <v>1.007407269</v>
      </c>
      <c r="J31">
        <v>10.0750729</v>
      </c>
      <c r="K31">
        <v>972.46364889999995</v>
      </c>
      <c r="L31">
        <v>1848.0591750000001</v>
      </c>
      <c r="M31">
        <v>9.7965510909999995</v>
      </c>
      <c r="N31">
        <v>4.4550579499999996</v>
      </c>
      <c r="O31">
        <v>9.1768503549999991</v>
      </c>
      <c r="P31">
        <v>7.0396655790000002</v>
      </c>
      <c r="Q31">
        <v>4.3687347450000003</v>
      </c>
      <c r="R31">
        <v>7.2032409560000001</v>
      </c>
      <c r="S31">
        <v>4.9291000000000001E-2</v>
      </c>
      <c r="T31">
        <v>5.3027999999999999E-2</v>
      </c>
      <c r="U31">
        <v>-1.7624999999999998E-2</v>
      </c>
      <c r="V31">
        <v>6.6916000000000003E-2</v>
      </c>
      <c r="W31">
        <v>5.9345000000000002E-2</v>
      </c>
      <c r="X31">
        <v>-7.4400000000000004E-3</v>
      </c>
      <c r="Y31">
        <v>6.6784999999999997E-2</v>
      </c>
      <c r="Z31">
        <v>-0.20882000000000001</v>
      </c>
      <c r="AA31">
        <v>0.22781999999999999</v>
      </c>
      <c r="AB31">
        <v>5.5086000000000003E-2</v>
      </c>
      <c r="AC31">
        <v>-7.7894000000000005E-2</v>
      </c>
      <c r="AD31">
        <v>0.13297999999999999</v>
      </c>
      <c r="AE31">
        <v>-5.2957999999999998E-2</v>
      </c>
      <c r="AF31">
        <v>-0.20649300000000001</v>
      </c>
      <c r="AG31">
        <v>0.153535</v>
      </c>
      <c r="AH31">
        <v>5</v>
      </c>
      <c r="AI31">
        <v>25</v>
      </c>
      <c r="AJ31">
        <v>5</v>
      </c>
      <c r="AK31">
        <v>5</v>
      </c>
      <c r="AL31">
        <v>0</v>
      </c>
      <c r="AM31">
        <v>6</v>
      </c>
      <c r="AN31">
        <v>6</v>
      </c>
      <c r="AO31">
        <v>1</v>
      </c>
      <c r="AP31">
        <v>2.9200550779999999</v>
      </c>
      <c r="AQ31">
        <v>1.359456</v>
      </c>
      <c r="AR31">
        <v>2.2370162570000001</v>
      </c>
      <c r="AS31">
        <v>5</v>
      </c>
      <c r="AT31">
        <v>22</v>
      </c>
      <c r="AU31">
        <v>17.190000000000001</v>
      </c>
      <c r="AV31">
        <v>3</v>
      </c>
      <c r="AW31">
        <v>26.783333330000001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317</v>
      </c>
      <c r="BD31">
        <v>6</v>
      </c>
      <c r="BE31">
        <v>48.67048037</v>
      </c>
      <c r="BF31">
        <v>4.8503217220000003</v>
      </c>
      <c r="BG31">
        <v>5.0389454220000003</v>
      </c>
      <c r="BH31">
        <v>14.65581426</v>
      </c>
      <c r="BI31">
        <v>32</v>
      </c>
      <c r="BJ31">
        <v>39.654499999999999</v>
      </c>
      <c r="BK31">
        <v>6</v>
      </c>
      <c r="BL31">
        <v>1</v>
      </c>
      <c r="BM31">
        <v>8.7779960569999993</v>
      </c>
      <c r="BN31">
        <v>148</v>
      </c>
      <c r="BO31" s="5">
        <v>0</v>
      </c>
    </row>
    <row r="32" spans="1:67" ht="117.75" customHeight="1" x14ac:dyDescent="0.9">
      <c r="A32" s="3">
        <f t="shared" si="0"/>
        <v>30</v>
      </c>
      <c r="B32" t="s">
        <v>95</v>
      </c>
      <c r="C32" t="s">
        <v>99</v>
      </c>
      <c r="D32">
        <v>2</v>
      </c>
      <c r="E32">
        <v>2</v>
      </c>
      <c r="F32">
        <v>6</v>
      </c>
      <c r="G32">
        <v>2</v>
      </c>
      <c r="H32">
        <v>31.3</v>
      </c>
      <c r="I32">
        <v>1.007407269</v>
      </c>
      <c r="J32">
        <v>10.0750729</v>
      </c>
      <c r="K32">
        <v>972.46364889999995</v>
      </c>
      <c r="L32">
        <v>1848.0591750000001</v>
      </c>
      <c r="M32">
        <v>9.7965510909999995</v>
      </c>
      <c r="N32">
        <v>4.4550579499999996</v>
      </c>
      <c r="O32">
        <v>9.1768503549999991</v>
      </c>
      <c r="P32">
        <v>7.0396655790000002</v>
      </c>
      <c r="Q32">
        <v>4.3687347450000003</v>
      </c>
      <c r="R32">
        <v>7.2032409560000001</v>
      </c>
      <c r="S32">
        <v>4.3969000000000001E-2</v>
      </c>
      <c r="T32">
        <v>4.9598999999999997E-2</v>
      </c>
      <c r="U32">
        <v>-2.2124000000000001E-2</v>
      </c>
      <c r="V32">
        <v>6.6092999999999999E-2</v>
      </c>
      <c r="W32">
        <v>6.1473E-2</v>
      </c>
      <c r="X32">
        <v>-2.5673999999999999E-2</v>
      </c>
      <c r="Y32">
        <v>8.7147000000000002E-2</v>
      </c>
      <c r="Z32">
        <v>-0.2021</v>
      </c>
      <c r="AA32">
        <v>0.24210000000000001</v>
      </c>
      <c r="AB32">
        <v>6.5725000000000006E-2</v>
      </c>
      <c r="AC32">
        <v>-7.9433000000000004E-2</v>
      </c>
      <c r="AD32">
        <v>0.14515800000000001</v>
      </c>
      <c r="AE32">
        <v>2.4957E-2</v>
      </c>
      <c r="AF32">
        <v>-0.13769000000000001</v>
      </c>
      <c r="AG32">
        <v>0.16264700000000001</v>
      </c>
      <c r="AH32">
        <v>5</v>
      </c>
      <c r="AI32">
        <v>25</v>
      </c>
      <c r="AJ32">
        <v>5</v>
      </c>
      <c r="AK32">
        <v>5</v>
      </c>
      <c r="AL32">
        <v>0</v>
      </c>
      <c r="AM32">
        <v>6</v>
      </c>
      <c r="AN32">
        <v>6</v>
      </c>
      <c r="AO32">
        <v>1</v>
      </c>
      <c r="AP32">
        <v>3.6501208890000001</v>
      </c>
      <c r="AQ32">
        <v>1.359456</v>
      </c>
      <c r="AR32">
        <v>2.2370162570000001</v>
      </c>
      <c r="AS32">
        <v>5</v>
      </c>
      <c r="AT32">
        <v>19</v>
      </c>
      <c r="AU32">
        <v>17.190000000000001</v>
      </c>
      <c r="AV32">
        <v>3</v>
      </c>
      <c r="AW32">
        <v>26.783333330000001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317</v>
      </c>
      <c r="BD32">
        <v>6</v>
      </c>
      <c r="BE32">
        <v>48.67048037</v>
      </c>
      <c r="BF32">
        <v>4.8503217220000003</v>
      </c>
      <c r="BG32">
        <v>5.0389454220000003</v>
      </c>
      <c r="BH32">
        <v>14.65581426</v>
      </c>
      <c r="BI32">
        <v>32</v>
      </c>
      <c r="BJ32">
        <v>39.654499999999999</v>
      </c>
      <c r="BK32">
        <v>6</v>
      </c>
      <c r="BL32">
        <v>1</v>
      </c>
      <c r="BM32">
        <v>8.7708351970000002</v>
      </c>
      <c r="BN32">
        <v>148</v>
      </c>
      <c r="BO32" s="5">
        <v>0</v>
      </c>
    </row>
    <row r="33" spans="1:67" ht="117.75" customHeight="1" x14ac:dyDescent="0.9">
      <c r="A33" s="3">
        <f t="shared" si="0"/>
        <v>31</v>
      </c>
      <c r="B33" t="s">
        <v>100</v>
      </c>
      <c r="C33" t="s">
        <v>101</v>
      </c>
      <c r="D33">
        <v>2</v>
      </c>
      <c r="E33">
        <v>5</v>
      </c>
      <c r="F33">
        <v>6</v>
      </c>
      <c r="G33">
        <v>6</v>
      </c>
      <c r="H33">
        <v>31</v>
      </c>
      <c r="I33">
        <v>1.005835671</v>
      </c>
      <c r="J33">
        <v>10.008229930000001</v>
      </c>
      <c r="K33">
        <v>875.34391349999999</v>
      </c>
      <c r="L33">
        <v>1697.282211</v>
      </c>
      <c r="M33">
        <v>8.6029306769999998</v>
      </c>
      <c r="N33">
        <v>5.0992629039999997</v>
      </c>
      <c r="O33">
        <v>7.832923246</v>
      </c>
      <c r="P33">
        <v>7.1160617159999999</v>
      </c>
      <c r="Q33">
        <v>5.0992629039999997</v>
      </c>
      <c r="R33">
        <v>7.3708669430000002</v>
      </c>
      <c r="S33">
        <v>1.3354E-2</v>
      </c>
      <c r="T33">
        <v>1.9577000000000001E-2</v>
      </c>
      <c r="U33">
        <v>-4.3811000000000003E-2</v>
      </c>
      <c r="V33">
        <v>5.7165000000000001E-2</v>
      </c>
      <c r="W33">
        <v>-0.233103</v>
      </c>
      <c r="X33">
        <v>-0.37030200000000002</v>
      </c>
      <c r="Y33">
        <v>0.13719899999999999</v>
      </c>
      <c r="Z33">
        <v>-0.24922</v>
      </c>
      <c r="AA33">
        <v>0.21873000000000001</v>
      </c>
      <c r="AB33">
        <v>2.6919999999999999E-3</v>
      </c>
      <c r="AC33">
        <v>-0.117576</v>
      </c>
      <c r="AD33">
        <v>0.120268</v>
      </c>
      <c r="AE33">
        <v>-0.23649700000000001</v>
      </c>
      <c r="AF33">
        <v>-0.37122500000000003</v>
      </c>
      <c r="AG33">
        <v>0.13472799999999999</v>
      </c>
      <c r="AH33">
        <v>1</v>
      </c>
      <c r="AI33">
        <v>80</v>
      </c>
      <c r="AJ33">
        <v>12</v>
      </c>
      <c r="AK33">
        <v>14</v>
      </c>
      <c r="AL33">
        <v>0</v>
      </c>
      <c r="AM33">
        <v>18</v>
      </c>
      <c r="AN33">
        <v>18</v>
      </c>
      <c r="AO33">
        <v>3</v>
      </c>
      <c r="AP33">
        <v>2.8279159207249118</v>
      </c>
      <c r="AQ33">
        <v>1.3594559999999998</v>
      </c>
      <c r="AR33">
        <v>1.6159217754443431</v>
      </c>
      <c r="AS33">
        <v>12</v>
      </c>
      <c r="AT33">
        <v>143</v>
      </c>
      <c r="AU33">
        <v>115.79</v>
      </c>
      <c r="AV33">
        <v>9</v>
      </c>
      <c r="AW33">
        <v>118.69295426795433</v>
      </c>
      <c r="AX33">
        <v>6</v>
      </c>
      <c r="AY33">
        <v>8</v>
      </c>
      <c r="AZ33">
        <v>2</v>
      </c>
      <c r="BA33">
        <v>1</v>
      </c>
      <c r="BB33">
        <v>1</v>
      </c>
      <c r="BC33">
        <v>11437</v>
      </c>
      <c r="BD33">
        <v>6</v>
      </c>
      <c r="BE33">
        <v>106.37248940514134</v>
      </c>
      <c r="BF33">
        <v>8.2953163682915729</v>
      </c>
      <c r="BG33">
        <v>9.1768094265792772</v>
      </c>
      <c r="BH33">
        <v>47.008630235062512</v>
      </c>
      <c r="BI33">
        <v>94</v>
      </c>
      <c r="BJ33">
        <v>117.42419999999998</v>
      </c>
      <c r="BK33">
        <v>18</v>
      </c>
      <c r="BL33">
        <v>5</v>
      </c>
      <c r="BM33">
        <v>9.1767519471486541</v>
      </c>
      <c r="BN33">
        <v>2573</v>
      </c>
      <c r="BO33" s="5">
        <v>1</v>
      </c>
    </row>
    <row r="34" spans="1:67" ht="117.75" customHeight="1" x14ac:dyDescent="0.9">
      <c r="A34" s="3">
        <f t="shared" si="0"/>
        <v>32</v>
      </c>
      <c r="B34" t="s">
        <v>100</v>
      </c>
      <c r="C34" t="s">
        <v>102</v>
      </c>
      <c r="D34">
        <v>2</v>
      </c>
      <c r="E34">
        <v>5</v>
      </c>
      <c r="F34">
        <v>6</v>
      </c>
      <c r="G34">
        <v>6</v>
      </c>
      <c r="H34">
        <v>31</v>
      </c>
      <c r="I34">
        <v>1.005835671</v>
      </c>
      <c r="J34">
        <v>10.008229930000001</v>
      </c>
      <c r="K34">
        <v>875.34391349999999</v>
      </c>
      <c r="L34">
        <v>1697.282211</v>
      </c>
      <c r="M34">
        <v>8.6029306769999998</v>
      </c>
      <c r="N34">
        <v>5.0992629039999997</v>
      </c>
      <c r="O34">
        <v>7.832923246</v>
      </c>
      <c r="P34">
        <v>7.1160617159999999</v>
      </c>
      <c r="Q34">
        <v>5.0992629039999997</v>
      </c>
      <c r="R34">
        <v>7.3708669430000002</v>
      </c>
      <c r="S34">
        <v>-6.3959999999999998E-3</v>
      </c>
      <c r="T34">
        <v>5.1159999999999999E-3</v>
      </c>
      <c r="U34">
        <v>-0.104384</v>
      </c>
      <c r="V34">
        <v>3.2721E-2</v>
      </c>
      <c r="W34">
        <v>-0.16715099999999999</v>
      </c>
      <c r="X34">
        <v>-0.19766600000000001</v>
      </c>
      <c r="Y34">
        <v>-1.4368000000000001E-2</v>
      </c>
      <c r="Z34">
        <v>-0.57747999999999999</v>
      </c>
      <c r="AA34">
        <v>0.20937</v>
      </c>
      <c r="AB34">
        <v>-1.3166000000000001E-2</v>
      </c>
      <c r="AC34">
        <v>-0.26081799999999999</v>
      </c>
      <c r="AD34">
        <v>9.0015999999999999E-2</v>
      </c>
      <c r="AE34">
        <v>-0.10356799999999999</v>
      </c>
      <c r="AF34">
        <v>-0.53403999999999996</v>
      </c>
      <c r="AG34">
        <v>0.154721</v>
      </c>
      <c r="AH34">
        <v>1</v>
      </c>
      <c r="AI34">
        <v>80</v>
      </c>
      <c r="AJ34">
        <v>12</v>
      </c>
      <c r="AK34">
        <v>14</v>
      </c>
      <c r="AL34">
        <v>0</v>
      </c>
      <c r="AM34">
        <v>18</v>
      </c>
      <c r="AN34">
        <v>18</v>
      </c>
      <c r="AO34">
        <v>3</v>
      </c>
      <c r="AP34">
        <v>1.4837297937829264</v>
      </c>
      <c r="AQ34">
        <v>1.1162906666666668</v>
      </c>
      <c r="AR34">
        <v>1.6159217754443431</v>
      </c>
      <c r="AS34">
        <v>12</v>
      </c>
      <c r="AT34">
        <v>241</v>
      </c>
      <c r="AU34">
        <v>115.79</v>
      </c>
      <c r="AV34">
        <v>15</v>
      </c>
      <c r="AW34">
        <v>118.69295426795433</v>
      </c>
      <c r="AX34">
        <v>6</v>
      </c>
      <c r="AY34">
        <v>8</v>
      </c>
      <c r="AZ34">
        <v>2</v>
      </c>
      <c r="BA34">
        <v>1</v>
      </c>
      <c r="BB34">
        <v>1</v>
      </c>
      <c r="BC34">
        <v>11437</v>
      </c>
      <c r="BD34">
        <v>6</v>
      </c>
      <c r="BE34">
        <v>106.37248940514134</v>
      </c>
      <c r="BF34">
        <v>8.2953163682915729</v>
      </c>
      <c r="BG34">
        <v>9.1768094265792772</v>
      </c>
      <c r="BH34">
        <v>47.008630235062512</v>
      </c>
      <c r="BI34">
        <v>94</v>
      </c>
      <c r="BJ34">
        <v>117.42419999999998</v>
      </c>
      <c r="BK34">
        <v>18</v>
      </c>
      <c r="BL34">
        <v>5</v>
      </c>
      <c r="BM34">
        <v>7.4373525622414798</v>
      </c>
      <c r="BN34">
        <v>2573</v>
      </c>
      <c r="BO34" s="5">
        <v>0</v>
      </c>
    </row>
    <row r="35" spans="1:67" ht="117.75" customHeight="1" x14ac:dyDescent="0.9">
      <c r="A35" s="3">
        <f t="shared" si="0"/>
        <v>33</v>
      </c>
      <c r="B35" t="s">
        <v>100</v>
      </c>
      <c r="C35" t="s">
        <v>103</v>
      </c>
      <c r="D35">
        <v>2</v>
      </c>
      <c r="E35">
        <v>5</v>
      </c>
      <c r="F35">
        <v>6</v>
      </c>
      <c r="G35">
        <v>6</v>
      </c>
      <c r="H35">
        <v>31</v>
      </c>
      <c r="I35">
        <v>1.005835671</v>
      </c>
      <c r="J35">
        <v>10.008229930000001</v>
      </c>
      <c r="K35">
        <v>875.34391349999999</v>
      </c>
      <c r="L35">
        <v>1697.282211</v>
      </c>
      <c r="M35">
        <v>8.6029306769999998</v>
      </c>
      <c r="N35">
        <v>5.0992629039999997</v>
      </c>
      <c r="O35">
        <v>7.832923246</v>
      </c>
      <c r="P35">
        <v>7.1160617159999999</v>
      </c>
      <c r="Q35">
        <v>5.0992629039999997</v>
      </c>
      <c r="R35">
        <v>7.3708669430000002</v>
      </c>
      <c r="S35">
        <v>1.7214E-2</v>
      </c>
      <c r="T35">
        <v>3.0925000000000001E-2</v>
      </c>
      <c r="U35">
        <v>-5.5046999999999999E-2</v>
      </c>
      <c r="V35">
        <v>3.5635E-2</v>
      </c>
      <c r="W35">
        <v>-0.21242</v>
      </c>
      <c r="X35">
        <v>-0.300844</v>
      </c>
      <c r="Y35">
        <v>4.7369000000000001E-2</v>
      </c>
      <c r="Z35">
        <v>-0.39594000000000001</v>
      </c>
      <c r="AA35">
        <v>0.20762</v>
      </c>
      <c r="AB35">
        <v>1.2817E-2</v>
      </c>
      <c r="AC35">
        <v>-0.15548400000000001</v>
      </c>
      <c r="AD35">
        <v>8.3273E-2</v>
      </c>
      <c r="AE35">
        <v>-0.67507899999999998</v>
      </c>
      <c r="AF35">
        <v>-0.956345</v>
      </c>
      <c r="AG35">
        <v>0.139209</v>
      </c>
      <c r="AH35">
        <v>1</v>
      </c>
      <c r="AI35">
        <v>80</v>
      </c>
      <c r="AJ35">
        <v>12</v>
      </c>
      <c r="AK35">
        <v>14</v>
      </c>
      <c r="AL35">
        <v>0</v>
      </c>
      <c r="AM35">
        <v>18</v>
      </c>
      <c r="AN35">
        <v>18</v>
      </c>
      <c r="AO35">
        <v>3</v>
      </c>
      <c r="AP35">
        <v>2.3779655015945353</v>
      </c>
      <c r="AQ35">
        <v>1.3594559999999998</v>
      </c>
      <c r="AR35">
        <v>1.6159217754443431</v>
      </c>
      <c r="AS35">
        <v>12</v>
      </c>
      <c r="AT35">
        <v>189</v>
      </c>
      <c r="AU35">
        <v>115.79</v>
      </c>
      <c r="AV35">
        <v>13</v>
      </c>
      <c r="AW35">
        <v>118.69295426795433</v>
      </c>
      <c r="AX35">
        <v>6</v>
      </c>
      <c r="AY35">
        <v>8</v>
      </c>
      <c r="AZ35">
        <v>2</v>
      </c>
      <c r="BA35">
        <v>1</v>
      </c>
      <c r="BB35">
        <v>1</v>
      </c>
      <c r="BC35">
        <v>11437</v>
      </c>
      <c r="BD35">
        <v>6</v>
      </c>
      <c r="BE35">
        <v>106.37248940514134</v>
      </c>
      <c r="BF35">
        <v>8.2953163682915729</v>
      </c>
      <c r="BG35">
        <v>9.1768094265792772</v>
      </c>
      <c r="BH35">
        <v>47.008630235062512</v>
      </c>
      <c r="BI35">
        <v>94</v>
      </c>
      <c r="BJ35">
        <v>117.42419999999998</v>
      </c>
      <c r="BK35">
        <v>18</v>
      </c>
      <c r="BL35">
        <v>5</v>
      </c>
      <c r="BM35">
        <v>8.2737563639236402</v>
      </c>
      <c r="BN35">
        <v>2573</v>
      </c>
      <c r="BO35" s="5">
        <v>0</v>
      </c>
    </row>
    <row r="36" spans="1:67" ht="117.75" customHeight="1" x14ac:dyDescent="0.9">
      <c r="A36" s="3">
        <f t="shared" si="0"/>
        <v>34</v>
      </c>
      <c r="B36" t="s">
        <v>100</v>
      </c>
      <c r="C36" t="s">
        <v>104</v>
      </c>
      <c r="D36">
        <v>2</v>
      </c>
      <c r="E36">
        <v>5</v>
      </c>
      <c r="F36">
        <v>6</v>
      </c>
      <c r="G36">
        <v>6</v>
      </c>
      <c r="H36">
        <v>31</v>
      </c>
      <c r="I36">
        <v>1.005835671</v>
      </c>
      <c r="J36">
        <v>10.008229930000001</v>
      </c>
      <c r="K36">
        <v>875.34391349999999</v>
      </c>
      <c r="L36">
        <v>1697.282211</v>
      </c>
      <c r="M36">
        <v>8.6029306769999998</v>
      </c>
      <c r="N36">
        <v>5.0992629039999997</v>
      </c>
      <c r="O36">
        <v>7.832923246</v>
      </c>
      <c r="P36">
        <v>7.1160617159999999</v>
      </c>
      <c r="Q36">
        <v>5.0992629039999997</v>
      </c>
      <c r="R36">
        <v>7.3708669430000002</v>
      </c>
      <c r="S36">
        <v>6.8329999999999997E-3</v>
      </c>
      <c r="T36">
        <v>9.8230000000000001E-3</v>
      </c>
      <c r="U36">
        <v>-4.1347000000000002E-2</v>
      </c>
      <c r="V36">
        <v>4.8179E-2</v>
      </c>
      <c r="W36">
        <v>-1.4685E-2</v>
      </c>
      <c r="X36">
        <v>-0.12177</v>
      </c>
      <c r="Y36">
        <v>0.107084</v>
      </c>
      <c r="Z36">
        <v>-0.19475999999999999</v>
      </c>
      <c r="AA36">
        <v>0.20574999999999999</v>
      </c>
      <c r="AB36">
        <v>-7.6199999999999998E-4</v>
      </c>
      <c r="AC36">
        <v>-0.105518</v>
      </c>
      <c r="AD36">
        <v>0.104755</v>
      </c>
      <c r="AE36">
        <v>-0.133133</v>
      </c>
      <c r="AF36">
        <v>-0.24926599999999999</v>
      </c>
      <c r="AG36">
        <v>0.116133</v>
      </c>
      <c r="AH36">
        <v>1</v>
      </c>
      <c r="AI36">
        <v>80</v>
      </c>
      <c r="AJ36">
        <v>12</v>
      </c>
      <c r="AK36">
        <v>14</v>
      </c>
      <c r="AL36">
        <v>0</v>
      </c>
      <c r="AM36">
        <v>18</v>
      </c>
      <c r="AN36">
        <v>18</v>
      </c>
      <c r="AO36">
        <v>3</v>
      </c>
      <c r="AP36">
        <v>2.6252591650877557</v>
      </c>
      <c r="AQ36">
        <v>1.3594559999999998</v>
      </c>
      <c r="AR36">
        <v>1.6159217754443431</v>
      </c>
      <c r="AS36">
        <v>12</v>
      </c>
      <c r="AT36">
        <v>157</v>
      </c>
      <c r="AU36">
        <v>115.79</v>
      </c>
      <c r="AV36">
        <v>11</v>
      </c>
      <c r="AW36">
        <v>118.69295426795433</v>
      </c>
      <c r="AX36">
        <v>6</v>
      </c>
      <c r="AY36">
        <v>8</v>
      </c>
      <c r="AZ36">
        <v>2</v>
      </c>
      <c r="BA36">
        <v>1</v>
      </c>
      <c r="BB36">
        <v>1</v>
      </c>
      <c r="BC36">
        <v>11437</v>
      </c>
      <c r="BD36">
        <v>6</v>
      </c>
      <c r="BE36">
        <v>106.37248940514134</v>
      </c>
      <c r="BF36">
        <v>8.2953163682915729</v>
      </c>
      <c r="BG36">
        <v>9.1768094265792772</v>
      </c>
      <c r="BH36">
        <v>47.008630235062512</v>
      </c>
      <c r="BI36">
        <v>94</v>
      </c>
      <c r="BJ36">
        <v>117.42419999999998</v>
      </c>
      <c r="BK36">
        <v>18</v>
      </c>
      <c r="BL36">
        <v>5</v>
      </c>
      <c r="BM36">
        <v>8.2875264505462951</v>
      </c>
      <c r="BN36">
        <v>2573</v>
      </c>
      <c r="BO36" s="5">
        <v>0</v>
      </c>
    </row>
    <row r="37" spans="1:67" ht="117.75" customHeight="1" x14ac:dyDescent="0.9">
      <c r="A37" s="3">
        <f t="shared" si="0"/>
        <v>35</v>
      </c>
      <c r="B37" t="s">
        <v>100</v>
      </c>
      <c r="C37" t="s">
        <v>105</v>
      </c>
      <c r="D37">
        <v>2</v>
      </c>
      <c r="E37">
        <v>5</v>
      </c>
      <c r="F37">
        <v>6</v>
      </c>
      <c r="G37">
        <v>6</v>
      </c>
      <c r="H37">
        <v>31</v>
      </c>
      <c r="I37">
        <v>1.005835671</v>
      </c>
      <c r="J37">
        <v>10.008229930000001</v>
      </c>
      <c r="K37">
        <v>875.34391349999999</v>
      </c>
      <c r="L37">
        <v>1697.282211</v>
      </c>
      <c r="M37">
        <v>8.6029306769999998</v>
      </c>
      <c r="N37">
        <v>5.0992629039999997</v>
      </c>
      <c r="O37">
        <v>7.832923246</v>
      </c>
      <c r="P37">
        <v>7.1160617159999999</v>
      </c>
      <c r="Q37">
        <v>5.0992629039999997</v>
      </c>
      <c r="R37">
        <v>7.3708669430000002</v>
      </c>
      <c r="S37">
        <v>-7.5199999999999996E-4</v>
      </c>
      <c r="T37">
        <v>7.744E-3</v>
      </c>
      <c r="U37">
        <v>-4.1924999999999997E-2</v>
      </c>
      <c r="V37">
        <v>4.1172E-2</v>
      </c>
      <c r="W37">
        <v>1.1806000000000001E-2</v>
      </c>
      <c r="X37">
        <v>-4.9258000000000003E-2</v>
      </c>
      <c r="Y37">
        <v>6.1064E-2</v>
      </c>
      <c r="Z37">
        <v>-0.17829</v>
      </c>
      <c r="AA37">
        <v>0.22484999999999999</v>
      </c>
      <c r="AB37">
        <v>2.1309999999999999E-2</v>
      </c>
      <c r="AC37">
        <v>-0.10315199999999999</v>
      </c>
      <c r="AD37">
        <v>0.124462</v>
      </c>
      <c r="AE37">
        <v>-0.55996199999999996</v>
      </c>
      <c r="AF37">
        <v>-0.71860900000000005</v>
      </c>
      <c r="AG37">
        <v>0.15864700000000001</v>
      </c>
      <c r="AH37">
        <v>1</v>
      </c>
      <c r="AI37">
        <v>80</v>
      </c>
      <c r="AJ37">
        <v>12</v>
      </c>
      <c r="AK37">
        <v>14</v>
      </c>
      <c r="AL37">
        <v>0</v>
      </c>
      <c r="AM37">
        <v>18</v>
      </c>
      <c r="AN37">
        <v>18</v>
      </c>
      <c r="AO37">
        <v>3</v>
      </c>
      <c r="AP37">
        <v>2.6716790673064863</v>
      </c>
      <c r="AQ37">
        <v>1.3594559999999998</v>
      </c>
      <c r="AR37">
        <v>1.6159217754443431</v>
      </c>
      <c r="AS37">
        <v>12</v>
      </c>
      <c r="AT37">
        <v>143</v>
      </c>
      <c r="AU37">
        <v>115.79</v>
      </c>
      <c r="AV37">
        <v>10</v>
      </c>
      <c r="AW37">
        <v>118.69295426795433</v>
      </c>
      <c r="AX37">
        <v>6</v>
      </c>
      <c r="AY37">
        <v>8</v>
      </c>
      <c r="AZ37">
        <v>2</v>
      </c>
      <c r="BA37">
        <v>1</v>
      </c>
      <c r="BB37">
        <v>1</v>
      </c>
      <c r="BC37">
        <v>11437</v>
      </c>
      <c r="BD37">
        <v>6</v>
      </c>
      <c r="BE37">
        <v>106.37248940514134</v>
      </c>
      <c r="BF37">
        <v>8.2953163682915729</v>
      </c>
      <c r="BG37">
        <v>9.1768094265792772</v>
      </c>
      <c r="BH37">
        <v>47.008630235062512</v>
      </c>
      <c r="BI37">
        <v>94</v>
      </c>
      <c r="BJ37">
        <v>117.42419999999998</v>
      </c>
      <c r="BK37">
        <v>18</v>
      </c>
      <c r="BL37">
        <v>5</v>
      </c>
      <c r="BM37">
        <v>8.5286861731318844</v>
      </c>
      <c r="BN37">
        <v>2573</v>
      </c>
      <c r="BO37" s="5">
        <v>0</v>
      </c>
    </row>
    <row r="38" spans="1:67" ht="117.75" customHeight="1" x14ac:dyDescent="0.9">
      <c r="A38" s="3">
        <f t="shared" si="0"/>
        <v>36</v>
      </c>
      <c r="B38" t="s">
        <v>100</v>
      </c>
      <c r="C38" t="s">
        <v>106</v>
      </c>
      <c r="D38">
        <v>2</v>
      </c>
      <c r="E38">
        <v>5</v>
      </c>
      <c r="F38">
        <v>6</v>
      </c>
      <c r="G38">
        <v>6</v>
      </c>
      <c r="H38">
        <v>31</v>
      </c>
      <c r="I38">
        <v>1.005835671</v>
      </c>
      <c r="J38">
        <v>10.008229930000001</v>
      </c>
      <c r="K38">
        <v>875.34391349999999</v>
      </c>
      <c r="L38">
        <v>1697.282211</v>
      </c>
      <c r="M38">
        <v>8.6029306769999998</v>
      </c>
      <c r="N38">
        <v>5.0992629039999997</v>
      </c>
      <c r="O38">
        <v>7.832923246</v>
      </c>
      <c r="P38">
        <v>7.1160617159999999</v>
      </c>
      <c r="Q38">
        <v>5.0992629039999997</v>
      </c>
      <c r="R38">
        <v>7.3708669430000002</v>
      </c>
      <c r="S38">
        <v>9.5311000000000007E-2</v>
      </c>
      <c r="T38">
        <v>0.186002</v>
      </c>
      <c r="U38">
        <v>3.8628000000000003E-2</v>
      </c>
      <c r="V38">
        <v>5.6682999999999997E-2</v>
      </c>
      <c r="W38">
        <v>0.43824600000000002</v>
      </c>
      <c r="X38">
        <v>0.42371999999999999</v>
      </c>
      <c r="Y38">
        <v>1.4526000000000001E-2</v>
      </c>
      <c r="Z38">
        <v>7.6480000000000006E-2</v>
      </c>
      <c r="AA38">
        <v>0.19281999999999999</v>
      </c>
      <c r="AB38">
        <v>0.187415</v>
      </c>
      <c r="AC38">
        <v>6.4878000000000005E-2</v>
      </c>
      <c r="AD38">
        <v>0.12253600000000001</v>
      </c>
      <c r="AE38">
        <v>0.14846899999999999</v>
      </c>
      <c r="AF38">
        <v>1.1480000000000001E-2</v>
      </c>
      <c r="AG38">
        <v>0.136989</v>
      </c>
      <c r="AH38">
        <v>1</v>
      </c>
      <c r="AI38">
        <v>80</v>
      </c>
      <c r="AJ38">
        <v>12</v>
      </c>
      <c r="AK38">
        <v>14</v>
      </c>
      <c r="AL38">
        <v>0</v>
      </c>
      <c r="AM38">
        <v>18</v>
      </c>
      <c r="AN38">
        <v>18</v>
      </c>
      <c r="AO38">
        <v>3</v>
      </c>
      <c r="AP38">
        <v>2.7572309009831399</v>
      </c>
      <c r="AQ38">
        <v>1.1162906666666668</v>
      </c>
      <c r="AR38">
        <v>1.6159217754443431</v>
      </c>
      <c r="AS38">
        <v>12</v>
      </c>
      <c r="AT38">
        <v>191</v>
      </c>
      <c r="AU38">
        <v>115.79</v>
      </c>
      <c r="AV38">
        <v>13</v>
      </c>
      <c r="AW38">
        <v>118.69295426795433</v>
      </c>
      <c r="AX38">
        <v>6</v>
      </c>
      <c r="AY38">
        <v>8</v>
      </c>
      <c r="AZ38">
        <v>2</v>
      </c>
      <c r="BA38">
        <v>1</v>
      </c>
      <c r="BB38">
        <v>1</v>
      </c>
      <c r="BC38">
        <v>11437</v>
      </c>
      <c r="BD38">
        <v>6</v>
      </c>
      <c r="BE38">
        <v>106.37248940514134</v>
      </c>
      <c r="BF38">
        <v>8.2953163682915729</v>
      </c>
      <c r="BG38">
        <v>9.1768094265792772</v>
      </c>
      <c r="BH38">
        <v>47.008630235062512</v>
      </c>
      <c r="BI38">
        <v>94</v>
      </c>
      <c r="BJ38">
        <v>117.42419999999998</v>
      </c>
      <c r="BK38">
        <v>18</v>
      </c>
      <c r="BL38">
        <v>5</v>
      </c>
      <c r="BM38">
        <v>8.0742608440184185</v>
      </c>
      <c r="BN38">
        <v>2573</v>
      </c>
      <c r="BO38" s="5">
        <v>0</v>
      </c>
    </row>
    <row r="39" spans="1:67" ht="117.75" customHeight="1" x14ac:dyDescent="0.9">
      <c r="A39" s="3">
        <f t="shared" si="0"/>
        <v>37</v>
      </c>
      <c r="B39" t="s">
        <v>100</v>
      </c>
      <c r="C39" t="s">
        <v>107</v>
      </c>
      <c r="D39">
        <v>2</v>
      </c>
      <c r="E39">
        <v>5</v>
      </c>
      <c r="F39">
        <v>6</v>
      </c>
      <c r="G39">
        <v>6</v>
      </c>
      <c r="H39">
        <v>31</v>
      </c>
      <c r="I39">
        <v>1.005835671</v>
      </c>
      <c r="J39">
        <v>10.008229930000001</v>
      </c>
      <c r="K39">
        <v>875.34391349999999</v>
      </c>
      <c r="L39">
        <v>1697.282211</v>
      </c>
      <c r="M39">
        <v>8.6029306769999998</v>
      </c>
      <c r="N39">
        <v>5.0992629039999997</v>
      </c>
      <c r="O39">
        <v>7.832923246</v>
      </c>
      <c r="P39">
        <v>7.1160617159999999</v>
      </c>
      <c r="Q39">
        <v>5.0992629039999997</v>
      </c>
      <c r="R39">
        <v>7.3708669430000002</v>
      </c>
      <c r="S39">
        <v>-7.5199999999999996E-4</v>
      </c>
      <c r="T39">
        <v>7.744E-3</v>
      </c>
      <c r="U39">
        <v>-4.1924999999999997E-2</v>
      </c>
      <c r="V39">
        <v>4.1172E-2</v>
      </c>
      <c r="W39">
        <v>1.1806000000000001E-2</v>
      </c>
      <c r="X39">
        <v>-4.9258000000000003E-2</v>
      </c>
      <c r="Y39">
        <v>6.1064E-2</v>
      </c>
      <c r="Z39">
        <v>-0.17829</v>
      </c>
      <c r="AA39">
        <v>0.22484999999999999</v>
      </c>
      <c r="AB39">
        <v>2.1309999999999999E-2</v>
      </c>
      <c r="AC39">
        <v>-0.10315199999999999</v>
      </c>
      <c r="AD39">
        <v>0.124462</v>
      </c>
      <c r="AE39">
        <v>-0.55996199999999996</v>
      </c>
      <c r="AF39">
        <v>-0.71860900000000005</v>
      </c>
      <c r="AG39">
        <v>0.15864700000000001</v>
      </c>
      <c r="AH39">
        <v>1</v>
      </c>
      <c r="AI39">
        <v>80</v>
      </c>
      <c r="AJ39">
        <v>12</v>
      </c>
      <c r="AK39">
        <v>14</v>
      </c>
      <c r="AL39">
        <v>0</v>
      </c>
      <c r="AM39">
        <v>18</v>
      </c>
      <c r="AN39">
        <v>18</v>
      </c>
      <c r="AO39">
        <v>3</v>
      </c>
      <c r="AP39">
        <v>2.6252591650877557</v>
      </c>
      <c r="AQ39">
        <v>1.3594559999999998</v>
      </c>
      <c r="AR39">
        <v>1.6159217754443431</v>
      </c>
      <c r="AS39">
        <v>12</v>
      </c>
      <c r="AT39">
        <v>157</v>
      </c>
      <c r="AU39">
        <v>115.79</v>
      </c>
      <c r="AV39">
        <v>11</v>
      </c>
      <c r="AW39">
        <v>118.69295426795433</v>
      </c>
      <c r="AX39">
        <v>6</v>
      </c>
      <c r="AY39">
        <v>8</v>
      </c>
      <c r="AZ39">
        <v>2</v>
      </c>
      <c r="BA39">
        <v>1</v>
      </c>
      <c r="BB39">
        <v>1</v>
      </c>
      <c r="BC39">
        <v>11437</v>
      </c>
      <c r="BD39">
        <v>6</v>
      </c>
      <c r="BE39">
        <v>106.37248940514134</v>
      </c>
      <c r="BF39">
        <v>8.2953163682915729</v>
      </c>
      <c r="BG39">
        <v>9.1768094265792772</v>
      </c>
      <c r="BH39">
        <v>47.008630235062512</v>
      </c>
      <c r="BI39">
        <v>94</v>
      </c>
      <c r="BJ39">
        <v>117.42419999999998</v>
      </c>
      <c r="BK39">
        <v>18</v>
      </c>
      <c r="BL39">
        <v>5</v>
      </c>
      <c r="BM39">
        <v>8.2875264505462951</v>
      </c>
      <c r="BN39">
        <v>2573</v>
      </c>
      <c r="BO39" s="5">
        <v>0</v>
      </c>
    </row>
    <row r="40" spans="1:67" ht="117.75" customHeight="1" x14ac:dyDescent="0.9">
      <c r="A40" s="3">
        <f t="shared" si="0"/>
        <v>38</v>
      </c>
      <c r="B40" t="s">
        <v>100</v>
      </c>
      <c r="C40" t="s">
        <v>108</v>
      </c>
      <c r="D40">
        <v>2</v>
      </c>
      <c r="E40">
        <v>5</v>
      </c>
      <c r="F40">
        <v>6</v>
      </c>
      <c r="G40">
        <v>6</v>
      </c>
      <c r="H40">
        <v>31</v>
      </c>
      <c r="I40">
        <v>1.005835671</v>
      </c>
      <c r="J40">
        <v>10.008229930000001</v>
      </c>
      <c r="K40">
        <v>875.34391349999999</v>
      </c>
      <c r="L40">
        <v>1697.282211</v>
      </c>
      <c r="M40">
        <v>8.6029306769999998</v>
      </c>
      <c r="N40">
        <v>5.0992629039999997</v>
      </c>
      <c r="O40">
        <v>7.832923246</v>
      </c>
      <c r="P40">
        <v>7.1160617159999999</v>
      </c>
      <c r="Q40">
        <v>5.0992629039999997</v>
      </c>
      <c r="R40">
        <v>7.3708669430000002</v>
      </c>
      <c r="S40">
        <v>0.14214599999999999</v>
      </c>
      <c r="T40">
        <v>0.207478</v>
      </c>
      <c r="U40">
        <v>-4.9630000000000004E-3</v>
      </c>
      <c r="V40">
        <v>5.2130999999999997E-2</v>
      </c>
      <c r="W40">
        <v>0.19268399999999999</v>
      </c>
      <c r="X40">
        <v>-4.2053E-2</v>
      </c>
      <c r="Y40">
        <v>9.7731999999999999E-2</v>
      </c>
      <c r="Z40">
        <v>-0.20771999999999999</v>
      </c>
      <c r="AA40">
        <v>0.18865000000000001</v>
      </c>
      <c r="AB40">
        <v>0.28323999999999999</v>
      </c>
      <c r="AC40">
        <v>-7.5442999999999996E-2</v>
      </c>
      <c r="AD40">
        <v>0.120938</v>
      </c>
      <c r="AE40">
        <v>0.21576899999999999</v>
      </c>
      <c r="AF40">
        <v>-0.28714400000000001</v>
      </c>
      <c r="AG40">
        <v>0.17144400000000001</v>
      </c>
      <c r="AH40">
        <v>1</v>
      </c>
      <c r="AI40">
        <v>80</v>
      </c>
      <c r="AJ40">
        <v>12</v>
      </c>
      <c r="AK40">
        <v>14</v>
      </c>
      <c r="AL40">
        <v>0</v>
      </c>
      <c r="AM40">
        <v>18</v>
      </c>
      <c r="AN40">
        <v>18</v>
      </c>
      <c r="AO40">
        <v>3</v>
      </c>
      <c r="AP40">
        <v>2.4748716013414485</v>
      </c>
      <c r="AQ40">
        <v>1.3594559999999998</v>
      </c>
      <c r="AR40">
        <v>1.6159217754443431</v>
      </c>
      <c r="AS40">
        <v>12</v>
      </c>
      <c r="AT40">
        <v>167</v>
      </c>
      <c r="AU40">
        <v>115.79</v>
      </c>
      <c r="AV40">
        <v>10</v>
      </c>
      <c r="AW40">
        <v>118.69295426795433</v>
      </c>
      <c r="AX40">
        <v>6</v>
      </c>
      <c r="AY40">
        <v>8</v>
      </c>
      <c r="AZ40">
        <v>2</v>
      </c>
      <c r="BA40">
        <v>1</v>
      </c>
      <c r="BB40">
        <v>1</v>
      </c>
      <c r="BC40">
        <v>11437</v>
      </c>
      <c r="BD40">
        <v>6</v>
      </c>
      <c r="BE40">
        <v>106.37248940514134</v>
      </c>
      <c r="BF40">
        <v>8.2953163682915729</v>
      </c>
      <c r="BG40">
        <v>9.1768094265792772</v>
      </c>
      <c r="BH40">
        <v>47.008630235062512</v>
      </c>
      <c r="BI40">
        <v>94</v>
      </c>
      <c r="BJ40">
        <v>117.42419999999998</v>
      </c>
      <c r="BK40">
        <v>18</v>
      </c>
      <c r="BL40">
        <v>5</v>
      </c>
      <c r="BM40">
        <v>8.6845954194738457</v>
      </c>
      <c r="BN40">
        <v>2573</v>
      </c>
      <c r="BO40" s="5">
        <v>0</v>
      </c>
    </row>
    <row r="41" spans="1:67" ht="117.75" customHeight="1" x14ac:dyDescent="0.9">
      <c r="A41" s="3">
        <f t="shared" si="0"/>
        <v>39</v>
      </c>
      <c r="B41" t="s">
        <v>100</v>
      </c>
      <c r="C41" t="s">
        <v>109</v>
      </c>
      <c r="D41">
        <v>2</v>
      </c>
      <c r="E41">
        <v>5</v>
      </c>
      <c r="F41">
        <v>6</v>
      </c>
      <c r="G41">
        <v>6</v>
      </c>
      <c r="H41">
        <v>31</v>
      </c>
      <c r="I41">
        <v>1.005835671</v>
      </c>
      <c r="J41">
        <v>10.008229930000001</v>
      </c>
      <c r="K41">
        <v>875.34391349999999</v>
      </c>
      <c r="L41">
        <v>1697.282211</v>
      </c>
      <c r="M41">
        <v>8.6029306769999998</v>
      </c>
      <c r="N41">
        <v>5.0992629039999997</v>
      </c>
      <c r="O41">
        <v>7.832923246</v>
      </c>
      <c r="P41">
        <v>7.1160617159999999</v>
      </c>
      <c r="Q41">
        <v>5.0992629039999997</v>
      </c>
      <c r="R41">
        <v>7.3708669430000002</v>
      </c>
      <c r="S41">
        <v>4.7293000000000002E-2</v>
      </c>
      <c r="T41">
        <v>6.9611000000000006E-2</v>
      </c>
      <c r="U41">
        <v>-9.3318999999999999E-2</v>
      </c>
      <c r="V41">
        <v>4.4177000000000001E-2</v>
      </c>
      <c r="W41">
        <v>-6.7417000000000005E-2</v>
      </c>
      <c r="X41">
        <v>-0.45319199999999998</v>
      </c>
      <c r="Y41">
        <v>0.114634</v>
      </c>
      <c r="Z41">
        <v>-0.60002999999999995</v>
      </c>
      <c r="AA41">
        <v>0.20794000000000001</v>
      </c>
      <c r="AB41">
        <v>6.1662000000000002E-2</v>
      </c>
      <c r="AC41">
        <v>-0.25986799999999999</v>
      </c>
      <c r="AD41">
        <v>9.6768999999999994E-2</v>
      </c>
      <c r="AE41">
        <v>9.0657000000000001E-2</v>
      </c>
      <c r="AF41">
        <v>-0.37143100000000001</v>
      </c>
      <c r="AG41">
        <v>0.14377999999999999</v>
      </c>
      <c r="AH41">
        <v>1</v>
      </c>
      <c r="AI41">
        <v>80</v>
      </c>
      <c r="AJ41">
        <v>12</v>
      </c>
      <c r="AK41">
        <v>14</v>
      </c>
      <c r="AL41">
        <v>0</v>
      </c>
      <c r="AM41">
        <v>18</v>
      </c>
      <c r="AN41">
        <v>18</v>
      </c>
      <c r="AO41">
        <v>3</v>
      </c>
      <c r="AP41">
        <v>1.4837297937829264</v>
      </c>
      <c r="AQ41">
        <v>1.1162906666666668</v>
      </c>
      <c r="AR41">
        <v>1.6159217754443431</v>
      </c>
      <c r="AS41">
        <v>12</v>
      </c>
      <c r="AT41">
        <v>241</v>
      </c>
      <c r="AU41">
        <v>115.79</v>
      </c>
      <c r="AV41">
        <v>15</v>
      </c>
      <c r="AW41">
        <v>118.69295426795433</v>
      </c>
      <c r="AX41">
        <v>6</v>
      </c>
      <c r="AY41">
        <v>8</v>
      </c>
      <c r="AZ41">
        <v>2</v>
      </c>
      <c r="BA41">
        <v>1</v>
      </c>
      <c r="BB41">
        <v>1</v>
      </c>
      <c r="BC41">
        <v>11437</v>
      </c>
      <c r="BD41">
        <v>6</v>
      </c>
      <c r="BE41">
        <v>106.37248940514134</v>
      </c>
      <c r="BF41">
        <v>8.2953163682915729</v>
      </c>
      <c r="BG41">
        <v>9.1768094265792772</v>
      </c>
      <c r="BH41">
        <v>47.008630235062512</v>
      </c>
      <c r="BI41">
        <v>94</v>
      </c>
      <c r="BJ41">
        <v>117.42419999999998</v>
      </c>
      <c r="BK41">
        <v>18</v>
      </c>
      <c r="BL41">
        <v>5</v>
      </c>
      <c r="BM41">
        <v>7.4373525622414798</v>
      </c>
      <c r="BN41">
        <v>2573</v>
      </c>
      <c r="BO41" s="5">
        <v>0</v>
      </c>
    </row>
    <row r="42" spans="1:67" ht="117.75" customHeight="1" x14ac:dyDescent="0.9">
      <c r="A42" s="3">
        <f t="shared" si="0"/>
        <v>40</v>
      </c>
      <c r="B42" t="s">
        <v>100</v>
      </c>
      <c r="C42" t="s">
        <v>110</v>
      </c>
      <c r="D42">
        <v>2</v>
      </c>
      <c r="E42">
        <v>5</v>
      </c>
      <c r="F42">
        <v>6</v>
      </c>
      <c r="G42">
        <v>6</v>
      </c>
      <c r="H42">
        <v>31</v>
      </c>
      <c r="I42">
        <v>1.005835671</v>
      </c>
      <c r="J42">
        <v>10.008229930000001</v>
      </c>
      <c r="K42">
        <v>875.34391349999999</v>
      </c>
      <c r="L42">
        <v>1697.282211</v>
      </c>
      <c r="M42">
        <v>8.6029306769999998</v>
      </c>
      <c r="N42">
        <v>5.0992629039999997</v>
      </c>
      <c r="O42">
        <v>7.832923246</v>
      </c>
      <c r="P42">
        <v>7.1160617159999999</v>
      </c>
      <c r="Q42">
        <v>5.0992629039999997</v>
      </c>
      <c r="R42">
        <v>7.3708669430000002</v>
      </c>
      <c r="S42">
        <v>5.6120999999999997E-2</v>
      </c>
      <c r="T42">
        <v>0.15331900000000001</v>
      </c>
      <c r="U42">
        <v>3.5040000000000002E-3</v>
      </c>
      <c r="V42">
        <v>5.2616999999999997E-2</v>
      </c>
      <c r="W42">
        <v>0.11393300000000001</v>
      </c>
      <c r="X42">
        <v>2.4296999999999999E-2</v>
      </c>
      <c r="Y42">
        <v>8.9635000000000006E-2</v>
      </c>
      <c r="Z42">
        <v>-1.481E-2</v>
      </c>
      <c r="AA42">
        <v>0.19757</v>
      </c>
      <c r="AB42">
        <v>0.13492899999999999</v>
      </c>
      <c r="AC42">
        <v>1.3998999999999999E-2</v>
      </c>
      <c r="AD42">
        <v>0.12093</v>
      </c>
      <c r="AE42">
        <v>-0.235737</v>
      </c>
      <c r="AF42">
        <v>-0.35920299999999999</v>
      </c>
      <c r="AG42">
        <v>0.12346600000000001</v>
      </c>
      <c r="AH42">
        <v>1</v>
      </c>
      <c r="AI42">
        <v>80</v>
      </c>
      <c r="AJ42">
        <v>12</v>
      </c>
      <c r="AK42">
        <v>14</v>
      </c>
      <c r="AL42">
        <v>0</v>
      </c>
      <c r="AM42">
        <v>18</v>
      </c>
      <c r="AN42">
        <v>18</v>
      </c>
      <c r="AO42">
        <v>3</v>
      </c>
      <c r="AP42">
        <v>3.2185261591913852</v>
      </c>
      <c r="AQ42">
        <v>1.3594559999999998</v>
      </c>
      <c r="AR42">
        <v>1.6159217754443431</v>
      </c>
      <c r="AS42">
        <v>12</v>
      </c>
      <c r="AT42">
        <v>207</v>
      </c>
      <c r="AU42">
        <v>115.79</v>
      </c>
      <c r="AV42">
        <v>14</v>
      </c>
      <c r="AW42">
        <v>118.69295426795433</v>
      </c>
      <c r="AX42">
        <v>6</v>
      </c>
      <c r="AY42">
        <v>8</v>
      </c>
      <c r="AZ42">
        <v>2</v>
      </c>
      <c r="BA42">
        <v>1</v>
      </c>
      <c r="BB42">
        <v>1</v>
      </c>
      <c r="BC42">
        <v>11437</v>
      </c>
      <c r="BD42">
        <v>6</v>
      </c>
      <c r="BE42">
        <v>106.37248940514134</v>
      </c>
      <c r="BF42">
        <v>8.2953163682915729</v>
      </c>
      <c r="BG42">
        <v>9.1768094265792772</v>
      </c>
      <c r="BH42">
        <v>47.008630235062512</v>
      </c>
      <c r="BI42">
        <v>94</v>
      </c>
      <c r="BJ42">
        <v>117.42419999999998</v>
      </c>
      <c r="BK42">
        <v>18</v>
      </c>
      <c r="BL42">
        <v>5</v>
      </c>
      <c r="BM42">
        <v>9.0085555726232425</v>
      </c>
      <c r="BN42">
        <v>2573</v>
      </c>
      <c r="BO42" s="5">
        <v>0</v>
      </c>
    </row>
    <row r="43" spans="1:67" ht="117.75" customHeight="1" x14ac:dyDescent="0.9">
      <c r="A43" s="3">
        <f t="shared" si="0"/>
        <v>41</v>
      </c>
      <c r="B43" t="s">
        <v>111</v>
      </c>
      <c r="C43" t="s">
        <v>112</v>
      </c>
      <c r="D43">
        <v>2</v>
      </c>
      <c r="E43">
        <v>2</v>
      </c>
      <c r="F43">
        <v>6</v>
      </c>
      <c r="G43">
        <v>2</v>
      </c>
      <c r="H43">
        <v>31.3</v>
      </c>
      <c r="I43">
        <v>1.007407269</v>
      </c>
      <c r="J43">
        <v>10.0750729</v>
      </c>
      <c r="K43">
        <v>972.46364889999995</v>
      </c>
      <c r="L43">
        <v>1848.0591750000001</v>
      </c>
      <c r="M43">
        <v>9.7965510909999995</v>
      </c>
      <c r="N43">
        <v>4.4550579499999996</v>
      </c>
      <c r="O43">
        <v>9.1768503549999991</v>
      </c>
      <c r="P43">
        <v>7.0396655790000002</v>
      </c>
      <c r="Q43">
        <v>4.3687347450000003</v>
      </c>
      <c r="R43">
        <v>7.2032409560000001</v>
      </c>
      <c r="S43">
        <v>5.2635000000000001E-2</v>
      </c>
      <c r="T43">
        <v>0.14365600000000001</v>
      </c>
      <c r="U43">
        <v>-9.9299999999999996E-3</v>
      </c>
      <c r="V43">
        <v>6.2564999999999996E-2</v>
      </c>
      <c r="W43">
        <v>-3.8019999999999998E-3</v>
      </c>
      <c r="X43">
        <v>-0.15695200000000001</v>
      </c>
      <c r="Y43">
        <v>0.15315000000000001</v>
      </c>
      <c r="Z43">
        <v>-1.069E-2</v>
      </c>
      <c r="AA43">
        <v>0.21201999999999999</v>
      </c>
      <c r="AB43">
        <v>0.113672</v>
      </c>
      <c r="AC43">
        <v>-1.6448000000000001E-2</v>
      </c>
      <c r="AD43">
        <v>0.13012000000000001</v>
      </c>
      <c r="AE43">
        <v>-3.6548999999999998E-2</v>
      </c>
      <c r="AF43">
        <v>-0.162019</v>
      </c>
      <c r="AG43">
        <v>0.12547</v>
      </c>
      <c r="AH43">
        <v>1</v>
      </c>
      <c r="AI43">
        <v>80</v>
      </c>
      <c r="AJ43">
        <v>3</v>
      </c>
      <c r="AK43">
        <v>4</v>
      </c>
      <c r="AL43">
        <v>0</v>
      </c>
      <c r="AM43">
        <v>10</v>
      </c>
      <c r="AN43">
        <v>10</v>
      </c>
      <c r="AO43">
        <v>2</v>
      </c>
      <c r="AP43">
        <v>3.3657582085048015</v>
      </c>
      <c r="AQ43">
        <v>1.3594559999999998</v>
      </c>
      <c r="AR43">
        <v>1.7023631868209017</v>
      </c>
      <c r="AS43">
        <v>3</v>
      </c>
      <c r="AT43">
        <v>31</v>
      </c>
      <c r="AU43">
        <v>48.82</v>
      </c>
      <c r="AV43">
        <v>5</v>
      </c>
      <c r="AW43">
        <v>35.499999999999993</v>
      </c>
      <c r="AX43">
        <v>1</v>
      </c>
      <c r="AY43">
        <v>1</v>
      </c>
      <c r="AZ43">
        <v>2</v>
      </c>
      <c r="BA43">
        <v>0</v>
      </c>
      <c r="BB43">
        <v>0</v>
      </c>
      <c r="BC43">
        <v>544</v>
      </c>
      <c r="BD43">
        <v>5</v>
      </c>
      <c r="BE43">
        <v>57.479300292774269</v>
      </c>
      <c r="BF43">
        <v>5.4922710530906711</v>
      </c>
      <c r="BG43">
        <v>5.8013332910946529</v>
      </c>
      <c r="BH43">
        <v>19.71711488918276</v>
      </c>
      <c r="BI43">
        <v>40</v>
      </c>
      <c r="BJ43">
        <v>75.326699999999988</v>
      </c>
      <c r="BK43">
        <v>10</v>
      </c>
      <c r="BL43">
        <v>1</v>
      </c>
      <c r="BM43">
        <v>7.9883389182444029</v>
      </c>
      <c r="BN43">
        <v>232</v>
      </c>
      <c r="BO43" s="5">
        <v>1</v>
      </c>
    </row>
    <row r="44" spans="1:67" ht="117.75" customHeight="1" x14ac:dyDescent="0.9">
      <c r="A44" s="3">
        <f t="shared" si="0"/>
        <v>42</v>
      </c>
      <c r="B44" t="s">
        <v>111</v>
      </c>
      <c r="C44" t="s">
        <v>113</v>
      </c>
      <c r="D44">
        <v>2</v>
      </c>
      <c r="E44">
        <v>2</v>
      </c>
      <c r="F44">
        <v>6</v>
      </c>
      <c r="G44">
        <v>2</v>
      </c>
      <c r="H44">
        <v>31.3</v>
      </c>
      <c r="I44">
        <v>1.007407269</v>
      </c>
      <c r="J44">
        <v>10.0750729</v>
      </c>
      <c r="K44">
        <v>972.46364889999995</v>
      </c>
      <c r="L44">
        <v>1848.0591750000001</v>
      </c>
      <c r="M44">
        <v>9.7965510909999995</v>
      </c>
      <c r="N44">
        <v>4.4550579499999996</v>
      </c>
      <c r="O44">
        <v>9.1768503549999991</v>
      </c>
      <c r="P44">
        <v>7.0396655790000002</v>
      </c>
      <c r="Q44">
        <v>4.3687347450000003</v>
      </c>
      <c r="R44">
        <v>7.2032409560000001</v>
      </c>
      <c r="S44">
        <v>0.14884500000000001</v>
      </c>
      <c r="T44">
        <v>0.25590099999999999</v>
      </c>
      <c r="U44">
        <v>-1.8884999999999999E-2</v>
      </c>
      <c r="V44">
        <v>5.6237000000000002E-2</v>
      </c>
      <c r="W44">
        <v>7.8028E-2</v>
      </c>
      <c r="X44">
        <v>-0.26649600000000001</v>
      </c>
      <c r="Y44">
        <v>0.12825</v>
      </c>
      <c r="Z44">
        <v>-0.34500999999999998</v>
      </c>
      <c r="AA44">
        <v>0.20868999999999999</v>
      </c>
      <c r="AB44">
        <v>0.23455899999999999</v>
      </c>
      <c r="AC44">
        <v>-0.12965499999999999</v>
      </c>
      <c r="AD44">
        <v>0.12579299999999999</v>
      </c>
      <c r="AE44">
        <v>0.242701</v>
      </c>
      <c r="AF44">
        <v>-0.24357000000000001</v>
      </c>
      <c r="AG44">
        <v>0.17247499999999999</v>
      </c>
      <c r="AH44">
        <v>1</v>
      </c>
      <c r="AI44">
        <v>80</v>
      </c>
      <c r="AJ44">
        <v>3</v>
      </c>
      <c r="AK44">
        <v>4</v>
      </c>
      <c r="AL44">
        <v>0</v>
      </c>
      <c r="AM44">
        <v>10</v>
      </c>
      <c r="AN44">
        <v>10</v>
      </c>
      <c r="AO44">
        <v>2</v>
      </c>
      <c r="AP44">
        <v>2.478419423407408</v>
      </c>
      <c r="AQ44">
        <v>1.3594559999999998</v>
      </c>
      <c r="AR44">
        <v>1.7023631868209017</v>
      </c>
      <c r="AS44">
        <v>3</v>
      </c>
      <c r="AT44">
        <v>38</v>
      </c>
      <c r="AU44">
        <v>48.82</v>
      </c>
      <c r="AV44">
        <v>6</v>
      </c>
      <c r="AW44">
        <v>35.499999999999993</v>
      </c>
      <c r="AX44">
        <v>1</v>
      </c>
      <c r="AY44">
        <v>1</v>
      </c>
      <c r="AZ44">
        <v>2</v>
      </c>
      <c r="BA44">
        <v>0</v>
      </c>
      <c r="BB44">
        <v>0</v>
      </c>
      <c r="BC44">
        <v>544</v>
      </c>
      <c r="BD44">
        <v>5</v>
      </c>
      <c r="BE44">
        <v>57.479300292774269</v>
      </c>
      <c r="BF44">
        <v>5.4922710530906711</v>
      </c>
      <c r="BG44">
        <v>5.8013332910946529</v>
      </c>
      <c r="BH44">
        <v>19.71711488918276</v>
      </c>
      <c r="BI44">
        <v>40</v>
      </c>
      <c r="BJ44">
        <v>75.326699999999988</v>
      </c>
      <c r="BK44">
        <v>10</v>
      </c>
      <c r="BL44">
        <v>1</v>
      </c>
      <c r="BM44">
        <v>8.28965610841251</v>
      </c>
      <c r="BN44">
        <v>232</v>
      </c>
      <c r="BO44" s="5">
        <v>0</v>
      </c>
    </row>
    <row r="45" spans="1:67" ht="117.75" customHeight="1" x14ac:dyDescent="0.9">
      <c r="A45" s="3">
        <f t="shared" si="0"/>
        <v>43</v>
      </c>
      <c r="B45" t="s">
        <v>111</v>
      </c>
      <c r="C45" t="s">
        <v>114</v>
      </c>
      <c r="D45">
        <v>2</v>
      </c>
      <c r="E45">
        <v>2</v>
      </c>
      <c r="F45">
        <v>6</v>
      </c>
      <c r="G45">
        <v>2</v>
      </c>
      <c r="H45">
        <v>31.3</v>
      </c>
      <c r="I45">
        <v>1.007407269</v>
      </c>
      <c r="J45">
        <v>10.0750729</v>
      </c>
      <c r="K45">
        <v>972.46364889999995</v>
      </c>
      <c r="L45">
        <v>1848.0591750000001</v>
      </c>
      <c r="M45">
        <v>9.7965510909999995</v>
      </c>
      <c r="N45">
        <v>4.4550579499999996</v>
      </c>
      <c r="O45">
        <v>9.1768503549999991</v>
      </c>
      <c r="P45">
        <v>7.0396655790000002</v>
      </c>
      <c r="Q45">
        <v>4.3687347450000003</v>
      </c>
      <c r="R45">
        <v>7.2032409560000001</v>
      </c>
      <c r="S45">
        <v>-3.1608999999999998E-2</v>
      </c>
      <c r="T45">
        <v>-5.7910000000000001E-3</v>
      </c>
      <c r="U45">
        <v>-8.9519000000000001E-2</v>
      </c>
      <c r="V45">
        <v>5.7910000000000003E-2</v>
      </c>
      <c r="W45">
        <v>-0.20723900000000001</v>
      </c>
      <c r="X45">
        <v>-0.377137</v>
      </c>
      <c r="Y45">
        <v>0.16989799999999999</v>
      </c>
      <c r="Z45">
        <v>-0.32024999999999998</v>
      </c>
      <c r="AA45">
        <v>0.23033999999999999</v>
      </c>
      <c r="AB45">
        <v>-4.4124999999999998E-2</v>
      </c>
      <c r="AC45">
        <v>-0.17174500000000001</v>
      </c>
      <c r="AD45">
        <v>0.12761900000000001</v>
      </c>
      <c r="AE45">
        <v>0.36842599999999998</v>
      </c>
      <c r="AF45">
        <v>0.242252</v>
      </c>
      <c r="AG45">
        <v>0.12617300000000001</v>
      </c>
      <c r="AH45">
        <v>1</v>
      </c>
      <c r="AI45">
        <v>80</v>
      </c>
      <c r="AJ45">
        <v>3</v>
      </c>
      <c r="AK45">
        <v>4</v>
      </c>
      <c r="AL45">
        <v>0</v>
      </c>
      <c r="AM45">
        <v>10</v>
      </c>
      <c r="AN45">
        <v>10</v>
      </c>
      <c r="AO45">
        <v>2</v>
      </c>
      <c r="AP45">
        <v>2.2991008751714679</v>
      </c>
      <c r="AQ45">
        <v>1.3594559999999998</v>
      </c>
      <c r="AR45">
        <v>1.7023631868209017</v>
      </c>
      <c r="AS45">
        <v>3</v>
      </c>
      <c r="AT45">
        <v>39</v>
      </c>
      <c r="AU45">
        <v>48.82</v>
      </c>
      <c r="AV45">
        <v>5</v>
      </c>
      <c r="AW45">
        <v>35.499999999999993</v>
      </c>
      <c r="AX45">
        <v>1</v>
      </c>
      <c r="AY45">
        <v>1</v>
      </c>
      <c r="AZ45">
        <v>2</v>
      </c>
      <c r="BA45">
        <v>0</v>
      </c>
      <c r="BB45">
        <v>0</v>
      </c>
      <c r="BC45">
        <v>544</v>
      </c>
      <c r="BD45">
        <v>5</v>
      </c>
      <c r="BE45">
        <v>57.479300292774269</v>
      </c>
      <c r="BF45">
        <v>5.4922710530906711</v>
      </c>
      <c r="BG45">
        <v>5.8013332910946529</v>
      </c>
      <c r="BH45">
        <v>19.71711488918276</v>
      </c>
      <c r="BI45">
        <v>40</v>
      </c>
      <c r="BJ45">
        <v>75.326699999999988</v>
      </c>
      <c r="BK45">
        <v>10</v>
      </c>
      <c r="BL45">
        <v>1</v>
      </c>
      <c r="BM45">
        <v>8.2620127160124373</v>
      </c>
      <c r="BN45">
        <v>232</v>
      </c>
      <c r="BO45" s="5">
        <v>0</v>
      </c>
    </row>
    <row r="46" spans="1:67" ht="117.75" customHeight="1" x14ac:dyDescent="0.9">
      <c r="A46" s="3">
        <f t="shared" si="0"/>
        <v>44</v>
      </c>
      <c r="B46" t="s">
        <v>111</v>
      </c>
      <c r="C46" t="s">
        <v>115</v>
      </c>
      <c r="D46">
        <v>2</v>
      </c>
      <c r="E46">
        <v>2</v>
      </c>
      <c r="F46">
        <v>6</v>
      </c>
      <c r="G46">
        <v>2</v>
      </c>
      <c r="H46">
        <v>31.3</v>
      </c>
      <c r="I46">
        <v>1.007407269</v>
      </c>
      <c r="J46">
        <v>10.0750729</v>
      </c>
      <c r="K46">
        <v>972.46364889999995</v>
      </c>
      <c r="L46">
        <v>1848.0591750000001</v>
      </c>
      <c r="M46">
        <v>9.7965510909999995</v>
      </c>
      <c r="N46">
        <v>4.4550579499999996</v>
      </c>
      <c r="O46">
        <v>9.1768503549999991</v>
      </c>
      <c r="P46">
        <v>7.0396655790000002</v>
      </c>
      <c r="Q46">
        <v>4.3687347450000003</v>
      </c>
      <c r="R46">
        <v>7.2032409560000001</v>
      </c>
      <c r="S46">
        <v>1.5134999999999999E-2</v>
      </c>
      <c r="T46">
        <v>3.6273E-2</v>
      </c>
      <c r="U46">
        <v>-0.101211</v>
      </c>
      <c r="V46">
        <v>3.7516000000000001E-2</v>
      </c>
      <c r="W46">
        <v>-1.0751999999999999E-2</v>
      </c>
      <c r="X46">
        <v>-0.14982300000000001</v>
      </c>
      <c r="Y46">
        <v>4.0925000000000003E-2</v>
      </c>
      <c r="Z46">
        <v>-0.60255000000000003</v>
      </c>
      <c r="AA46">
        <v>0.21129999999999999</v>
      </c>
      <c r="AB46">
        <v>3.8171999999999998E-2</v>
      </c>
      <c r="AC46">
        <v>-0.25747700000000001</v>
      </c>
      <c r="AD46">
        <v>0.10012699999999999</v>
      </c>
      <c r="AE46">
        <v>-0.109767</v>
      </c>
      <c r="AF46">
        <v>-0.55912899999999999</v>
      </c>
      <c r="AG46">
        <v>0.153942</v>
      </c>
      <c r="AH46">
        <v>1</v>
      </c>
      <c r="AI46">
        <v>80</v>
      </c>
      <c r="AJ46">
        <v>3</v>
      </c>
      <c r="AK46">
        <v>4</v>
      </c>
      <c r="AL46">
        <v>0</v>
      </c>
      <c r="AM46">
        <v>10</v>
      </c>
      <c r="AN46">
        <v>10</v>
      </c>
      <c r="AO46">
        <v>2</v>
      </c>
      <c r="AP46">
        <v>1.4060814604444445</v>
      </c>
      <c r="AQ46">
        <v>1.1162906666666668</v>
      </c>
      <c r="AR46">
        <v>1.7023631868209017</v>
      </c>
      <c r="AS46">
        <v>3</v>
      </c>
      <c r="AT46">
        <v>42</v>
      </c>
      <c r="AU46">
        <v>48.82</v>
      </c>
      <c r="AV46">
        <v>6</v>
      </c>
      <c r="AW46">
        <v>35.499999999999993</v>
      </c>
      <c r="AX46">
        <v>1</v>
      </c>
      <c r="AY46">
        <v>1</v>
      </c>
      <c r="AZ46">
        <v>2</v>
      </c>
      <c r="BA46">
        <v>0</v>
      </c>
      <c r="BB46">
        <v>0</v>
      </c>
      <c r="BC46">
        <v>544</v>
      </c>
      <c r="BD46">
        <v>5</v>
      </c>
      <c r="BE46">
        <v>57.479300292774269</v>
      </c>
      <c r="BF46">
        <v>5.4922710530906711</v>
      </c>
      <c r="BG46">
        <v>5.8013332910946529</v>
      </c>
      <c r="BH46">
        <v>19.71711488918276</v>
      </c>
      <c r="BI46">
        <v>40</v>
      </c>
      <c r="BJ46">
        <v>75.326699999999988</v>
      </c>
      <c r="BK46">
        <v>10</v>
      </c>
      <c r="BL46">
        <v>1</v>
      </c>
      <c r="BM46">
        <v>8.0639352935304416</v>
      </c>
      <c r="BN46">
        <v>232</v>
      </c>
      <c r="BO46" s="5">
        <v>0</v>
      </c>
    </row>
    <row r="47" spans="1:67" ht="117.75" customHeight="1" x14ac:dyDescent="0.9">
      <c r="A47" s="3">
        <f t="shared" si="0"/>
        <v>45</v>
      </c>
      <c r="B47" t="s">
        <v>111</v>
      </c>
      <c r="C47" t="s">
        <v>116</v>
      </c>
      <c r="D47">
        <v>2</v>
      </c>
      <c r="E47">
        <v>2</v>
      </c>
      <c r="F47">
        <v>6</v>
      </c>
      <c r="G47">
        <v>2</v>
      </c>
      <c r="H47">
        <v>31.3</v>
      </c>
      <c r="I47">
        <v>1.007407269</v>
      </c>
      <c r="J47">
        <v>10.0750729</v>
      </c>
      <c r="K47">
        <v>972.46364889999995</v>
      </c>
      <c r="L47">
        <v>1848.0591750000001</v>
      </c>
      <c r="M47">
        <v>9.7965510909999995</v>
      </c>
      <c r="N47">
        <v>4.4550579499999996</v>
      </c>
      <c r="O47">
        <v>9.1768503549999991</v>
      </c>
      <c r="P47">
        <v>7.0396655790000002</v>
      </c>
      <c r="Q47">
        <v>4.3687347450000003</v>
      </c>
      <c r="R47">
        <v>7.2032409560000001</v>
      </c>
      <c r="S47">
        <v>-6.4310000000000006E-2</v>
      </c>
      <c r="T47">
        <v>-5.2634E-2</v>
      </c>
      <c r="U47">
        <v>-0.10440099999999999</v>
      </c>
      <c r="V47">
        <v>4.0090000000000001E-2</v>
      </c>
      <c r="W47">
        <v>-0.122975</v>
      </c>
      <c r="X47">
        <v>-0.24829100000000001</v>
      </c>
      <c r="Y47">
        <v>0.12531600000000001</v>
      </c>
      <c r="Z47">
        <v>-0.28644999999999998</v>
      </c>
      <c r="AA47">
        <v>0.21024999999999999</v>
      </c>
      <c r="AB47">
        <v>-6.7930000000000004E-2</v>
      </c>
      <c r="AC47">
        <v>-0.16919999999999999</v>
      </c>
      <c r="AD47">
        <v>0.10127</v>
      </c>
      <c r="AE47">
        <v>-0.28787499999999999</v>
      </c>
      <c r="AF47">
        <v>-0.39210200000000001</v>
      </c>
      <c r="AG47">
        <v>0.104227</v>
      </c>
      <c r="AH47">
        <v>1</v>
      </c>
      <c r="AI47">
        <v>80</v>
      </c>
      <c r="AJ47">
        <v>3</v>
      </c>
      <c r="AK47">
        <v>4</v>
      </c>
      <c r="AL47">
        <v>0</v>
      </c>
      <c r="AM47">
        <v>10</v>
      </c>
      <c r="AN47">
        <v>10</v>
      </c>
      <c r="AO47">
        <v>2</v>
      </c>
      <c r="AP47">
        <v>2.478419423407408</v>
      </c>
      <c r="AQ47">
        <v>1.3594559999999998</v>
      </c>
      <c r="AR47">
        <v>1.7023631868209017</v>
      </c>
      <c r="AS47">
        <v>3</v>
      </c>
      <c r="AT47">
        <v>38</v>
      </c>
      <c r="AU47">
        <v>48.82</v>
      </c>
      <c r="AV47">
        <v>6</v>
      </c>
      <c r="AW47">
        <v>35.499999999999993</v>
      </c>
      <c r="AX47">
        <v>1</v>
      </c>
      <c r="AY47">
        <v>1</v>
      </c>
      <c r="AZ47">
        <v>2</v>
      </c>
      <c r="BA47">
        <v>0</v>
      </c>
      <c r="BB47">
        <v>0</v>
      </c>
      <c r="BC47">
        <v>544</v>
      </c>
      <c r="BD47">
        <v>5</v>
      </c>
      <c r="BE47">
        <v>57.479300292774269</v>
      </c>
      <c r="BF47">
        <v>5.4922710530906711</v>
      </c>
      <c r="BG47">
        <v>5.8013332910946529</v>
      </c>
      <c r="BH47">
        <v>19.71711488918276</v>
      </c>
      <c r="BI47">
        <v>40</v>
      </c>
      <c r="BJ47">
        <v>75.326699999999988</v>
      </c>
      <c r="BK47">
        <v>10</v>
      </c>
      <c r="BL47">
        <v>1</v>
      </c>
      <c r="BM47">
        <v>8.28965610841251</v>
      </c>
      <c r="BN47">
        <v>232</v>
      </c>
      <c r="BO47" s="5">
        <v>0</v>
      </c>
    </row>
    <row r="48" spans="1:67" ht="117.75" customHeight="1" x14ac:dyDescent="0.9">
      <c r="A48" s="3">
        <f t="shared" si="0"/>
        <v>46</v>
      </c>
      <c r="B48" t="s">
        <v>117</v>
      </c>
      <c r="C48" s="1" t="s">
        <v>118</v>
      </c>
      <c r="D48">
        <v>2</v>
      </c>
      <c r="E48">
        <v>2</v>
      </c>
      <c r="F48">
        <v>6</v>
      </c>
      <c r="G48">
        <v>2</v>
      </c>
      <c r="H48">
        <v>31.3</v>
      </c>
      <c r="I48">
        <v>1.007407269</v>
      </c>
      <c r="J48">
        <v>10.0750729</v>
      </c>
      <c r="K48">
        <v>972.46364889999995</v>
      </c>
      <c r="L48">
        <v>1848.0591750000001</v>
      </c>
      <c r="M48">
        <v>9.7965510909999995</v>
      </c>
      <c r="N48">
        <v>4.4550579499999996</v>
      </c>
      <c r="O48">
        <v>9.1768503549999991</v>
      </c>
      <c r="P48">
        <v>7.0396655790000002</v>
      </c>
      <c r="Q48">
        <v>4.3687347450000003</v>
      </c>
      <c r="R48">
        <v>7.2032409560000001</v>
      </c>
      <c r="S48">
        <v>-2.81E-3</v>
      </c>
      <c r="T48">
        <v>1.5999999999999999E-5</v>
      </c>
      <c r="U48">
        <v>-0.101645</v>
      </c>
      <c r="V48">
        <v>3.2407999999999999E-2</v>
      </c>
      <c r="W48">
        <v>-8.8278999999999996E-2</v>
      </c>
      <c r="X48">
        <v>-0.20740500000000001</v>
      </c>
      <c r="Y48">
        <v>3.8684999999999997E-2</v>
      </c>
      <c r="Z48">
        <v>-0.28627999999999998</v>
      </c>
      <c r="AA48">
        <v>9.6430000000000002E-2</v>
      </c>
      <c r="AB48">
        <v>-8.3619999999999996E-3</v>
      </c>
      <c r="AC48">
        <v>-0.25442999999999999</v>
      </c>
      <c r="AD48">
        <v>8.1051999999999999E-2</v>
      </c>
      <c r="AE48">
        <v>-0.22475899999999999</v>
      </c>
      <c r="AF48">
        <v>-0.62664299999999995</v>
      </c>
      <c r="AG48">
        <v>0.13244600000000001</v>
      </c>
      <c r="AH48">
        <v>8</v>
      </c>
      <c r="AI48">
        <v>100</v>
      </c>
      <c r="AJ48">
        <v>17</v>
      </c>
      <c r="AK48">
        <v>16</v>
      </c>
      <c r="AL48">
        <v>0</v>
      </c>
      <c r="AM48">
        <v>0</v>
      </c>
      <c r="AN48">
        <v>0</v>
      </c>
      <c r="AO48">
        <v>0</v>
      </c>
      <c r="AP48">
        <v>2.1987904462025711</v>
      </c>
      <c r="AQ48">
        <v>1.1162906666666668</v>
      </c>
      <c r="AR48">
        <v>2.8462622626494953</v>
      </c>
      <c r="AS48">
        <v>17</v>
      </c>
      <c r="AT48">
        <v>121</v>
      </c>
      <c r="AU48">
        <v>28.9</v>
      </c>
      <c r="AV48">
        <v>15</v>
      </c>
      <c r="AW48">
        <v>41.472392884892891</v>
      </c>
      <c r="AX48">
        <v>1</v>
      </c>
      <c r="AY48">
        <v>2</v>
      </c>
      <c r="AZ48">
        <v>0</v>
      </c>
      <c r="BA48">
        <v>0</v>
      </c>
      <c r="BB48">
        <v>0</v>
      </c>
      <c r="BC48">
        <v>3876</v>
      </c>
      <c r="BD48">
        <v>0</v>
      </c>
      <c r="BE48">
        <v>102.29244824635964</v>
      </c>
      <c r="BF48">
        <v>12.28583586398468</v>
      </c>
      <c r="BG48">
        <v>5.3816454014153265</v>
      </c>
      <c r="BH48">
        <v>30.937069565217396</v>
      </c>
      <c r="BI48">
        <v>30</v>
      </c>
      <c r="BJ48">
        <v>77.567699999999988</v>
      </c>
      <c r="BK48">
        <v>0</v>
      </c>
      <c r="BL48">
        <v>14</v>
      </c>
      <c r="BM48">
        <v>7.4705324117787235</v>
      </c>
      <c r="BN48">
        <v>816</v>
      </c>
      <c r="BO48" s="5">
        <v>1</v>
      </c>
    </row>
    <row r="49" spans="1:67" ht="117.75" customHeight="1" x14ac:dyDescent="0.9">
      <c r="A49" s="3">
        <f t="shared" si="0"/>
        <v>47</v>
      </c>
      <c r="B49" t="s">
        <v>117</v>
      </c>
      <c r="C49" t="str" cm="1">
        <f t="array" ref="C49">_xll.JChemExcel.Functions.JCSYSStructure("931F163D7DC74C1DC1B1B628A41BF720")</f>
        <v/>
      </c>
      <c r="D49">
        <v>2</v>
      </c>
      <c r="E49">
        <v>2</v>
      </c>
      <c r="F49">
        <v>6</v>
      </c>
      <c r="G49">
        <v>2</v>
      </c>
      <c r="H49">
        <v>31.3</v>
      </c>
      <c r="I49">
        <v>1.007407269</v>
      </c>
      <c r="J49">
        <v>10.0750729</v>
      </c>
      <c r="K49">
        <v>972.46364889999995</v>
      </c>
      <c r="L49">
        <v>1848.0591750000001</v>
      </c>
      <c r="M49">
        <v>9.7965510909999995</v>
      </c>
      <c r="N49">
        <v>4.4550579499999996</v>
      </c>
      <c r="O49">
        <v>9.1768503549999991</v>
      </c>
      <c r="P49">
        <v>7.0396655790000002</v>
      </c>
      <c r="Q49">
        <v>4.3687347450000003</v>
      </c>
      <c r="R49">
        <v>7.2032409560000001</v>
      </c>
      <c r="S49">
        <v>3.2829999999999999E-3</v>
      </c>
      <c r="T49">
        <v>4.3199999999999998E-4</v>
      </c>
      <c r="U49">
        <v>-5.7657E-2</v>
      </c>
      <c r="V49">
        <v>3.0454999999999999E-2</v>
      </c>
      <c r="W49">
        <v>0.12315</v>
      </c>
      <c r="X49">
        <v>0.22347900000000001</v>
      </c>
      <c r="Y49">
        <v>3.8039000000000003E-2</v>
      </c>
      <c r="Z49">
        <v>-0.19122</v>
      </c>
      <c r="AA49">
        <v>9.3759999999999996E-2</v>
      </c>
      <c r="AB49">
        <v>9.3819999999999997E-3</v>
      </c>
      <c r="AC49">
        <v>-0.13852500000000001</v>
      </c>
      <c r="AD49">
        <v>7.3916999999999997E-2</v>
      </c>
      <c r="AE49">
        <v>2.2647E-2</v>
      </c>
      <c r="AF49">
        <v>-0.246834</v>
      </c>
      <c r="AG49">
        <v>0.13453000000000001</v>
      </c>
      <c r="AH49">
        <v>8</v>
      </c>
      <c r="AI49">
        <v>100</v>
      </c>
      <c r="AJ49">
        <v>17</v>
      </c>
      <c r="AK49">
        <v>16</v>
      </c>
      <c r="AL49">
        <v>0</v>
      </c>
      <c r="AM49">
        <v>0</v>
      </c>
      <c r="AN49">
        <v>0</v>
      </c>
      <c r="AO49">
        <v>0</v>
      </c>
      <c r="AP49">
        <v>2.3227959721716886</v>
      </c>
      <c r="AQ49">
        <v>1.1162906666666668</v>
      </c>
      <c r="AR49">
        <v>2.8462622626494953</v>
      </c>
      <c r="AS49">
        <v>17</v>
      </c>
      <c r="AT49">
        <v>108</v>
      </c>
      <c r="AU49">
        <v>28.9</v>
      </c>
      <c r="AV49">
        <v>14</v>
      </c>
      <c r="AW49">
        <v>41.472392884892891</v>
      </c>
      <c r="AX49">
        <v>1</v>
      </c>
      <c r="AY49">
        <v>2</v>
      </c>
      <c r="AZ49">
        <v>0</v>
      </c>
      <c r="BA49">
        <v>0</v>
      </c>
      <c r="BB49">
        <v>0</v>
      </c>
      <c r="BC49">
        <v>3876</v>
      </c>
      <c r="BD49">
        <v>0</v>
      </c>
      <c r="BE49">
        <v>102.29244824635964</v>
      </c>
      <c r="BF49">
        <v>12.28583586398468</v>
      </c>
      <c r="BG49">
        <v>5.3816454014153265</v>
      </c>
      <c r="BH49">
        <v>30.937069565217396</v>
      </c>
      <c r="BI49">
        <v>30</v>
      </c>
      <c r="BJ49">
        <v>77.567699999999988</v>
      </c>
      <c r="BK49">
        <v>0</v>
      </c>
      <c r="BL49">
        <v>14</v>
      </c>
      <c r="BM49">
        <v>7.4938940438481501</v>
      </c>
      <c r="BN49">
        <v>816</v>
      </c>
      <c r="BO49" s="5">
        <v>0</v>
      </c>
    </row>
    <row r="50" spans="1:67" ht="117.75" customHeight="1" x14ac:dyDescent="0.9">
      <c r="A50" s="3">
        <f t="shared" si="0"/>
        <v>48</v>
      </c>
      <c r="B50" t="s">
        <v>117</v>
      </c>
      <c r="C50" t="str" cm="1">
        <f t="array" ref="C50">_xll.JChemExcel.Functions.JCSYSStructure("A2F993F0F1CE00E83569DEE14C45BC1F")</f>
        <v/>
      </c>
      <c r="D50">
        <v>2</v>
      </c>
      <c r="E50">
        <v>2</v>
      </c>
      <c r="F50">
        <v>6</v>
      </c>
      <c r="G50">
        <v>2</v>
      </c>
      <c r="H50">
        <v>31.3</v>
      </c>
      <c r="I50">
        <v>1.007407269</v>
      </c>
      <c r="J50">
        <v>10.0750729</v>
      </c>
      <c r="K50">
        <v>972.46364889999995</v>
      </c>
      <c r="L50">
        <v>1848.0591750000001</v>
      </c>
      <c r="M50">
        <v>9.7965510909999995</v>
      </c>
      <c r="N50">
        <v>4.4550579499999996</v>
      </c>
      <c r="O50">
        <v>9.1768503549999991</v>
      </c>
      <c r="P50">
        <v>7.0396655790000002</v>
      </c>
      <c r="Q50">
        <v>4.3687347450000003</v>
      </c>
      <c r="R50">
        <v>7.2032409560000001</v>
      </c>
      <c r="S50">
        <v>9.5699999999999995E-4</v>
      </c>
      <c r="T50">
        <v>9.7499999999999996E-4</v>
      </c>
      <c r="U50">
        <v>-5.9027000000000003E-2</v>
      </c>
      <c r="V50">
        <v>2.9971000000000001E-2</v>
      </c>
      <c r="W50">
        <v>-2.3597E-2</v>
      </c>
      <c r="X50">
        <v>-5.9899999999999997E-3</v>
      </c>
      <c r="Y50">
        <v>-8.9990000000000001E-3</v>
      </c>
      <c r="Z50">
        <v>-0.18953</v>
      </c>
      <c r="AA50">
        <v>9.3990000000000004E-2</v>
      </c>
      <c r="AB50">
        <v>6.4499999999999996E-4</v>
      </c>
      <c r="AC50">
        <v>-0.141481</v>
      </c>
      <c r="AD50">
        <v>7.1044999999999997E-2</v>
      </c>
      <c r="AE50">
        <v>-9.5107999999999998E-2</v>
      </c>
      <c r="AF50">
        <v>-0.37188700000000002</v>
      </c>
      <c r="AG50">
        <v>0.138213</v>
      </c>
      <c r="AH50">
        <v>8</v>
      </c>
      <c r="AI50">
        <v>100</v>
      </c>
      <c r="AJ50">
        <v>17</v>
      </c>
      <c r="AK50">
        <v>16</v>
      </c>
      <c r="AL50">
        <v>0</v>
      </c>
      <c r="AM50">
        <v>0</v>
      </c>
      <c r="AN50">
        <v>0</v>
      </c>
      <c r="AO50">
        <v>0</v>
      </c>
      <c r="AP50">
        <v>2.3580958393514755</v>
      </c>
      <c r="AQ50">
        <v>1.1162906666666668</v>
      </c>
      <c r="AR50">
        <v>2.8462622626494953</v>
      </c>
      <c r="AS50">
        <v>17</v>
      </c>
      <c r="AT50">
        <v>97</v>
      </c>
      <c r="AU50">
        <v>28.9</v>
      </c>
      <c r="AV50">
        <v>13</v>
      </c>
      <c r="AW50">
        <v>41.472392884892891</v>
      </c>
      <c r="AX50">
        <v>1</v>
      </c>
      <c r="AY50">
        <v>2</v>
      </c>
      <c r="AZ50">
        <v>0</v>
      </c>
      <c r="BA50">
        <v>0</v>
      </c>
      <c r="BB50">
        <v>0</v>
      </c>
      <c r="BC50">
        <v>3876</v>
      </c>
      <c r="BD50">
        <v>0</v>
      </c>
      <c r="BE50">
        <v>102.29244824635964</v>
      </c>
      <c r="BF50">
        <v>12.28583586398468</v>
      </c>
      <c r="BG50">
        <v>5.3816454014153265</v>
      </c>
      <c r="BH50">
        <v>30.937069565217396</v>
      </c>
      <c r="BI50">
        <v>30</v>
      </c>
      <c r="BJ50">
        <v>77.567699999999988</v>
      </c>
      <c r="BK50">
        <v>0</v>
      </c>
      <c r="BL50">
        <v>14</v>
      </c>
      <c r="BM50">
        <v>7.4961627045630932</v>
      </c>
      <c r="BN50">
        <v>816</v>
      </c>
      <c r="BO50" s="5">
        <v>0</v>
      </c>
    </row>
    <row r="51" spans="1:67" ht="117.75" customHeight="1" x14ac:dyDescent="0.9">
      <c r="A51" s="3">
        <f t="shared" si="0"/>
        <v>49</v>
      </c>
      <c r="B51" t="s">
        <v>117</v>
      </c>
      <c r="C51" t="str" cm="1">
        <f t="array" ref="C51">_xll.JChemExcel.Functions.JCSYSStructure("284F990E51D60AC5E35C312123D1C2D8")</f>
        <v/>
      </c>
      <c r="D51">
        <v>2</v>
      </c>
      <c r="E51">
        <v>2</v>
      </c>
      <c r="F51">
        <v>6</v>
      </c>
      <c r="G51">
        <v>2</v>
      </c>
      <c r="H51">
        <v>31.3</v>
      </c>
      <c r="I51">
        <v>1.007407269</v>
      </c>
      <c r="J51">
        <v>10.0750729</v>
      </c>
      <c r="K51">
        <v>972.46364889999995</v>
      </c>
      <c r="L51">
        <v>1848.0591750000001</v>
      </c>
      <c r="M51">
        <v>9.7965510909999995</v>
      </c>
      <c r="N51">
        <v>4.4550579499999996</v>
      </c>
      <c r="O51">
        <v>9.1768503549999991</v>
      </c>
      <c r="P51">
        <v>7.0396655790000002</v>
      </c>
      <c r="Q51">
        <v>4.3687347450000003</v>
      </c>
      <c r="R51">
        <v>7.2032409560000001</v>
      </c>
      <c r="S51">
        <v>6.8199999999999999E-4</v>
      </c>
      <c r="T51">
        <v>6.8400000000000004E-4</v>
      </c>
      <c r="U51">
        <v>-5.8872000000000001E-2</v>
      </c>
      <c r="V51">
        <v>2.9732999999999999E-2</v>
      </c>
      <c r="W51">
        <v>-5.1748000000000002E-2</v>
      </c>
      <c r="X51">
        <v>-4.3415000000000002E-2</v>
      </c>
      <c r="Y51">
        <v>-3.7399999999999998E-3</v>
      </c>
      <c r="Z51">
        <v>-0.18862000000000001</v>
      </c>
      <c r="AA51">
        <v>9.4009999999999996E-2</v>
      </c>
      <c r="AB51">
        <v>-2.24E-4</v>
      </c>
      <c r="AC51">
        <v>-0.14218</v>
      </c>
      <c r="AD51">
        <v>7.0892999999999998E-2</v>
      </c>
      <c r="AE51">
        <v>1.6397999999999999E-2</v>
      </c>
      <c r="AF51">
        <v>-0.26335900000000001</v>
      </c>
      <c r="AG51">
        <v>0.139656</v>
      </c>
      <c r="AH51">
        <v>8</v>
      </c>
      <c r="AI51">
        <v>100</v>
      </c>
      <c r="AJ51">
        <v>17</v>
      </c>
      <c r="AK51">
        <v>16</v>
      </c>
      <c r="AL51">
        <v>0</v>
      </c>
      <c r="AM51">
        <v>0</v>
      </c>
      <c r="AN51">
        <v>0</v>
      </c>
      <c r="AO51">
        <v>0</v>
      </c>
      <c r="AP51">
        <v>2.3701600412158359</v>
      </c>
      <c r="AQ51">
        <v>1.1162906666666668</v>
      </c>
      <c r="AR51">
        <v>2.8462622626494953</v>
      </c>
      <c r="AS51">
        <v>17</v>
      </c>
      <c r="AT51">
        <v>88</v>
      </c>
      <c r="AU51">
        <v>28.9</v>
      </c>
      <c r="AV51">
        <v>12</v>
      </c>
      <c r="AW51">
        <v>41.472392884892891</v>
      </c>
      <c r="AX51">
        <v>1</v>
      </c>
      <c r="AY51">
        <v>2</v>
      </c>
      <c r="AZ51">
        <v>0</v>
      </c>
      <c r="BA51">
        <v>0</v>
      </c>
      <c r="BB51">
        <v>0</v>
      </c>
      <c r="BC51">
        <v>3876</v>
      </c>
      <c r="BD51">
        <v>0</v>
      </c>
      <c r="BE51">
        <v>102.29244824635964</v>
      </c>
      <c r="BF51">
        <v>12.28583586398468</v>
      </c>
      <c r="BG51">
        <v>5.3816454014153265</v>
      </c>
      <c r="BH51">
        <v>30.937069565217396</v>
      </c>
      <c r="BI51">
        <v>30</v>
      </c>
      <c r="BJ51">
        <v>77.567699999999988</v>
      </c>
      <c r="BK51">
        <v>0</v>
      </c>
      <c r="BL51">
        <v>14</v>
      </c>
      <c r="BM51">
        <v>7.496980336574798</v>
      </c>
      <c r="BN51">
        <v>816</v>
      </c>
      <c r="BO51" s="5">
        <v>0</v>
      </c>
    </row>
    <row r="52" spans="1:67" ht="117.75" customHeight="1" x14ac:dyDescent="0.9">
      <c r="A52" s="3">
        <f t="shared" si="0"/>
        <v>50</v>
      </c>
      <c r="B52" t="s">
        <v>117</v>
      </c>
      <c r="C52" t="str" cm="1">
        <f t="array" ref="C52">_xll.JChemExcel.Functions.JCSYSStructure("2A3B680AC30EC221DB73BF96C0BD89A8")</f>
        <v/>
      </c>
      <c r="D52">
        <v>2</v>
      </c>
      <c r="E52">
        <v>2</v>
      </c>
      <c r="F52">
        <v>6</v>
      </c>
      <c r="G52">
        <v>2</v>
      </c>
      <c r="H52">
        <v>31.3</v>
      </c>
      <c r="I52">
        <v>1.007407269</v>
      </c>
      <c r="J52">
        <v>10.0750729</v>
      </c>
      <c r="K52">
        <v>972.46364889999995</v>
      </c>
      <c r="L52">
        <v>1848.0591750000001</v>
      </c>
      <c r="M52">
        <v>9.7965510909999995</v>
      </c>
      <c r="N52">
        <v>4.4550579499999996</v>
      </c>
      <c r="O52">
        <v>9.1768503549999991</v>
      </c>
      <c r="P52">
        <v>7.0396655790000002</v>
      </c>
      <c r="Q52">
        <v>4.3687347450000003</v>
      </c>
      <c r="R52">
        <v>7.2032409560000001</v>
      </c>
      <c r="S52">
        <v>4.5840000000000004E-3</v>
      </c>
      <c r="T52">
        <v>4.6540000000000002E-3</v>
      </c>
      <c r="U52">
        <v>-5.7518E-2</v>
      </c>
      <c r="V52">
        <v>3.1005999999999999E-2</v>
      </c>
      <c r="W52">
        <v>9.5107999999999998E-2</v>
      </c>
      <c r="X52">
        <v>0.193885</v>
      </c>
      <c r="Y52">
        <v>-4.8717000000000003E-2</v>
      </c>
      <c r="Z52">
        <v>-0.18756999999999999</v>
      </c>
      <c r="AA52">
        <v>9.468E-2</v>
      </c>
      <c r="AB52">
        <v>5.1539999999999997E-3</v>
      </c>
      <c r="AC52">
        <v>-0.140851</v>
      </c>
      <c r="AD52">
        <v>7.2958999999999996E-2</v>
      </c>
      <c r="AE52">
        <v>0.156801</v>
      </c>
      <c r="AF52">
        <v>-0.128967</v>
      </c>
      <c r="AG52">
        <v>0.142625</v>
      </c>
      <c r="AH52">
        <v>8</v>
      </c>
      <c r="AI52">
        <v>100</v>
      </c>
      <c r="AJ52">
        <v>17</v>
      </c>
      <c r="AK52">
        <v>16</v>
      </c>
      <c r="AL52">
        <v>0</v>
      </c>
      <c r="AM52">
        <v>0</v>
      </c>
      <c r="AN52">
        <v>0</v>
      </c>
      <c r="AO52">
        <v>0</v>
      </c>
      <c r="AP52">
        <v>2.3688603004750948</v>
      </c>
      <c r="AQ52">
        <v>1.1162906666666668</v>
      </c>
      <c r="AR52">
        <v>2.8462622626494953</v>
      </c>
      <c r="AS52">
        <v>17</v>
      </c>
      <c r="AT52">
        <v>81</v>
      </c>
      <c r="AU52">
        <v>28.9</v>
      </c>
      <c r="AV52">
        <v>11</v>
      </c>
      <c r="AW52">
        <v>41.472392884892891</v>
      </c>
      <c r="AX52">
        <v>1</v>
      </c>
      <c r="AY52">
        <v>2</v>
      </c>
      <c r="AZ52">
        <v>0</v>
      </c>
      <c r="BA52">
        <v>0</v>
      </c>
      <c r="BB52">
        <v>0</v>
      </c>
      <c r="BC52">
        <v>3876</v>
      </c>
      <c r="BD52">
        <v>0</v>
      </c>
      <c r="BE52">
        <v>102.29244824635964</v>
      </c>
      <c r="BF52">
        <v>12.28583586398468</v>
      </c>
      <c r="BG52">
        <v>5.3816454014153265</v>
      </c>
      <c r="BH52">
        <v>30.937069565217396</v>
      </c>
      <c r="BI52">
        <v>30</v>
      </c>
      <c r="BJ52">
        <v>77.567699999999988</v>
      </c>
      <c r="BK52">
        <v>0</v>
      </c>
      <c r="BL52">
        <v>14</v>
      </c>
      <c r="BM52">
        <v>7.515817262125692</v>
      </c>
      <c r="BN52">
        <v>816</v>
      </c>
      <c r="BO52" s="5">
        <v>0</v>
      </c>
    </row>
    <row r="53" spans="1:67" ht="117.75" customHeight="1" x14ac:dyDescent="0.9">
      <c r="A53" s="3">
        <f t="shared" si="0"/>
        <v>51</v>
      </c>
      <c r="B53" t="s">
        <v>117</v>
      </c>
      <c r="C53" t="str" cm="1">
        <f t="array" ref="C53">_xll.JChemExcel.Functions.JCSYSStructure("0A4B739BF2DBE70DA3CD03C019FC13D0")</f>
        <v/>
      </c>
      <c r="D53">
        <v>2</v>
      </c>
      <c r="E53">
        <v>2</v>
      </c>
      <c r="F53">
        <v>6</v>
      </c>
      <c r="G53">
        <v>2</v>
      </c>
      <c r="H53">
        <v>31.3</v>
      </c>
      <c r="I53">
        <v>1.007407269</v>
      </c>
      <c r="J53">
        <v>10.0750729</v>
      </c>
      <c r="K53">
        <v>972.46364889999995</v>
      </c>
      <c r="L53">
        <v>1848.0591750000001</v>
      </c>
      <c r="M53">
        <v>9.7965510909999995</v>
      </c>
      <c r="N53">
        <v>4.4550579499999996</v>
      </c>
      <c r="O53">
        <v>9.1768503549999991</v>
      </c>
      <c r="P53">
        <v>7.0396655790000002</v>
      </c>
      <c r="Q53">
        <v>4.3687347450000003</v>
      </c>
      <c r="R53">
        <v>7.2032409560000001</v>
      </c>
      <c r="S53">
        <v>2.7690000000000002E-3</v>
      </c>
      <c r="T53">
        <v>3.1619999999999999E-3</v>
      </c>
      <c r="U53">
        <v>-5.7535999999999997E-2</v>
      </c>
      <c r="V53">
        <v>3.0082999999999999E-2</v>
      </c>
      <c r="W53">
        <v>-7.2965000000000002E-2</v>
      </c>
      <c r="X53">
        <v>-3.9806000000000001E-2</v>
      </c>
      <c r="Y53">
        <v>-1.9713999999999999E-2</v>
      </c>
      <c r="Z53">
        <v>-0.18964</v>
      </c>
      <c r="AA53">
        <v>9.4280000000000003E-2</v>
      </c>
      <c r="AB53">
        <v>-8.3799999999999999E-4</v>
      </c>
      <c r="AC53">
        <v>-0.14499600000000001</v>
      </c>
      <c r="AD53">
        <v>7.1901000000000007E-2</v>
      </c>
      <c r="AE53">
        <v>9.1893000000000002E-2</v>
      </c>
      <c r="AF53">
        <v>-0.188583</v>
      </c>
      <c r="AG53">
        <v>0.13978299999999999</v>
      </c>
      <c r="AH53">
        <v>8</v>
      </c>
      <c r="AI53">
        <v>100</v>
      </c>
      <c r="AJ53">
        <v>17</v>
      </c>
      <c r="AK53">
        <v>16</v>
      </c>
      <c r="AL53">
        <v>0</v>
      </c>
      <c r="AM53">
        <v>0</v>
      </c>
      <c r="AN53">
        <v>0</v>
      </c>
      <c r="AO53">
        <v>0</v>
      </c>
      <c r="AP53">
        <v>2.3369116523408602</v>
      </c>
      <c r="AQ53">
        <v>1.1162906666666668</v>
      </c>
      <c r="AR53">
        <v>2.8462622626494953</v>
      </c>
      <c r="AS53">
        <v>17</v>
      </c>
      <c r="AT53">
        <v>76</v>
      </c>
      <c r="AU53">
        <v>28.9</v>
      </c>
      <c r="AV53">
        <v>10</v>
      </c>
      <c r="AW53">
        <v>41.472392884892891</v>
      </c>
      <c r="AX53">
        <v>1</v>
      </c>
      <c r="AY53">
        <v>2</v>
      </c>
      <c r="AZ53">
        <v>0</v>
      </c>
      <c r="BA53">
        <v>0</v>
      </c>
      <c r="BB53">
        <v>0</v>
      </c>
      <c r="BC53">
        <v>3876</v>
      </c>
      <c r="BD53">
        <v>0</v>
      </c>
      <c r="BE53">
        <v>102.29244824635964</v>
      </c>
      <c r="BF53">
        <v>12.28583586398468</v>
      </c>
      <c r="BG53">
        <v>5.3816454014153265</v>
      </c>
      <c r="BH53">
        <v>30.937069565217396</v>
      </c>
      <c r="BI53">
        <v>30</v>
      </c>
      <c r="BJ53">
        <v>77.567699999999988</v>
      </c>
      <c r="BK53">
        <v>0</v>
      </c>
      <c r="BL53">
        <v>14</v>
      </c>
      <c r="BM53">
        <v>7.7100296751386583</v>
      </c>
      <c r="BN53">
        <v>816</v>
      </c>
      <c r="BO53" s="5">
        <v>0</v>
      </c>
    </row>
    <row r="54" spans="1:67" ht="117.75" customHeight="1" x14ac:dyDescent="0.9">
      <c r="A54" s="3">
        <f t="shared" si="0"/>
        <v>52</v>
      </c>
      <c r="B54" t="s">
        <v>117</v>
      </c>
      <c r="C54" t="str" cm="1">
        <f t="array" ref="C54">_xll.JChemExcel.Functions.JCSYSStructure("853FEBF97C26C8F7F286EA7BCFA4D8B6")</f>
        <v/>
      </c>
      <c r="D54">
        <v>2</v>
      </c>
      <c r="E54">
        <v>2</v>
      </c>
      <c r="F54">
        <v>6</v>
      </c>
      <c r="G54">
        <v>2</v>
      </c>
      <c r="H54">
        <v>31.3</v>
      </c>
      <c r="I54">
        <v>1.007407269</v>
      </c>
      <c r="J54">
        <v>10.0750729</v>
      </c>
      <c r="K54">
        <v>972.46364889999995</v>
      </c>
      <c r="L54">
        <v>1848.0591750000001</v>
      </c>
      <c r="M54">
        <v>9.7965510909999995</v>
      </c>
      <c r="N54">
        <v>4.4550579499999996</v>
      </c>
      <c r="O54">
        <v>9.1768503549999991</v>
      </c>
      <c r="P54">
        <v>7.0396655790000002</v>
      </c>
      <c r="Q54">
        <v>4.3687347450000003</v>
      </c>
      <c r="R54">
        <v>7.2032409560000001</v>
      </c>
      <c r="S54">
        <v>1.0803E-2</v>
      </c>
      <c r="T54">
        <v>1.8672999999999999E-2</v>
      </c>
      <c r="U54">
        <v>-6.1101999999999997E-2</v>
      </c>
      <c r="V54">
        <v>3.5875999999999998E-2</v>
      </c>
      <c r="W54">
        <v>1.137E-2</v>
      </c>
      <c r="X54">
        <v>5.0749999999999997E-3</v>
      </c>
      <c r="Y54">
        <v>2.8700000000000002E-3</v>
      </c>
      <c r="Z54">
        <v>-0.19802</v>
      </c>
      <c r="AA54">
        <v>9.9629999999999996E-2</v>
      </c>
      <c r="AB54">
        <v>2.9836000000000001E-2</v>
      </c>
      <c r="AC54">
        <v>-0.14247099999999999</v>
      </c>
      <c r="AD54">
        <v>8.6065000000000003E-2</v>
      </c>
      <c r="AE54">
        <v>7.4869999999999997E-3</v>
      </c>
      <c r="AF54">
        <v>-0.28648299999999999</v>
      </c>
      <c r="AG54">
        <v>0.14715500000000001</v>
      </c>
      <c r="AH54">
        <v>8</v>
      </c>
      <c r="AI54">
        <v>100</v>
      </c>
      <c r="AJ54">
        <v>17</v>
      </c>
      <c r="AK54">
        <v>16</v>
      </c>
      <c r="AL54">
        <v>0</v>
      </c>
      <c r="AM54">
        <v>0</v>
      </c>
      <c r="AN54">
        <v>0</v>
      </c>
      <c r="AO54">
        <v>0</v>
      </c>
      <c r="AP54">
        <v>1.9824431042359034</v>
      </c>
      <c r="AQ54">
        <v>1.1162906666666668</v>
      </c>
      <c r="AR54">
        <v>2.8462622626494953</v>
      </c>
      <c r="AS54">
        <v>17</v>
      </c>
      <c r="AT54">
        <v>73</v>
      </c>
      <c r="AU54">
        <v>28.9</v>
      </c>
      <c r="AV54">
        <v>9</v>
      </c>
      <c r="AW54">
        <v>41.472392884892891</v>
      </c>
      <c r="AX54">
        <v>1</v>
      </c>
      <c r="AY54">
        <v>2</v>
      </c>
      <c r="AZ54">
        <v>0</v>
      </c>
      <c r="BA54">
        <v>0</v>
      </c>
      <c r="BB54">
        <v>0</v>
      </c>
      <c r="BC54">
        <v>3876</v>
      </c>
      <c r="BD54">
        <v>0</v>
      </c>
      <c r="BE54">
        <v>102.29244824635964</v>
      </c>
      <c r="BF54">
        <v>12.28583586398468</v>
      </c>
      <c r="BG54">
        <v>5.3816454014153265</v>
      </c>
      <c r="BH54">
        <v>30.937069565217396</v>
      </c>
      <c r="BI54">
        <v>30</v>
      </c>
      <c r="BJ54">
        <v>77.567699999999988</v>
      </c>
      <c r="BK54">
        <v>0</v>
      </c>
      <c r="BL54">
        <v>14</v>
      </c>
      <c r="BM54">
        <v>8.412571125138923</v>
      </c>
      <c r="BN54">
        <v>816</v>
      </c>
      <c r="BO54" s="5">
        <v>0</v>
      </c>
    </row>
    <row r="55" spans="1:67" ht="117.75" customHeight="1" x14ac:dyDescent="0.9">
      <c r="A55" s="3">
        <f t="shared" si="0"/>
        <v>53</v>
      </c>
      <c r="B55" t="s">
        <v>117</v>
      </c>
      <c r="C55" t="str" cm="1">
        <f t="array" ref="C55">_xll.JChemExcel.Functions.JCSYSStructure("F3368095D2008A6105F209FC2A726004")</f>
        <v/>
      </c>
      <c r="D55">
        <v>2</v>
      </c>
      <c r="E55">
        <v>2</v>
      </c>
      <c r="F55">
        <v>6</v>
      </c>
      <c r="G55">
        <v>2</v>
      </c>
      <c r="H55">
        <v>31.3</v>
      </c>
      <c r="I55">
        <v>1.007407269</v>
      </c>
      <c r="J55">
        <v>10.0750729</v>
      </c>
      <c r="K55">
        <v>972.46364889999995</v>
      </c>
      <c r="L55">
        <v>1848.0591750000001</v>
      </c>
      <c r="M55">
        <v>9.7965510909999995</v>
      </c>
      <c r="N55">
        <v>4.4550579499999996</v>
      </c>
      <c r="O55">
        <v>9.1768503549999991</v>
      </c>
      <c r="P55">
        <v>7.0396655790000002</v>
      </c>
      <c r="Q55">
        <v>4.3687347450000003</v>
      </c>
      <c r="R55">
        <v>7.2032409560000001</v>
      </c>
      <c r="S55">
        <v>7.0674000000000001E-2</v>
      </c>
      <c r="T55">
        <v>0.11325200000000001</v>
      </c>
      <c r="U55">
        <v>1.4113000000000001E-2</v>
      </c>
      <c r="V55">
        <v>2.8367E-2</v>
      </c>
      <c r="W55">
        <v>0.304315</v>
      </c>
      <c r="X55">
        <v>0.40360800000000002</v>
      </c>
      <c r="Y55">
        <v>-3.9809999999999998E-2</v>
      </c>
      <c r="Z55">
        <v>-0.19802</v>
      </c>
      <c r="AA55">
        <v>7.7439999999999995E-2</v>
      </c>
      <c r="AB55">
        <v>0.18432299999999999</v>
      </c>
      <c r="AC55">
        <v>4.2261E-2</v>
      </c>
      <c r="AD55">
        <v>7.1110000000000007E-2</v>
      </c>
      <c r="AE55">
        <v>7.5850000000000001E-2</v>
      </c>
      <c r="AF55">
        <v>-0.181584</v>
      </c>
      <c r="AG55">
        <v>0.12836600000000001</v>
      </c>
      <c r="AH55">
        <v>8</v>
      </c>
      <c r="AI55">
        <v>100</v>
      </c>
      <c r="AJ55">
        <v>17</v>
      </c>
      <c r="AK55">
        <v>16</v>
      </c>
      <c r="AL55">
        <v>0</v>
      </c>
      <c r="AM55">
        <v>0</v>
      </c>
      <c r="AN55">
        <v>0</v>
      </c>
      <c r="AO55">
        <v>0</v>
      </c>
      <c r="AP55">
        <v>2.3903204871234207</v>
      </c>
      <c r="AQ55">
        <v>0.83205000000000007</v>
      </c>
      <c r="AR55">
        <v>2.8462622626494953</v>
      </c>
      <c r="AS55">
        <v>17</v>
      </c>
      <c r="AT55">
        <v>72</v>
      </c>
      <c r="AU55">
        <v>28.9</v>
      </c>
      <c r="AV55">
        <v>8</v>
      </c>
      <c r="AW55">
        <v>41.472392884892891</v>
      </c>
      <c r="AX55">
        <v>1</v>
      </c>
      <c r="AY55">
        <v>2</v>
      </c>
      <c r="AZ55">
        <v>0</v>
      </c>
      <c r="BA55">
        <v>0</v>
      </c>
      <c r="BB55">
        <v>0</v>
      </c>
      <c r="BC55">
        <v>3876</v>
      </c>
      <c r="BD55">
        <v>0</v>
      </c>
      <c r="BE55">
        <v>102.29244824635964</v>
      </c>
      <c r="BF55">
        <v>12.28583586398468</v>
      </c>
      <c r="BG55">
        <v>5.3816454014153265</v>
      </c>
      <c r="BH55">
        <v>30.937069565217396</v>
      </c>
      <c r="BI55">
        <v>30</v>
      </c>
      <c r="BJ55">
        <v>77.567699999999988</v>
      </c>
      <c r="BK55">
        <v>0</v>
      </c>
      <c r="BL55">
        <v>14</v>
      </c>
      <c r="BM55">
        <v>9.4561087108670936</v>
      </c>
      <c r="BN55">
        <v>816</v>
      </c>
      <c r="BO55" s="5">
        <v>0</v>
      </c>
    </row>
    <row r="56" spans="1:67" ht="117.75" customHeight="1" x14ac:dyDescent="0.9">
      <c r="A56" s="3">
        <f t="shared" si="0"/>
        <v>54</v>
      </c>
      <c r="B56" t="s">
        <v>614</v>
      </c>
      <c r="C56" t="s">
        <v>615</v>
      </c>
      <c r="D56">
        <v>2</v>
      </c>
      <c r="E56">
        <v>5</v>
      </c>
      <c r="F56">
        <v>6</v>
      </c>
      <c r="G56">
        <v>6</v>
      </c>
      <c r="H56">
        <v>31</v>
      </c>
      <c r="I56">
        <v>1.005835671</v>
      </c>
      <c r="J56">
        <v>10.008229930000001</v>
      </c>
      <c r="K56">
        <v>875.34391349999999</v>
      </c>
      <c r="L56">
        <v>1697.282211</v>
      </c>
      <c r="M56">
        <v>8.6029306769999998</v>
      </c>
      <c r="N56">
        <v>5.0992629039999997</v>
      </c>
      <c r="O56">
        <v>7.832923246</v>
      </c>
      <c r="P56">
        <v>7.1160617159999999</v>
      </c>
      <c r="Q56">
        <v>5.0992629039999997</v>
      </c>
      <c r="R56">
        <v>7.3708669430000002</v>
      </c>
      <c r="S56">
        <v>1.5873000000000002E-2</v>
      </c>
      <c r="T56">
        <v>3.4564999999999999E-2</v>
      </c>
      <c r="U56">
        <v>-4.0707E-2</v>
      </c>
      <c r="V56">
        <v>5.6579999999999998E-2</v>
      </c>
      <c r="W56">
        <v>-1.3473000000000001E-2</v>
      </c>
      <c r="X56">
        <v>-0.118857</v>
      </c>
      <c r="Y56">
        <v>0.10538400000000001</v>
      </c>
      <c r="Z56">
        <v>-0.18906999999999999</v>
      </c>
      <c r="AA56">
        <v>0.24254999999999999</v>
      </c>
      <c r="AB56">
        <v>4.6953000000000002E-2</v>
      </c>
      <c r="AC56">
        <v>-9.9547999999999998E-2</v>
      </c>
      <c r="AD56">
        <v>0.14650099999999999</v>
      </c>
      <c r="AE56">
        <v>-5.0487999999999998E-2</v>
      </c>
      <c r="AF56">
        <v>-0.20303299999999999</v>
      </c>
      <c r="AG56">
        <v>0.15254599999999999</v>
      </c>
      <c r="AH56">
        <v>1</v>
      </c>
      <c r="AI56">
        <v>50</v>
      </c>
      <c r="AJ56">
        <v>8</v>
      </c>
      <c r="AK56">
        <v>10</v>
      </c>
      <c r="AL56">
        <v>1</v>
      </c>
      <c r="AM56">
        <v>12</v>
      </c>
      <c r="AN56">
        <v>12</v>
      </c>
      <c r="AO56">
        <v>2</v>
      </c>
      <c r="AP56">
        <v>2.653736414515071</v>
      </c>
      <c r="AQ56">
        <v>1.3594559999999998</v>
      </c>
      <c r="AR56">
        <v>1.4338707762642042</v>
      </c>
      <c r="AS56">
        <v>5</v>
      </c>
      <c r="AT56">
        <v>84</v>
      </c>
      <c r="AU56">
        <v>55.29</v>
      </c>
      <c r="AV56">
        <v>9</v>
      </c>
      <c r="AW56">
        <v>66.698845598845651</v>
      </c>
      <c r="AX56">
        <v>3</v>
      </c>
      <c r="AY56">
        <v>3</v>
      </c>
      <c r="AZ56">
        <v>0</v>
      </c>
      <c r="BA56">
        <v>1</v>
      </c>
      <c r="BB56">
        <v>1</v>
      </c>
      <c r="BC56">
        <v>2780</v>
      </c>
      <c r="BD56">
        <v>6</v>
      </c>
      <c r="BE56">
        <v>81.227597508580189</v>
      </c>
      <c r="BF56">
        <v>7.2236524516019589</v>
      </c>
      <c r="BG56">
        <v>6.5705959451880824</v>
      </c>
      <c r="BH56">
        <v>29.9186816623494</v>
      </c>
      <c r="BI56">
        <v>62</v>
      </c>
      <c r="BJ56">
        <v>79.775700000000015</v>
      </c>
      <c r="BK56">
        <v>15</v>
      </c>
      <c r="BL56">
        <v>3</v>
      </c>
      <c r="BM56">
        <v>8.6987245941444122</v>
      </c>
      <c r="BN56">
        <v>825</v>
      </c>
      <c r="BO56" s="5">
        <v>0</v>
      </c>
    </row>
    <row r="57" spans="1:67" ht="117.75" customHeight="1" x14ac:dyDescent="0.9">
      <c r="A57" s="3">
        <f t="shared" si="0"/>
        <v>55</v>
      </c>
      <c r="B57" t="s">
        <v>614</v>
      </c>
      <c r="C57" t="s">
        <v>616</v>
      </c>
      <c r="D57">
        <v>2</v>
      </c>
      <c r="E57">
        <v>5</v>
      </c>
      <c r="F57">
        <v>6</v>
      </c>
      <c r="G57">
        <v>6</v>
      </c>
      <c r="H57">
        <v>31</v>
      </c>
      <c r="I57">
        <v>1.005835671</v>
      </c>
      <c r="J57">
        <v>10.008229930000001</v>
      </c>
      <c r="K57">
        <v>875.34391349999999</v>
      </c>
      <c r="L57">
        <v>1697.282211</v>
      </c>
      <c r="M57">
        <v>8.6029306769999998</v>
      </c>
      <c r="N57">
        <v>5.0992629039999997</v>
      </c>
      <c r="O57">
        <v>7.832923246</v>
      </c>
      <c r="P57">
        <v>7.1160617159999999</v>
      </c>
      <c r="Q57">
        <v>5.0992629039999997</v>
      </c>
      <c r="R57">
        <v>7.3708669430000002</v>
      </c>
      <c r="S57">
        <v>0.11808100000000001</v>
      </c>
      <c r="T57">
        <v>0.17882000000000001</v>
      </c>
      <c r="U57">
        <v>-1.2522E-2</v>
      </c>
      <c r="V57">
        <v>4.0549000000000002E-2</v>
      </c>
      <c r="W57">
        <v>0.25137700000000002</v>
      </c>
      <c r="X57">
        <v>0.31120100000000001</v>
      </c>
      <c r="Y57">
        <v>-4.1077000000000002E-2</v>
      </c>
      <c r="Z57">
        <v>-0.20316999999999999</v>
      </c>
      <c r="AA57">
        <v>0.16803000000000001</v>
      </c>
      <c r="AB57">
        <v>0.253386</v>
      </c>
      <c r="AC57">
        <v>-7.6658000000000004E-2</v>
      </c>
      <c r="AD57">
        <v>9.7909999999999997E-2</v>
      </c>
      <c r="AE57">
        <v>0.23369300000000001</v>
      </c>
      <c r="AF57">
        <v>-0.23113800000000001</v>
      </c>
      <c r="AG57">
        <v>0.138491</v>
      </c>
      <c r="AH57">
        <v>1</v>
      </c>
      <c r="AI57">
        <v>50</v>
      </c>
      <c r="AJ57">
        <v>8</v>
      </c>
      <c r="AK57">
        <v>10</v>
      </c>
      <c r="AL57">
        <v>1</v>
      </c>
      <c r="AM57">
        <v>12</v>
      </c>
      <c r="AN57">
        <v>12</v>
      </c>
      <c r="AO57">
        <v>2</v>
      </c>
      <c r="AP57">
        <v>2.6525495740560783</v>
      </c>
      <c r="AQ57">
        <v>1.3594559999999998</v>
      </c>
      <c r="AR57">
        <v>1.4338707762642042</v>
      </c>
      <c r="AS57">
        <v>5</v>
      </c>
      <c r="AT57">
        <v>70</v>
      </c>
      <c r="AU57">
        <v>55.29</v>
      </c>
      <c r="AV57">
        <v>7</v>
      </c>
      <c r="AW57">
        <v>66.698845598845651</v>
      </c>
      <c r="AX57">
        <v>3</v>
      </c>
      <c r="AY57">
        <v>3</v>
      </c>
      <c r="AZ57">
        <v>0</v>
      </c>
      <c r="BA57">
        <v>1</v>
      </c>
      <c r="BB57">
        <v>1</v>
      </c>
      <c r="BC57">
        <v>2780</v>
      </c>
      <c r="BD57">
        <v>6</v>
      </c>
      <c r="BE57">
        <v>81.227597508580189</v>
      </c>
      <c r="BF57">
        <v>7.2236524516019589</v>
      </c>
      <c r="BG57">
        <v>6.5705959451880824</v>
      </c>
      <c r="BH57">
        <v>29.9186816623494</v>
      </c>
      <c r="BI57">
        <v>62</v>
      </c>
      <c r="BJ57">
        <v>79.775700000000015</v>
      </c>
      <c r="BK57">
        <v>15</v>
      </c>
      <c r="BL57">
        <v>3</v>
      </c>
      <c r="BM57">
        <v>8.3144800563044061</v>
      </c>
      <c r="BN57">
        <v>825</v>
      </c>
      <c r="BO57" s="5">
        <v>0</v>
      </c>
    </row>
    <row r="58" spans="1:67" ht="117.75" customHeight="1" x14ac:dyDescent="0.9">
      <c r="A58" s="3">
        <f t="shared" si="0"/>
        <v>56</v>
      </c>
      <c r="B58" t="s">
        <v>614</v>
      </c>
      <c r="C58" t="s">
        <v>617</v>
      </c>
      <c r="D58">
        <v>2</v>
      </c>
      <c r="E58">
        <v>5</v>
      </c>
      <c r="F58">
        <v>6</v>
      </c>
      <c r="G58">
        <v>6</v>
      </c>
      <c r="H58">
        <v>31</v>
      </c>
      <c r="I58">
        <v>1.005835671</v>
      </c>
      <c r="J58">
        <v>10.008229930000001</v>
      </c>
      <c r="K58">
        <v>875.34391349999999</v>
      </c>
      <c r="L58">
        <v>1697.282211</v>
      </c>
      <c r="M58">
        <v>8.6029306769999998</v>
      </c>
      <c r="N58">
        <v>5.0992629039999997</v>
      </c>
      <c r="O58">
        <v>7.832923246</v>
      </c>
      <c r="P58">
        <v>7.1160617159999999</v>
      </c>
      <c r="Q58">
        <v>5.0992629039999997</v>
      </c>
      <c r="R58">
        <v>7.3708669430000002</v>
      </c>
      <c r="S58">
        <v>3.5379999999999999E-3</v>
      </c>
      <c r="T58">
        <v>1.2263E-2</v>
      </c>
      <c r="U58">
        <v>-5.2215999999999999E-2</v>
      </c>
      <c r="V58">
        <v>5.5754999999999999E-2</v>
      </c>
      <c r="W58">
        <v>-3.2662999999999998E-2</v>
      </c>
      <c r="X58">
        <v>-0.15357299999999999</v>
      </c>
      <c r="Y58">
        <v>0.12091</v>
      </c>
      <c r="Z58">
        <v>-0.23255000000000001</v>
      </c>
      <c r="AA58">
        <v>0.22241</v>
      </c>
      <c r="AB58">
        <v>1.0973999999999999E-2</v>
      </c>
      <c r="AC58">
        <v>-0.112761</v>
      </c>
      <c r="AD58">
        <v>0.123735</v>
      </c>
      <c r="AE58">
        <v>-0.166601</v>
      </c>
      <c r="AF58">
        <v>-0.29965799999999998</v>
      </c>
      <c r="AG58">
        <v>0.13305700000000001</v>
      </c>
      <c r="AH58">
        <v>1</v>
      </c>
      <c r="AI58">
        <v>50</v>
      </c>
      <c r="AJ58">
        <v>8</v>
      </c>
      <c r="AK58">
        <v>10</v>
      </c>
      <c r="AL58">
        <v>1</v>
      </c>
      <c r="AM58">
        <v>12</v>
      </c>
      <c r="AN58">
        <v>12</v>
      </c>
      <c r="AO58">
        <v>2</v>
      </c>
      <c r="AP58">
        <v>2.7522907958593783</v>
      </c>
      <c r="AQ58">
        <v>1.3594559999999998</v>
      </c>
      <c r="AR58">
        <v>1.4338707762642042</v>
      </c>
      <c r="AS58">
        <v>5</v>
      </c>
      <c r="AT58">
        <v>85</v>
      </c>
      <c r="AU58">
        <v>55.29</v>
      </c>
      <c r="AV58">
        <v>9</v>
      </c>
      <c r="AW58">
        <v>66.698845598845651</v>
      </c>
      <c r="AX58">
        <v>3</v>
      </c>
      <c r="AY58">
        <v>3</v>
      </c>
      <c r="AZ58">
        <v>0</v>
      </c>
      <c r="BA58">
        <v>1</v>
      </c>
      <c r="BB58">
        <v>1</v>
      </c>
      <c r="BC58">
        <v>2780</v>
      </c>
      <c r="BD58">
        <v>6</v>
      </c>
      <c r="BE58">
        <v>81.227597508580189</v>
      </c>
      <c r="BF58">
        <v>7.2236524516019589</v>
      </c>
      <c r="BG58">
        <v>6.5705959451880824</v>
      </c>
      <c r="BH58">
        <v>29.9186816623494</v>
      </c>
      <c r="BI58">
        <v>62</v>
      </c>
      <c r="BJ58">
        <v>79.775700000000015</v>
      </c>
      <c r="BK58">
        <v>15</v>
      </c>
      <c r="BL58">
        <v>3</v>
      </c>
      <c r="BM58">
        <v>8.569258485859633</v>
      </c>
      <c r="BN58">
        <v>825</v>
      </c>
      <c r="BO58" s="5">
        <v>0</v>
      </c>
    </row>
    <row r="59" spans="1:67" ht="117.75" customHeight="1" x14ac:dyDescent="0.9">
      <c r="A59" s="3">
        <f t="shared" si="0"/>
        <v>57</v>
      </c>
      <c r="B59" t="s">
        <v>614</v>
      </c>
      <c r="C59" t="s">
        <v>618</v>
      </c>
      <c r="D59">
        <v>2</v>
      </c>
      <c r="E59">
        <v>5</v>
      </c>
      <c r="F59">
        <v>6</v>
      </c>
      <c r="G59">
        <v>6</v>
      </c>
      <c r="H59">
        <v>31</v>
      </c>
      <c r="I59">
        <v>1.005835671</v>
      </c>
      <c r="J59">
        <v>10.008229930000001</v>
      </c>
      <c r="K59">
        <v>875.34391349999999</v>
      </c>
      <c r="L59">
        <v>1697.282211</v>
      </c>
      <c r="M59">
        <v>8.6029306769999998</v>
      </c>
      <c r="N59">
        <v>5.0992629039999997</v>
      </c>
      <c r="O59">
        <v>7.832923246</v>
      </c>
      <c r="P59">
        <v>7.1160617159999999</v>
      </c>
      <c r="Q59">
        <v>5.0992629039999997</v>
      </c>
      <c r="R59">
        <v>7.3708669430000002</v>
      </c>
      <c r="S59">
        <v>-1.812E-3</v>
      </c>
      <c r="T59">
        <v>5.7369999999999999E-3</v>
      </c>
      <c r="U59">
        <v>-4.7184999999999998E-2</v>
      </c>
      <c r="V59">
        <v>4.5372999999999997E-2</v>
      </c>
      <c r="W59">
        <v>-5.6642999999999999E-2</v>
      </c>
      <c r="X59">
        <v>-0.21374899999999999</v>
      </c>
      <c r="Y59">
        <v>0.157106</v>
      </c>
      <c r="Z59">
        <v>-0.16572000000000001</v>
      </c>
      <c r="AA59">
        <v>0.21145</v>
      </c>
      <c r="AB59">
        <v>5.9220000000000002E-3</v>
      </c>
      <c r="AC59">
        <v>-0.10581699999999999</v>
      </c>
      <c r="AD59">
        <v>0.111739</v>
      </c>
      <c r="AE59">
        <v>-0.32004199999999999</v>
      </c>
      <c r="AF59">
        <v>-0.45392399999999999</v>
      </c>
      <c r="AG59">
        <v>0.133882</v>
      </c>
      <c r="AH59">
        <v>1</v>
      </c>
      <c r="AI59">
        <v>50</v>
      </c>
      <c r="AJ59">
        <v>8</v>
      </c>
      <c r="AK59">
        <v>10</v>
      </c>
      <c r="AL59">
        <v>1</v>
      </c>
      <c r="AM59">
        <v>12</v>
      </c>
      <c r="AN59">
        <v>12</v>
      </c>
      <c r="AO59">
        <v>2</v>
      </c>
      <c r="AP59">
        <v>2.5189081256693746</v>
      </c>
      <c r="AQ59">
        <v>1.3594559999999998</v>
      </c>
      <c r="AR59">
        <v>1.4338707762642042</v>
      </c>
      <c r="AS59">
        <v>5</v>
      </c>
      <c r="AT59">
        <v>97</v>
      </c>
      <c r="AU59">
        <v>55.29</v>
      </c>
      <c r="AV59">
        <v>10</v>
      </c>
      <c r="AW59">
        <v>66.698845598845651</v>
      </c>
      <c r="AX59">
        <v>3</v>
      </c>
      <c r="AY59">
        <v>3</v>
      </c>
      <c r="AZ59">
        <v>0</v>
      </c>
      <c r="BA59">
        <v>1</v>
      </c>
      <c r="BB59">
        <v>1</v>
      </c>
      <c r="BC59">
        <v>2780</v>
      </c>
      <c r="BD59">
        <v>6</v>
      </c>
      <c r="BE59">
        <v>81.227597508580189</v>
      </c>
      <c r="BF59">
        <v>7.2236524516019589</v>
      </c>
      <c r="BG59">
        <v>6.5705959451880824</v>
      </c>
      <c r="BH59">
        <v>29.9186816623494</v>
      </c>
      <c r="BI59">
        <v>62</v>
      </c>
      <c r="BJ59">
        <v>79.775700000000015</v>
      </c>
      <c r="BK59">
        <v>15</v>
      </c>
      <c r="BL59">
        <v>3</v>
      </c>
      <c r="BM59">
        <v>8.488492138998474</v>
      </c>
      <c r="BN59">
        <v>825</v>
      </c>
      <c r="BO59" s="5">
        <v>0</v>
      </c>
    </row>
    <row r="60" spans="1:67" ht="117.75" customHeight="1" x14ac:dyDescent="0.9">
      <c r="A60" s="3">
        <f t="shared" si="0"/>
        <v>58</v>
      </c>
      <c r="B60" t="s">
        <v>614</v>
      </c>
      <c r="C60" t="s">
        <v>619</v>
      </c>
      <c r="D60">
        <v>2</v>
      </c>
      <c r="E60">
        <v>5</v>
      </c>
      <c r="F60">
        <v>6</v>
      </c>
      <c r="G60">
        <v>6</v>
      </c>
      <c r="H60">
        <v>31</v>
      </c>
      <c r="I60">
        <v>1.005835671</v>
      </c>
      <c r="J60">
        <v>10.008229930000001</v>
      </c>
      <c r="K60">
        <v>875.34391349999999</v>
      </c>
      <c r="L60">
        <v>1697.282211</v>
      </c>
      <c r="M60">
        <v>8.6029306769999998</v>
      </c>
      <c r="N60">
        <v>5.0992629039999997</v>
      </c>
      <c r="O60">
        <v>7.832923246</v>
      </c>
      <c r="P60">
        <v>7.1160617159999999</v>
      </c>
      <c r="Q60">
        <v>5.0992629039999997</v>
      </c>
      <c r="R60">
        <v>7.3708669430000002</v>
      </c>
      <c r="S60">
        <v>1.3236E-2</v>
      </c>
      <c r="T60">
        <v>1.5480000000000001E-2</v>
      </c>
      <c r="U60">
        <v>-4.4438999999999999E-2</v>
      </c>
      <c r="V60">
        <v>5.7675999999999998E-2</v>
      </c>
      <c r="W60">
        <v>4.4949999999999997E-2</v>
      </c>
      <c r="X60">
        <v>-0.119337</v>
      </c>
      <c r="Y60">
        <v>0.16428699999999999</v>
      </c>
      <c r="Z60">
        <v>-0.19864000000000001</v>
      </c>
      <c r="AA60">
        <v>0.21909000000000001</v>
      </c>
      <c r="AB60">
        <v>2.2835000000000001E-2</v>
      </c>
      <c r="AC60">
        <v>-9.9395999999999998E-2</v>
      </c>
      <c r="AD60">
        <v>0.12223100000000001</v>
      </c>
      <c r="AE60">
        <v>-0.63883199999999996</v>
      </c>
      <c r="AF60">
        <v>-0.77405500000000005</v>
      </c>
      <c r="AG60">
        <v>0.13522300000000001</v>
      </c>
      <c r="AH60">
        <v>1</v>
      </c>
      <c r="AI60">
        <v>50</v>
      </c>
      <c r="AJ60">
        <v>8</v>
      </c>
      <c r="AK60">
        <v>10</v>
      </c>
      <c r="AL60">
        <v>1</v>
      </c>
      <c r="AM60">
        <v>12</v>
      </c>
      <c r="AN60">
        <v>12</v>
      </c>
      <c r="AO60">
        <v>2</v>
      </c>
      <c r="AP60">
        <v>2.7464136110931148</v>
      </c>
      <c r="AQ60">
        <v>1.3594559999999998</v>
      </c>
      <c r="AR60">
        <v>1.4338707762642042</v>
      </c>
      <c r="AS60">
        <v>5</v>
      </c>
      <c r="AT60">
        <v>66</v>
      </c>
      <c r="AU60">
        <v>55.29</v>
      </c>
      <c r="AV60">
        <v>7</v>
      </c>
      <c r="AW60">
        <v>66.698845598845651</v>
      </c>
      <c r="AX60">
        <v>3</v>
      </c>
      <c r="AY60">
        <v>3</v>
      </c>
      <c r="AZ60">
        <v>0</v>
      </c>
      <c r="BA60">
        <v>1</v>
      </c>
      <c r="BB60">
        <v>1</v>
      </c>
      <c r="BC60">
        <v>2780</v>
      </c>
      <c r="BD60">
        <v>6</v>
      </c>
      <c r="BE60">
        <v>81.227597508580189</v>
      </c>
      <c r="BF60">
        <v>7.2236524516019589</v>
      </c>
      <c r="BG60">
        <v>6.5705959451880824</v>
      </c>
      <c r="BH60">
        <v>29.9186816623494</v>
      </c>
      <c r="BI60">
        <v>62</v>
      </c>
      <c r="BJ60">
        <v>79.775700000000015</v>
      </c>
      <c r="BK60">
        <v>15</v>
      </c>
      <c r="BL60">
        <v>3</v>
      </c>
      <c r="BM60">
        <v>8.6925668250366037</v>
      </c>
      <c r="BN60">
        <v>825</v>
      </c>
      <c r="BO60" s="5">
        <v>1</v>
      </c>
    </row>
    <row r="61" spans="1:67" ht="117.75" customHeight="1" x14ac:dyDescent="0.9">
      <c r="A61" s="3">
        <f t="shared" si="0"/>
        <v>59</v>
      </c>
      <c r="B61" t="s">
        <v>614</v>
      </c>
      <c r="C61" t="s">
        <v>620</v>
      </c>
      <c r="D61">
        <v>2</v>
      </c>
      <c r="E61">
        <v>5</v>
      </c>
      <c r="F61">
        <v>6</v>
      </c>
      <c r="G61">
        <v>6</v>
      </c>
      <c r="H61">
        <v>31</v>
      </c>
      <c r="I61">
        <v>1.005835671</v>
      </c>
      <c r="J61">
        <v>10.008229930000001</v>
      </c>
      <c r="K61">
        <v>875.34391349999999</v>
      </c>
      <c r="L61">
        <v>1697.282211</v>
      </c>
      <c r="M61">
        <v>8.6029306769999998</v>
      </c>
      <c r="N61">
        <v>5.0992629039999997</v>
      </c>
      <c r="O61">
        <v>7.832923246</v>
      </c>
      <c r="P61">
        <v>7.1160617159999999</v>
      </c>
      <c r="Q61">
        <v>5.0992629039999997</v>
      </c>
      <c r="R61">
        <v>7.3708669430000002</v>
      </c>
      <c r="S61">
        <v>2.1810000000000002E-3</v>
      </c>
      <c r="T61">
        <v>3.1809999999999998E-3</v>
      </c>
      <c r="U61">
        <v>-5.7093999999999999E-2</v>
      </c>
      <c r="V61">
        <v>5.9275000000000001E-2</v>
      </c>
      <c r="W61">
        <v>-0.15067</v>
      </c>
      <c r="X61">
        <v>-0.315942</v>
      </c>
      <c r="Y61">
        <v>0.165272</v>
      </c>
      <c r="Z61">
        <v>-0.26111000000000001</v>
      </c>
      <c r="AA61">
        <v>0.22720000000000001</v>
      </c>
      <c r="AB61">
        <v>8.6669999999999994E-3</v>
      </c>
      <c r="AC61">
        <v>-0.121015</v>
      </c>
      <c r="AD61">
        <v>0.12968199999999999</v>
      </c>
      <c r="AE61">
        <v>0.490228</v>
      </c>
      <c r="AF61">
        <v>0.349055</v>
      </c>
      <c r="AG61">
        <v>0.14117399999999999</v>
      </c>
      <c r="AH61">
        <v>1</v>
      </c>
      <c r="AI61">
        <v>50</v>
      </c>
      <c r="AJ61">
        <v>8</v>
      </c>
      <c r="AK61">
        <v>10</v>
      </c>
      <c r="AL61">
        <v>1</v>
      </c>
      <c r="AM61">
        <v>12</v>
      </c>
      <c r="AN61">
        <v>12</v>
      </c>
      <c r="AO61">
        <v>2</v>
      </c>
      <c r="AP61">
        <v>2.5588072371234216</v>
      </c>
      <c r="AQ61">
        <v>1.3594559999999998</v>
      </c>
      <c r="AR61">
        <v>1.4338707762642042</v>
      </c>
      <c r="AS61">
        <v>5</v>
      </c>
      <c r="AT61">
        <v>76</v>
      </c>
      <c r="AU61">
        <v>55.29</v>
      </c>
      <c r="AV61">
        <v>8</v>
      </c>
      <c r="AW61">
        <v>66.698845598845651</v>
      </c>
      <c r="AX61">
        <v>3</v>
      </c>
      <c r="AY61">
        <v>3</v>
      </c>
      <c r="AZ61">
        <v>0</v>
      </c>
      <c r="BA61">
        <v>1</v>
      </c>
      <c r="BB61">
        <v>1</v>
      </c>
      <c r="BC61">
        <v>2780</v>
      </c>
      <c r="BD61">
        <v>6</v>
      </c>
      <c r="BE61">
        <v>81.227597508580189</v>
      </c>
      <c r="BF61">
        <v>7.2236524516019589</v>
      </c>
      <c r="BG61">
        <v>6.5705959451880824</v>
      </c>
      <c r="BH61">
        <v>29.9186816623494</v>
      </c>
      <c r="BI61">
        <v>62</v>
      </c>
      <c r="BJ61">
        <v>79.775700000000015</v>
      </c>
      <c r="BK61">
        <v>15</v>
      </c>
      <c r="BL61">
        <v>3</v>
      </c>
      <c r="BM61">
        <v>8.6134872013195114</v>
      </c>
      <c r="BN61">
        <v>825</v>
      </c>
      <c r="BO61" s="5">
        <v>0</v>
      </c>
    </row>
    <row r="62" spans="1:67" ht="117.75" customHeight="1" x14ac:dyDescent="0.9">
      <c r="A62" s="3">
        <f t="shared" si="0"/>
        <v>60</v>
      </c>
      <c r="B62" t="s">
        <v>614</v>
      </c>
      <c r="C62" t="s">
        <v>621</v>
      </c>
      <c r="D62">
        <v>2</v>
      </c>
      <c r="E62">
        <v>5</v>
      </c>
      <c r="F62">
        <v>6</v>
      </c>
      <c r="G62">
        <v>6</v>
      </c>
      <c r="H62">
        <v>31</v>
      </c>
      <c r="I62">
        <v>1.005835671</v>
      </c>
      <c r="J62">
        <v>10.008229930000001</v>
      </c>
      <c r="K62">
        <v>875.34391349999999</v>
      </c>
      <c r="L62">
        <v>1697.282211</v>
      </c>
      <c r="M62">
        <v>8.6029306769999998</v>
      </c>
      <c r="N62">
        <v>5.0992629039999997</v>
      </c>
      <c r="O62">
        <v>7.832923246</v>
      </c>
      <c r="P62">
        <v>7.1160617159999999</v>
      </c>
      <c r="Q62">
        <v>5.0992629039999997</v>
      </c>
      <c r="R62">
        <v>7.3708669430000002</v>
      </c>
      <c r="S62">
        <v>1.1493E-2</v>
      </c>
      <c r="T62">
        <v>2.2856000000000001E-2</v>
      </c>
      <c r="U62">
        <v>-5.3419000000000001E-2</v>
      </c>
      <c r="V62">
        <v>6.4911999999999997E-2</v>
      </c>
      <c r="W62">
        <v>-0.19703699999999999</v>
      </c>
      <c r="X62">
        <v>-0.38928400000000002</v>
      </c>
      <c r="Y62">
        <v>0.192247</v>
      </c>
      <c r="Z62">
        <v>-0.25446999999999997</v>
      </c>
      <c r="AA62">
        <v>0.23841999999999999</v>
      </c>
      <c r="AB62">
        <v>2.0794E-2</v>
      </c>
      <c r="AC62">
        <v>-0.12098200000000001</v>
      </c>
      <c r="AD62">
        <v>0.14177600000000001</v>
      </c>
      <c r="AE62">
        <v>-0.42269600000000002</v>
      </c>
      <c r="AF62">
        <v>-0.55922499999999997</v>
      </c>
      <c r="AG62">
        <v>0.13652900000000001</v>
      </c>
      <c r="AH62">
        <v>1</v>
      </c>
      <c r="AI62">
        <v>50</v>
      </c>
      <c r="AJ62">
        <v>8</v>
      </c>
      <c r="AK62">
        <v>10</v>
      </c>
      <c r="AL62">
        <v>1</v>
      </c>
      <c r="AM62">
        <v>12</v>
      </c>
      <c r="AN62">
        <v>12</v>
      </c>
      <c r="AO62">
        <v>2</v>
      </c>
      <c r="AP62">
        <v>3.8958945294924558</v>
      </c>
      <c r="AQ62">
        <v>1.3594559999999998</v>
      </c>
      <c r="AR62">
        <v>1.4338707762642042</v>
      </c>
      <c r="AS62">
        <v>5</v>
      </c>
      <c r="AT62">
        <v>60</v>
      </c>
      <c r="AU62">
        <v>55.29</v>
      </c>
      <c r="AV62">
        <v>6</v>
      </c>
      <c r="AW62">
        <v>66.698845598845651</v>
      </c>
      <c r="AX62">
        <v>3</v>
      </c>
      <c r="AY62">
        <v>3</v>
      </c>
      <c r="AZ62">
        <v>0</v>
      </c>
      <c r="BA62">
        <v>1</v>
      </c>
      <c r="BB62">
        <v>1</v>
      </c>
      <c r="BC62">
        <v>2780</v>
      </c>
      <c r="BD62">
        <v>6</v>
      </c>
      <c r="BE62">
        <v>81.227597508580189</v>
      </c>
      <c r="BF62">
        <v>7.2236524516019589</v>
      </c>
      <c r="BG62">
        <v>6.5705959451880824</v>
      </c>
      <c r="BH62">
        <v>29.9186816623494</v>
      </c>
      <c r="BI62">
        <v>62</v>
      </c>
      <c r="BJ62">
        <v>79.775700000000015</v>
      </c>
      <c r="BK62">
        <v>15</v>
      </c>
      <c r="BL62">
        <v>3</v>
      </c>
      <c r="BM62">
        <v>8.3708728694594772</v>
      </c>
      <c r="BN62">
        <v>825</v>
      </c>
      <c r="BO62" s="5">
        <v>0</v>
      </c>
    </row>
    <row r="63" spans="1:67" ht="117.75" customHeight="1" x14ac:dyDescent="0.9">
      <c r="A63" s="3">
        <f t="shared" si="0"/>
        <v>61</v>
      </c>
      <c r="B63" t="s">
        <v>614</v>
      </c>
      <c r="C63" t="s">
        <v>616</v>
      </c>
      <c r="D63">
        <v>2</v>
      </c>
      <c r="E63">
        <v>5</v>
      </c>
      <c r="F63">
        <v>6</v>
      </c>
      <c r="G63">
        <v>6</v>
      </c>
      <c r="H63">
        <v>31</v>
      </c>
      <c r="I63">
        <v>1.005835671</v>
      </c>
      <c r="J63">
        <v>10.008229930000001</v>
      </c>
      <c r="K63">
        <v>875.34391349999999</v>
      </c>
      <c r="L63">
        <v>1697.282211</v>
      </c>
      <c r="M63">
        <v>8.6029306769999998</v>
      </c>
      <c r="N63">
        <v>5.0992629039999997</v>
      </c>
      <c r="O63">
        <v>7.832923246</v>
      </c>
      <c r="P63">
        <v>7.1160617159999999</v>
      </c>
      <c r="Q63">
        <v>5.0992629039999997</v>
      </c>
      <c r="R63">
        <v>7.3708669430000002</v>
      </c>
      <c r="S63">
        <v>0.11952500000000001</v>
      </c>
      <c r="T63">
        <v>0.179009</v>
      </c>
      <c r="U63">
        <v>-1.2147E-2</v>
      </c>
      <c r="V63">
        <v>5.1267E-2</v>
      </c>
      <c r="W63">
        <v>0.238594</v>
      </c>
      <c r="X63">
        <v>0.26319500000000001</v>
      </c>
      <c r="Y63">
        <v>1.6841999999999999E-2</v>
      </c>
      <c r="Z63">
        <v>-0.20193</v>
      </c>
      <c r="AA63">
        <v>0.18547</v>
      </c>
      <c r="AB63">
        <v>0.25005100000000002</v>
      </c>
      <c r="AC63">
        <v>-7.4223999999999998E-2</v>
      </c>
      <c r="AD63">
        <v>0.115554</v>
      </c>
      <c r="AE63">
        <v>0.217945</v>
      </c>
      <c r="AF63">
        <v>-0.245506</v>
      </c>
      <c r="AG63">
        <v>0.153005</v>
      </c>
      <c r="AH63">
        <v>1</v>
      </c>
      <c r="AI63">
        <v>50</v>
      </c>
      <c r="AJ63">
        <v>8</v>
      </c>
      <c r="AK63">
        <v>10</v>
      </c>
      <c r="AL63">
        <v>1</v>
      </c>
      <c r="AM63">
        <v>12</v>
      </c>
      <c r="AN63">
        <v>12</v>
      </c>
      <c r="AO63">
        <v>2</v>
      </c>
      <c r="AP63">
        <v>2.6525495740560783</v>
      </c>
      <c r="AQ63">
        <v>1.3594559999999998</v>
      </c>
      <c r="AR63">
        <v>1.4338707762642042</v>
      </c>
      <c r="AS63">
        <v>5</v>
      </c>
      <c r="AT63">
        <v>70</v>
      </c>
      <c r="AU63">
        <v>55.06</v>
      </c>
      <c r="AV63">
        <v>7</v>
      </c>
      <c r="AW63">
        <v>66.698845598845651</v>
      </c>
      <c r="AX63">
        <v>3</v>
      </c>
      <c r="AY63">
        <v>5</v>
      </c>
      <c r="AZ63">
        <v>0</v>
      </c>
      <c r="BA63">
        <v>1</v>
      </c>
      <c r="BB63">
        <v>1</v>
      </c>
      <c r="BC63">
        <v>2780</v>
      </c>
      <c r="BD63">
        <v>6</v>
      </c>
      <c r="BE63">
        <v>80.291121058115579</v>
      </c>
      <c r="BF63">
        <v>7.2347280718135032</v>
      </c>
      <c r="BG63">
        <v>7.8580338014768039</v>
      </c>
      <c r="BH63">
        <v>29.9186816623494</v>
      </c>
      <c r="BI63">
        <v>62</v>
      </c>
      <c r="BJ63">
        <v>79.775700000000015</v>
      </c>
      <c r="BK63">
        <v>15</v>
      </c>
      <c r="BL63">
        <v>3</v>
      </c>
      <c r="BM63">
        <v>8.3144800563044079</v>
      </c>
      <c r="BN63">
        <v>825</v>
      </c>
      <c r="BO63" s="5">
        <v>0</v>
      </c>
    </row>
    <row r="64" spans="1:67" ht="117.75" customHeight="1" x14ac:dyDescent="0.9">
      <c r="A64" s="3">
        <f t="shared" si="0"/>
        <v>62</v>
      </c>
      <c r="B64" t="s">
        <v>614</v>
      </c>
      <c r="C64" t="s">
        <v>622</v>
      </c>
      <c r="D64">
        <v>2</v>
      </c>
      <c r="E64">
        <v>5</v>
      </c>
      <c r="F64">
        <v>6</v>
      </c>
      <c r="G64">
        <v>6</v>
      </c>
      <c r="H64">
        <v>31</v>
      </c>
      <c r="I64">
        <v>1.005835671</v>
      </c>
      <c r="J64">
        <v>10.008229930000001</v>
      </c>
      <c r="K64">
        <v>875.34391349999999</v>
      </c>
      <c r="L64">
        <v>1697.282211</v>
      </c>
      <c r="M64">
        <v>8.6029306769999998</v>
      </c>
      <c r="N64">
        <v>5.0992629039999997</v>
      </c>
      <c r="O64">
        <v>7.832923246</v>
      </c>
      <c r="P64">
        <v>7.1160617159999999</v>
      </c>
      <c r="Q64">
        <v>5.0992629039999997</v>
      </c>
      <c r="R64">
        <v>7.3708669430000002</v>
      </c>
      <c r="S64">
        <v>0.11808100000000001</v>
      </c>
      <c r="T64">
        <v>0.17882000000000001</v>
      </c>
      <c r="U64">
        <v>-1.2522E-2</v>
      </c>
      <c r="V64">
        <v>4.0549000000000002E-2</v>
      </c>
      <c r="W64">
        <v>0.25137700000000002</v>
      </c>
      <c r="X64">
        <v>0.31120100000000001</v>
      </c>
      <c r="Y64">
        <v>-4.1077000000000002E-2</v>
      </c>
      <c r="Z64">
        <v>-0.20316999999999999</v>
      </c>
      <c r="AA64">
        <v>0.16803000000000001</v>
      </c>
      <c r="AB64">
        <v>0.253386</v>
      </c>
      <c r="AC64">
        <v>-7.6658000000000004E-2</v>
      </c>
      <c r="AD64">
        <v>9.7909999999999997E-2</v>
      </c>
      <c r="AE64">
        <v>0.23369300000000001</v>
      </c>
      <c r="AF64">
        <v>-0.23113800000000001</v>
      </c>
      <c r="AG64">
        <v>0.138491</v>
      </c>
      <c r="AH64">
        <v>1</v>
      </c>
      <c r="AI64">
        <v>50</v>
      </c>
      <c r="AJ64">
        <v>8</v>
      </c>
      <c r="AK64">
        <v>10</v>
      </c>
      <c r="AL64">
        <v>1</v>
      </c>
      <c r="AM64">
        <v>12</v>
      </c>
      <c r="AN64">
        <v>12</v>
      </c>
      <c r="AO64">
        <v>2</v>
      </c>
      <c r="AP64">
        <v>0.88531030033604075</v>
      </c>
      <c r="AQ64">
        <v>1.1162906666666668</v>
      </c>
      <c r="AR64">
        <v>1.4338707762642042</v>
      </c>
      <c r="AS64">
        <v>5</v>
      </c>
      <c r="AT64">
        <v>106</v>
      </c>
      <c r="AU64">
        <v>55.06</v>
      </c>
      <c r="AV64">
        <v>10</v>
      </c>
      <c r="AW64">
        <v>66.698845598845651</v>
      </c>
      <c r="AX64">
        <v>3</v>
      </c>
      <c r="AY64">
        <v>5</v>
      </c>
      <c r="AZ64">
        <v>0</v>
      </c>
      <c r="BA64">
        <v>1</v>
      </c>
      <c r="BB64">
        <v>1</v>
      </c>
      <c r="BC64">
        <v>2780</v>
      </c>
      <c r="BD64">
        <v>6</v>
      </c>
      <c r="BE64">
        <v>80.291121058115579</v>
      </c>
      <c r="BF64">
        <v>7.2347280718135032</v>
      </c>
      <c r="BG64">
        <v>7.8580338014768039</v>
      </c>
      <c r="BH64">
        <v>29.9186816623494</v>
      </c>
      <c r="BI64">
        <v>62</v>
      </c>
      <c r="BJ64">
        <v>79.775700000000015</v>
      </c>
      <c r="BK64">
        <v>15</v>
      </c>
      <c r="BL64">
        <v>3</v>
      </c>
      <c r="BM64">
        <v>8.3727569139608597</v>
      </c>
      <c r="BN64">
        <v>825</v>
      </c>
      <c r="BO64" s="5">
        <v>0</v>
      </c>
    </row>
    <row r="65" spans="1:67" ht="117.75" customHeight="1" x14ac:dyDescent="0.9">
      <c r="A65" s="3">
        <f t="shared" si="0"/>
        <v>63</v>
      </c>
      <c r="B65" t="s">
        <v>633</v>
      </c>
      <c r="C65" t="s">
        <v>634</v>
      </c>
      <c r="D65">
        <v>2</v>
      </c>
      <c r="E65">
        <v>8</v>
      </c>
      <c r="F65">
        <v>6</v>
      </c>
      <c r="G65">
        <v>7</v>
      </c>
      <c r="H65">
        <v>31.5</v>
      </c>
      <c r="I65">
        <v>1.0067989479999999</v>
      </c>
      <c r="J65">
        <v>10.05547419</v>
      </c>
      <c r="K65">
        <v>865.88487339999995</v>
      </c>
      <c r="L65">
        <v>1670.0534070000001</v>
      </c>
      <c r="M65">
        <v>10.72075454</v>
      </c>
      <c r="N65">
        <v>3.7903051140000001</v>
      </c>
      <c r="O65">
        <v>7.4785417509999998</v>
      </c>
      <c r="P65">
        <v>7.9451935579999997</v>
      </c>
      <c r="Q65">
        <v>3.7903051140000001</v>
      </c>
      <c r="R65">
        <v>7.180500082</v>
      </c>
      <c r="S65">
        <v>3.7669999999999999E-3</v>
      </c>
      <c r="T65">
        <v>4.934E-3</v>
      </c>
      <c r="U65">
        <v>-4.4645999999999998E-2</v>
      </c>
      <c r="V65">
        <v>4.8412999999999998E-2</v>
      </c>
      <c r="W65">
        <v>3.4111000000000002E-2</v>
      </c>
      <c r="X65">
        <v>-5.2233000000000002E-2</v>
      </c>
      <c r="Y65">
        <v>8.6344000000000004E-2</v>
      </c>
      <c r="Z65">
        <v>-0.18052000000000001</v>
      </c>
      <c r="AA65">
        <v>0.21629999999999999</v>
      </c>
      <c r="AB65">
        <v>3.0946000000000001E-2</v>
      </c>
      <c r="AC65">
        <v>-8.7045999999999998E-2</v>
      </c>
      <c r="AD65">
        <v>0.117992</v>
      </c>
      <c r="AE65">
        <v>-0.70765199999999995</v>
      </c>
      <c r="AF65">
        <v>-0.85492400000000002</v>
      </c>
      <c r="AG65">
        <v>0.14727199999999999</v>
      </c>
      <c r="AH65">
        <v>9</v>
      </c>
      <c r="AI65">
        <v>60</v>
      </c>
      <c r="AJ65">
        <v>4</v>
      </c>
      <c r="AK65">
        <v>4</v>
      </c>
      <c r="AL65">
        <v>0</v>
      </c>
      <c r="AM65">
        <v>6</v>
      </c>
      <c r="AN65">
        <v>6</v>
      </c>
      <c r="AO65">
        <v>1</v>
      </c>
      <c r="AP65">
        <v>2.6854220369999999</v>
      </c>
      <c r="AQ65">
        <v>1.359456</v>
      </c>
      <c r="AR65">
        <v>2.1738319779999999</v>
      </c>
      <c r="AS65">
        <v>4</v>
      </c>
      <c r="AT65">
        <v>21</v>
      </c>
      <c r="AU65">
        <v>25.21</v>
      </c>
      <c r="AV65">
        <v>4</v>
      </c>
      <c r="AW65">
        <v>22.242857140000002</v>
      </c>
      <c r="AX65">
        <v>1</v>
      </c>
      <c r="AY65">
        <v>2</v>
      </c>
      <c r="AZ65">
        <v>0</v>
      </c>
      <c r="BA65">
        <v>0</v>
      </c>
      <c r="BB65">
        <v>0</v>
      </c>
      <c r="BC65">
        <v>287</v>
      </c>
      <c r="BD65">
        <v>6</v>
      </c>
      <c r="BE65">
        <v>49.176502880000001</v>
      </c>
      <c r="BF65">
        <v>5.6764441550000004</v>
      </c>
      <c r="BG65">
        <v>6.5761252800000003</v>
      </c>
      <c r="BH65">
        <v>17.734140310000001</v>
      </c>
      <c r="BI65">
        <v>24</v>
      </c>
      <c r="BJ65">
        <v>45.280099999999997</v>
      </c>
      <c r="BK65">
        <v>6</v>
      </c>
      <c r="BL65">
        <v>2</v>
      </c>
      <c r="BM65">
        <v>8.5130589329999999</v>
      </c>
      <c r="BN65">
        <v>125</v>
      </c>
      <c r="BO65" s="5">
        <v>1</v>
      </c>
    </row>
    <row r="66" spans="1:67" ht="117.75" customHeight="1" x14ac:dyDescent="0.9">
      <c r="A66" s="3">
        <f t="shared" si="0"/>
        <v>64</v>
      </c>
      <c r="B66" t="s">
        <v>633</v>
      </c>
      <c r="C66" t="s">
        <v>635</v>
      </c>
      <c r="D66">
        <v>2</v>
      </c>
      <c r="E66">
        <v>8</v>
      </c>
      <c r="F66">
        <v>6</v>
      </c>
      <c r="G66">
        <v>7</v>
      </c>
      <c r="H66">
        <v>31.5</v>
      </c>
      <c r="I66">
        <v>1.0067989479999999</v>
      </c>
      <c r="J66">
        <v>10.05547419</v>
      </c>
      <c r="K66">
        <v>865.88487339999995</v>
      </c>
      <c r="L66">
        <v>1670.0534070000001</v>
      </c>
      <c r="M66">
        <v>10.72075454</v>
      </c>
      <c r="N66">
        <v>3.7903051140000001</v>
      </c>
      <c r="O66">
        <v>7.4785417509999998</v>
      </c>
      <c r="P66">
        <v>7.9451935579999997</v>
      </c>
      <c r="Q66">
        <v>3.7903051140000001</v>
      </c>
      <c r="R66">
        <v>7.180500082</v>
      </c>
      <c r="S66">
        <v>-2.5973E-2</v>
      </c>
      <c r="T66">
        <v>-1.8776000000000001E-2</v>
      </c>
      <c r="U66">
        <v>-7.0987999999999996E-2</v>
      </c>
      <c r="V66">
        <v>4.5016E-2</v>
      </c>
      <c r="W66">
        <v>-0.18260999999999999</v>
      </c>
      <c r="X66">
        <v>-0.34096100000000001</v>
      </c>
      <c r="Y66">
        <v>0.15835099999999999</v>
      </c>
      <c r="Z66">
        <v>-0.29114000000000001</v>
      </c>
      <c r="AA66">
        <v>0.21360000000000001</v>
      </c>
      <c r="AB66">
        <v>-4.6072000000000002E-2</v>
      </c>
      <c r="AC66">
        <v>-0.15532299999999999</v>
      </c>
      <c r="AD66">
        <v>0.109251</v>
      </c>
      <c r="AE66">
        <v>0.38263599999999998</v>
      </c>
      <c r="AF66">
        <v>0.258932</v>
      </c>
      <c r="AG66">
        <v>0.12370399999999999</v>
      </c>
      <c r="AH66">
        <v>9</v>
      </c>
      <c r="AI66">
        <v>60</v>
      </c>
      <c r="AJ66">
        <v>4</v>
      </c>
      <c r="AK66">
        <v>4</v>
      </c>
      <c r="AL66">
        <v>0</v>
      </c>
      <c r="AM66">
        <v>6</v>
      </c>
      <c r="AN66">
        <v>6</v>
      </c>
      <c r="AO66">
        <v>1</v>
      </c>
      <c r="AP66">
        <v>2.6854220369999999</v>
      </c>
      <c r="AQ66">
        <v>1.359456</v>
      </c>
      <c r="AR66">
        <v>2.1738319779999999</v>
      </c>
      <c r="AS66">
        <v>4</v>
      </c>
      <c r="AT66">
        <v>21</v>
      </c>
      <c r="AU66">
        <v>25.21</v>
      </c>
      <c r="AV66">
        <v>4</v>
      </c>
      <c r="AW66">
        <v>22.242857140000002</v>
      </c>
      <c r="AX66">
        <v>1</v>
      </c>
      <c r="AY66">
        <v>2</v>
      </c>
      <c r="AZ66">
        <v>0</v>
      </c>
      <c r="BA66">
        <v>0</v>
      </c>
      <c r="BB66">
        <v>0</v>
      </c>
      <c r="BC66">
        <v>287</v>
      </c>
      <c r="BD66">
        <v>6</v>
      </c>
      <c r="BE66">
        <v>49.176502880000001</v>
      </c>
      <c r="BF66">
        <v>5.6764441550000004</v>
      </c>
      <c r="BG66">
        <v>6.5761252800000003</v>
      </c>
      <c r="BH66">
        <v>17.734140310000001</v>
      </c>
      <c r="BI66">
        <v>24</v>
      </c>
      <c r="BJ66">
        <v>45.280099999999997</v>
      </c>
      <c r="BK66">
        <v>6</v>
      </c>
      <c r="BL66">
        <v>2</v>
      </c>
      <c r="BM66">
        <v>8.5130589329999999</v>
      </c>
      <c r="BN66">
        <v>125</v>
      </c>
      <c r="BO66" s="5">
        <v>0</v>
      </c>
    </row>
    <row r="67" spans="1:67" ht="117.75" customHeight="1" x14ac:dyDescent="0.9">
      <c r="A67" s="3">
        <f t="shared" si="0"/>
        <v>65</v>
      </c>
      <c r="B67" t="s">
        <v>633</v>
      </c>
      <c r="C67" t="s">
        <v>636</v>
      </c>
      <c r="D67">
        <v>2</v>
      </c>
      <c r="E67">
        <v>8</v>
      </c>
      <c r="F67">
        <v>6</v>
      </c>
      <c r="G67">
        <v>7</v>
      </c>
      <c r="H67">
        <v>31.5</v>
      </c>
      <c r="I67">
        <v>1.0067989479999999</v>
      </c>
      <c r="J67">
        <v>10.05547419</v>
      </c>
      <c r="K67">
        <v>865.88487339999995</v>
      </c>
      <c r="L67">
        <v>1670.0534070000001</v>
      </c>
      <c r="M67">
        <v>10.72075454</v>
      </c>
      <c r="N67">
        <v>3.7903051140000001</v>
      </c>
      <c r="O67">
        <v>7.4785417509999998</v>
      </c>
      <c r="P67">
        <v>7.9451935579999997</v>
      </c>
      <c r="Q67">
        <v>3.7903051140000001</v>
      </c>
      <c r="R67">
        <v>7.180500082</v>
      </c>
      <c r="S67">
        <v>2.562E-2</v>
      </c>
      <c r="T67">
        <v>5.0814999999999999E-2</v>
      </c>
      <c r="U67">
        <v>-0.103884</v>
      </c>
      <c r="V67">
        <v>4.0927999999999999E-2</v>
      </c>
      <c r="W67">
        <v>0.13509499999999999</v>
      </c>
      <c r="X67">
        <v>4.7659E-2</v>
      </c>
      <c r="Y67">
        <v>5.6690000000000004E-3</v>
      </c>
      <c r="Z67">
        <v>-0.69481000000000004</v>
      </c>
      <c r="AA67">
        <v>0.20466999999999999</v>
      </c>
      <c r="AB67">
        <v>7.2525000000000006E-2</v>
      </c>
      <c r="AC67">
        <v>-0.26410600000000001</v>
      </c>
      <c r="AD67">
        <v>0.11101999999999999</v>
      </c>
      <c r="AE67">
        <v>-0.22122800000000001</v>
      </c>
      <c r="AF67">
        <v>-0.73712800000000001</v>
      </c>
      <c r="AG67">
        <v>0.171513</v>
      </c>
      <c r="AH67">
        <v>9</v>
      </c>
      <c r="AI67">
        <v>60</v>
      </c>
      <c r="AJ67">
        <v>4</v>
      </c>
      <c r="AK67">
        <v>4</v>
      </c>
      <c r="AL67">
        <v>0</v>
      </c>
      <c r="AM67">
        <v>6</v>
      </c>
      <c r="AN67">
        <v>6</v>
      </c>
      <c r="AO67">
        <v>1</v>
      </c>
      <c r="AP67">
        <v>2.5097192110000002</v>
      </c>
      <c r="AQ67">
        <v>1.359456</v>
      </c>
      <c r="AR67">
        <v>2.1738319779999999</v>
      </c>
      <c r="AS67">
        <v>4</v>
      </c>
      <c r="AT67">
        <v>21</v>
      </c>
      <c r="AU67">
        <v>25.21</v>
      </c>
      <c r="AV67">
        <v>4</v>
      </c>
      <c r="AW67">
        <v>22.242857140000002</v>
      </c>
      <c r="AX67">
        <v>1</v>
      </c>
      <c r="AY67">
        <v>2</v>
      </c>
      <c r="AZ67">
        <v>0</v>
      </c>
      <c r="BA67">
        <v>0</v>
      </c>
      <c r="BB67">
        <v>0</v>
      </c>
      <c r="BC67">
        <v>287</v>
      </c>
      <c r="BD67">
        <v>6</v>
      </c>
      <c r="BE67">
        <v>49.176502880000001</v>
      </c>
      <c r="BF67">
        <v>5.6764441550000004</v>
      </c>
      <c r="BG67">
        <v>6.5761252800000003</v>
      </c>
      <c r="BH67">
        <v>17.734140310000001</v>
      </c>
      <c r="BI67">
        <v>24</v>
      </c>
      <c r="BJ67">
        <v>45.280099999999997</v>
      </c>
      <c r="BK67">
        <v>6</v>
      </c>
      <c r="BL67">
        <v>2</v>
      </c>
      <c r="BM67">
        <v>8.5654536790000009</v>
      </c>
      <c r="BN67">
        <v>125</v>
      </c>
      <c r="BO67" s="5">
        <v>0</v>
      </c>
    </row>
    <row r="68" spans="1:67" ht="117.75" customHeight="1" x14ac:dyDescent="0.9">
      <c r="A68" s="3">
        <f t="shared" ref="A68" si="1">A67+1</f>
        <v>66</v>
      </c>
      <c r="B68" t="s">
        <v>633</v>
      </c>
      <c r="C68" t="s">
        <v>637</v>
      </c>
      <c r="D68">
        <v>2</v>
      </c>
      <c r="E68">
        <v>8</v>
      </c>
      <c r="F68">
        <v>6</v>
      </c>
      <c r="G68">
        <v>7</v>
      </c>
      <c r="H68">
        <v>31.5</v>
      </c>
      <c r="I68">
        <v>1.0067989479999999</v>
      </c>
      <c r="J68">
        <v>10.05547419</v>
      </c>
      <c r="K68">
        <v>865.88487339999995</v>
      </c>
      <c r="L68">
        <v>1670.0534070000001</v>
      </c>
      <c r="M68">
        <v>10.72075454</v>
      </c>
      <c r="N68">
        <v>3.7903051140000001</v>
      </c>
      <c r="O68">
        <v>7.4785417509999998</v>
      </c>
      <c r="P68">
        <v>7.9451935579999997</v>
      </c>
      <c r="Q68">
        <v>3.7903051140000001</v>
      </c>
      <c r="R68">
        <v>7.180500082</v>
      </c>
      <c r="S68">
        <v>0.13392799999999999</v>
      </c>
      <c r="T68">
        <v>0.19050800000000001</v>
      </c>
      <c r="U68">
        <v>-8.012E-3</v>
      </c>
      <c r="V68">
        <v>5.4772000000000001E-2</v>
      </c>
      <c r="W68">
        <v>0.24999499999999999</v>
      </c>
      <c r="X68">
        <v>0.238314</v>
      </c>
      <c r="Y68">
        <v>3.5061000000000002E-2</v>
      </c>
      <c r="Z68">
        <v>-0.20841000000000001</v>
      </c>
      <c r="AA68">
        <v>0.19322</v>
      </c>
      <c r="AB68">
        <v>0.24925600000000001</v>
      </c>
      <c r="AC68">
        <v>-7.2231000000000004E-2</v>
      </c>
      <c r="AD68">
        <v>0.122364</v>
      </c>
      <c r="AE68">
        <v>0.217057</v>
      </c>
      <c r="AF68">
        <v>-0.236064</v>
      </c>
      <c r="AG68">
        <v>0.16059599999999999</v>
      </c>
      <c r="AH68">
        <v>9</v>
      </c>
      <c r="AI68">
        <v>60</v>
      </c>
      <c r="AJ68">
        <v>4</v>
      </c>
      <c r="AK68">
        <v>4</v>
      </c>
      <c r="AL68">
        <v>0</v>
      </c>
      <c r="AM68">
        <v>6</v>
      </c>
      <c r="AN68">
        <v>6</v>
      </c>
      <c r="AO68">
        <v>1</v>
      </c>
      <c r="AP68">
        <v>2.8341512299999998</v>
      </c>
      <c r="AQ68">
        <v>1.1162906669999999</v>
      </c>
      <c r="AR68">
        <v>2.1738319779999999</v>
      </c>
      <c r="AS68">
        <v>4</v>
      </c>
      <c r="AT68">
        <v>35</v>
      </c>
      <c r="AU68">
        <v>25.21</v>
      </c>
      <c r="AV68">
        <v>7</v>
      </c>
      <c r="AW68">
        <v>22.242857140000002</v>
      </c>
      <c r="AX68">
        <v>1</v>
      </c>
      <c r="AY68">
        <v>2</v>
      </c>
      <c r="AZ68">
        <v>0</v>
      </c>
      <c r="BA68">
        <v>0</v>
      </c>
      <c r="BB68">
        <v>0</v>
      </c>
      <c r="BC68">
        <v>287</v>
      </c>
      <c r="BD68">
        <v>6</v>
      </c>
      <c r="BE68">
        <v>49.176502880000001</v>
      </c>
      <c r="BF68">
        <v>5.6764441550000004</v>
      </c>
      <c r="BG68">
        <v>6.5761252800000003</v>
      </c>
      <c r="BH68">
        <v>17.734140310000001</v>
      </c>
      <c r="BI68">
        <v>24</v>
      </c>
      <c r="BJ68">
        <v>45.280099999999997</v>
      </c>
      <c r="BK68">
        <v>6</v>
      </c>
      <c r="BL68">
        <v>2</v>
      </c>
      <c r="BM68">
        <v>7.8553917579999997</v>
      </c>
      <c r="BN68">
        <v>125</v>
      </c>
      <c r="BO68" s="5">
        <v>0</v>
      </c>
    </row>
    <row r="69" spans="1:67" ht="78" customHeight="1" x14ac:dyDescent="0.9">
      <c r="A69" s="3">
        <v>67</v>
      </c>
      <c r="B69" t="s">
        <v>644</v>
      </c>
      <c r="C69" t="s">
        <v>645</v>
      </c>
      <c r="D69">
        <v>2</v>
      </c>
      <c r="E69">
        <v>5</v>
      </c>
      <c r="F69">
        <v>6</v>
      </c>
      <c r="G69">
        <v>6</v>
      </c>
      <c r="H69">
        <v>31</v>
      </c>
      <c r="I69">
        <v>1.005835671</v>
      </c>
      <c r="J69">
        <v>10.008229930000001</v>
      </c>
      <c r="K69">
        <v>875.34391349999999</v>
      </c>
      <c r="L69">
        <v>1697.282211</v>
      </c>
      <c r="M69">
        <v>8.6029306769999998</v>
      </c>
      <c r="N69">
        <v>5.0992629039999997</v>
      </c>
      <c r="O69">
        <v>7.832923246</v>
      </c>
      <c r="P69">
        <v>7.1160617159999999</v>
      </c>
      <c r="Q69">
        <v>5.0992629039999997</v>
      </c>
      <c r="R69">
        <v>7.3708669430000002</v>
      </c>
      <c r="S69">
        <v>2.018E-2</v>
      </c>
      <c r="T69">
        <v>3.6565E-2</v>
      </c>
      <c r="U69">
        <v>-9.7654000000000005E-2</v>
      </c>
      <c r="V69" s="4">
        <v>3.9197999999999997E-2</v>
      </c>
      <c r="W69">
        <v>-8.0668000000000004E-2</v>
      </c>
      <c r="X69">
        <v>-8.0668000000000004E-2</v>
      </c>
      <c r="Y69">
        <v>6.4935000000000007E-2</v>
      </c>
      <c r="Z69">
        <v>-0.56538999999999995</v>
      </c>
      <c r="AA69">
        <v>0.20280000000000001</v>
      </c>
      <c r="AB69">
        <v>2.6839999999999999E-2</v>
      </c>
      <c r="AC69">
        <v>-0.26060299999999997</v>
      </c>
      <c r="AD69">
        <v>8.9117000000000002E-2</v>
      </c>
      <c r="AE69">
        <v>-2.7289999999999998E-2</v>
      </c>
      <c r="AF69">
        <v>-0.48894599999999999</v>
      </c>
      <c r="AG69">
        <v>0.14541799999999999</v>
      </c>
      <c r="AH69">
        <v>1</v>
      </c>
      <c r="AI69">
        <v>60</v>
      </c>
      <c r="AJ69">
        <v>15</v>
      </c>
      <c r="AK69">
        <v>15</v>
      </c>
      <c r="AL69">
        <v>0</v>
      </c>
      <c r="AM69">
        <v>6</v>
      </c>
      <c r="AN69">
        <v>6</v>
      </c>
      <c r="AO69">
        <v>1</v>
      </c>
      <c r="AP69">
        <v>1.4878279860000001</v>
      </c>
      <c r="AQ69">
        <v>1.1162906669999999</v>
      </c>
      <c r="AR69">
        <v>2.498223839</v>
      </c>
      <c r="AS69">
        <v>15</v>
      </c>
      <c r="AT69">
        <v>115</v>
      </c>
      <c r="AU69">
        <v>57.05</v>
      </c>
      <c r="AV69">
        <v>10</v>
      </c>
      <c r="AW69">
        <v>69.202380950000006</v>
      </c>
      <c r="AX69">
        <v>2</v>
      </c>
      <c r="AY69">
        <v>4</v>
      </c>
      <c r="AZ69">
        <v>0</v>
      </c>
      <c r="BA69">
        <v>0</v>
      </c>
      <c r="BB69">
        <v>0</v>
      </c>
      <c r="BC69">
        <v>3373</v>
      </c>
      <c r="BD69">
        <v>6</v>
      </c>
      <c r="BE69">
        <v>90.061029129999994</v>
      </c>
      <c r="BF69">
        <v>7.8304857529999996</v>
      </c>
      <c r="BG69">
        <v>6.5194224580000002</v>
      </c>
      <c r="BH69">
        <v>33.062283139999998</v>
      </c>
      <c r="BI69">
        <v>64</v>
      </c>
      <c r="BJ69">
        <v>83.350399999999993</v>
      </c>
      <c r="BK69">
        <v>6</v>
      </c>
      <c r="BL69">
        <v>6</v>
      </c>
      <c r="BM69">
        <v>7.5189689629999998</v>
      </c>
      <c r="BN69">
        <v>966</v>
      </c>
      <c r="BO69" s="5">
        <v>0</v>
      </c>
    </row>
    <row r="70" spans="1:67" ht="78" customHeight="1" x14ac:dyDescent="0.9">
      <c r="A70" s="3">
        <f>A69+1</f>
        <v>68</v>
      </c>
      <c r="B70" t="s">
        <v>644</v>
      </c>
      <c r="C70" t="s">
        <v>646</v>
      </c>
      <c r="D70">
        <v>2</v>
      </c>
      <c r="E70">
        <v>5</v>
      </c>
      <c r="F70">
        <v>6</v>
      </c>
      <c r="G70">
        <v>6</v>
      </c>
      <c r="H70">
        <v>31</v>
      </c>
      <c r="I70">
        <v>1.005835671</v>
      </c>
      <c r="J70">
        <v>10.008229930000001</v>
      </c>
      <c r="K70">
        <v>875.34391349999999</v>
      </c>
      <c r="L70">
        <v>1697.282211</v>
      </c>
      <c r="M70">
        <v>8.6029306769999998</v>
      </c>
      <c r="N70">
        <v>5.0992629039999997</v>
      </c>
      <c r="O70">
        <v>7.832923246</v>
      </c>
      <c r="P70">
        <v>7.1160617159999999</v>
      </c>
      <c r="Q70">
        <v>5.0992629039999997</v>
      </c>
      <c r="R70">
        <v>7.3708669430000002</v>
      </c>
      <c r="S70">
        <v>1.3629E-2</v>
      </c>
      <c r="T70">
        <v>2.3591999999999998E-2</v>
      </c>
      <c r="U70">
        <v>-4.5379999999999997E-2</v>
      </c>
      <c r="V70" s="4">
        <v>5.9008999999999999E-2</v>
      </c>
      <c r="W70">
        <v>-9.8782999999999996E-2</v>
      </c>
      <c r="X70">
        <v>-0.26375700000000002</v>
      </c>
      <c r="Y70">
        <v>0.16497400000000001</v>
      </c>
      <c r="Z70">
        <v>-0.21498</v>
      </c>
      <c r="AA70">
        <v>0.22373000000000001</v>
      </c>
      <c r="AB70">
        <v>2.9038999999999999E-2</v>
      </c>
      <c r="AC70">
        <v>-9.7097000000000003E-2</v>
      </c>
      <c r="AD70">
        <v>0.126136</v>
      </c>
      <c r="AE70">
        <v>0.59364099999999997</v>
      </c>
      <c r="AF70">
        <v>0.46108500000000002</v>
      </c>
      <c r="AG70">
        <v>0.13255600000000001</v>
      </c>
      <c r="AH70">
        <v>1</v>
      </c>
      <c r="AI70">
        <v>60</v>
      </c>
      <c r="AJ70">
        <v>15</v>
      </c>
      <c r="AK70">
        <v>15</v>
      </c>
      <c r="AL70">
        <v>0</v>
      </c>
      <c r="AM70">
        <v>6</v>
      </c>
      <c r="AN70">
        <v>6</v>
      </c>
      <c r="AO70">
        <v>1</v>
      </c>
      <c r="AP70">
        <v>3.6137885949999999</v>
      </c>
      <c r="AQ70">
        <v>1.359456</v>
      </c>
      <c r="AR70">
        <v>2.498223839</v>
      </c>
      <c r="AS70">
        <v>15</v>
      </c>
      <c r="AT70">
        <v>67</v>
      </c>
      <c r="AU70">
        <v>57.05</v>
      </c>
      <c r="AV70">
        <v>6</v>
      </c>
      <c r="AW70">
        <v>69.202380950000006</v>
      </c>
      <c r="AX70">
        <v>2</v>
      </c>
      <c r="AY70">
        <v>4</v>
      </c>
      <c r="AZ70">
        <v>0</v>
      </c>
      <c r="BA70">
        <v>0</v>
      </c>
      <c r="BB70">
        <v>0</v>
      </c>
      <c r="BC70">
        <v>3373</v>
      </c>
      <c r="BD70">
        <v>6</v>
      </c>
      <c r="BE70">
        <v>90.061029129999994</v>
      </c>
      <c r="BF70">
        <v>7.8304857529999996</v>
      </c>
      <c r="BG70">
        <v>6.5194224580000002</v>
      </c>
      <c r="BH70">
        <v>33.062283139999998</v>
      </c>
      <c r="BI70">
        <v>64</v>
      </c>
      <c r="BJ70">
        <v>83.350399999999993</v>
      </c>
      <c r="BK70">
        <v>6</v>
      </c>
      <c r="BL70">
        <v>6</v>
      </c>
      <c r="BM70">
        <v>9.1983529869999998</v>
      </c>
      <c r="BN70">
        <v>966</v>
      </c>
      <c r="BO70" s="5">
        <v>0</v>
      </c>
    </row>
    <row r="71" spans="1:67" ht="78" customHeight="1" x14ac:dyDescent="0.9">
      <c r="A71" s="3">
        <f t="shared" ref="A71:A82" si="2">A70+1</f>
        <v>69</v>
      </c>
      <c r="B71" t="s">
        <v>644</v>
      </c>
      <c r="C71" t="s">
        <v>647</v>
      </c>
      <c r="D71">
        <v>2</v>
      </c>
      <c r="E71">
        <v>5</v>
      </c>
      <c r="F71">
        <v>6</v>
      </c>
      <c r="G71">
        <v>6</v>
      </c>
      <c r="H71">
        <v>31</v>
      </c>
      <c r="I71">
        <v>1.005835671</v>
      </c>
      <c r="J71">
        <v>10.008229930000001</v>
      </c>
      <c r="K71">
        <v>875.34391349999999</v>
      </c>
      <c r="L71">
        <v>1697.282211</v>
      </c>
      <c r="M71">
        <v>8.6029306769999998</v>
      </c>
      <c r="N71">
        <v>5.0992629039999997</v>
      </c>
      <c r="O71">
        <v>7.832923246</v>
      </c>
      <c r="P71">
        <v>7.1160617159999999</v>
      </c>
      <c r="Q71">
        <v>5.0992629039999997</v>
      </c>
      <c r="R71">
        <v>7.3708669430000002</v>
      </c>
      <c r="S71">
        <v>2.4219999999999998E-2</v>
      </c>
      <c r="T71">
        <v>2.5115999999999999E-2</v>
      </c>
      <c r="U71">
        <v>-3.2778000000000002E-2</v>
      </c>
      <c r="V71" s="4">
        <v>5.6998E-2</v>
      </c>
      <c r="W71">
        <v>7.5339000000000003E-2</v>
      </c>
      <c r="X71">
        <v>-2.8652E-2</v>
      </c>
      <c r="Y71">
        <v>0.103991</v>
      </c>
      <c r="Z71">
        <v>-0.17821000000000001</v>
      </c>
      <c r="AA71">
        <v>0.21498999999999999</v>
      </c>
      <c r="AB71">
        <v>2.9356E-2</v>
      </c>
      <c r="AC71">
        <v>-9.0630000000000002E-2</v>
      </c>
      <c r="AD71">
        <v>0.119986</v>
      </c>
      <c r="AE71">
        <v>-2.035E-2</v>
      </c>
      <c r="AF71">
        <v>-0.15729499999999999</v>
      </c>
      <c r="AG71">
        <v>0.13694500000000001</v>
      </c>
      <c r="AH71">
        <v>1</v>
      </c>
      <c r="AI71">
        <v>60</v>
      </c>
      <c r="AJ71">
        <v>15</v>
      </c>
      <c r="AK71">
        <v>15</v>
      </c>
      <c r="AL71">
        <v>0</v>
      </c>
      <c r="AM71">
        <v>6</v>
      </c>
      <c r="AN71">
        <v>6</v>
      </c>
      <c r="AO71">
        <v>1</v>
      </c>
      <c r="AP71">
        <v>2.610496022</v>
      </c>
      <c r="AQ71">
        <v>1.359456</v>
      </c>
      <c r="AR71">
        <v>2.498223839</v>
      </c>
      <c r="AS71">
        <v>15</v>
      </c>
      <c r="AT71">
        <v>82</v>
      </c>
      <c r="AU71">
        <v>57.05</v>
      </c>
      <c r="AV71">
        <v>7</v>
      </c>
      <c r="AW71">
        <v>69.202380950000006</v>
      </c>
      <c r="AX71">
        <v>2</v>
      </c>
      <c r="AY71">
        <v>4</v>
      </c>
      <c r="AZ71">
        <v>0</v>
      </c>
      <c r="BA71">
        <v>0</v>
      </c>
      <c r="BB71">
        <v>0</v>
      </c>
      <c r="BC71">
        <v>3373</v>
      </c>
      <c r="BD71">
        <v>6</v>
      </c>
      <c r="BE71">
        <v>90.061029129999994</v>
      </c>
      <c r="BF71">
        <v>7.8304857529999996</v>
      </c>
      <c r="BG71">
        <v>6.5194224580000002</v>
      </c>
      <c r="BH71">
        <v>33.062283139999998</v>
      </c>
      <c r="BI71">
        <v>64</v>
      </c>
      <c r="BJ71">
        <v>83.350399999999993</v>
      </c>
      <c r="BK71">
        <v>6</v>
      </c>
      <c r="BL71">
        <v>6</v>
      </c>
      <c r="BM71">
        <v>8.6555433019999999</v>
      </c>
      <c r="BN71">
        <v>966</v>
      </c>
      <c r="BO71" s="5">
        <v>1</v>
      </c>
    </row>
    <row r="72" spans="1:67" ht="78" customHeight="1" x14ac:dyDescent="0.9">
      <c r="A72" s="3">
        <f t="shared" si="2"/>
        <v>70</v>
      </c>
      <c r="B72" t="s">
        <v>648</v>
      </c>
      <c r="C72" t="s">
        <v>649</v>
      </c>
      <c r="D72">
        <v>2</v>
      </c>
      <c r="E72">
        <v>2</v>
      </c>
      <c r="F72">
        <v>6</v>
      </c>
      <c r="G72">
        <v>2</v>
      </c>
      <c r="H72">
        <v>31.3</v>
      </c>
      <c r="I72">
        <v>1.007407269</v>
      </c>
      <c r="J72">
        <v>10.0750729</v>
      </c>
      <c r="K72">
        <v>972.46364889999995</v>
      </c>
      <c r="L72">
        <v>1848.0591750000001</v>
      </c>
      <c r="M72">
        <v>9.7965510909999995</v>
      </c>
      <c r="N72">
        <v>4.4550579499999996</v>
      </c>
      <c r="O72">
        <v>9.1768503549999991</v>
      </c>
      <c r="P72">
        <v>7.0396655790000002</v>
      </c>
      <c r="Q72">
        <v>4.3687347450000003</v>
      </c>
      <c r="R72">
        <v>7.2032409560000001</v>
      </c>
      <c r="S72">
        <v>-6.3579999999999999E-3</v>
      </c>
      <c r="T72">
        <v>6.6649999999999999E-3</v>
      </c>
      <c r="U72">
        <v>-6.1674E-2</v>
      </c>
      <c r="V72" s="4">
        <v>5.5315999999999997E-2</v>
      </c>
      <c r="W72">
        <v>-0.23368800000000001</v>
      </c>
      <c r="X72">
        <v>-0.40111400000000003</v>
      </c>
      <c r="Y72">
        <v>0.16742599999999999</v>
      </c>
      <c r="Z72">
        <v>-0.23230000000000001</v>
      </c>
      <c r="AA72">
        <v>0.22070999999999999</v>
      </c>
      <c r="AB72">
        <v>-5.5370000000000003E-3</v>
      </c>
      <c r="AC72">
        <v>-0.12773100000000001</v>
      </c>
      <c r="AD72">
        <v>0.122194</v>
      </c>
      <c r="AE72">
        <v>-0.30761899999999998</v>
      </c>
      <c r="AF72">
        <v>-0.43269800000000003</v>
      </c>
      <c r="AG72">
        <v>0.125079</v>
      </c>
      <c r="AH72">
        <v>1</v>
      </c>
      <c r="AI72">
        <v>100</v>
      </c>
      <c r="AJ72">
        <v>4</v>
      </c>
      <c r="AK72">
        <v>4</v>
      </c>
      <c r="AL72">
        <v>0</v>
      </c>
      <c r="AM72">
        <v>10</v>
      </c>
      <c r="AN72">
        <v>11</v>
      </c>
      <c r="AO72">
        <v>2</v>
      </c>
      <c r="AP72">
        <v>2.2090641620000002</v>
      </c>
      <c r="AQ72">
        <v>1.293632667</v>
      </c>
      <c r="AR72">
        <v>1.87638328</v>
      </c>
      <c r="AS72">
        <v>4</v>
      </c>
      <c r="AT72">
        <v>51</v>
      </c>
      <c r="AU72">
        <v>29.71</v>
      </c>
      <c r="AV72">
        <v>8</v>
      </c>
      <c r="AW72">
        <v>38.956349209999999</v>
      </c>
      <c r="AX72">
        <v>3</v>
      </c>
      <c r="AY72">
        <v>4</v>
      </c>
      <c r="AZ72">
        <v>1</v>
      </c>
      <c r="BA72">
        <v>0</v>
      </c>
      <c r="BB72">
        <v>0</v>
      </c>
      <c r="BC72">
        <v>812</v>
      </c>
      <c r="BD72">
        <v>6</v>
      </c>
      <c r="BE72">
        <v>62.711674090000002</v>
      </c>
      <c r="BF72">
        <v>6.5878762340000003</v>
      </c>
      <c r="BG72">
        <v>4.7436033560000004</v>
      </c>
      <c r="BH72">
        <v>21.318279220000001</v>
      </c>
      <c r="BI72">
        <v>40</v>
      </c>
      <c r="BJ72">
        <v>51.792099999999998</v>
      </c>
      <c r="BK72">
        <v>10</v>
      </c>
      <c r="BL72">
        <v>1</v>
      </c>
      <c r="BM72">
        <v>11.26132393</v>
      </c>
      <c r="BN72">
        <v>303</v>
      </c>
      <c r="BO72" s="5">
        <v>0</v>
      </c>
    </row>
    <row r="73" spans="1:67" ht="78" customHeight="1" x14ac:dyDescent="0.9">
      <c r="A73" s="3">
        <f t="shared" si="2"/>
        <v>71</v>
      </c>
      <c r="B73" t="s">
        <v>648</v>
      </c>
      <c r="C73" t="s">
        <v>650</v>
      </c>
      <c r="D73">
        <v>2</v>
      </c>
      <c r="E73">
        <v>2</v>
      </c>
      <c r="F73">
        <v>6</v>
      </c>
      <c r="G73">
        <v>2</v>
      </c>
      <c r="H73">
        <v>31.3</v>
      </c>
      <c r="I73">
        <v>1.007407269</v>
      </c>
      <c r="J73">
        <v>10.0750729</v>
      </c>
      <c r="K73">
        <v>972.46364889999995</v>
      </c>
      <c r="L73">
        <v>1848.0591750000001</v>
      </c>
      <c r="M73">
        <v>9.7965510909999995</v>
      </c>
      <c r="N73">
        <v>4.4550579499999996</v>
      </c>
      <c r="O73">
        <v>9.1768503549999991</v>
      </c>
      <c r="P73">
        <v>7.0396655790000002</v>
      </c>
      <c r="Q73">
        <v>4.3687347450000003</v>
      </c>
      <c r="R73">
        <v>7.2032409560000001</v>
      </c>
      <c r="S73">
        <v>3.9264E-2</v>
      </c>
      <c r="T73">
        <v>4.5116000000000003E-2</v>
      </c>
      <c r="U73">
        <v>-2.1194000000000001E-2</v>
      </c>
      <c r="V73" s="4">
        <v>6.0458999999999999E-2</v>
      </c>
      <c r="W73">
        <v>0.11801399999999999</v>
      </c>
      <c r="X73">
        <v>1.1494000000000001E-2</v>
      </c>
      <c r="Y73">
        <v>0.106521</v>
      </c>
      <c r="Z73">
        <v>-0.14074999999999999</v>
      </c>
      <c r="AA73">
        <v>0.21545</v>
      </c>
      <c r="AB73">
        <v>4.3221999999999997E-2</v>
      </c>
      <c r="AC73">
        <v>-7.8005000000000005E-2</v>
      </c>
      <c r="AD73">
        <v>0.121227</v>
      </c>
      <c r="AE73">
        <v>-0.109487</v>
      </c>
      <c r="AF73">
        <v>-0.24424499999999999</v>
      </c>
      <c r="AG73">
        <v>0.13475699999999999</v>
      </c>
      <c r="AH73">
        <v>1</v>
      </c>
      <c r="AI73">
        <v>100</v>
      </c>
      <c r="AJ73">
        <v>4</v>
      </c>
      <c r="AK73">
        <v>4</v>
      </c>
      <c r="AL73">
        <v>0</v>
      </c>
      <c r="AM73">
        <v>10</v>
      </c>
      <c r="AN73">
        <v>11</v>
      </c>
      <c r="AO73">
        <v>2</v>
      </c>
      <c r="AP73">
        <v>2.5101645810000002</v>
      </c>
      <c r="AQ73">
        <v>1.359456</v>
      </c>
      <c r="AR73">
        <v>1.87638328</v>
      </c>
      <c r="AS73">
        <v>4</v>
      </c>
      <c r="AT73">
        <v>41</v>
      </c>
      <c r="AU73">
        <v>29.71</v>
      </c>
      <c r="AV73">
        <v>6</v>
      </c>
      <c r="AW73">
        <v>38.956349209999999</v>
      </c>
      <c r="AX73">
        <v>3</v>
      </c>
      <c r="AY73">
        <v>4</v>
      </c>
      <c r="AZ73">
        <v>1</v>
      </c>
      <c r="BA73">
        <v>0</v>
      </c>
      <c r="BB73">
        <v>0</v>
      </c>
      <c r="BC73">
        <v>812</v>
      </c>
      <c r="BD73">
        <v>6</v>
      </c>
      <c r="BE73">
        <v>62.711674090000002</v>
      </c>
      <c r="BF73">
        <v>6.5878762340000003</v>
      </c>
      <c r="BG73">
        <v>4.7436033560000004</v>
      </c>
      <c r="BH73">
        <v>21.318279220000001</v>
      </c>
      <c r="BI73">
        <v>40</v>
      </c>
      <c r="BJ73">
        <v>51.792099999999998</v>
      </c>
      <c r="BK73">
        <v>10</v>
      </c>
      <c r="BL73">
        <v>1</v>
      </c>
      <c r="BM73">
        <v>8.8485673330000001</v>
      </c>
      <c r="BN73">
        <v>303</v>
      </c>
      <c r="BO73" s="5">
        <v>1</v>
      </c>
    </row>
    <row r="74" spans="1:67" ht="78" customHeight="1" x14ac:dyDescent="0.9">
      <c r="A74" s="3">
        <f t="shared" si="2"/>
        <v>72</v>
      </c>
      <c r="B74" t="s">
        <v>648</v>
      </c>
      <c r="C74" t="s">
        <v>651</v>
      </c>
      <c r="D74">
        <v>2</v>
      </c>
      <c r="E74">
        <v>2</v>
      </c>
      <c r="F74">
        <v>6</v>
      </c>
      <c r="G74">
        <v>2</v>
      </c>
      <c r="H74">
        <v>31.3</v>
      </c>
      <c r="I74">
        <v>1.007407269</v>
      </c>
      <c r="J74">
        <v>10.0750729</v>
      </c>
      <c r="K74">
        <v>972.46364889999995</v>
      </c>
      <c r="L74">
        <v>1848.0591750000001</v>
      </c>
      <c r="M74">
        <v>9.7965510909999995</v>
      </c>
      <c r="N74">
        <v>4.4550579499999996</v>
      </c>
      <c r="O74">
        <v>9.1768503549999991</v>
      </c>
      <c r="P74">
        <v>7.0396655790000002</v>
      </c>
      <c r="Q74">
        <v>4.3687347450000003</v>
      </c>
      <c r="R74">
        <v>7.2032409560000001</v>
      </c>
      <c r="S74">
        <v>2.4374E-2</v>
      </c>
      <c r="T74">
        <v>3.5171000000000001E-2</v>
      </c>
      <c r="U74">
        <v>-3.6979999999999999E-2</v>
      </c>
      <c r="V74" s="4">
        <v>6.1353999999999999E-2</v>
      </c>
      <c r="W74">
        <v>-0.19552600000000001</v>
      </c>
      <c r="X74">
        <v>-0.345086</v>
      </c>
      <c r="Y74">
        <v>0.149559</v>
      </c>
      <c r="Z74">
        <v>-0.20105000000000001</v>
      </c>
      <c r="AA74">
        <v>0.22739999999999999</v>
      </c>
      <c r="AB74">
        <v>2.7095000000000001E-2</v>
      </c>
      <c r="AC74">
        <v>-0.10495500000000001</v>
      </c>
      <c r="AD74">
        <v>0.13205</v>
      </c>
      <c r="AE74">
        <v>-0.16123699999999999</v>
      </c>
      <c r="AF74">
        <v>-0.30986900000000001</v>
      </c>
      <c r="AG74">
        <v>0.14863199999999999</v>
      </c>
      <c r="AH74">
        <v>1</v>
      </c>
      <c r="AI74">
        <v>100</v>
      </c>
      <c r="AJ74">
        <v>4</v>
      </c>
      <c r="AK74">
        <v>4</v>
      </c>
      <c r="AL74">
        <v>0</v>
      </c>
      <c r="AM74">
        <v>10</v>
      </c>
      <c r="AN74">
        <v>11</v>
      </c>
      <c r="AO74">
        <v>2</v>
      </c>
      <c r="AP74">
        <v>2.480761309</v>
      </c>
      <c r="AQ74">
        <v>1.359456</v>
      </c>
      <c r="AR74">
        <v>1.87638328</v>
      </c>
      <c r="AS74">
        <v>4</v>
      </c>
      <c r="AT74">
        <v>41</v>
      </c>
      <c r="AU74">
        <v>29.71</v>
      </c>
      <c r="AV74">
        <v>6</v>
      </c>
      <c r="AW74">
        <v>38.956349209999999</v>
      </c>
      <c r="AX74">
        <v>3</v>
      </c>
      <c r="AY74">
        <v>4</v>
      </c>
      <c r="AZ74">
        <v>1</v>
      </c>
      <c r="BA74">
        <v>0</v>
      </c>
      <c r="BB74">
        <v>0</v>
      </c>
      <c r="BC74">
        <v>812</v>
      </c>
      <c r="BD74">
        <v>6</v>
      </c>
      <c r="BE74">
        <v>62.711674090000002</v>
      </c>
      <c r="BF74">
        <v>6.5878762340000003</v>
      </c>
      <c r="BG74">
        <v>4.7436033560000004</v>
      </c>
      <c r="BH74">
        <v>21.318279220000001</v>
      </c>
      <c r="BI74">
        <v>40</v>
      </c>
      <c r="BJ74">
        <v>51.792099999999998</v>
      </c>
      <c r="BK74">
        <v>10</v>
      </c>
      <c r="BL74">
        <v>1</v>
      </c>
      <c r="BM74">
        <v>8.6558069750000008</v>
      </c>
      <c r="BN74">
        <v>303</v>
      </c>
      <c r="BO74" s="5">
        <v>0</v>
      </c>
    </row>
    <row r="75" spans="1:67" ht="78" customHeight="1" x14ac:dyDescent="0.9">
      <c r="A75" s="3">
        <f t="shared" si="2"/>
        <v>73</v>
      </c>
      <c r="B75" t="s">
        <v>648</v>
      </c>
      <c r="C75" t="s">
        <v>652</v>
      </c>
      <c r="D75">
        <v>2</v>
      </c>
      <c r="E75">
        <v>2</v>
      </c>
      <c r="F75">
        <v>6</v>
      </c>
      <c r="G75">
        <v>2</v>
      </c>
      <c r="H75">
        <v>31.3</v>
      </c>
      <c r="I75">
        <v>1.007407269</v>
      </c>
      <c r="J75">
        <v>10.0750729</v>
      </c>
      <c r="K75">
        <v>972.46364889999995</v>
      </c>
      <c r="L75">
        <v>1848.0591750000001</v>
      </c>
      <c r="M75">
        <v>9.7965510909999995</v>
      </c>
      <c r="N75">
        <v>4.4550579499999996</v>
      </c>
      <c r="O75">
        <v>9.1768503549999991</v>
      </c>
      <c r="P75">
        <v>7.0396655790000002</v>
      </c>
      <c r="Q75">
        <v>4.3687347450000003</v>
      </c>
      <c r="R75">
        <v>7.2032409560000001</v>
      </c>
      <c r="S75">
        <v>-3.0899999999999999E-3</v>
      </c>
      <c r="T75">
        <v>4.6600000000000001E-3</v>
      </c>
      <c r="U75">
        <v>-5.4542E-2</v>
      </c>
      <c r="V75" s="4">
        <v>5.1451999999999998E-2</v>
      </c>
      <c r="W75">
        <v>-5.7027000000000001E-2</v>
      </c>
      <c r="X75">
        <v>-0.20011899999999999</v>
      </c>
      <c r="Y75">
        <v>0.143092</v>
      </c>
      <c r="Z75">
        <v>-0.26273999999999997</v>
      </c>
      <c r="AA75">
        <v>0.21767</v>
      </c>
      <c r="AB75">
        <v>-1.9380000000000001E-2</v>
      </c>
      <c r="AC75">
        <v>-0.137352</v>
      </c>
      <c r="AD75">
        <v>0.11797100000000001</v>
      </c>
      <c r="AE75">
        <v>0.51389200000000002</v>
      </c>
      <c r="AF75">
        <v>0.381247</v>
      </c>
      <c r="AG75">
        <v>0.13264500000000001</v>
      </c>
      <c r="AH75">
        <v>1</v>
      </c>
      <c r="AI75">
        <v>100</v>
      </c>
      <c r="AJ75">
        <v>4</v>
      </c>
      <c r="AK75">
        <v>4</v>
      </c>
      <c r="AL75">
        <v>0</v>
      </c>
      <c r="AM75">
        <v>10</v>
      </c>
      <c r="AN75">
        <v>11</v>
      </c>
      <c r="AO75">
        <v>2</v>
      </c>
      <c r="AP75">
        <v>2.5427728680000001</v>
      </c>
      <c r="AQ75">
        <v>1.359456</v>
      </c>
      <c r="AR75">
        <v>1.87638328</v>
      </c>
      <c r="AS75">
        <v>4</v>
      </c>
      <c r="AT75">
        <v>37</v>
      </c>
      <c r="AU75">
        <v>29.71</v>
      </c>
      <c r="AV75">
        <v>5</v>
      </c>
      <c r="AW75">
        <v>38.956349209999999</v>
      </c>
      <c r="AX75">
        <v>3</v>
      </c>
      <c r="AY75">
        <v>4</v>
      </c>
      <c r="AZ75">
        <v>1</v>
      </c>
      <c r="BA75">
        <v>0</v>
      </c>
      <c r="BB75">
        <v>0</v>
      </c>
      <c r="BC75">
        <v>812</v>
      </c>
      <c r="BD75">
        <v>6</v>
      </c>
      <c r="BE75">
        <v>62.711674090000002</v>
      </c>
      <c r="BF75">
        <v>6.5878762340000003</v>
      </c>
      <c r="BG75">
        <v>4.7436033560000004</v>
      </c>
      <c r="BH75">
        <v>21.318279220000001</v>
      </c>
      <c r="BI75">
        <v>40</v>
      </c>
      <c r="BJ75">
        <v>51.792099999999998</v>
      </c>
      <c r="BK75">
        <v>10</v>
      </c>
      <c r="BL75">
        <v>1</v>
      </c>
      <c r="BM75">
        <v>8.7869089040000006</v>
      </c>
      <c r="BN75">
        <v>303</v>
      </c>
      <c r="BO75" s="5">
        <v>0</v>
      </c>
    </row>
    <row r="76" spans="1:67" ht="78" customHeight="1" x14ac:dyDescent="0.9">
      <c r="A76" s="3">
        <f t="shared" si="2"/>
        <v>74</v>
      </c>
      <c r="B76" t="s">
        <v>648</v>
      </c>
      <c r="C76" t="s">
        <v>653</v>
      </c>
      <c r="D76">
        <v>2</v>
      </c>
      <c r="E76">
        <v>2</v>
      </c>
      <c r="F76">
        <v>6</v>
      </c>
      <c r="G76">
        <v>2</v>
      </c>
      <c r="H76">
        <v>31.3</v>
      </c>
      <c r="I76">
        <v>1.007407269</v>
      </c>
      <c r="J76">
        <v>10.0750729</v>
      </c>
      <c r="K76">
        <v>972.46364889999995</v>
      </c>
      <c r="L76">
        <v>1848.0591750000001</v>
      </c>
      <c r="M76">
        <v>9.7965510909999995</v>
      </c>
      <c r="N76">
        <v>4.4550579499999996</v>
      </c>
      <c r="O76">
        <v>9.1768503549999991</v>
      </c>
      <c r="P76">
        <v>7.0396655790000002</v>
      </c>
      <c r="Q76">
        <v>4.3687347450000003</v>
      </c>
      <c r="R76">
        <v>7.2032409560000001</v>
      </c>
      <c r="S76">
        <v>3.0554999999999999E-2</v>
      </c>
      <c r="T76">
        <v>4.3656E-2</v>
      </c>
      <c r="U76">
        <v>-2.9045000000000001E-2</v>
      </c>
      <c r="V76" s="4">
        <v>5.96E-2</v>
      </c>
      <c r="W76">
        <v>-9.4596E-2</v>
      </c>
      <c r="X76">
        <v>-0.24022299999999999</v>
      </c>
      <c r="Y76">
        <v>0.14562700000000001</v>
      </c>
      <c r="Z76">
        <v>-0.15228</v>
      </c>
      <c r="AA76">
        <v>0.22684000000000001</v>
      </c>
      <c r="AB76">
        <v>5.3155000000000001E-2</v>
      </c>
      <c r="AC76">
        <v>-8.0769999999999995E-2</v>
      </c>
      <c r="AD76">
        <v>0.13392499999999999</v>
      </c>
      <c r="AE76">
        <v>-0.16550599999999999</v>
      </c>
      <c r="AF76">
        <v>-0.30597800000000003</v>
      </c>
      <c r="AG76">
        <v>0.14047100000000001</v>
      </c>
      <c r="AH76">
        <v>1</v>
      </c>
      <c r="AI76">
        <v>100</v>
      </c>
      <c r="AJ76">
        <v>4</v>
      </c>
      <c r="AK76">
        <v>4</v>
      </c>
      <c r="AL76">
        <v>0</v>
      </c>
      <c r="AM76">
        <v>10</v>
      </c>
      <c r="AN76">
        <v>11</v>
      </c>
      <c r="AO76">
        <v>2</v>
      </c>
      <c r="AP76">
        <v>2.6191733460000002</v>
      </c>
      <c r="AQ76">
        <v>1.359456</v>
      </c>
      <c r="AR76">
        <v>1.87638328</v>
      </c>
      <c r="AS76">
        <v>4</v>
      </c>
      <c r="AT76">
        <v>37</v>
      </c>
      <c r="AU76">
        <v>29.71</v>
      </c>
      <c r="AV76">
        <v>6</v>
      </c>
      <c r="AW76">
        <v>38.956349209999999</v>
      </c>
      <c r="AX76">
        <v>3</v>
      </c>
      <c r="AY76">
        <v>4</v>
      </c>
      <c r="AZ76">
        <v>1</v>
      </c>
      <c r="BA76">
        <v>0</v>
      </c>
      <c r="BB76">
        <v>0</v>
      </c>
      <c r="BC76">
        <v>812</v>
      </c>
      <c r="BD76">
        <v>6</v>
      </c>
      <c r="BE76">
        <v>62.711674090000002</v>
      </c>
      <c r="BF76">
        <v>6.5878762340000003</v>
      </c>
      <c r="BG76">
        <v>4.7436033560000004</v>
      </c>
      <c r="BH76">
        <v>21.318279220000001</v>
      </c>
      <c r="BI76">
        <v>40</v>
      </c>
      <c r="BJ76">
        <v>51.792099999999998</v>
      </c>
      <c r="BK76">
        <v>10</v>
      </c>
      <c r="BL76">
        <v>1</v>
      </c>
      <c r="BM76">
        <v>8.7509198609999999</v>
      </c>
      <c r="BN76">
        <v>303</v>
      </c>
      <c r="BO76" s="5">
        <v>0</v>
      </c>
    </row>
    <row r="77" spans="1:67" ht="78" customHeight="1" x14ac:dyDescent="0.9">
      <c r="A77" s="3">
        <f t="shared" si="2"/>
        <v>75</v>
      </c>
      <c r="B77" t="s">
        <v>648</v>
      </c>
      <c r="C77" t="s">
        <v>654</v>
      </c>
      <c r="D77">
        <v>2</v>
      </c>
      <c r="E77">
        <v>2</v>
      </c>
      <c r="F77">
        <v>6</v>
      </c>
      <c r="G77">
        <v>2</v>
      </c>
      <c r="H77">
        <v>31.3</v>
      </c>
      <c r="I77">
        <v>1.007407269</v>
      </c>
      <c r="J77">
        <v>10.0750729</v>
      </c>
      <c r="K77">
        <v>972.46364889999995</v>
      </c>
      <c r="L77">
        <v>1848.0591750000001</v>
      </c>
      <c r="M77">
        <v>9.7965510909999995</v>
      </c>
      <c r="N77">
        <v>4.4550579499999996</v>
      </c>
      <c r="O77">
        <v>9.1768503549999991</v>
      </c>
      <c r="P77">
        <v>7.0396655790000002</v>
      </c>
      <c r="Q77">
        <v>4.3687347450000003</v>
      </c>
      <c r="R77">
        <v>7.2032409560000001</v>
      </c>
      <c r="S77">
        <v>0.14574699999999999</v>
      </c>
      <c r="T77">
        <v>0.201931</v>
      </c>
      <c r="U77">
        <v>-5.0419999999999996E-3</v>
      </c>
      <c r="V77" s="4">
        <v>4.6397000000000001E-2</v>
      </c>
      <c r="W77">
        <v>0.242867</v>
      </c>
      <c r="X77">
        <v>0.179288</v>
      </c>
      <c r="Y77">
        <v>7.4530000000000004E-3</v>
      </c>
      <c r="Z77">
        <v>-0.2099</v>
      </c>
      <c r="AA77">
        <v>0.17330999999999999</v>
      </c>
      <c r="AB77">
        <v>0.25891900000000001</v>
      </c>
      <c r="AC77">
        <v>-7.4838000000000002E-2</v>
      </c>
      <c r="AD77">
        <v>0.103154</v>
      </c>
      <c r="AE77">
        <v>0.227052</v>
      </c>
      <c r="AF77">
        <v>-0.24346000000000001</v>
      </c>
      <c r="AG77">
        <v>0.152202</v>
      </c>
      <c r="AH77">
        <v>1</v>
      </c>
      <c r="AI77">
        <v>100</v>
      </c>
      <c r="AJ77">
        <v>4</v>
      </c>
      <c r="AK77">
        <v>4</v>
      </c>
      <c r="AL77">
        <v>0</v>
      </c>
      <c r="AM77">
        <v>10</v>
      </c>
      <c r="AN77">
        <v>11</v>
      </c>
      <c r="AO77">
        <v>2</v>
      </c>
      <c r="AP77">
        <v>2.5636746160000001</v>
      </c>
      <c r="AQ77">
        <v>1.359456</v>
      </c>
      <c r="AR77">
        <v>1.87638328</v>
      </c>
      <c r="AS77">
        <v>4</v>
      </c>
      <c r="AT77">
        <v>37</v>
      </c>
      <c r="AU77">
        <v>29.71</v>
      </c>
      <c r="AV77">
        <v>5</v>
      </c>
      <c r="AW77">
        <v>38.956349209999999</v>
      </c>
      <c r="AX77">
        <v>3</v>
      </c>
      <c r="AY77">
        <v>4</v>
      </c>
      <c r="AZ77">
        <v>1</v>
      </c>
      <c r="BA77">
        <v>0</v>
      </c>
      <c r="BB77">
        <v>0</v>
      </c>
      <c r="BC77">
        <v>812</v>
      </c>
      <c r="BD77">
        <v>6</v>
      </c>
      <c r="BE77">
        <v>62.711674090000002</v>
      </c>
      <c r="BF77">
        <v>6.5878762340000003</v>
      </c>
      <c r="BG77">
        <v>4.7436033560000004</v>
      </c>
      <c r="BH77">
        <v>21.318279220000001</v>
      </c>
      <c r="BI77">
        <v>40</v>
      </c>
      <c r="BJ77">
        <v>51.792099999999998</v>
      </c>
      <c r="BK77">
        <v>10</v>
      </c>
      <c r="BL77">
        <v>1</v>
      </c>
      <c r="BM77">
        <v>8.5551919440000006</v>
      </c>
      <c r="BN77">
        <v>303</v>
      </c>
      <c r="BO77" s="5">
        <v>0</v>
      </c>
    </row>
    <row r="78" spans="1:67" ht="78" customHeight="1" x14ac:dyDescent="0.9">
      <c r="A78" s="3">
        <f t="shared" si="2"/>
        <v>76</v>
      </c>
      <c r="B78" t="s">
        <v>655</v>
      </c>
      <c r="C78" t="s">
        <v>656</v>
      </c>
      <c r="D78">
        <v>1</v>
      </c>
      <c r="E78">
        <v>5</v>
      </c>
      <c r="F78">
        <v>6</v>
      </c>
      <c r="G78">
        <v>6</v>
      </c>
      <c r="H78">
        <v>31</v>
      </c>
      <c r="I78">
        <v>1.005835671</v>
      </c>
      <c r="J78">
        <v>10.008229930000001</v>
      </c>
      <c r="K78">
        <v>875.34391349999999</v>
      </c>
      <c r="L78">
        <v>1697.282211</v>
      </c>
      <c r="M78">
        <v>8.6029306769999998</v>
      </c>
      <c r="N78">
        <v>5.0992629039999997</v>
      </c>
      <c r="O78">
        <v>7.832923246</v>
      </c>
      <c r="P78">
        <v>7.1160617159999999</v>
      </c>
      <c r="Q78">
        <v>5.0992629039999997</v>
      </c>
      <c r="R78">
        <v>7.3708669430000002</v>
      </c>
      <c r="S78">
        <v>-4.5485999999999999E-2</v>
      </c>
      <c r="T78">
        <v>-3.5448E-2</v>
      </c>
      <c r="U78">
        <v>-8.4495000000000001E-2</v>
      </c>
      <c r="V78" s="4">
        <v>3.9009000000000002E-2</v>
      </c>
      <c r="W78">
        <v>-0.21332400000000001</v>
      </c>
      <c r="X78">
        <v>-0.36358800000000002</v>
      </c>
      <c r="Y78">
        <v>0.15026400000000001</v>
      </c>
      <c r="Z78">
        <v>-0.28415000000000001</v>
      </c>
      <c r="AA78">
        <v>0.20174</v>
      </c>
      <c r="AB78">
        <v>-6.1938E-2</v>
      </c>
      <c r="AC78">
        <v>-0.15624499999999999</v>
      </c>
      <c r="AD78">
        <v>9.4307000000000002E-2</v>
      </c>
      <c r="AE78">
        <v>0.31690000000000002</v>
      </c>
      <c r="AF78">
        <v>0.21836700000000001</v>
      </c>
      <c r="AG78">
        <v>9.8532999999999996E-2</v>
      </c>
      <c r="AH78">
        <v>1</v>
      </c>
      <c r="AI78">
        <v>80</v>
      </c>
      <c r="AJ78">
        <v>3</v>
      </c>
      <c r="AK78">
        <v>3</v>
      </c>
      <c r="AL78">
        <v>0</v>
      </c>
      <c r="AM78">
        <v>6</v>
      </c>
      <c r="AN78">
        <v>6</v>
      </c>
      <c r="AO78">
        <v>1</v>
      </c>
      <c r="AP78">
        <v>2.4114180369999998</v>
      </c>
      <c r="AQ78">
        <v>1.359456</v>
      </c>
      <c r="AR78">
        <v>1.983690328</v>
      </c>
      <c r="AS78">
        <v>3</v>
      </c>
      <c r="AT78">
        <v>18</v>
      </c>
      <c r="AU78">
        <v>18.329999999999998</v>
      </c>
      <c r="AV78">
        <v>4</v>
      </c>
      <c r="AW78">
        <v>19.149999999999999</v>
      </c>
      <c r="AX78">
        <v>2</v>
      </c>
      <c r="AY78">
        <v>3</v>
      </c>
      <c r="AZ78">
        <v>0</v>
      </c>
      <c r="BA78">
        <v>1</v>
      </c>
      <c r="BB78">
        <v>2</v>
      </c>
      <c r="BC78">
        <v>176</v>
      </c>
      <c r="BD78">
        <v>6</v>
      </c>
      <c r="BE78">
        <v>45.485987450000003</v>
      </c>
      <c r="BF78">
        <v>4.8048500650000001</v>
      </c>
      <c r="BG78">
        <v>4.8191560940000002</v>
      </c>
      <c r="BH78">
        <v>13.98623735</v>
      </c>
      <c r="BI78">
        <v>22</v>
      </c>
      <c r="BJ78">
        <v>37.221600000000002</v>
      </c>
      <c r="BK78">
        <v>6</v>
      </c>
      <c r="BL78">
        <v>1</v>
      </c>
      <c r="BM78">
        <v>8.2001393220000001</v>
      </c>
      <c r="BN78">
        <v>88</v>
      </c>
      <c r="BO78" s="5">
        <v>1</v>
      </c>
    </row>
    <row r="79" spans="1:67" ht="78" customHeight="1" x14ac:dyDescent="0.9">
      <c r="A79" s="3">
        <f t="shared" si="2"/>
        <v>77</v>
      </c>
      <c r="B79" t="s">
        <v>655</v>
      </c>
      <c r="C79" t="s">
        <v>657</v>
      </c>
      <c r="D79">
        <v>1</v>
      </c>
      <c r="E79">
        <v>5</v>
      </c>
      <c r="F79">
        <v>6</v>
      </c>
      <c r="G79">
        <v>6</v>
      </c>
      <c r="H79">
        <v>31</v>
      </c>
      <c r="I79">
        <v>1.005835671</v>
      </c>
      <c r="J79">
        <v>10.008229930000001</v>
      </c>
      <c r="K79">
        <v>875.34391349999999</v>
      </c>
      <c r="L79">
        <v>1697.282211</v>
      </c>
      <c r="M79">
        <v>8.6029306769999998</v>
      </c>
      <c r="N79">
        <v>5.0992629039999997</v>
      </c>
      <c r="O79">
        <v>7.832923246</v>
      </c>
      <c r="P79">
        <v>7.1160617159999999</v>
      </c>
      <c r="Q79">
        <v>5.0992629039999997</v>
      </c>
      <c r="R79">
        <v>7.3708669430000002</v>
      </c>
      <c r="S79">
        <v>-2.2070000000000002E-3</v>
      </c>
      <c r="T79">
        <v>-1.4580000000000001E-3</v>
      </c>
      <c r="U79">
        <v>-4.8431000000000002E-2</v>
      </c>
      <c r="V79" s="4">
        <v>4.6224000000000001E-2</v>
      </c>
      <c r="W79">
        <v>7.9798999999999995E-2</v>
      </c>
      <c r="X79">
        <v>-7.4079999999999997E-3</v>
      </c>
      <c r="Y79">
        <v>8.7207000000000007E-2</v>
      </c>
      <c r="Z79">
        <v>-0.16478999999999999</v>
      </c>
      <c r="AA79">
        <v>0.20349999999999999</v>
      </c>
      <c r="AB79">
        <v>1.4822E-2</v>
      </c>
      <c r="AC79">
        <v>-9.0038999999999994E-2</v>
      </c>
      <c r="AD79">
        <v>0.104861</v>
      </c>
      <c r="AE79">
        <v>-0.39575100000000002</v>
      </c>
      <c r="AF79">
        <v>-0.51786399999999999</v>
      </c>
      <c r="AG79">
        <v>0.122113</v>
      </c>
      <c r="AH79">
        <v>1</v>
      </c>
      <c r="AI79">
        <v>80</v>
      </c>
      <c r="AJ79">
        <v>3</v>
      </c>
      <c r="AK79">
        <v>3</v>
      </c>
      <c r="AL79">
        <v>0</v>
      </c>
      <c r="AM79">
        <v>6</v>
      </c>
      <c r="AN79">
        <v>6</v>
      </c>
      <c r="AO79">
        <v>1</v>
      </c>
      <c r="AP79">
        <v>2.410345741</v>
      </c>
      <c r="AQ79">
        <v>1.359456</v>
      </c>
      <c r="AR79">
        <v>1.983690328</v>
      </c>
      <c r="AS79">
        <v>3</v>
      </c>
      <c r="AT79">
        <v>20</v>
      </c>
      <c r="AU79">
        <v>18.329999999999998</v>
      </c>
      <c r="AV79">
        <v>5</v>
      </c>
      <c r="AW79">
        <v>19.149999999999999</v>
      </c>
      <c r="AX79">
        <v>2</v>
      </c>
      <c r="AY79">
        <v>3</v>
      </c>
      <c r="AZ79">
        <v>0</v>
      </c>
      <c r="BA79">
        <v>1</v>
      </c>
      <c r="BB79">
        <v>2</v>
      </c>
      <c r="BC79">
        <v>176</v>
      </c>
      <c r="BD79">
        <v>6</v>
      </c>
      <c r="BE79">
        <v>45.485987450000003</v>
      </c>
      <c r="BF79">
        <v>4.8048500650000001</v>
      </c>
      <c r="BG79">
        <v>4.8191560940000002</v>
      </c>
      <c r="BH79">
        <v>13.98623735</v>
      </c>
      <c r="BI79">
        <v>22</v>
      </c>
      <c r="BJ79">
        <v>37.221600000000002</v>
      </c>
      <c r="BK79">
        <v>6</v>
      </c>
      <c r="BL79">
        <v>1</v>
      </c>
      <c r="BM79">
        <v>8.0362014189999993</v>
      </c>
      <c r="BN79">
        <v>88</v>
      </c>
      <c r="BO79" s="5">
        <v>0</v>
      </c>
    </row>
    <row r="80" spans="1:67" ht="78" customHeight="1" x14ac:dyDescent="0.9">
      <c r="A80" s="3">
        <f t="shared" si="2"/>
        <v>78</v>
      </c>
      <c r="B80" t="s">
        <v>655</v>
      </c>
      <c r="C80" t="s">
        <v>658</v>
      </c>
      <c r="D80">
        <v>1</v>
      </c>
      <c r="E80">
        <v>5</v>
      </c>
      <c r="F80">
        <v>6</v>
      </c>
      <c r="G80">
        <v>6</v>
      </c>
      <c r="H80">
        <v>31</v>
      </c>
      <c r="I80">
        <v>1.005835671</v>
      </c>
      <c r="J80">
        <v>10.008229930000001</v>
      </c>
      <c r="K80">
        <v>875.34391349999999</v>
      </c>
      <c r="L80">
        <v>1697.282211</v>
      </c>
      <c r="M80">
        <v>8.6029306769999998</v>
      </c>
      <c r="N80">
        <v>5.0992629039999997</v>
      </c>
      <c r="O80">
        <v>7.832923246</v>
      </c>
      <c r="P80">
        <v>7.1160617159999999</v>
      </c>
      <c r="Q80">
        <v>5.0992629039999997</v>
      </c>
      <c r="R80">
        <v>7.3708669430000002</v>
      </c>
      <c r="S80">
        <v>-5.5063000000000001E-2</v>
      </c>
      <c r="T80">
        <v>-4.8048E-2</v>
      </c>
      <c r="U80">
        <v>-9.3776999999999999E-2</v>
      </c>
      <c r="V80" s="4">
        <v>3.8713999999999998E-2</v>
      </c>
      <c r="W80">
        <v>-0.21029900000000001</v>
      </c>
      <c r="X80">
        <v>-0.34700700000000001</v>
      </c>
      <c r="Y80">
        <v>0.136708</v>
      </c>
      <c r="Z80">
        <v>-0.33495000000000003</v>
      </c>
      <c r="AA80">
        <v>0.21085000000000001</v>
      </c>
      <c r="AB80">
        <v>-7.6546000000000003E-2</v>
      </c>
      <c r="AC80">
        <v>-0.17965800000000001</v>
      </c>
      <c r="AD80">
        <v>0.10311099999999999</v>
      </c>
      <c r="AE80">
        <v>0.51485400000000003</v>
      </c>
      <c r="AF80">
        <v>0.40045799999999998</v>
      </c>
      <c r="AG80">
        <v>0.114396</v>
      </c>
      <c r="AH80">
        <v>1</v>
      </c>
      <c r="AI80">
        <v>80</v>
      </c>
      <c r="AJ80">
        <v>3</v>
      </c>
      <c r="AK80">
        <v>3</v>
      </c>
      <c r="AL80">
        <v>0</v>
      </c>
      <c r="AM80">
        <v>6</v>
      </c>
      <c r="AN80">
        <v>6</v>
      </c>
      <c r="AO80">
        <v>1</v>
      </c>
      <c r="AP80">
        <v>2.5042097779999999</v>
      </c>
      <c r="AQ80">
        <v>1.359456</v>
      </c>
      <c r="AR80">
        <v>1.983690328</v>
      </c>
      <c r="AS80">
        <v>3</v>
      </c>
      <c r="AT80">
        <v>16</v>
      </c>
      <c r="AU80">
        <v>18.329999999999998</v>
      </c>
      <c r="AV80">
        <v>3</v>
      </c>
      <c r="AW80">
        <v>19.149999999999999</v>
      </c>
      <c r="AX80">
        <v>2</v>
      </c>
      <c r="AY80">
        <v>3</v>
      </c>
      <c r="AZ80">
        <v>0</v>
      </c>
      <c r="BA80">
        <v>1</v>
      </c>
      <c r="BB80">
        <v>2</v>
      </c>
      <c r="BC80">
        <v>176</v>
      </c>
      <c r="BD80">
        <v>6</v>
      </c>
      <c r="BE80">
        <v>45.485987450000003</v>
      </c>
      <c r="BF80">
        <v>4.8048500650000001</v>
      </c>
      <c r="BG80">
        <v>4.8191560940000002</v>
      </c>
      <c r="BH80">
        <v>13.98623735</v>
      </c>
      <c r="BI80">
        <v>22</v>
      </c>
      <c r="BJ80">
        <v>37.221600000000002</v>
      </c>
      <c r="BK80">
        <v>6</v>
      </c>
      <c r="BL80">
        <v>1</v>
      </c>
      <c r="BM80">
        <v>8.3969777430000008</v>
      </c>
      <c r="BN80">
        <v>88</v>
      </c>
      <c r="BO80" s="5">
        <v>0</v>
      </c>
    </row>
    <row r="81" spans="1:67" ht="78" customHeight="1" x14ac:dyDescent="0.9">
      <c r="A81" s="3">
        <f t="shared" si="2"/>
        <v>79</v>
      </c>
      <c r="B81" t="s">
        <v>655</v>
      </c>
      <c r="C81" t="s">
        <v>659</v>
      </c>
      <c r="D81">
        <v>1</v>
      </c>
      <c r="E81">
        <v>5</v>
      </c>
      <c r="F81">
        <v>6</v>
      </c>
      <c r="G81">
        <v>6</v>
      </c>
      <c r="H81">
        <v>31</v>
      </c>
      <c r="I81">
        <v>1.005835671</v>
      </c>
      <c r="J81">
        <v>10.008229930000001</v>
      </c>
      <c r="K81">
        <v>875.34391349999999</v>
      </c>
      <c r="L81">
        <v>1697.282211</v>
      </c>
      <c r="M81">
        <v>8.6029306769999998</v>
      </c>
      <c r="N81">
        <v>5.0992629039999997</v>
      </c>
      <c r="O81">
        <v>7.832923246</v>
      </c>
      <c r="P81">
        <v>7.1160617159999999</v>
      </c>
      <c r="Q81">
        <v>5.0992629039999997</v>
      </c>
      <c r="R81">
        <v>7.3708669430000002</v>
      </c>
      <c r="S81">
        <v>0.125113</v>
      </c>
      <c r="T81">
        <v>0.18184</v>
      </c>
      <c r="U81">
        <v>-1.0252000000000001E-2</v>
      </c>
      <c r="V81" s="4">
        <v>5.1971000000000003E-2</v>
      </c>
      <c r="W81">
        <v>0.24311199999999999</v>
      </c>
      <c r="X81">
        <v>0.22317999999999999</v>
      </c>
      <c r="Y81">
        <v>3.5181999999999998E-2</v>
      </c>
      <c r="Z81">
        <v>-0.20654</v>
      </c>
      <c r="AA81">
        <v>0.18995999999999999</v>
      </c>
      <c r="AB81">
        <v>0.24360699999999999</v>
      </c>
      <c r="AC81">
        <v>-6.9848999999999994E-2</v>
      </c>
      <c r="AD81">
        <v>0.118074</v>
      </c>
      <c r="AE81">
        <v>0.20989099999999999</v>
      </c>
      <c r="AF81">
        <v>-0.23424900000000001</v>
      </c>
      <c r="AG81">
        <v>0.155668</v>
      </c>
      <c r="AH81">
        <v>1</v>
      </c>
      <c r="AI81">
        <v>80</v>
      </c>
      <c r="AJ81">
        <v>3</v>
      </c>
      <c r="AK81">
        <v>3</v>
      </c>
      <c r="AL81">
        <v>0</v>
      </c>
      <c r="AM81">
        <v>6</v>
      </c>
      <c r="AN81">
        <v>6</v>
      </c>
      <c r="AO81">
        <v>1</v>
      </c>
      <c r="AP81">
        <v>2.3560355789999998</v>
      </c>
      <c r="AQ81">
        <v>1.359456</v>
      </c>
      <c r="AR81">
        <v>1.983690328</v>
      </c>
      <c r="AS81">
        <v>3</v>
      </c>
      <c r="AT81">
        <v>19</v>
      </c>
      <c r="AU81">
        <v>18.329999999999998</v>
      </c>
      <c r="AV81">
        <v>4</v>
      </c>
      <c r="AW81">
        <v>19.149999999999999</v>
      </c>
      <c r="AX81">
        <v>2</v>
      </c>
      <c r="AY81">
        <v>3</v>
      </c>
      <c r="AZ81">
        <v>0</v>
      </c>
      <c r="BA81">
        <v>1</v>
      </c>
      <c r="BB81">
        <v>2</v>
      </c>
      <c r="BC81">
        <v>176</v>
      </c>
      <c r="BD81">
        <v>6</v>
      </c>
      <c r="BE81">
        <v>45.485987450000003</v>
      </c>
      <c r="BF81">
        <v>4.8048500650000001</v>
      </c>
      <c r="BG81">
        <v>4.8191560940000002</v>
      </c>
      <c r="BH81">
        <v>13.98623735</v>
      </c>
      <c r="BI81">
        <v>22</v>
      </c>
      <c r="BJ81">
        <v>37.221600000000002</v>
      </c>
      <c r="BK81">
        <v>6</v>
      </c>
      <c r="BL81">
        <v>1</v>
      </c>
      <c r="BM81">
        <v>8.2688320579999992</v>
      </c>
      <c r="BN81">
        <v>88</v>
      </c>
      <c r="BO81" s="5">
        <v>0</v>
      </c>
    </row>
    <row r="82" spans="1:67" ht="78" customHeight="1" x14ac:dyDescent="0.9">
      <c r="A82" s="3">
        <f t="shared" si="2"/>
        <v>80</v>
      </c>
      <c r="B82" t="s">
        <v>655</v>
      </c>
      <c r="C82" t="s">
        <v>660</v>
      </c>
      <c r="D82">
        <v>1</v>
      </c>
      <c r="E82">
        <v>5</v>
      </c>
      <c r="F82">
        <v>6</v>
      </c>
      <c r="G82">
        <v>6</v>
      </c>
      <c r="H82">
        <v>31</v>
      </c>
      <c r="I82">
        <v>1.005835671</v>
      </c>
      <c r="J82">
        <v>10.008229930000001</v>
      </c>
      <c r="K82">
        <v>875.34391349999999</v>
      </c>
      <c r="L82">
        <v>1697.282211</v>
      </c>
      <c r="M82">
        <v>8.6029306769999998</v>
      </c>
      <c r="N82">
        <v>5.0992629039999997</v>
      </c>
      <c r="O82">
        <v>7.832923246</v>
      </c>
      <c r="P82">
        <v>7.1160617159999999</v>
      </c>
      <c r="Q82">
        <v>5.0992629039999997</v>
      </c>
      <c r="R82">
        <v>7.3708669430000002</v>
      </c>
      <c r="S82">
        <v>-4.2145000000000002E-2</v>
      </c>
      <c r="T82">
        <v>-2.2664E-2</v>
      </c>
      <c r="U82">
        <v>-8.7082999999999994E-2</v>
      </c>
      <c r="V82" s="4">
        <v>4.4937999999999999E-2</v>
      </c>
      <c r="W82">
        <v>-0.302149</v>
      </c>
      <c r="X82">
        <v>-0.48377900000000001</v>
      </c>
      <c r="Y82">
        <v>0.18163000000000001</v>
      </c>
      <c r="Z82">
        <v>-0.29902000000000001</v>
      </c>
      <c r="AA82">
        <v>0.21179999999999999</v>
      </c>
      <c r="AB82">
        <v>-5.2767000000000001E-2</v>
      </c>
      <c r="AC82">
        <v>-0.16011</v>
      </c>
      <c r="AD82">
        <v>0.10734200000000001</v>
      </c>
      <c r="AE82">
        <v>5.9116000000000002E-2</v>
      </c>
      <c r="AF82">
        <v>-4.1916000000000002E-2</v>
      </c>
      <c r="AG82">
        <v>0.101032</v>
      </c>
      <c r="AH82">
        <v>1</v>
      </c>
      <c r="AI82">
        <v>80</v>
      </c>
      <c r="AJ82">
        <v>3</v>
      </c>
      <c r="AK82">
        <v>3</v>
      </c>
      <c r="AL82">
        <v>0</v>
      </c>
      <c r="AM82">
        <v>6</v>
      </c>
      <c r="AN82">
        <v>6</v>
      </c>
      <c r="AO82">
        <v>1</v>
      </c>
      <c r="AP82">
        <v>3.1729956669999999</v>
      </c>
      <c r="AQ82">
        <v>1.359456</v>
      </c>
      <c r="AR82">
        <v>1.983690328</v>
      </c>
      <c r="AS82">
        <v>3</v>
      </c>
      <c r="AT82">
        <v>17</v>
      </c>
      <c r="AU82">
        <v>18.329999999999998</v>
      </c>
      <c r="AV82">
        <v>4</v>
      </c>
      <c r="AW82">
        <v>19.149999999999999</v>
      </c>
      <c r="AX82">
        <v>2</v>
      </c>
      <c r="AY82">
        <v>3</v>
      </c>
      <c r="AZ82">
        <v>0</v>
      </c>
      <c r="BA82">
        <v>1</v>
      </c>
      <c r="BB82">
        <v>2</v>
      </c>
      <c r="BC82">
        <v>176</v>
      </c>
      <c r="BD82">
        <v>6</v>
      </c>
      <c r="BE82">
        <v>45.485987450000003</v>
      </c>
      <c r="BF82">
        <v>4.8048500650000001</v>
      </c>
      <c r="BG82">
        <v>4.8191560940000002</v>
      </c>
      <c r="BH82">
        <v>13.98623735</v>
      </c>
      <c r="BI82">
        <v>22</v>
      </c>
      <c r="BJ82">
        <v>37.221600000000002</v>
      </c>
      <c r="BK82">
        <v>6</v>
      </c>
      <c r="BL82">
        <v>1</v>
      </c>
      <c r="BM82">
        <v>8.5304286299999994</v>
      </c>
      <c r="BN82">
        <v>88</v>
      </c>
      <c r="BO82" s="5">
        <v>0</v>
      </c>
    </row>
  </sheetData>
  <pageMargins left="0.7" right="0.7" top="0.75" bottom="0.75" header="0.3" footer="0.3"/>
  <customProperties>
    <customPr name="cdxldocument" r:id="rId1"/>
  </customPropertie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BD7EF-E7E5-4B3B-AAB8-D6CB4E020675}">
  <dimension ref="A1:BN82"/>
  <sheetViews>
    <sheetView topLeftCell="A34" zoomScale="60" zoomScaleNormal="60" workbookViewId="0">
      <selection activeCell="A34" sqref="A1:B1048576"/>
    </sheetView>
  </sheetViews>
  <sheetFormatPr defaultRowHeight="15" x14ac:dyDescent="0.25"/>
  <sheetData>
    <row r="1" spans="1:6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25">
      <c r="A2" t="s">
        <v>66</v>
      </c>
      <c r="B2" t="s">
        <v>67</v>
      </c>
      <c r="C2">
        <v>2</v>
      </c>
      <c r="D2">
        <v>2</v>
      </c>
      <c r="E2">
        <v>6</v>
      </c>
      <c r="F2">
        <v>2</v>
      </c>
      <c r="G2">
        <v>31.3</v>
      </c>
      <c r="H2">
        <v>1.007407269</v>
      </c>
      <c r="I2">
        <v>10.0750729</v>
      </c>
      <c r="J2">
        <v>972.46364889999995</v>
      </c>
      <c r="K2">
        <v>1848.0591750000001</v>
      </c>
      <c r="L2">
        <v>9.7965510909999995</v>
      </c>
      <c r="M2">
        <v>4.4550579499999996</v>
      </c>
      <c r="N2">
        <v>9.1768503549999991</v>
      </c>
      <c r="O2">
        <v>7.0396655790000002</v>
      </c>
      <c r="P2">
        <v>4.3687347450000003</v>
      </c>
      <c r="Q2">
        <v>7.2032409560000001</v>
      </c>
      <c r="R2">
        <v>8.3178000000000002E-2</v>
      </c>
      <c r="S2">
        <v>0.16297600000000001</v>
      </c>
      <c r="T2">
        <v>5.44E-4</v>
      </c>
      <c r="U2">
        <v>3.8758000000000001E-2</v>
      </c>
      <c r="V2">
        <v>0.148032</v>
      </c>
      <c r="W2">
        <v>0.192607</v>
      </c>
      <c r="X2">
        <v>-1.7031000000000001E-2</v>
      </c>
      <c r="Y2">
        <v>-0.17329</v>
      </c>
      <c r="Z2">
        <v>0.188</v>
      </c>
      <c r="AA2">
        <v>0.15995599999999999</v>
      </c>
      <c r="AB2">
        <v>-4.1954999999999999E-2</v>
      </c>
      <c r="AC2">
        <v>9.3785999999999994E-2</v>
      </c>
      <c r="AD2">
        <v>0.21820500000000001</v>
      </c>
      <c r="AE2">
        <v>-0.10316599999999999</v>
      </c>
      <c r="AF2">
        <v>0.159135</v>
      </c>
      <c r="AG2">
        <v>10</v>
      </c>
      <c r="AH2">
        <v>100</v>
      </c>
      <c r="AI2">
        <v>7</v>
      </c>
      <c r="AJ2">
        <v>8</v>
      </c>
      <c r="AK2">
        <v>1</v>
      </c>
      <c r="AL2">
        <v>9</v>
      </c>
      <c r="AM2">
        <v>10</v>
      </c>
      <c r="AN2">
        <v>2</v>
      </c>
      <c r="AO2">
        <v>2.5227394639999998</v>
      </c>
      <c r="AP2">
        <v>1.359456</v>
      </c>
      <c r="AQ2">
        <v>1.41090659</v>
      </c>
      <c r="AR2">
        <v>2</v>
      </c>
      <c r="AS2">
        <v>57</v>
      </c>
      <c r="AT2">
        <v>51.53</v>
      </c>
      <c r="AU2">
        <v>7</v>
      </c>
      <c r="AV2">
        <v>48.442857140000001</v>
      </c>
      <c r="AW2">
        <v>1</v>
      </c>
      <c r="AX2">
        <v>2</v>
      </c>
      <c r="AY2">
        <v>1</v>
      </c>
      <c r="AZ2">
        <v>1</v>
      </c>
      <c r="BA2">
        <v>1</v>
      </c>
      <c r="BB2">
        <v>1229</v>
      </c>
      <c r="BC2">
        <v>6</v>
      </c>
      <c r="BD2">
        <v>71.813445060000006</v>
      </c>
      <c r="BE2">
        <v>6.7604306650000003</v>
      </c>
      <c r="BF2">
        <v>5.4841546870000002</v>
      </c>
      <c r="BG2">
        <v>25.025799020000001</v>
      </c>
      <c r="BH2">
        <v>50</v>
      </c>
      <c r="BI2">
        <v>63.434800000000003</v>
      </c>
      <c r="BJ2">
        <v>14</v>
      </c>
      <c r="BK2">
        <v>1</v>
      </c>
      <c r="BL2">
        <v>8.4200797939999994</v>
      </c>
      <c r="BM2">
        <v>433</v>
      </c>
      <c r="BN2">
        <v>0</v>
      </c>
    </row>
    <row r="3" spans="1:66" x14ac:dyDescent="0.25">
      <c r="A3" t="s">
        <v>66</v>
      </c>
      <c r="B3" t="s">
        <v>68</v>
      </c>
      <c r="C3">
        <v>2</v>
      </c>
      <c r="D3">
        <v>2</v>
      </c>
      <c r="E3">
        <v>6</v>
      </c>
      <c r="F3">
        <v>2</v>
      </c>
      <c r="G3">
        <v>31.3</v>
      </c>
      <c r="H3">
        <v>1.007407269</v>
      </c>
      <c r="I3">
        <v>10.0750729</v>
      </c>
      <c r="J3">
        <v>972.46364889999995</v>
      </c>
      <c r="K3">
        <v>1848.0591750000001</v>
      </c>
      <c r="L3">
        <v>9.7965510909999995</v>
      </c>
      <c r="M3">
        <v>4.4550579499999996</v>
      </c>
      <c r="N3">
        <v>9.1768503549999991</v>
      </c>
      <c r="O3">
        <v>7.0396655790000002</v>
      </c>
      <c r="P3">
        <v>4.3687347450000003</v>
      </c>
      <c r="Q3">
        <v>7.2032409560000001</v>
      </c>
      <c r="R3">
        <v>2.8416E-2</v>
      </c>
      <c r="S3">
        <v>3.7393000000000003E-2</v>
      </c>
      <c r="T3">
        <v>-5.4439000000000001E-2</v>
      </c>
      <c r="U3">
        <v>3.9696000000000002E-2</v>
      </c>
      <c r="V3">
        <v>3.5616000000000002E-2</v>
      </c>
      <c r="W3">
        <v>3.9044000000000002E-2</v>
      </c>
      <c r="X3">
        <v>5.6750000000000004E-3</v>
      </c>
      <c r="Y3">
        <v>-0.38947999999999999</v>
      </c>
      <c r="Z3">
        <v>0.19952</v>
      </c>
      <c r="AA3">
        <v>2.9093000000000001E-2</v>
      </c>
      <c r="AB3">
        <v>-0.153998</v>
      </c>
      <c r="AC3">
        <v>8.9604000000000003E-2</v>
      </c>
      <c r="AD3">
        <v>-0.21000199999999999</v>
      </c>
      <c r="AE3">
        <v>-0.53355200000000003</v>
      </c>
      <c r="AF3">
        <v>0.16115299999999999</v>
      </c>
      <c r="AG3">
        <v>10</v>
      </c>
      <c r="AH3">
        <v>100</v>
      </c>
      <c r="AI3">
        <v>7</v>
      </c>
      <c r="AJ3">
        <v>8</v>
      </c>
      <c r="AK3">
        <v>1</v>
      </c>
      <c r="AL3">
        <v>9</v>
      </c>
      <c r="AM3">
        <v>10</v>
      </c>
      <c r="AN3">
        <v>2</v>
      </c>
      <c r="AO3">
        <v>2.3423417930000001</v>
      </c>
      <c r="AP3">
        <v>1.1162906669999999</v>
      </c>
      <c r="AQ3">
        <v>1.41090659</v>
      </c>
      <c r="AR3">
        <v>2</v>
      </c>
      <c r="AS3">
        <v>58</v>
      </c>
      <c r="AT3">
        <v>51.53</v>
      </c>
      <c r="AU3">
        <v>7</v>
      </c>
      <c r="AV3">
        <v>48.442857140000001</v>
      </c>
      <c r="AW3">
        <v>1</v>
      </c>
      <c r="AX3">
        <v>2</v>
      </c>
      <c r="AY3">
        <v>1</v>
      </c>
      <c r="AZ3">
        <v>1</v>
      </c>
      <c r="BA3">
        <v>1</v>
      </c>
      <c r="BB3">
        <v>1229</v>
      </c>
      <c r="BC3">
        <v>6</v>
      </c>
      <c r="BD3">
        <v>71.813445060000006</v>
      </c>
      <c r="BE3">
        <v>6.7604306650000003</v>
      </c>
      <c r="BF3">
        <v>5.4841546870000002</v>
      </c>
      <c r="BG3">
        <v>25.025799020000001</v>
      </c>
      <c r="BH3">
        <v>50</v>
      </c>
      <c r="BI3">
        <v>63.434800000000003</v>
      </c>
      <c r="BJ3">
        <v>14</v>
      </c>
      <c r="BK3">
        <v>1</v>
      </c>
      <c r="BL3">
        <v>8.0368229319999998</v>
      </c>
      <c r="BM3">
        <v>433</v>
      </c>
      <c r="BN3">
        <v>0</v>
      </c>
    </row>
    <row r="4" spans="1:66" x14ac:dyDescent="0.25">
      <c r="A4" t="s">
        <v>66</v>
      </c>
      <c r="B4" t="s">
        <v>69</v>
      </c>
      <c r="C4">
        <v>2</v>
      </c>
      <c r="D4">
        <v>2</v>
      </c>
      <c r="E4">
        <v>6</v>
      </c>
      <c r="F4">
        <v>2</v>
      </c>
      <c r="G4">
        <v>31.3</v>
      </c>
      <c r="H4">
        <v>1.007407269</v>
      </c>
      <c r="I4">
        <v>10.0750729</v>
      </c>
      <c r="J4">
        <v>972.46364889999995</v>
      </c>
      <c r="K4">
        <v>1848.0591750000001</v>
      </c>
      <c r="L4">
        <v>9.7965510909999995</v>
      </c>
      <c r="M4">
        <v>4.4550579499999996</v>
      </c>
      <c r="N4">
        <v>9.1768503549999991</v>
      </c>
      <c r="O4">
        <v>7.0396655790000002</v>
      </c>
      <c r="P4">
        <v>4.3687347450000003</v>
      </c>
      <c r="Q4">
        <v>7.2032409560000001</v>
      </c>
      <c r="R4">
        <v>-4.058E-3</v>
      </c>
      <c r="S4">
        <v>-2.43E-4</v>
      </c>
      <c r="T4">
        <v>-5.0347999999999997E-2</v>
      </c>
      <c r="U4">
        <v>4.6289999999999998E-2</v>
      </c>
      <c r="V4">
        <v>-0.14049500000000001</v>
      </c>
      <c r="W4">
        <v>-0.27564100000000002</v>
      </c>
      <c r="X4">
        <v>0.13514599999999999</v>
      </c>
      <c r="Y4">
        <v>-0.18206</v>
      </c>
      <c r="Z4">
        <v>0.20584</v>
      </c>
      <c r="AA4">
        <v>-3.9139999999999999E-3</v>
      </c>
      <c r="AB4">
        <v>-0.108402</v>
      </c>
      <c r="AC4">
        <v>0.104488</v>
      </c>
      <c r="AD4">
        <v>-0.38442900000000002</v>
      </c>
      <c r="AE4">
        <v>-0.49774600000000002</v>
      </c>
      <c r="AF4">
        <v>0.113317</v>
      </c>
      <c r="AG4">
        <v>10</v>
      </c>
      <c r="AH4">
        <v>100</v>
      </c>
      <c r="AI4">
        <v>7</v>
      </c>
      <c r="AJ4">
        <v>8</v>
      </c>
      <c r="AK4">
        <v>1</v>
      </c>
      <c r="AL4">
        <v>9</v>
      </c>
      <c r="AM4">
        <v>10</v>
      </c>
      <c r="AN4">
        <v>2</v>
      </c>
      <c r="AO4">
        <v>2.5094026629999999</v>
      </c>
      <c r="AP4">
        <v>1.359456</v>
      </c>
      <c r="AQ4">
        <v>1.41090659</v>
      </c>
      <c r="AR4">
        <v>2</v>
      </c>
      <c r="AS4">
        <v>57</v>
      </c>
      <c r="AT4">
        <v>51.53</v>
      </c>
      <c r="AU4">
        <v>7</v>
      </c>
      <c r="AV4">
        <v>48.442857140000001</v>
      </c>
      <c r="AW4">
        <v>1</v>
      </c>
      <c r="AX4">
        <v>2</v>
      </c>
      <c r="AY4">
        <v>1</v>
      </c>
      <c r="AZ4">
        <v>1</v>
      </c>
      <c r="BA4">
        <v>1</v>
      </c>
      <c r="BB4">
        <v>1229</v>
      </c>
      <c r="BC4">
        <v>6</v>
      </c>
      <c r="BD4">
        <v>71.813445060000006</v>
      </c>
      <c r="BE4">
        <v>6.7604306650000003</v>
      </c>
      <c r="BF4">
        <v>5.4841546870000002</v>
      </c>
      <c r="BG4">
        <v>25.025799020000001</v>
      </c>
      <c r="BH4">
        <v>50</v>
      </c>
      <c r="BI4">
        <v>63.434800000000003</v>
      </c>
      <c r="BJ4">
        <v>14</v>
      </c>
      <c r="BK4">
        <v>1</v>
      </c>
      <c r="BL4">
        <v>8.4074720210000002</v>
      </c>
      <c r="BM4">
        <v>433</v>
      </c>
      <c r="BN4">
        <v>0</v>
      </c>
    </row>
    <row r="5" spans="1:66" x14ac:dyDescent="0.25">
      <c r="A5" t="s">
        <v>66</v>
      </c>
      <c r="B5" t="s">
        <v>70</v>
      </c>
      <c r="C5">
        <v>2</v>
      </c>
      <c r="D5">
        <v>2</v>
      </c>
      <c r="E5">
        <v>6</v>
      </c>
      <c r="F5">
        <v>2</v>
      </c>
      <c r="G5">
        <v>31.3</v>
      </c>
      <c r="H5">
        <v>1.007407269</v>
      </c>
      <c r="I5">
        <v>10.0750729</v>
      </c>
      <c r="J5">
        <v>972.46364889999995</v>
      </c>
      <c r="K5">
        <v>1848.0591750000001</v>
      </c>
      <c r="L5">
        <v>9.7965510909999995</v>
      </c>
      <c r="M5">
        <v>4.4550579499999996</v>
      </c>
      <c r="N5">
        <v>9.1768503549999991</v>
      </c>
      <c r="O5">
        <v>7.0396655790000002</v>
      </c>
      <c r="P5">
        <v>4.3687347450000003</v>
      </c>
      <c r="Q5">
        <v>7.2032409560000001</v>
      </c>
      <c r="R5">
        <v>-2.0055E-2</v>
      </c>
      <c r="S5">
        <v>-1.9674000000000001E-2</v>
      </c>
      <c r="T5">
        <v>-6.2841999999999995E-2</v>
      </c>
      <c r="U5">
        <v>4.2786999999999999E-2</v>
      </c>
      <c r="V5">
        <v>1.7299999999999999E-2</v>
      </c>
      <c r="W5">
        <v>-6.3184000000000004E-2</v>
      </c>
      <c r="X5">
        <v>8.0484E-2</v>
      </c>
      <c r="Y5">
        <v>-0.22883000000000001</v>
      </c>
      <c r="Z5">
        <v>0.20507</v>
      </c>
      <c r="AA5">
        <v>-1.8069999999999999E-2</v>
      </c>
      <c r="AB5">
        <v>-0.121466</v>
      </c>
      <c r="AC5">
        <v>0.103396</v>
      </c>
      <c r="AD5">
        <v>-1.5010000000000001E-2</v>
      </c>
      <c r="AE5">
        <v>-0.13711100000000001</v>
      </c>
      <c r="AF5">
        <v>0.122101</v>
      </c>
      <c r="AG5">
        <v>10</v>
      </c>
      <c r="AH5">
        <v>100</v>
      </c>
      <c r="AI5">
        <v>7</v>
      </c>
      <c r="AJ5">
        <v>8</v>
      </c>
      <c r="AK5">
        <v>1</v>
      </c>
      <c r="AL5">
        <v>9</v>
      </c>
      <c r="AM5">
        <v>10</v>
      </c>
      <c r="AN5">
        <v>2</v>
      </c>
      <c r="AO5">
        <v>2.3741174250000001</v>
      </c>
      <c r="AP5">
        <v>1.359456</v>
      </c>
      <c r="AQ5">
        <v>1.41090659</v>
      </c>
      <c r="AR5">
        <v>2</v>
      </c>
      <c r="AS5">
        <v>67</v>
      </c>
      <c r="AT5">
        <v>51.53</v>
      </c>
      <c r="AU5">
        <v>8</v>
      </c>
      <c r="AV5">
        <v>48.442857140000001</v>
      </c>
      <c r="AW5">
        <v>1</v>
      </c>
      <c r="AX5">
        <v>2</v>
      </c>
      <c r="AY5">
        <v>1</v>
      </c>
      <c r="AZ5">
        <v>1</v>
      </c>
      <c r="BA5">
        <v>1</v>
      </c>
      <c r="BB5">
        <v>1229</v>
      </c>
      <c r="BC5">
        <v>6</v>
      </c>
      <c r="BD5">
        <v>71.813445060000006</v>
      </c>
      <c r="BE5">
        <v>6.7604306650000003</v>
      </c>
      <c r="BF5">
        <v>5.4841546870000002</v>
      </c>
      <c r="BG5">
        <v>25.025799020000001</v>
      </c>
      <c r="BH5">
        <v>50</v>
      </c>
      <c r="BI5">
        <v>63.434800000000003</v>
      </c>
      <c r="BJ5">
        <v>14</v>
      </c>
      <c r="BK5">
        <v>1</v>
      </c>
      <c r="BL5">
        <v>8.3186110089999996</v>
      </c>
      <c r="BM5">
        <v>433</v>
      </c>
      <c r="BN5">
        <v>0</v>
      </c>
    </row>
    <row r="6" spans="1:66" x14ac:dyDescent="0.25">
      <c r="A6" t="s">
        <v>66</v>
      </c>
      <c r="B6" t="s">
        <v>71</v>
      </c>
      <c r="C6">
        <v>2</v>
      </c>
      <c r="D6">
        <v>2</v>
      </c>
      <c r="E6">
        <v>6</v>
      </c>
      <c r="F6">
        <v>2</v>
      </c>
      <c r="G6">
        <v>31.3</v>
      </c>
      <c r="H6">
        <v>1.007407269</v>
      </c>
      <c r="I6">
        <v>10.0750729</v>
      </c>
      <c r="J6">
        <v>972.46364889999995</v>
      </c>
      <c r="K6">
        <v>1848.0591750000001</v>
      </c>
      <c r="L6">
        <v>9.7965510909999995</v>
      </c>
      <c r="M6">
        <v>4.4550579499999996</v>
      </c>
      <c r="N6">
        <v>9.1768503549999991</v>
      </c>
      <c r="O6">
        <v>7.0396655790000002</v>
      </c>
      <c r="P6">
        <v>4.3687347450000003</v>
      </c>
      <c r="Q6">
        <v>7.2032409560000001</v>
      </c>
      <c r="R6">
        <v>-7.7099999999999998E-3</v>
      </c>
      <c r="S6">
        <v>-7.1050000000000002E-3</v>
      </c>
      <c r="T6">
        <v>-5.2861999999999999E-2</v>
      </c>
      <c r="U6">
        <v>4.5151999999999998E-2</v>
      </c>
      <c r="V6">
        <v>-1.1965999999999999E-2</v>
      </c>
      <c r="W6">
        <v>-0.109101</v>
      </c>
      <c r="X6">
        <v>9.7134999999999999E-2</v>
      </c>
      <c r="Y6">
        <v>-0.20022000000000001</v>
      </c>
      <c r="Z6">
        <v>0.20516999999999999</v>
      </c>
      <c r="AA6">
        <v>-1.5250000000000001E-3</v>
      </c>
      <c r="AB6">
        <v>-0.107443</v>
      </c>
      <c r="AC6">
        <v>0.105919</v>
      </c>
      <c r="AD6">
        <v>-9.0950000000000003E-2</v>
      </c>
      <c r="AE6">
        <v>-0.21511</v>
      </c>
      <c r="AF6">
        <v>0.12415900000000001</v>
      </c>
      <c r="AG6">
        <v>10</v>
      </c>
      <c r="AH6">
        <v>100</v>
      </c>
      <c r="AI6">
        <v>7</v>
      </c>
      <c r="AJ6">
        <v>8</v>
      </c>
      <c r="AK6">
        <v>1</v>
      </c>
      <c r="AL6">
        <v>9</v>
      </c>
      <c r="AM6">
        <v>10</v>
      </c>
      <c r="AN6">
        <v>2</v>
      </c>
      <c r="AO6">
        <v>2.326754207</v>
      </c>
      <c r="AP6">
        <v>1.1162906669999999</v>
      </c>
      <c r="AQ6">
        <v>1.41090659</v>
      </c>
      <c r="AR6">
        <v>2</v>
      </c>
      <c r="AS6">
        <v>69</v>
      </c>
      <c r="AT6">
        <v>51.53</v>
      </c>
      <c r="AU6">
        <v>8</v>
      </c>
      <c r="AV6">
        <v>48.442857140000001</v>
      </c>
      <c r="AW6">
        <v>1</v>
      </c>
      <c r="AX6">
        <v>2</v>
      </c>
      <c r="AY6">
        <v>1</v>
      </c>
      <c r="AZ6">
        <v>1</v>
      </c>
      <c r="BA6">
        <v>1</v>
      </c>
      <c r="BB6">
        <v>1229</v>
      </c>
      <c r="BC6">
        <v>6</v>
      </c>
      <c r="BD6">
        <v>71.813445060000006</v>
      </c>
      <c r="BE6">
        <v>6.7604306650000003</v>
      </c>
      <c r="BF6">
        <v>5.4841546870000002</v>
      </c>
      <c r="BG6">
        <v>25.025799020000001</v>
      </c>
      <c r="BH6">
        <v>50</v>
      </c>
      <c r="BI6">
        <v>63.434800000000003</v>
      </c>
      <c r="BJ6">
        <v>14</v>
      </c>
      <c r="BK6">
        <v>1</v>
      </c>
      <c r="BL6">
        <v>7.6278338989999996</v>
      </c>
      <c r="BM6">
        <v>433</v>
      </c>
      <c r="BN6">
        <v>0</v>
      </c>
    </row>
    <row r="7" spans="1:66" x14ac:dyDescent="0.25">
      <c r="A7" t="s">
        <v>66</v>
      </c>
      <c r="B7" t="s">
        <v>72</v>
      </c>
      <c r="C7">
        <v>2</v>
      </c>
      <c r="D7">
        <v>2</v>
      </c>
      <c r="E7">
        <v>6</v>
      </c>
      <c r="F7">
        <v>2</v>
      </c>
      <c r="G7">
        <v>31.3</v>
      </c>
      <c r="H7">
        <v>1.007407269</v>
      </c>
      <c r="I7">
        <v>10.0750729</v>
      </c>
      <c r="J7">
        <v>972.46364889999995</v>
      </c>
      <c r="K7">
        <v>1848.0591750000001</v>
      </c>
      <c r="L7">
        <v>9.7965510909999995</v>
      </c>
      <c r="M7">
        <v>4.4550579499999996</v>
      </c>
      <c r="N7">
        <v>9.1768503549999991</v>
      </c>
      <c r="O7">
        <v>7.0396655790000002</v>
      </c>
      <c r="P7">
        <v>4.3687347450000003</v>
      </c>
      <c r="Q7">
        <v>7.2032409560000001</v>
      </c>
      <c r="R7">
        <v>-1.3831E-2</v>
      </c>
      <c r="S7">
        <v>-5.0990000000000002E-3</v>
      </c>
      <c r="T7">
        <v>-6.164E-2</v>
      </c>
      <c r="U7">
        <v>4.7808000000000003E-2</v>
      </c>
      <c r="V7">
        <v>-0.1125</v>
      </c>
      <c r="W7">
        <v>-0.25190899999999999</v>
      </c>
      <c r="X7">
        <v>0.13940900000000001</v>
      </c>
      <c r="Y7">
        <v>-0.23391999999999999</v>
      </c>
      <c r="Z7">
        <v>0.21065999999999999</v>
      </c>
      <c r="AA7">
        <v>-2.0964E-2</v>
      </c>
      <c r="AB7">
        <v>-0.12837799999999999</v>
      </c>
      <c r="AC7">
        <v>0.107414</v>
      </c>
      <c r="AD7">
        <v>-0.66179500000000002</v>
      </c>
      <c r="AE7">
        <v>-0.77303299999999997</v>
      </c>
      <c r="AF7">
        <v>0.111239</v>
      </c>
      <c r="AG7">
        <v>10</v>
      </c>
      <c r="AH7">
        <v>100</v>
      </c>
      <c r="AI7">
        <v>7</v>
      </c>
      <c r="AJ7">
        <v>8</v>
      </c>
      <c r="AK7">
        <v>1</v>
      </c>
      <c r="AL7">
        <v>9</v>
      </c>
      <c r="AM7">
        <v>10</v>
      </c>
      <c r="AN7">
        <v>2</v>
      </c>
      <c r="AO7">
        <v>2.3423417930000001</v>
      </c>
      <c r="AP7">
        <v>1.1162906669999999</v>
      </c>
      <c r="AQ7">
        <v>1.41090659</v>
      </c>
      <c r="AR7">
        <v>2</v>
      </c>
      <c r="AS7">
        <v>58</v>
      </c>
      <c r="AT7">
        <v>51.53</v>
      </c>
      <c r="AU7">
        <v>7</v>
      </c>
      <c r="AV7">
        <v>48.442857140000001</v>
      </c>
      <c r="AW7">
        <v>1</v>
      </c>
      <c r="AX7">
        <v>2</v>
      </c>
      <c r="AY7">
        <v>1</v>
      </c>
      <c r="AZ7">
        <v>1</v>
      </c>
      <c r="BA7">
        <v>1</v>
      </c>
      <c r="BB7">
        <v>1229</v>
      </c>
      <c r="BC7">
        <v>6</v>
      </c>
      <c r="BD7">
        <v>71.813445060000006</v>
      </c>
      <c r="BE7">
        <v>6.7604306650000003</v>
      </c>
      <c r="BF7">
        <v>5.4841546870000002</v>
      </c>
      <c r="BG7">
        <v>25.025799020000001</v>
      </c>
      <c r="BH7">
        <v>50</v>
      </c>
      <c r="BI7">
        <v>63.434800000000003</v>
      </c>
      <c r="BJ7">
        <v>14</v>
      </c>
      <c r="BK7">
        <v>1</v>
      </c>
      <c r="BL7">
        <v>8.0368229319999998</v>
      </c>
      <c r="BM7">
        <v>433</v>
      </c>
      <c r="BN7">
        <v>1</v>
      </c>
    </row>
    <row r="8" spans="1:66" x14ac:dyDescent="0.25">
      <c r="A8" t="s">
        <v>66</v>
      </c>
      <c r="B8" t="s">
        <v>73</v>
      </c>
      <c r="C8">
        <v>2</v>
      </c>
      <c r="D8">
        <v>2</v>
      </c>
      <c r="E8">
        <v>6</v>
      </c>
      <c r="F8">
        <v>2</v>
      </c>
      <c r="G8">
        <v>31.3</v>
      </c>
      <c r="H8">
        <v>1.007407269</v>
      </c>
      <c r="I8">
        <v>10.0750729</v>
      </c>
      <c r="J8">
        <v>972.46364889999995</v>
      </c>
      <c r="K8">
        <v>1848.0591750000001</v>
      </c>
      <c r="L8">
        <v>9.7965510909999995</v>
      </c>
      <c r="M8">
        <v>4.4550579499999996</v>
      </c>
      <c r="N8">
        <v>9.1768503549999991</v>
      </c>
      <c r="O8">
        <v>7.0396655790000002</v>
      </c>
      <c r="P8">
        <v>4.3687347450000003</v>
      </c>
      <c r="Q8">
        <v>7.2032409560000001</v>
      </c>
      <c r="R8">
        <v>-4.058E-3</v>
      </c>
      <c r="S8">
        <v>-2.43E-4</v>
      </c>
      <c r="T8">
        <v>-5.0347999999999997E-2</v>
      </c>
      <c r="U8">
        <v>4.6289999999999998E-2</v>
      </c>
      <c r="V8">
        <v>-0.14049500000000001</v>
      </c>
      <c r="W8">
        <v>-0.27564100000000002</v>
      </c>
      <c r="X8">
        <v>0.13514599999999999</v>
      </c>
      <c r="Y8">
        <v>-0.18206</v>
      </c>
      <c r="Z8">
        <v>0.20584</v>
      </c>
      <c r="AA8">
        <v>-3.9139999999999999E-3</v>
      </c>
      <c r="AB8">
        <v>-0.108402</v>
      </c>
      <c r="AC8">
        <v>0.104488</v>
      </c>
      <c r="AD8">
        <v>-0.38442900000000002</v>
      </c>
      <c r="AE8">
        <v>-0.49774600000000002</v>
      </c>
      <c r="AF8">
        <v>0.113317</v>
      </c>
      <c r="AG8">
        <v>10</v>
      </c>
      <c r="AH8">
        <v>100</v>
      </c>
      <c r="AI8">
        <v>7</v>
      </c>
      <c r="AJ8">
        <v>8</v>
      </c>
      <c r="AK8">
        <v>1</v>
      </c>
      <c r="AL8">
        <v>9</v>
      </c>
      <c r="AM8">
        <v>10</v>
      </c>
      <c r="AN8">
        <v>2</v>
      </c>
      <c r="AO8">
        <v>3.6028980000000002</v>
      </c>
      <c r="AP8">
        <v>2.16</v>
      </c>
      <c r="AQ8">
        <v>1.41090659</v>
      </c>
      <c r="AR8">
        <v>2</v>
      </c>
      <c r="AS8">
        <v>47</v>
      </c>
      <c r="AT8">
        <v>51.53</v>
      </c>
      <c r="AU8">
        <v>6</v>
      </c>
      <c r="AV8">
        <v>48.442857140000001</v>
      </c>
      <c r="AW8">
        <v>1</v>
      </c>
      <c r="AX8">
        <v>2</v>
      </c>
      <c r="AY8">
        <v>1</v>
      </c>
      <c r="AZ8">
        <v>1</v>
      </c>
      <c r="BA8">
        <v>1</v>
      </c>
      <c r="BB8">
        <v>1229</v>
      </c>
      <c r="BC8">
        <v>6</v>
      </c>
      <c r="BD8">
        <v>71.813445060000006</v>
      </c>
      <c r="BE8">
        <v>6.7604306650000003</v>
      </c>
      <c r="BF8">
        <v>5.4841546870000002</v>
      </c>
      <c r="BG8">
        <v>25.025799020000001</v>
      </c>
      <c r="BH8">
        <v>50</v>
      </c>
      <c r="BI8">
        <v>63.434800000000003</v>
      </c>
      <c r="BJ8">
        <v>14</v>
      </c>
      <c r="BK8">
        <v>1</v>
      </c>
      <c r="BL8">
        <v>8.5657221040000007</v>
      </c>
      <c r="BM8">
        <v>433</v>
      </c>
      <c r="BN8">
        <v>0</v>
      </c>
    </row>
    <row r="9" spans="1:66" x14ac:dyDescent="0.25">
      <c r="A9" t="s">
        <v>74</v>
      </c>
      <c r="B9" t="s">
        <v>598</v>
      </c>
      <c r="C9">
        <v>2</v>
      </c>
      <c r="D9">
        <v>2</v>
      </c>
      <c r="E9">
        <v>6</v>
      </c>
      <c r="F9">
        <v>2</v>
      </c>
      <c r="G9">
        <v>31.3</v>
      </c>
      <c r="H9">
        <v>1.007407269</v>
      </c>
      <c r="I9">
        <v>10.0750729</v>
      </c>
      <c r="J9">
        <v>972.46364889999995</v>
      </c>
      <c r="K9">
        <v>1848.0591750000001</v>
      </c>
      <c r="L9">
        <v>9.7965510909999995</v>
      </c>
      <c r="M9">
        <v>4.4550579499999996</v>
      </c>
      <c r="N9">
        <v>9.1768503549999991</v>
      </c>
      <c r="O9">
        <v>7.0396655790000002</v>
      </c>
      <c r="P9">
        <v>4.3687347450000003</v>
      </c>
      <c r="Q9">
        <v>7.2032409560000001</v>
      </c>
      <c r="R9">
        <v>9.4739000000000004E-2</v>
      </c>
      <c r="S9">
        <v>0.19934099999999999</v>
      </c>
      <c r="T9">
        <v>2.4489999999999998E-3</v>
      </c>
      <c r="U9">
        <v>4.7528000000000001E-2</v>
      </c>
      <c r="V9">
        <v>0.31497700000000001</v>
      </c>
      <c r="W9">
        <v>0.32725799999999999</v>
      </c>
      <c r="X9">
        <v>-2.9038999999999999E-2</v>
      </c>
      <c r="Y9">
        <v>-0.19211</v>
      </c>
      <c r="Z9">
        <v>0.20943999999999999</v>
      </c>
      <c r="AA9">
        <v>0.20759900000000001</v>
      </c>
      <c r="AB9">
        <v>-4.1364999999999999E-2</v>
      </c>
      <c r="AC9">
        <v>0.116947</v>
      </c>
      <c r="AD9">
        <v>-0.15665100000000001</v>
      </c>
      <c r="AE9">
        <v>-0.53709099999999999</v>
      </c>
      <c r="AF9">
        <v>0.201741</v>
      </c>
      <c r="AG9">
        <v>6</v>
      </c>
      <c r="AH9">
        <v>60</v>
      </c>
      <c r="AI9">
        <v>15</v>
      </c>
      <c r="AJ9">
        <v>16</v>
      </c>
      <c r="AK9">
        <v>1</v>
      </c>
      <c r="AL9">
        <v>9</v>
      </c>
      <c r="AM9">
        <v>2</v>
      </c>
      <c r="AN9">
        <v>2</v>
      </c>
      <c r="AO9">
        <v>3.7824154983024512</v>
      </c>
      <c r="AP9">
        <v>2.16</v>
      </c>
      <c r="AQ9">
        <v>1.6226058462966053</v>
      </c>
      <c r="AR9">
        <v>11</v>
      </c>
      <c r="AS9">
        <v>94</v>
      </c>
      <c r="AT9">
        <v>70.650000000000006</v>
      </c>
      <c r="AU9">
        <v>8</v>
      </c>
      <c r="AV9">
        <v>89.234523809523893</v>
      </c>
      <c r="AW9">
        <v>2</v>
      </c>
      <c r="AX9">
        <v>4</v>
      </c>
      <c r="AY9">
        <v>1</v>
      </c>
      <c r="AZ9">
        <v>1</v>
      </c>
      <c r="BA9">
        <v>1</v>
      </c>
      <c r="BB9">
        <v>4252</v>
      </c>
      <c r="BC9">
        <v>6</v>
      </c>
      <c r="BD9">
        <v>96.586800711237203</v>
      </c>
      <c r="BE9">
        <v>7.200409667884192</v>
      </c>
      <c r="BF9">
        <v>8.6453564885489271</v>
      </c>
      <c r="BG9">
        <v>35.875922154648912</v>
      </c>
      <c r="BH9">
        <v>78</v>
      </c>
      <c r="BI9">
        <v>89.173699999999997</v>
      </c>
      <c r="BJ9">
        <v>13</v>
      </c>
      <c r="BK9">
        <v>4</v>
      </c>
      <c r="BL9">
        <v>8.5164592857173869</v>
      </c>
      <c r="BM9">
        <v>1257</v>
      </c>
      <c r="BN9">
        <v>0</v>
      </c>
    </row>
    <row r="10" spans="1:66" x14ac:dyDescent="0.25">
      <c r="A10" t="s">
        <v>74</v>
      </c>
      <c r="B10" t="s">
        <v>75</v>
      </c>
      <c r="C10">
        <v>2</v>
      </c>
      <c r="D10">
        <v>2</v>
      </c>
      <c r="E10">
        <v>6</v>
      </c>
      <c r="F10">
        <v>2</v>
      </c>
      <c r="G10">
        <v>31.3</v>
      </c>
      <c r="H10">
        <v>1.007407269</v>
      </c>
      <c r="I10">
        <v>10.0750729</v>
      </c>
      <c r="J10">
        <v>972.46364889999995</v>
      </c>
      <c r="K10">
        <v>1848.0591750000001</v>
      </c>
      <c r="L10">
        <v>9.7965510909999995</v>
      </c>
      <c r="M10">
        <v>4.4550579499999996</v>
      </c>
      <c r="N10">
        <v>9.1768503549999991</v>
      </c>
      <c r="O10">
        <v>7.0396655790000002</v>
      </c>
      <c r="P10">
        <v>4.3687347450000003</v>
      </c>
      <c r="Q10">
        <v>7.2032409560000001</v>
      </c>
      <c r="R10">
        <v>-2.1559999999999999E-2</v>
      </c>
      <c r="S10">
        <v>-1.2886E-2</v>
      </c>
      <c r="T10">
        <v>-6.5983E-2</v>
      </c>
      <c r="U10">
        <v>4.4422999999999997E-2</v>
      </c>
      <c r="V10">
        <v>-0.134043</v>
      </c>
      <c r="W10">
        <v>-0.26313599999999998</v>
      </c>
      <c r="X10">
        <v>0.12909200000000001</v>
      </c>
      <c r="Y10">
        <v>-0.23516999999999999</v>
      </c>
      <c r="Z10">
        <v>0.20696000000000001</v>
      </c>
      <c r="AA10">
        <v>-2.7511000000000001E-2</v>
      </c>
      <c r="AB10">
        <v>-0.129408</v>
      </c>
      <c r="AC10">
        <v>0.101897</v>
      </c>
      <c r="AD10">
        <v>-0.60589999999999999</v>
      </c>
      <c r="AE10">
        <v>-0.71143199999999995</v>
      </c>
      <c r="AF10">
        <v>0.105532</v>
      </c>
      <c r="AG10">
        <v>6</v>
      </c>
      <c r="AH10">
        <v>60</v>
      </c>
      <c r="AI10">
        <v>15</v>
      </c>
      <c r="AJ10">
        <v>16</v>
      </c>
      <c r="AK10">
        <v>1</v>
      </c>
      <c r="AL10">
        <v>9</v>
      </c>
      <c r="AM10">
        <v>2</v>
      </c>
      <c r="AN10">
        <v>2</v>
      </c>
      <c r="AO10">
        <v>2.7998072825788753</v>
      </c>
      <c r="AP10">
        <v>1.1162906666666668</v>
      </c>
      <c r="AQ10">
        <v>1.6226058462966053</v>
      </c>
      <c r="AR10">
        <v>11</v>
      </c>
      <c r="AS10">
        <v>79</v>
      </c>
      <c r="AT10">
        <v>70.650000000000006</v>
      </c>
      <c r="AU10">
        <v>6</v>
      </c>
      <c r="AV10">
        <v>89.234523809523893</v>
      </c>
      <c r="AW10">
        <v>2</v>
      </c>
      <c r="AX10">
        <v>4</v>
      </c>
      <c r="AY10">
        <v>1</v>
      </c>
      <c r="AZ10">
        <v>1</v>
      </c>
      <c r="BA10">
        <v>1</v>
      </c>
      <c r="BB10">
        <v>4252</v>
      </c>
      <c r="BC10">
        <v>6</v>
      </c>
      <c r="BD10">
        <v>96.586800711237203</v>
      </c>
      <c r="BE10">
        <v>7.200409667884192</v>
      </c>
      <c r="BF10">
        <v>8.6453564885489271</v>
      </c>
      <c r="BG10">
        <v>35.875922154648912</v>
      </c>
      <c r="BH10">
        <v>78</v>
      </c>
      <c r="BI10">
        <v>89.173699999999997</v>
      </c>
      <c r="BJ10">
        <v>13</v>
      </c>
      <c r="BK10">
        <v>4</v>
      </c>
      <c r="BL10">
        <v>7.9818971661570677</v>
      </c>
      <c r="BM10">
        <v>1257</v>
      </c>
      <c r="BN10">
        <v>1</v>
      </c>
    </row>
    <row r="11" spans="1:66" x14ac:dyDescent="0.25">
      <c r="A11" t="s">
        <v>74</v>
      </c>
      <c r="B11" t="s">
        <v>76</v>
      </c>
      <c r="C11">
        <v>2</v>
      </c>
      <c r="D11">
        <v>2</v>
      </c>
      <c r="E11">
        <v>6</v>
      </c>
      <c r="F11">
        <v>2</v>
      </c>
      <c r="G11">
        <v>31.3</v>
      </c>
      <c r="H11">
        <v>1.007407269</v>
      </c>
      <c r="I11">
        <v>10.0750729</v>
      </c>
      <c r="J11">
        <v>972.46364889999995</v>
      </c>
      <c r="K11">
        <v>1848.0591750000001</v>
      </c>
      <c r="L11">
        <v>9.7965510909999995</v>
      </c>
      <c r="M11">
        <v>4.4550579499999996</v>
      </c>
      <c r="N11">
        <v>9.1768503549999991</v>
      </c>
      <c r="O11">
        <v>7.0396655790000002</v>
      </c>
      <c r="P11">
        <v>4.3687347450000003</v>
      </c>
      <c r="Q11">
        <v>7.2032409560000001</v>
      </c>
      <c r="R11">
        <v>-1.5174E-2</v>
      </c>
      <c r="S11">
        <v>-1.4612999999999999E-2</v>
      </c>
      <c r="T11">
        <v>-5.8731999999999999E-2</v>
      </c>
      <c r="U11">
        <v>4.3557999999999999E-2</v>
      </c>
      <c r="V11">
        <v>3.6779999999999998E-3</v>
      </c>
      <c r="W11">
        <v>-9.0755000000000002E-2</v>
      </c>
      <c r="X11">
        <v>9.4433000000000003E-2</v>
      </c>
      <c r="Y11">
        <v>-0.21031</v>
      </c>
      <c r="Z11">
        <v>0.20472000000000001</v>
      </c>
      <c r="AA11">
        <v>-9.1160000000000008E-3</v>
      </c>
      <c r="AB11">
        <v>-0.113538</v>
      </c>
      <c r="AC11">
        <v>0.104423</v>
      </c>
      <c r="AD11">
        <v>-5.7407E-2</v>
      </c>
      <c r="AE11">
        <v>-0.17907699999999999</v>
      </c>
      <c r="AF11">
        <v>0.12167</v>
      </c>
      <c r="AG11">
        <v>6</v>
      </c>
      <c r="AH11">
        <v>60</v>
      </c>
      <c r="AI11">
        <v>15</v>
      </c>
      <c r="AJ11">
        <v>16</v>
      </c>
      <c r="AK11">
        <v>1</v>
      </c>
      <c r="AL11">
        <v>9</v>
      </c>
      <c r="AM11">
        <v>2</v>
      </c>
      <c r="AN11">
        <v>2</v>
      </c>
      <c r="AO11">
        <v>2.5861271388484042</v>
      </c>
      <c r="AP11">
        <v>1.3594559999999998</v>
      </c>
      <c r="AQ11">
        <v>1.6226058462966053</v>
      </c>
      <c r="AR11">
        <v>11</v>
      </c>
      <c r="AS11">
        <v>112</v>
      </c>
      <c r="AT11">
        <v>70.650000000000006</v>
      </c>
      <c r="AU11">
        <v>9</v>
      </c>
      <c r="AV11">
        <v>89.234523809523893</v>
      </c>
      <c r="AW11">
        <v>2</v>
      </c>
      <c r="AX11">
        <v>4</v>
      </c>
      <c r="AY11">
        <v>1</v>
      </c>
      <c r="AZ11">
        <v>1</v>
      </c>
      <c r="BA11">
        <v>1</v>
      </c>
      <c r="BB11">
        <v>4252</v>
      </c>
      <c r="BC11">
        <v>6</v>
      </c>
      <c r="BD11">
        <v>96.586800711237203</v>
      </c>
      <c r="BE11">
        <v>7.200409667884192</v>
      </c>
      <c r="BF11">
        <v>8.6453564885489271</v>
      </c>
      <c r="BG11">
        <v>35.875922154648912</v>
      </c>
      <c r="BH11">
        <v>78</v>
      </c>
      <c r="BI11">
        <v>89.173699999999997</v>
      </c>
      <c r="BJ11">
        <v>13</v>
      </c>
      <c r="BK11">
        <v>4</v>
      </c>
      <c r="BL11">
        <v>8.4241972365479132</v>
      </c>
      <c r="BM11">
        <v>1257</v>
      </c>
      <c r="BN11">
        <v>0</v>
      </c>
    </row>
    <row r="12" spans="1:66" x14ac:dyDescent="0.25">
      <c r="A12" t="s">
        <v>74</v>
      </c>
      <c r="B12" t="s">
        <v>77</v>
      </c>
      <c r="C12">
        <v>2</v>
      </c>
      <c r="D12">
        <v>2</v>
      </c>
      <c r="E12">
        <v>6</v>
      </c>
      <c r="F12">
        <v>2</v>
      </c>
      <c r="G12">
        <v>31.3</v>
      </c>
      <c r="H12">
        <v>1.007407269</v>
      </c>
      <c r="I12">
        <v>10.0750729</v>
      </c>
      <c r="J12">
        <v>972.46364889999995</v>
      </c>
      <c r="K12">
        <v>1848.0591750000001</v>
      </c>
      <c r="L12">
        <v>9.7965510909999995</v>
      </c>
      <c r="M12">
        <v>4.4550579499999996</v>
      </c>
      <c r="N12">
        <v>9.1768503549999991</v>
      </c>
      <c r="O12">
        <v>7.0396655790000002</v>
      </c>
      <c r="P12">
        <v>4.3687347450000003</v>
      </c>
      <c r="Q12">
        <v>7.2032409560000001</v>
      </c>
      <c r="R12">
        <v>-2.0673E-2</v>
      </c>
      <c r="S12">
        <v>-2.0292000000000001E-2</v>
      </c>
      <c r="T12">
        <v>-6.3114000000000003E-2</v>
      </c>
      <c r="U12">
        <v>4.2441E-2</v>
      </c>
      <c r="V12">
        <v>-3.1975000000000003E-2</v>
      </c>
      <c r="W12">
        <v>-0.123763</v>
      </c>
      <c r="X12">
        <v>9.1787999999999995E-2</v>
      </c>
      <c r="Y12">
        <v>-0.23185</v>
      </c>
      <c r="Z12">
        <v>0.20463999999999999</v>
      </c>
      <c r="AA12">
        <v>-1.6878000000000001E-2</v>
      </c>
      <c r="AB12">
        <v>-0.119835</v>
      </c>
      <c r="AC12">
        <v>0.10295700000000001</v>
      </c>
      <c r="AD12">
        <v>-0.134461</v>
      </c>
      <c r="AE12">
        <v>-0.25544299999999998</v>
      </c>
      <c r="AF12">
        <v>0.12098200000000001</v>
      </c>
      <c r="AG12">
        <v>6</v>
      </c>
      <c r="AH12">
        <v>60</v>
      </c>
      <c r="AI12">
        <v>15</v>
      </c>
      <c r="AJ12">
        <v>16</v>
      </c>
      <c r="AK12">
        <v>1</v>
      </c>
      <c r="AL12">
        <v>9</v>
      </c>
      <c r="AM12">
        <v>2</v>
      </c>
      <c r="AN12">
        <v>2</v>
      </c>
      <c r="AO12">
        <v>2.3904707892496209</v>
      </c>
      <c r="AP12">
        <v>1.3594559999999998</v>
      </c>
      <c r="AQ12">
        <v>1.6226058462966053</v>
      </c>
      <c r="AR12">
        <v>11</v>
      </c>
      <c r="AS12">
        <v>136</v>
      </c>
      <c r="AT12">
        <v>70.650000000000006</v>
      </c>
      <c r="AU12">
        <v>10</v>
      </c>
      <c r="AV12">
        <v>89.234523809523893</v>
      </c>
      <c r="AW12">
        <v>2</v>
      </c>
      <c r="AX12">
        <v>4</v>
      </c>
      <c r="AY12">
        <v>1</v>
      </c>
      <c r="AZ12">
        <v>1</v>
      </c>
      <c r="BA12">
        <v>1</v>
      </c>
      <c r="BB12">
        <v>4252</v>
      </c>
      <c r="BC12">
        <v>6</v>
      </c>
      <c r="BD12">
        <v>96.586800711237203</v>
      </c>
      <c r="BE12">
        <v>7.200409667884192</v>
      </c>
      <c r="BF12">
        <v>8.6453564885489271</v>
      </c>
      <c r="BG12">
        <v>35.875922154648912</v>
      </c>
      <c r="BH12">
        <v>78</v>
      </c>
      <c r="BI12">
        <v>89.173699999999997</v>
      </c>
      <c r="BJ12">
        <v>13</v>
      </c>
      <c r="BK12">
        <v>4</v>
      </c>
      <c r="BL12">
        <v>8.3173502740381995</v>
      </c>
      <c r="BM12">
        <v>1257</v>
      </c>
      <c r="BN12">
        <v>0</v>
      </c>
    </row>
    <row r="13" spans="1:66" x14ac:dyDescent="0.25">
      <c r="A13" t="s">
        <v>74</v>
      </c>
      <c r="B13" t="s">
        <v>78</v>
      </c>
      <c r="C13">
        <v>2</v>
      </c>
      <c r="D13">
        <v>2</v>
      </c>
      <c r="E13">
        <v>6</v>
      </c>
      <c r="F13">
        <v>2</v>
      </c>
      <c r="G13">
        <v>31.3</v>
      </c>
      <c r="H13">
        <v>1.007407269</v>
      </c>
      <c r="I13">
        <v>10.0750729</v>
      </c>
      <c r="J13">
        <v>972.46364889999995</v>
      </c>
      <c r="K13">
        <v>1848.0591750000001</v>
      </c>
      <c r="L13">
        <v>9.7965510909999995</v>
      </c>
      <c r="M13">
        <v>4.4550579499999996</v>
      </c>
      <c r="N13">
        <v>9.1768503549999991</v>
      </c>
      <c r="O13">
        <v>7.0396655790000002</v>
      </c>
      <c r="P13">
        <v>4.3687347450000003</v>
      </c>
      <c r="Q13">
        <v>7.2032409560000001</v>
      </c>
      <c r="R13">
        <v>-8.8260000000000005E-3</v>
      </c>
      <c r="S13">
        <v>-4.6889999999999996E-3</v>
      </c>
      <c r="T13">
        <v>-5.3841E-2</v>
      </c>
      <c r="U13">
        <v>4.5013999999999998E-2</v>
      </c>
      <c r="V13">
        <v>-5.9297000000000002E-2</v>
      </c>
      <c r="W13">
        <v>-0.180617</v>
      </c>
      <c r="X13">
        <v>0.12132</v>
      </c>
      <c r="Y13">
        <v>-0.17666999999999999</v>
      </c>
      <c r="Z13">
        <v>0.20458999999999999</v>
      </c>
      <c r="AA13">
        <v>-1.2168E-2</v>
      </c>
      <c r="AB13">
        <v>-0.11548600000000001</v>
      </c>
      <c r="AC13">
        <v>0.10331899999999999</v>
      </c>
      <c r="AD13">
        <v>-0.35219400000000001</v>
      </c>
      <c r="AE13">
        <v>-0.46490799999999999</v>
      </c>
      <c r="AF13">
        <v>0.11271399999999999</v>
      </c>
      <c r="AG13">
        <v>6</v>
      </c>
      <c r="AH13">
        <v>60</v>
      </c>
      <c r="AI13">
        <v>15</v>
      </c>
      <c r="AJ13">
        <v>16</v>
      </c>
      <c r="AK13">
        <v>1</v>
      </c>
      <c r="AL13">
        <v>9</v>
      </c>
      <c r="AM13">
        <v>2</v>
      </c>
      <c r="AN13">
        <v>2</v>
      </c>
      <c r="AO13">
        <v>2.5373886034485595</v>
      </c>
      <c r="AP13">
        <v>1.3594559999999998</v>
      </c>
      <c r="AQ13">
        <v>1.6226058462966053</v>
      </c>
      <c r="AR13">
        <v>11</v>
      </c>
      <c r="AS13">
        <v>118</v>
      </c>
      <c r="AT13">
        <v>70.650000000000006</v>
      </c>
      <c r="AU13">
        <v>9</v>
      </c>
      <c r="AV13">
        <v>89.234523809523893</v>
      </c>
      <c r="AW13">
        <v>2</v>
      </c>
      <c r="AX13">
        <v>4</v>
      </c>
      <c r="AY13">
        <v>1</v>
      </c>
      <c r="AZ13">
        <v>1</v>
      </c>
      <c r="BA13">
        <v>1</v>
      </c>
      <c r="BB13">
        <v>4252</v>
      </c>
      <c r="BC13">
        <v>6</v>
      </c>
      <c r="BD13">
        <v>96.586800711237203</v>
      </c>
      <c r="BE13">
        <v>7.200409667884192</v>
      </c>
      <c r="BF13">
        <v>8.6453564885489271</v>
      </c>
      <c r="BG13">
        <v>35.875922154648912</v>
      </c>
      <c r="BH13">
        <v>78</v>
      </c>
      <c r="BI13">
        <v>89.173699999999997</v>
      </c>
      <c r="BJ13">
        <v>13</v>
      </c>
      <c r="BK13">
        <v>4</v>
      </c>
      <c r="BL13">
        <v>8.3851492170404605</v>
      </c>
      <c r="BM13">
        <v>1257</v>
      </c>
      <c r="BN13">
        <v>0</v>
      </c>
    </row>
    <row r="14" spans="1:66" x14ac:dyDescent="0.25">
      <c r="A14" t="s">
        <v>74</v>
      </c>
      <c r="B14" t="s">
        <v>79</v>
      </c>
      <c r="C14">
        <v>2</v>
      </c>
      <c r="D14">
        <v>2</v>
      </c>
      <c r="E14">
        <v>6</v>
      </c>
      <c r="F14">
        <v>2</v>
      </c>
      <c r="G14">
        <v>31.3</v>
      </c>
      <c r="H14">
        <v>1.007407269</v>
      </c>
      <c r="I14">
        <v>10.0750729</v>
      </c>
      <c r="J14">
        <v>972.46364889999995</v>
      </c>
      <c r="K14">
        <v>1848.0591750000001</v>
      </c>
      <c r="L14">
        <v>9.7965510909999995</v>
      </c>
      <c r="M14">
        <v>4.4550579499999996</v>
      </c>
      <c r="N14">
        <v>9.1768503549999991</v>
      </c>
      <c r="O14">
        <v>7.0396655790000002</v>
      </c>
      <c r="P14">
        <v>4.3687347450000003</v>
      </c>
      <c r="Q14">
        <v>7.2032409560000001</v>
      </c>
      <c r="R14">
        <v>3.9874E-2</v>
      </c>
      <c r="S14">
        <v>6.3487000000000002E-2</v>
      </c>
      <c r="T14">
        <v>-4.981E-2</v>
      </c>
      <c r="U14">
        <v>4.8634999999999998E-2</v>
      </c>
      <c r="V14">
        <v>0.25167600000000001</v>
      </c>
      <c r="W14">
        <v>0.389015</v>
      </c>
      <c r="X14">
        <v>-5.1853999999999997E-2</v>
      </c>
      <c r="Y14">
        <v>-0.38696000000000003</v>
      </c>
      <c r="Z14">
        <v>0.22645000000000001</v>
      </c>
      <c r="AA14">
        <v>5.8400000000000001E-2</v>
      </c>
      <c r="AB14">
        <v>-0.15545700000000001</v>
      </c>
      <c r="AC14">
        <v>0.110042</v>
      </c>
      <c r="AD14">
        <v>4.5856000000000001E-2</v>
      </c>
      <c r="AE14">
        <v>-0.31584499999999999</v>
      </c>
      <c r="AF14">
        <v>0.168209</v>
      </c>
      <c r="AG14">
        <v>6</v>
      </c>
      <c r="AH14">
        <v>60</v>
      </c>
      <c r="AI14">
        <v>15</v>
      </c>
      <c r="AJ14">
        <v>16</v>
      </c>
      <c r="AK14">
        <v>1</v>
      </c>
      <c r="AL14">
        <v>9</v>
      </c>
      <c r="AM14">
        <v>2</v>
      </c>
      <c r="AN14">
        <v>2</v>
      </c>
      <c r="AO14">
        <v>2.6348784814814818</v>
      </c>
      <c r="AP14">
        <v>1.1162906666666668</v>
      </c>
      <c r="AQ14">
        <v>1.6226058462966053</v>
      </c>
      <c r="AR14">
        <v>11</v>
      </c>
      <c r="AS14">
        <v>78</v>
      </c>
      <c r="AT14">
        <v>70.650000000000006</v>
      </c>
      <c r="AU14">
        <v>5</v>
      </c>
      <c r="AV14">
        <v>89.234523809523893</v>
      </c>
      <c r="AW14">
        <v>2</v>
      </c>
      <c r="AX14">
        <v>4</v>
      </c>
      <c r="AY14">
        <v>1</v>
      </c>
      <c r="AZ14">
        <v>1</v>
      </c>
      <c r="BA14">
        <v>1</v>
      </c>
      <c r="BB14">
        <v>4252</v>
      </c>
      <c r="BC14">
        <v>6</v>
      </c>
      <c r="BD14">
        <v>96.586800711237203</v>
      </c>
      <c r="BE14">
        <v>7.200409667884192</v>
      </c>
      <c r="BF14">
        <v>8.6453564885489271</v>
      </c>
      <c r="BG14">
        <v>35.875922154648912</v>
      </c>
      <c r="BH14">
        <v>78</v>
      </c>
      <c r="BI14">
        <v>89.173699999999997</v>
      </c>
      <c r="BJ14">
        <v>13</v>
      </c>
      <c r="BK14">
        <v>4</v>
      </c>
      <c r="BL14">
        <v>8.4202131787821308</v>
      </c>
      <c r="BM14">
        <v>1257</v>
      </c>
      <c r="BN14">
        <v>0</v>
      </c>
    </row>
    <row r="15" spans="1:66" x14ac:dyDescent="0.25">
      <c r="A15" t="s">
        <v>74</v>
      </c>
      <c r="B15" t="s">
        <v>80</v>
      </c>
      <c r="C15">
        <v>2</v>
      </c>
      <c r="D15">
        <v>2</v>
      </c>
      <c r="E15">
        <v>6</v>
      </c>
      <c r="F15">
        <v>2</v>
      </c>
      <c r="G15">
        <v>31.3</v>
      </c>
      <c r="H15">
        <v>1.007407269</v>
      </c>
      <c r="I15">
        <v>10.0750729</v>
      </c>
      <c r="J15">
        <v>972.46364889999995</v>
      </c>
      <c r="K15">
        <v>1848.0591750000001</v>
      </c>
      <c r="L15">
        <v>9.7965510909999995</v>
      </c>
      <c r="M15">
        <v>4.4550579499999996</v>
      </c>
      <c r="N15">
        <v>9.1768503549999991</v>
      </c>
      <c r="O15">
        <v>7.0396655790000002</v>
      </c>
      <c r="P15">
        <v>4.3687347450000003</v>
      </c>
      <c r="Q15">
        <v>7.2032409560000001</v>
      </c>
      <c r="R15">
        <v>6.4149999999999997E-3</v>
      </c>
      <c r="S15">
        <v>2.8951999999999999E-2</v>
      </c>
      <c r="T15">
        <v>-0.107753</v>
      </c>
      <c r="U15">
        <v>3.9479E-2</v>
      </c>
      <c r="V15">
        <v>-0.12931000000000001</v>
      </c>
      <c r="W15">
        <v>-0.30237599999999998</v>
      </c>
      <c r="X15">
        <v>4.7101999999999998E-2</v>
      </c>
      <c r="Y15">
        <v>-0.60541999999999996</v>
      </c>
      <c r="Z15">
        <v>0.20524000000000001</v>
      </c>
      <c r="AA15">
        <v>2.7654000000000001E-2</v>
      </c>
      <c r="AB15">
        <v>-0.26796500000000001</v>
      </c>
      <c r="AC15">
        <v>8.7051000000000003E-2</v>
      </c>
      <c r="AD15">
        <v>0.136821</v>
      </c>
      <c r="AE15">
        <v>-0.330675</v>
      </c>
      <c r="AF15">
        <v>0.13897399999999999</v>
      </c>
      <c r="AG15">
        <v>6</v>
      </c>
      <c r="AH15">
        <v>60</v>
      </c>
      <c r="AI15">
        <v>15</v>
      </c>
      <c r="AJ15">
        <v>16</v>
      </c>
      <c r="AK15">
        <v>1</v>
      </c>
      <c r="AL15">
        <v>9</v>
      </c>
      <c r="AM15">
        <v>2</v>
      </c>
      <c r="AN15">
        <v>2</v>
      </c>
      <c r="AO15">
        <v>1.4329786158387223</v>
      </c>
      <c r="AP15">
        <v>1.1162906666666668</v>
      </c>
      <c r="AQ15">
        <v>1.6226058462966053</v>
      </c>
      <c r="AR15">
        <v>11</v>
      </c>
      <c r="AS15">
        <v>136</v>
      </c>
      <c r="AT15">
        <v>70.650000000000006</v>
      </c>
      <c r="AU15">
        <v>10</v>
      </c>
      <c r="AV15">
        <v>89.234523809523893</v>
      </c>
      <c r="AW15">
        <v>2</v>
      </c>
      <c r="AX15">
        <v>4</v>
      </c>
      <c r="AY15">
        <v>1</v>
      </c>
      <c r="AZ15">
        <v>1</v>
      </c>
      <c r="BA15">
        <v>1</v>
      </c>
      <c r="BB15">
        <v>4252</v>
      </c>
      <c r="BC15">
        <v>6</v>
      </c>
      <c r="BD15">
        <v>96.586800711237203</v>
      </c>
      <c r="BE15">
        <v>7.200409667884192</v>
      </c>
      <c r="BF15">
        <v>8.6453564885489271</v>
      </c>
      <c r="BG15">
        <v>35.875922154648912</v>
      </c>
      <c r="BH15">
        <v>78</v>
      </c>
      <c r="BI15">
        <v>89.173699999999997</v>
      </c>
      <c r="BJ15">
        <v>13</v>
      </c>
      <c r="BK15">
        <v>4</v>
      </c>
      <c r="BL15">
        <v>7.6550356424487216</v>
      </c>
      <c r="BM15">
        <v>1257</v>
      </c>
      <c r="BN15">
        <v>0</v>
      </c>
    </row>
    <row r="16" spans="1:66" x14ac:dyDescent="0.25">
      <c r="A16" t="s">
        <v>74</v>
      </c>
      <c r="B16" t="s">
        <v>81</v>
      </c>
      <c r="C16">
        <v>2</v>
      </c>
      <c r="D16">
        <v>2</v>
      </c>
      <c r="E16">
        <v>6</v>
      </c>
      <c r="F16">
        <v>2</v>
      </c>
      <c r="G16">
        <v>31.3</v>
      </c>
      <c r="H16">
        <v>1.007407269</v>
      </c>
      <c r="I16">
        <v>10.0750729</v>
      </c>
      <c r="J16">
        <v>972.46364889999995</v>
      </c>
      <c r="K16">
        <v>1848.0591750000001</v>
      </c>
      <c r="L16">
        <v>9.7965510909999995</v>
      </c>
      <c r="M16">
        <v>4.4550579499999996</v>
      </c>
      <c r="N16">
        <v>9.1768503549999991</v>
      </c>
      <c r="O16">
        <v>7.0396655790000002</v>
      </c>
      <c r="P16">
        <v>4.3687347450000003</v>
      </c>
      <c r="Q16">
        <v>7.2032409560000001</v>
      </c>
      <c r="R16">
        <v>0.14402200000000001</v>
      </c>
      <c r="S16">
        <v>0.20566899999999999</v>
      </c>
      <c r="T16">
        <v>-7.737E-3</v>
      </c>
      <c r="U16">
        <v>4.727E-2</v>
      </c>
      <c r="V16">
        <v>0.23789099999999999</v>
      </c>
      <c r="W16">
        <v>5.7480999999999997E-2</v>
      </c>
      <c r="X16">
        <v>4.2682999999999999E-2</v>
      </c>
      <c r="Y16">
        <v>-0.21546999999999999</v>
      </c>
      <c r="Z16">
        <v>0.18410000000000001</v>
      </c>
      <c r="AA16">
        <v>0.27691399999999999</v>
      </c>
      <c r="AB16">
        <v>-8.1610000000000002E-2</v>
      </c>
      <c r="AC16">
        <v>0.11622300000000001</v>
      </c>
      <c r="AD16">
        <v>0.30926500000000001</v>
      </c>
      <c r="AE16">
        <v>-0.165321</v>
      </c>
      <c r="AF16">
        <v>0.15859999999999999</v>
      </c>
      <c r="AG16">
        <v>6</v>
      </c>
      <c r="AH16">
        <v>60</v>
      </c>
      <c r="AI16">
        <v>15</v>
      </c>
      <c r="AJ16">
        <v>16</v>
      </c>
      <c r="AK16">
        <v>1</v>
      </c>
      <c r="AL16">
        <v>9</v>
      </c>
      <c r="AM16">
        <v>2</v>
      </c>
      <c r="AN16">
        <v>2</v>
      </c>
      <c r="AO16">
        <v>2.4081489284039606</v>
      </c>
      <c r="AP16">
        <v>1.3594559999999998</v>
      </c>
      <c r="AQ16">
        <v>1.6226058462966053</v>
      </c>
      <c r="AR16">
        <v>11</v>
      </c>
      <c r="AS16">
        <v>130</v>
      </c>
      <c r="AT16">
        <v>70.650000000000006</v>
      </c>
      <c r="AU16">
        <v>10</v>
      </c>
      <c r="AV16">
        <v>89.234523809523893</v>
      </c>
      <c r="AW16">
        <v>2</v>
      </c>
      <c r="AX16">
        <v>4</v>
      </c>
      <c r="AY16">
        <v>1</v>
      </c>
      <c r="AZ16">
        <v>1</v>
      </c>
      <c r="BA16">
        <v>1</v>
      </c>
      <c r="BB16">
        <v>4252</v>
      </c>
      <c r="BC16">
        <v>6</v>
      </c>
      <c r="BD16">
        <v>96.586800711237203</v>
      </c>
      <c r="BE16">
        <v>7.200409667884192</v>
      </c>
      <c r="BF16">
        <v>8.6453564885489271</v>
      </c>
      <c r="BG16">
        <v>35.875922154648912</v>
      </c>
      <c r="BH16">
        <v>78</v>
      </c>
      <c r="BI16">
        <v>89.173699999999997</v>
      </c>
      <c r="BJ16">
        <v>13</v>
      </c>
      <c r="BK16">
        <v>4</v>
      </c>
      <c r="BL16">
        <v>8.2911438154778132</v>
      </c>
      <c r="BM16">
        <v>1257</v>
      </c>
      <c r="BN16">
        <v>0</v>
      </c>
    </row>
    <row r="17" spans="1:66" x14ac:dyDescent="0.25">
      <c r="A17" t="s">
        <v>82</v>
      </c>
      <c r="B17" t="s">
        <v>83</v>
      </c>
      <c r="C17">
        <v>2</v>
      </c>
      <c r="D17">
        <v>5</v>
      </c>
      <c r="E17">
        <v>6</v>
      </c>
      <c r="F17">
        <v>6</v>
      </c>
      <c r="G17">
        <v>31</v>
      </c>
      <c r="H17">
        <v>1.005835671</v>
      </c>
      <c r="I17">
        <v>10.008229930000001</v>
      </c>
      <c r="J17">
        <v>875.34391349999999</v>
      </c>
      <c r="K17">
        <v>1697.282211</v>
      </c>
      <c r="L17">
        <v>8.6029306769999998</v>
      </c>
      <c r="M17">
        <v>5.0992629039999997</v>
      </c>
      <c r="N17">
        <v>7.832923246</v>
      </c>
      <c r="O17">
        <v>7.1160617159999999</v>
      </c>
      <c r="P17">
        <v>5.0992629039999997</v>
      </c>
      <c r="Q17">
        <v>7.3708669430000002</v>
      </c>
      <c r="R17">
        <v>5.6396000000000002E-2</v>
      </c>
      <c r="S17">
        <v>0.14294799999999999</v>
      </c>
      <c r="T17">
        <v>-1.1107000000000001E-2</v>
      </c>
      <c r="U17">
        <v>2.4126000000000002E-2</v>
      </c>
      <c r="V17">
        <v>0.31952799999999998</v>
      </c>
      <c r="W17">
        <v>0.41269499999999998</v>
      </c>
      <c r="X17">
        <v>-6.8013000000000004E-2</v>
      </c>
      <c r="Y17">
        <v>-0.18844</v>
      </c>
      <c r="Z17">
        <v>0.17257</v>
      </c>
      <c r="AA17">
        <v>0.13322899999999999</v>
      </c>
      <c r="AB17">
        <v>-2.9277000000000001E-2</v>
      </c>
      <c r="AC17">
        <v>6.4888000000000001E-2</v>
      </c>
      <c r="AD17">
        <v>0.161802</v>
      </c>
      <c r="AE17">
        <v>-0.117131</v>
      </c>
      <c r="AF17">
        <v>0.131269</v>
      </c>
      <c r="AG17">
        <v>1</v>
      </c>
      <c r="AH17">
        <v>23</v>
      </c>
      <c r="AI17">
        <v>27</v>
      </c>
      <c r="AJ17">
        <v>31</v>
      </c>
      <c r="AK17">
        <v>4</v>
      </c>
      <c r="AL17">
        <v>6</v>
      </c>
      <c r="AM17">
        <v>6</v>
      </c>
      <c r="AN17">
        <v>1</v>
      </c>
      <c r="AO17">
        <v>2.5470743090000001</v>
      </c>
      <c r="AP17">
        <v>1.1162906669999999</v>
      </c>
      <c r="AQ17">
        <v>1.452558572</v>
      </c>
      <c r="AR17">
        <v>14</v>
      </c>
      <c r="AS17">
        <v>157</v>
      </c>
      <c r="AT17">
        <v>165.72</v>
      </c>
      <c r="AU17">
        <v>9</v>
      </c>
      <c r="AV17">
        <v>150.21273450000001</v>
      </c>
      <c r="AW17">
        <v>4</v>
      </c>
      <c r="AX17">
        <v>6</v>
      </c>
      <c r="AY17">
        <v>0</v>
      </c>
      <c r="AZ17">
        <v>1</v>
      </c>
      <c r="BA17">
        <v>1</v>
      </c>
      <c r="BB17">
        <v>10558</v>
      </c>
      <c r="BC17">
        <v>6</v>
      </c>
      <c r="BD17">
        <v>114.9316784</v>
      </c>
      <c r="BE17">
        <v>8.1471760450000001</v>
      </c>
      <c r="BF17">
        <v>11.346470890000001</v>
      </c>
      <c r="BG17">
        <v>52.654570100000001</v>
      </c>
      <c r="BH17">
        <v>126</v>
      </c>
      <c r="BI17">
        <v>133.02459999999999</v>
      </c>
      <c r="BJ17">
        <v>19</v>
      </c>
      <c r="BK17">
        <v>7</v>
      </c>
      <c r="BL17">
        <v>7.9816588460000002</v>
      </c>
      <c r="BM17">
        <v>2763</v>
      </c>
      <c r="BN17">
        <v>0</v>
      </c>
    </row>
    <row r="18" spans="1:66" x14ac:dyDescent="0.25">
      <c r="A18" t="s">
        <v>82</v>
      </c>
      <c r="B18" t="s">
        <v>84</v>
      </c>
      <c r="C18">
        <v>2</v>
      </c>
      <c r="D18">
        <v>5</v>
      </c>
      <c r="E18">
        <v>6</v>
      </c>
      <c r="F18">
        <v>6</v>
      </c>
      <c r="G18">
        <v>31</v>
      </c>
      <c r="H18">
        <v>1.005835671</v>
      </c>
      <c r="I18">
        <v>10.008229930000001</v>
      </c>
      <c r="J18">
        <v>875.34391349999999</v>
      </c>
      <c r="K18">
        <v>1697.282211</v>
      </c>
      <c r="L18">
        <v>8.6029306769999998</v>
      </c>
      <c r="M18">
        <v>5.0992629039999997</v>
      </c>
      <c r="N18">
        <v>7.832923246</v>
      </c>
      <c r="O18">
        <v>7.1160617159999999</v>
      </c>
      <c r="P18">
        <v>5.0992629039999997</v>
      </c>
      <c r="Q18">
        <v>7.3708669430000002</v>
      </c>
      <c r="R18">
        <v>-9.9799999999999997E-4</v>
      </c>
      <c r="S18">
        <v>3.101E-3</v>
      </c>
      <c r="T18">
        <v>-4.7482999999999997E-2</v>
      </c>
      <c r="U18">
        <v>4.6484999999999999E-2</v>
      </c>
      <c r="V18">
        <v>1.5870000000000001E-3</v>
      </c>
      <c r="W18">
        <v>-0.11587799999999999</v>
      </c>
      <c r="X18">
        <v>0.117465</v>
      </c>
      <c r="Y18">
        <v>-0.19126000000000001</v>
      </c>
      <c r="Z18">
        <v>0.21035000000000001</v>
      </c>
      <c r="AA18">
        <v>-1.7329999999999999E-3</v>
      </c>
      <c r="AB18">
        <v>-0.109108</v>
      </c>
      <c r="AC18">
        <v>0.107375</v>
      </c>
      <c r="AD18">
        <v>-0.425674</v>
      </c>
      <c r="AE18">
        <v>-0.54892099999999999</v>
      </c>
      <c r="AF18">
        <v>0.123247</v>
      </c>
      <c r="AG18">
        <v>1</v>
      </c>
      <c r="AH18">
        <v>23</v>
      </c>
      <c r="AI18">
        <v>27</v>
      </c>
      <c r="AJ18">
        <v>31</v>
      </c>
      <c r="AK18">
        <v>4</v>
      </c>
      <c r="AL18">
        <v>6</v>
      </c>
      <c r="AM18">
        <v>6</v>
      </c>
      <c r="AN18">
        <v>1</v>
      </c>
      <c r="AO18">
        <v>2.5924309929999998</v>
      </c>
      <c r="AP18">
        <v>1.359456</v>
      </c>
      <c r="AQ18">
        <v>1.452558572</v>
      </c>
      <c r="AR18">
        <v>14</v>
      </c>
      <c r="AS18">
        <v>185</v>
      </c>
      <c r="AT18">
        <v>165.72</v>
      </c>
      <c r="AU18">
        <v>11</v>
      </c>
      <c r="AV18">
        <v>150.21273450000001</v>
      </c>
      <c r="AW18">
        <v>4</v>
      </c>
      <c r="AX18">
        <v>6</v>
      </c>
      <c r="AY18">
        <v>0</v>
      </c>
      <c r="AZ18">
        <v>1</v>
      </c>
      <c r="BA18">
        <v>1</v>
      </c>
      <c r="BB18">
        <v>10558</v>
      </c>
      <c r="BC18">
        <v>6</v>
      </c>
      <c r="BD18">
        <v>114.9316784</v>
      </c>
      <c r="BE18">
        <v>8.1471760450000001</v>
      </c>
      <c r="BF18">
        <v>11.346470890000001</v>
      </c>
      <c r="BG18">
        <v>52.654570100000001</v>
      </c>
      <c r="BH18">
        <v>126</v>
      </c>
      <c r="BI18">
        <v>133.02459999999999</v>
      </c>
      <c r="BJ18">
        <v>19</v>
      </c>
      <c r="BK18">
        <v>7</v>
      </c>
      <c r="BL18">
        <v>8.2449147549999999</v>
      </c>
      <c r="BM18">
        <v>2763</v>
      </c>
      <c r="BN18">
        <v>0</v>
      </c>
    </row>
    <row r="19" spans="1:66" x14ac:dyDescent="0.25">
      <c r="A19" t="s">
        <v>82</v>
      </c>
      <c r="B19" t="s">
        <v>85</v>
      </c>
      <c r="C19">
        <v>2</v>
      </c>
      <c r="D19">
        <v>5</v>
      </c>
      <c r="E19">
        <v>6</v>
      </c>
      <c r="F19">
        <v>6</v>
      </c>
      <c r="G19">
        <v>31</v>
      </c>
      <c r="H19">
        <v>1.005835671</v>
      </c>
      <c r="I19">
        <v>10.008229930000001</v>
      </c>
      <c r="J19">
        <v>875.34391349999999</v>
      </c>
      <c r="K19">
        <v>1697.282211</v>
      </c>
      <c r="L19">
        <v>8.6029306769999998</v>
      </c>
      <c r="M19">
        <v>5.0992629039999997</v>
      </c>
      <c r="N19">
        <v>7.832923246</v>
      </c>
      <c r="O19">
        <v>7.1160617159999999</v>
      </c>
      <c r="P19">
        <v>5.0992629039999997</v>
      </c>
      <c r="Q19">
        <v>7.3708669430000002</v>
      </c>
      <c r="R19">
        <v>-1.6251999999999999E-2</v>
      </c>
      <c r="S19">
        <v>-1.5023999999999999E-2</v>
      </c>
      <c r="T19">
        <v>-5.8014999999999997E-2</v>
      </c>
      <c r="U19">
        <v>4.1763000000000002E-2</v>
      </c>
      <c r="V19">
        <v>-0.16505</v>
      </c>
      <c r="W19">
        <v>-0.26711000000000001</v>
      </c>
      <c r="X19">
        <v>0.102061</v>
      </c>
      <c r="Y19">
        <v>-0.19364999999999999</v>
      </c>
      <c r="Z19">
        <v>0.20107</v>
      </c>
      <c r="AA19">
        <v>-2.7629999999999998E-2</v>
      </c>
      <c r="AB19">
        <v>-0.127024</v>
      </c>
      <c r="AC19">
        <v>9.9394999999999997E-2</v>
      </c>
      <c r="AD19">
        <v>-0.323544</v>
      </c>
      <c r="AE19">
        <v>-0.44749899999999998</v>
      </c>
      <c r="AF19">
        <v>0.123955</v>
      </c>
      <c r="AG19">
        <v>1</v>
      </c>
      <c r="AH19">
        <v>23</v>
      </c>
      <c r="AI19">
        <v>27</v>
      </c>
      <c r="AJ19">
        <v>31</v>
      </c>
      <c r="AK19">
        <v>4</v>
      </c>
      <c r="AL19">
        <v>6</v>
      </c>
      <c r="AM19">
        <v>6</v>
      </c>
      <c r="AN19">
        <v>1</v>
      </c>
      <c r="AO19">
        <v>2.6884329610000002</v>
      </c>
      <c r="AP19">
        <v>1.359456</v>
      </c>
      <c r="AQ19">
        <v>1.452558572</v>
      </c>
      <c r="AR19">
        <v>14</v>
      </c>
      <c r="AS19">
        <v>167</v>
      </c>
      <c r="AT19">
        <v>165.72</v>
      </c>
      <c r="AU19">
        <v>10</v>
      </c>
      <c r="AV19">
        <v>150.21273450000001</v>
      </c>
      <c r="AW19">
        <v>4</v>
      </c>
      <c r="AX19">
        <v>6</v>
      </c>
      <c r="AY19">
        <v>0</v>
      </c>
      <c r="AZ19">
        <v>1</v>
      </c>
      <c r="BA19">
        <v>1</v>
      </c>
      <c r="BB19">
        <v>10558</v>
      </c>
      <c r="BC19">
        <v>6</v>
      </c>
      <c r="BD19">
        <v>114.9316784</v>
      </c>
      <c r="BE19">
        <v>8.1471760450000001</v>
      </c>
      <c r="BF19">
        <v>11.346470890000001</v>
      </c>
      <c r="BG19">
        <v>52.654570100000001</v>
      </c>
      <c r="BH19">
        <v>126</v>
      </c>
      <c r="BI19">
        <v>133.02459999999999</v>
      </c>
      <c r="BJ19">
        <v>19</v>
      </c>
      <c r="BK19">
        <v>7</v>
      </c>
      <c r="BL19">
        <v>8.2793651389999994</v>
      </c>
      <c r="BM19">
        <v>2763</v>
      </c>
      <c r="BN19">
        <v>0</v>
      </c>
    </row>
    <row r="20" spans="1:66" x14ac:dyDescent="0.25">
      <c r="A20" t="s">
        <v>82</v>
      </c>
      <c r="B20" t="s">
        <v>86</v>
      </c>
      <c r="C20">
        <v>2</v>
      </c>
      <c r="D20">
        <v>5</v>
      </c>
      <c r="E20">
        <v>6</v>
      </c>
      <c r="F20">
        <v>6</v>
      </c>
      <c r="G20">
        <v>31</v>
      </c>
      <c r="H20">
        <v>1.005835671</v>
      </c>
      <c r="I20">
        <v>10.008229930000001</v>
      </c>
      <c r="J20">
        <v>875.34391349999999</v>
      </c>
      <c r="K20">
        <v>1697.282211</v>
      </c>
      <c r="L20">
        <v>8.6029306769999998</v>
      </c>
      <c r="M20">
        <v>5.0992629039999997</v>
      </c>
      <c r="N20">
        <v>7.832923246</v>
      </c>
      <c r="O20">
        <v>7.1160617159999999</v>
      </c>
      <c r="P20">
        <v>5.0992629039999997</v>
      </c>
      <c r="Q20">
        <v>7.3708669430000002</v>
      </c>
      <c r="R20">
        <v>-1.6420000000000001E-2</v>
      </c>
      <c r="S20">
        <v>-1.6173E-2</v>
      </c>
      <c r="T20">
        <v>-6.0814E-2</v>
      </c>
      <c r="U20">
        <v>4.4394000000000003E-2</v>
      </c>
      <c r="V20">
        <v>-7.6502000000000001E-2</v>
      </c>
      <c r="W20">
        <v>-0.17497799999999999</v>
      </c>
      <c r="X20">
        <v>9.8475999999999994E-2</v>
      </c>
      <c r="Y20">
        <v>-0.22450000000000001</v>
      </c>
      <c r="Z20">
        <v>0.20771000000000001</v>
      </c>
      <c r="AA20">
        <v>-1.528E-2</v>
      </c>
      <c r="AB20">
        <v>-0.12175999999999999</v>
      </c>
      <c r="AC20">
        <v>0.10648000000000001</v>
      </c>
      <c r="AD20">
        <v>-0.432952</v>
      </c>
      <c r="AE20">
        <v>-0.55781800000000004</v>
      </c>
      <c r="AF20">
        <v>0.124866</v>
      </c>
      <c r="AG20">
        <v>1</v>
      </c>
      <c r="AH20">
        <v>23</v>
      </c>
      <c r="AI20">
        <v>27</v>
      </c>
      <c r="AJ20">
        <v>31</v>
      </c>
      <c r="AK20">
        <v>4</v>
      </c>
      <c r="AL20">
        <v>6</v>
      </c>
      <c r="AM20">
        <v>6</v>
      </c>
      <c r="AN20">
        <v>1</v>
      </c>
      <c r="AO20">
        <v>2.4227195149999998</v>
      </c>
      <c r="AP20">
        <v>1.359456</v>
      </c>
      <c r="AQ20">
        <v>1.452558572</v>
      </c>
      <c r="AR20">
        <v>14</v>
      </c>
      <c r="AS20">
        <v>212</v>
      </c>
      <c r="AT20">
        <v>165.72</v>
      </c>
      <c r="AU20">
        <v>12</v>
      </c>
      <c r="AV20">
        <v>150.21273450000001</v>
      </c>
      <c r="AW20">
        <v>4</v>
      </c>
      <c r="AX20">
        <v>6</v>
      </c>
      <c r="AY20">
        <v>0</v>
      </c>
      <c r="AZ20">
        <v>1</v>
      </c>
      <c r="BA20">
        <v>1</v>
      </c>
      <c r="BB20">
        <v>10558</v>
      </c>
      <c r="BC20">
        <v>6</v>
      </c>
      <c r="BD20">
        <v>114.9316784</v>
      </c>
      <c r="BE20">
        <v>8.1471760450000001</v>
      </c>
      <c r="BF20">
        <v>11.346470890000001</v>
      </c>
      <c r="BG20">
        <v>52.654570100000001</v>
      </c>
      <c r="BH20">
        <v>126</v>
      </c>
      <c r="BI20">
        <v>133.02459999999999</v>
      </c>
      <c r="BJ20">
        <v>19</v>
      </c>
      <c r="BK20">
        <v>7</v>
      </c>
      <c r="BL20">
        <v>8.2092925959999992</v>
      </c>
      <c r="BM20">
        <v>2763</v>
      </c>
      <c r="BN20">
        <v>0</v>
      </c>
    </row>
    <row r="21" spans="1:66" x14ac:dyDescent="0.25">
      <c r="A21" t="s">
        <v>82</v>
      </c>
      <c r="B21" t="s">
        <v>87</v>
      </c>
      <c r="C21">
        <v>2</v>
      </c>
      <c r="D21">
        <v>5</v>
      </c>
      <c r="E21">
        <v>6</v>
      </c>
      <c r="F21">
        <v>6</v>
      </c>
      <c r="G21">
        <v>31</v>
      </c>
      <c r="H21">
        <v>1.005835671</v>
      </c>
      <c r="I21">
        <v>10.008229930000001</v>
      </c>
      <c r="J21">
        <v>875.34391349999999</v>
      </c>
      <c r="K21">
        <v>1697.282211</v>
      </c>
      <c r="L21">
        <v>8.6029306769999998</v>
      </c>
      <c r="M21">
        <v>5.0992629039999997</v>
      </c>
      <c r="N21">
        <v>7.832923246</v>
      </c>
      <c r="O21">
        <v>7.1160617159999999</v>
      </c>
      <c r="P21">
        <v>5.0992629039999997</v>
      </c>
      <c r="Q21">
        <v>7.3708669430000002</v>
      </c>
      <c r="R21">
        <v>-1.0465E-2</v>
      </c>
      <c r="S21">
        <v>-2.0460000000000001E-3</v>
      </c>
      <c r="T21">
        <v>-4.8175000000000003E-2</v>
      </c>
      <c r="U21">
        <v>3.771E-2</v>
      </c>
      <c r="V21">
        <v>-0.122628</v>
      </c>
      <c r="W21">
        <v>-0.278615</v>
      </c>
      <c r="X21">
        <v>0.15598699999999999</v>
      </c>
      <c r="Y21">
        <v>-0.17724999999999999</v>
      </c>
      <c r="Z21">
        <v>0.22556999999999999</v>
      </c>
      <c r="AA21">
        <v>-4.2339999999999999E-3</v>
      </c>
      <c r="AB21">
        <v>-0.12626200000000001</v>
      </c>
      <c r="AC21">
        <v>0.122028</v>
      </c>
      <c r="AD21">
        <v>0.26166699999999998</v>
      </c>
      <c r="AE21">
        <v>8.5931999999999994E-2</v>
      </c>
      <c r="AF21">
        <v>0.175735</v>
      </c>
      <c r="AG21">
        <v>1</v>
      </c>
      <c r="AH21">
        <v>23</v>
      </c>
      <c r="AI21">
        <v>27</v>
      </c>
      <c r="AJ21">
        <v>31</v>
      </c>
      <c r="AK21">
        <v>4</v>
      </c>
      <c r="AL21">
        <v>6</v>
      </c>
      <c r="AM21">
        <v>6</v>
      </c>
      <c r="AN21">
        <v>1</v>
      </c>
      <c r="AO21">
        <v>2.8606478110000002</v>
      </c>
      <c r="AP21">
        <v>1.1162906669999999</v>
      </c>
      <c r="AQ21">
        <v>1.452558572</v>
      </c>
      <c r="AR21">
        <v>14</v>
      </c>
      <c r="AS21">
        <v>146</v>
      </c>
      <c r="AT21">
        <v>165.72</v>
      </c>
      <c r="AU21">
        <v>9</v>
      </c>
      <c r="AV21">
        <v>150.21273450000001</v>
      </c>
      <c r="AW21">
        <v>4</v>
      </c>
      <c r="AX21">
        <v>6</v>
      </c>
      <c r="AY21">
        <v>0</v>
      </c>
      <c r="AZ21">
        <v>1</v>
      </c>
      <c r="BA21">
        <v>1</v>
      </c>
      <c r="BB21">
        <v>10558</v>
      </c>
      <c r="BC21">
        <v>6</v>
      </c>
      <c r="BD21">
        <v>114.9316784</v>
      </c>
      <c r="BE21">
        <v>8.1471760450000001</v>
      </c>
      <c r="BF21">
        <v>11.346470890000001</v>
      </c>
      <c r="BG21">
        <v>52.654570100000001</v>
      </c>
      <c r="BH21">
        <v>126</v>
      </c>
      <c r="BI21">
        <v>133.02459999999999</v>
      </c>
      <c r="BJ21">
        <v>19</v>
      </c>
      <c r="BK21">
        <v>7</v>
      </c>
      <c r="BL21">
        <v>7.7615380739999997</v>
      </c>
      <c r="BM21">
        <v>2763</v>
      </c>
      <c r="BN21">
        <v>0</v>
      </c>
    </row>
    <row r="22" spans="1:66" x14ac:dyDescent="0.25">
      <c r="A22" t="s">
        <v>82</v>
      </c>
      <c r="B22" t="s">
        <v>88</v>
      </c>
      <c r="C22">
        <v>2</v>
      </c>
      <c r="D22">
        <v>5</v>
      </c>
      <c r="E22">
        <v>6</v>
      </c>
      <c r="F22">
        <v>6</v>
      </c>
      <c r="G22">
        <v>31</v>
      </c>
      <c r="H22">
        <v>1.005835671</v>
      </c>
      <c r="I22">
        <v>10.008229930000001</v>
      </c>
      <c r="J22">
        <v>875.34391349999999</v>
      </c>
      <c r="K22">
        <v>1697.282211</v>
      </c>
      <c r="L22">
        <v>8.6029306769999998</v>
      </c>
      <c r="M22">
        <v>5.0992629039999997</v>
      </c>
      <c r="N22">
        <v>7.832923246</v>
      </c>
      <c r="O22">
        <v>7.1160617159999999</v>
      </c>
      <c r="P22">
        <v>5.0992629039999997</v>
      </c>
      <c r="Q22">
        <v>7.3708669430000002</v>
      </c>
      <c r="R22">
        <v>-7.6800000000000002E-4</v>
      </c>
      <c r="S22">
        <v>-1.95E-4</v>
      </c>
      <c r="T22">
        <v>-4.8207E-2</v>
      </c>
      <c r="U22">
        <v>4.7439000000000002E-2</v>
      </c>
      <c r="V22">
        <v>7.1763999999999994E-2</v>
      </c>
      <c r="W22">
        <v>-1.2853E-2</v>
      </c>
      <c r="X22">
        <v>8.4616999999999998E-2</v>
      </c>
      <c r="Y22">
        <v>-0.18804999999999999</v>
      </c>
      <c r="Z22">
        <v>0.2072</v>
      </c>
      <c r="AA22">
        <v>8.8640000000000004E-3</v>
      </c>
      <c r="AB22">
        <v>-9.9472000000000005E-2</v>
      </c>
      <c r="AC22">
        <v>0.108336</v>
      </c>
      <c r="AD22">
        <v>-5.7141999999999998E-2</v>
      </c>
      <c r="AE22">
        <v>-0.18395300000000001</v>
      </c>
      <c r="AF22">
        <v>0.12681100000000001</v>
      </c>
      <c r="AG22">
        <v>1</v>
      </c>
      <c r="AH22">
        <v>23</v>
      </c>
      <c r="AI22">
        <v>27</v>
      </c>
      <c r="AJ22">
        <v>31</v>
      </c>
      <c r="AK22">
        <v>4</v>
      </c>
      <c r="AL22">
        <v>6</v>
      </c>
      <c r="AM22">
        <v>6</v>
      </c>
      <c r="AN22">
        <v>1</v>
      </c>
      <c r="AO22">
        <v>2.5315468210000001</v>
      </c>
      <c r="AP22">
        <v>1.359456</v>
      </c>
      <c r="AQ22">
        <v>1.452558572</v>
      </c>
      <c r="AR22">
        <v>14</v>
      </c>
      <c r="AS22">
        <v>164</v>
      </c>
      <c r="AT22">
        <v>165.72</v>
      </c>
      <c r="AU22">
        <v>8</v>
      </c>
      <c r="AV22">
        <v>150.21273450000001</v>
      </c>
      <c r="AW22">
        <v>4</v>
      </c>
      <c r="AX22">
        <v>6</v>
      </c>
      <c r="AY22">
        <v>0</v>
      </c>
      <c r="AZ22">
        <v>1</v>
      </c>
      <c r="BA22">
        <v>1</v>
      </c>
      <c r="BB22">
        <v>10558</v>
      </c>
      <c r="BC22">
        <v>6</v>
      </c>
      <c r="BD22">
        <v>114.9316784</v>
      </c>
      <c r="BE22">
        <v>8.1471760450000001</v>
      </c>
      <c r="BF22">
        <v>11.346470890000001</v>
      </c>
      <c r="BG22">
        <v>52.654570100000001</v>
      </c>
      <c r="BH22">
        <v>126</v>
      </c>
      <c r="BI22">
        <v>133.02459999999999</v>
      </c>
      <c r="BJ22">
        <v>19</v>
      </c>
      <c r="BK22">
        <v>7</v>
      </c>
      <c r="BL22">
        <v>8.0939373769999996</v>
      </c>
      <c r="BM22">
        <v>2763</v>
      </c>
      <c r="BN22">
        <v>0</v>
      </c>
    </row>
    <row r="23" spans="1:66" x14ac:dyDescent="0.25">
      <c r="A23" t="s">
        <v>82</v>
      </c>
      <c r="B23" t="s">
        <v>89</v>
      </c>
      <c r="C23">
        <v>2</v>
      </c>
      <c r="D23">
        <v>5</v>
      </c>
      <c r="E23">
        <v>6</v>
      </c>
      <c r="F23">
        <v>6</v>
      </c>
      <c r="G23">
        <v>31</v>
      </c>
      <c r="H23">
        <v>1.005835671</v>
      </c>
      <c r="I23">
        <v>10.008229930000001</v>
      </c>
      <c r="J23">
        <v>875.34391349999999</v>
      </c>
      <c r="K23">
        <v>1697.282211</v>
      </c>
      <c r="L23">
        <v>8.6029306769999998</v>
      </c>
      <c r="M23">
        <v>5.0992629039999997</v>
      </c>
      <c r="N23">
        <v>7.832923246</v>
      </c>
      <c r="O23">
        <v>7.1160617159999999</v>
      </c>
      <c r="P23">
        <v>5.0992629039999997</v>
      </c>
      <c r="Q23">
        <v>7.3708669430000002</v>
      </c>
      <c r="R23">
        <v>-1.7090000000000001E-2</v>
      </c>
      <c r="S23">
        <v>-8.2290000000000002E-3</v>
      </c>
      <c r="T23">
        <v>-6.4273999999999998E-2</v>
      </c>
      <c r="U23">
        <v>4.7183000000000003E-2</v>
      </c>
      <c r="V23">
        <v>-0.20854700000000001</v>
      </c>
      <c r="W23">
        <v>-0.36378100000000002</v>
      </c>
      <c r="X23">
        <v>0.15523400000000001</v>
      </c>
      <c r="Y23">
        <v>-0.24329000000000001</v>
      </c>
      <c r="Z23">
        <v>0.21110999999999999</v>
      </c>
      <c r="AA23">
        <v>-3.0238000000000001E-2</v>
      </c>
      <c r="AB23">
        <v>-0.136685</v>
      </c>
      <c r="AC23">
        <v>0.106447</v>
      </c>
      <c r="AD23">
        <v>-0.49222199999999999</v>
      </c>
      <c r="AE23">
        <v>-0.60243000000000002</v>
      </c>
      <c r="AF23">
        <v>0.110207</v>
      </c>
      <c r="AG23">
        <v>1</v>
      </c>
      <c r="AH23">
        <v>23</v>
      </c>
      <c r="AI23">
        <v>27</v>
      </c>
      <c r="AJ23">
        <v>31</v>
      </c>
      <c r="AK23">
        <v>4</v>
      </c>
      <c r="AL23">
        <v>6</v>
      </c>
      <c r="AM23">
        <v>6</v>
      </c>
      <c r="AN23">
        <v>1</v>
      </c>
      <c r="AO23">
        <v>2.8312277680000002</v>
      </c>
      <c r="AP23">
        <v>1.359456</v>
      </c>
      <c r="AQ23">
        <v>1.452558572</v>
      </c>
      <c r="AR23">
        <v>14</v>
      </c>
      <c r="AS23">
        <v>140</v>
      </c>
      <c r="AT23">
        <v>165.72</v>
      </c>
      <c r="AU23">
        <v>7</v>
      </c>
      <c r="AV23">
        <v>150.21273450000001</v>
      </c>
      <c r="AW23">
        <v>4</v>
      </c>
      <c r="AX23">
        <v>6</v>
      </c>
      <c r="AY23">
        <v>0</v>
      </c>
      <c r="AZ23">
        <v>1</v>
      </c>
      <c r="BA23">
        <v>1</v>
      </c>
      <c r="BB23">
        <v>10558</v>
      </c>
      <c r="BC23">
        <v>6</v>
      </c>
      <c r="BD23">
        <v>114.9316784</v>
      </c>
      <c r="BE23">
        <v>8.1471760450000001</v>
      </c>
      <c r="BF23">
        <v>11.346470890000001</v>
      </c>
      <c r="BG23">
        <v>52.654570100000001</v>
      </c>
      <c r="BH23">
        <v>126</v>
      </c>
      <c r="BI23">
        <v>133.02459999999999</v>
      </c>
      <c r="BJ23">
        <v>19</v>
      </c>
      <c r="BK23">
        <v>7</v>
      </c>
      <c r="BL23">
        <v>8.0797748970000001</v>
      </c>
      <c r="BM23">
        <v>2763</v>
      </c>
      <c r="BN23">
        <v>1</v>
      </c>
    </row>
    <row r="24" spans="1:66" x14ac:dyDescent="0.25">
      <c r="A24" t="s">
        <v>82</v>
      </c>
      <c r="B24" t="s">
        <v>90</v>
      </c>
      <c r="C24">
        <v>2</v>
      </c>
      <c r="D24">
        <v>5</v>
      </c>
      <c r="E24">
        <v>6</v>
      </c>
      <c r="F24">
        <v>6</v>
      </c>
      <c r="G24">
        <v>31</v>
      </c>
      <c r="H24">
        <v>1.005835671</v>
      </c>
      <c r="I24">
        <v>10.008229930000001</v>
      </c>
      <c r="J24">
        <v>875.34391349999999</v>
      </c>
      <c r="K24">
        <v>1697.282211</v>
      </c>
      <c r="L24">
        <v>8.6029306769999998</v>
      </c>
      <c r="M24">
        <v>5.0992629039999997</v>
      </c>
      <c r="N24">
        <v>7.832923246</v>
      </c>
      <c r="O24">
        <v>7.1160617159999999</v>
      </c>
      <c r="P24">
        <v>5.0992629039999997</v>
      </c>
      <c r="Q24">
        <v>7.3708669430000002</v>
      </c>
      <c r="R24">
        <v>0.12758700000000001</v>
      </c>
      <c r="S24">
        <v>0.18974299999999999</v>
      </c>
      <c r="T24">
        <v>-1.4201E-2</v>
      </c>
      <c r="U24">
        <v>4.6249999999999999E-2</v>
      </c>
      <c r="V24">
        <v>0.19978799999999999</v>
      </c>
      <c r="W24">
        <v>-2.2546E-2</v>
      </c>
      <c r="X24">
        <v>7.0818999999999993E-2</v>
      </c>
      <c r="Y24">
        <v>-0.21035000000000001</v>
      </c>
      <c r="Z24">
        <v>0.18522</v>
      </c>
      <c r="AA24">
        <v>0.26940999999999998</v>
      </c>
      <c r="AB24">
        <v>-7.7963000000000005E-2</v>
      </c>
      <c r="AC24">
        <v>0.11681</v>
      </c>
      <c r="AD24">
        <v>0.29991600000000002</v>
      </c>
      <c r="AE24">
        <v>-0.178846</v>
      </c>
      <c r="AF24">
        <v>0.16653499999999999</v>
      </c>
      <c r="AG24">
        <v>1</v>
      </c>
      <c r="AH24">
        <v>23</v>
      </c>
      <c r="AI24">
        <v>27</v>
      </c>
      <c r="AJ24">
        <v>31</v>
      </c>
      <c r="AK24">
        <v>4</v>
      </c>
      <c r="AL24">
        <v>6</v>
      </c>
      <c r="AM24">
        <v>6</v>
      </c>
      <c r="AN24">
        <v>1</v>
      </c>
      <c r="AO24">
        <v>4.2418748219999998</v>
      </c>
      <c r="AP24">
        <v>1.1162906669999999</v>
      </c>
      <c r="AQ24">
        <v>1.452558572</v>
      </c>
      <c r="AR24">
        <v>14</v>
      </c>
      <c r="AS24">
        <v>208</v>
      </c>
      <c r="AT24">
        <v>165.72</v>
      </c>
      <c r="AU24">
        <v>11</v>
      </c>
      <c r="AV24">
        <v>150.21273450000001</v>
      </c>
      <c r="AW24">
        <v>4</v>
      </c>
      <c r="AX24">
        <v>6</v>
      </c>
      <c r="AY24">
        <v>0</v>
      </c>
      <c r="AZ24">
        <v>1</v>
      </c>
      <c r="BA24">
        <v>1</v>
      </c>
      <c r="BB24">
        <v>10558</v>
      </c>
      <c r="BC24">
        <v>6</v>
      </c>
      <c r="BD24">
        <v>114.9316784</v>
      </c>
      <c r="BE24">
        <v>8.1471760450000001</v>
      </c>
      <c r="BF24">
        <v>11.346470890000001</v>
      </c>
      <c r="BG24">
        <v>52.654570100000001</v>
      </c>
      <c r="BH24">
        <v>126</v>
      </c>
      <c r="BI24">
        <v>133.02459999999999</v>
      </c>
      <c r="BJ24">
        <v>19</v>
      </c>
      <c r="BK24">
        <v>7</v>
      </c>
      <c r="BL24">
        <v>7.5370142199999997</v>
      </c>
      <c r="BM24">
        <v>2763</v>
      </c>
      <c r="BN24">
        <v>0</v>
      </c>
    </row>
    <row r="25" spans="1:66" x14ac:dyDescent="0.25">
      <c r="A25" t="s">
        <v>82</v>
      </c>
      <c r="B25" t="s">
        <v>91</v>
      </c>
      <c r="C25">
        <v>2</v>
      </c>
      <c r="D25">
        <v>5</v>
      </c>
      <c r="E25">
        <v>6</v>
      </c>
      <c r="F25">
        <v>6</v>
      </c>
      <c r="G25">
        <v>31</v>
      </c>
      <c r="H25">
        <v>1.005835671</v>
      </c>
      <c r="I25">
        <v>10.008229930000001</v>
      </c>
      <c r="J25">
        <v>875.34391349999999</v>
      </c>
      <c r="K25">
        <v>1697.282211</v>
      </c>
      <c r="L25">
        <v>8.6029306769999998</v>
      </c>
      <c r="M25">
        <v>5.0992629039999997</v>
      </c>
      <c r="N25">
        <v>7.832923246</v>
      </c>
      <c r="O25">
        <v>7.1160617159999999</v>
      </c>
      <c r="P25">
        <v>5.0992629039999997</v>
      </c>
      <c r="Q25">
        <v>7.3708669430000002</v>
      </c>
      <c r="R25">
        <v>-9.1433E-2</v>
      </c>
      <c r="S25">
        <v>-3.3723999999999997E-2</v>
      </c>
      <c r="T25">
        <v>-0.214057</v>
      </c>
      <c r="U25">
        <v>4.2902999999999997E-2</v>
      </c>
      <c r="V25">
        <v>-0.17331099999999999</v>
      </c>
      <c r="W25">
        <v>-0.41594399999999998</v>
      </c>
      <c r="X25">
        <v>7.5229000000000004E-2</v>
      </c>
      <c r="Y25">
        <v>-1.1182000000000001</v>
      </c>
      <c r="Z25">
        <v>0.23269000000000001</v>
      </c>
      <c r="AA25">
        <v>-0.14688200000000001</v>
      </c>
      <c r="AB25">
        <v>-0.44403900000000002</v>
      </c>
      <c r="AC25">
        <v>9.7406999999999994E-2</v>
      </c>
      <c r="AD25">
        <v>-0.44036700000000001</v>
      </c>
      <c r="AE25">
        <v>-1.006807</v>
      </c>
      <c r="AF25">
        <v>0.18393399999999999</v>
      </c>
      <c r="AG25">
        <v>1</v>
      </c>
      <c r="AH25">
        <v>23</v>
      </c>
      <c r="AI25">
        <v>27</v>
      </c>
      <c r="AJ25">
        <v>31</v>
      </c>
      <c r="AK25">
        <v>4</v>
      </c>
      <c r="AL25">
        <v>6</v>
      </c>
      <c r="AM25">
        <v>6</v>
      </c>
      <c r="AN25">
        <v>1</v>
      </c>
      <c r="AO25">
        <v>2.4608671470000001</v>
      </c>
      <c r="AP25">
        <v>1.359456</v>
      </c>
      <c r="AQ25">
        <v>1.452558572</v>
      </c>
      <c r="AR25">
        <v>14</v>
      </c>
      <c r="AS25">
        <v>194</v>
      </c>
      <c r="AT25">
        <v>165.72</v>
      </c>
      <c r="AU25">
        <v>11</v>
      </c>
      <c r="AV25">
        <v>150.21273450000001</v>
      </c>
      <c r="AW25">
        <v>4</v>
      </c>
      <c r="AX25">
        <v>6</v>
      </c>
      <c r="AY25">
        <v>0</v>
      </c>
      <c r="AZ25">
        <v>1</v>
      </c>
      <c r="BA25">
        <v>1</v>
      </c>
      <c r="BB25">
        <v>10558</v>
      </c>
      <c r="BC25">
        <v>6</v>
      </c>
      <c r="BD25">
        <v>114.9316784</v>
      </c>
      <c r="BE25">
        <v>8.1471760450000001</v>
      </c>
      <c r="BF25">
        <v>11.346470890000001</v>
      </c>
      <c r="BG25">
        <v>52.654570100000001</v>
      </c>
      <c r="BH25">
        <v>126</v>
      </c>
      <c r="BI25">
        <v>133.02459999999999</v>
      </c>
      <c r="BJ25">
        <v>19</v>
      </c>
      <c r="BK25">
        <v>7</v>
      </c>
      <c r="BL25">
        <v>8.0222121049999995</v>
      </c>
      <c r="BM25">
        <v>2763</v>
      </c>
      <c r="BN25">
        <v>0</v>
      </c>
    </row>
    <row r="26" spans="1:66" x14ac:dyDescent="0.25">
      <c r="A26" t="s">
        <v>82</v>
      </c>
      <c r="B26" t="s">
        <v>92</v>
      </c>
      <c r="C26">
        <v>2</v>
      </c>
      <c r="D26">
        <v>5</v>
      </c>
      <c r="E26">
        <v>6</v>
      </c>
      <c r="F26">
        <v>6</v>
      </c>
      <c r="G26">
        <v>31</v>
      </c>
      <c r="H26">
        <v>1.005835671</v>
      </c>
      <c r="I26">
        <v>10.008229930000001</v>
      </c>
      <c r="J26">
        <v>875.34391349999999</v>
      </c>
      <c r="K26">
        <v>1697.282211</v>
      </c>
      <c r="L26">
        <v>8.6029306769999998</v>
      </c>
      <c r="M26">
        <v>5.0992629039999997</v>
      </c>
      <c r="N26">
        <v>7.832923246</v>
      </c>
      <c r="O26">
        <v>7.1160617159999999</v>
      </c>
      <c r="P26">
        <v>5.0992629039999997</v>
      </c>
      <c r="Q26">
        <v>7.3708669430000002</v>
      </c>
      <c r="R26">
        <v>-4.8430000000000001E-3</v>
      </c>
      <c r="S26">
        <v>1.2068000000000001E-2</v>
      </c>
      <c r="T26">
        <v>-0.100878</v>
      </c>
      <c r="U26">
        <v>3.4757999999999997E-2</v>
      </c>
      <c r="V26">
        <v>-0.128696</v>
      </c>
      <c r="W26">
        <v>-0.12820999999999999</v>
      </c>
      <c r="X26">
        <v>-6.1899999999999998E-4</v>
      </c>
      <c r="Y26">
        <v>-0.57367999999999997</v>
      </c>
      <c r="Z26">
        <v>0.2029</v>
      </c>
      <c r="AA26">
        <v>-2.1825000000000001E-2</v>
      </c>
      <c r="AB26">
        <v>-0.259349</v>
      </c>
      <c r="AC26">
        <v>8.3287E-2</v>
      </c>
      <c r="AD26">
        <v>-8.1727999999999995E-2</v>
      </c>
      <c r="AE26">
        <v>-0.50692700000000002</v>
      </c>
      <c r="AF26">
        <v>0.148731</v>
      </c>
      <c r="AG26">
        <v>1</v>
      </c>
      <c r="AH26">
        <v>23</v>
      </c>
      <c r="AI26">
        <v>27</v>
      </c>
      <c r="AJ26">
        <v>31</v>
      </c>
      <c r="AK26">
        <v>4</v>
      </c>
      <c r="AL26">
        <v>6</v>
      </c>
      <c r="AM26">
        <v>6</v>
      </c>
      <c r="AN26">
        <v>1</v>
      </c>
      <c r="AO26">
        <v>1.868128024</v>
      </c>
      <c r="AP26">
        <v>1.1162906669999999</v>
      </c>
      <c r="AQ26">
        <v>1.452558572</v>
      </c>
      <c r="AR26">
        <v>14</v>
      </c>
      <c r="AS26">
        <v>233</v>
      </c>
      <c r="AT26">
        <v>165.72</v>
      </c>
      <c r="AU26">
        <v>12</v>
      </c>
      <c r="AV26">
        <v>150.21273450000001</v>
      </c>
      <c r="AW26">
        <v>4</v>
      </c>
      <c r="AX26">
        <v>6</v>
      </c>
      <c r="AY26">
        <v>0</v>
      </c>
      <c r="AZ26">
        <v>1</v>
      </c>
      <c r="BA26">
        <v>1</v>
      </c>
      <c r="BB26">
        <v>10558</v>
      </c>
      <c r="BC26">
        <v>6</v>
      </c>
      <c r="BD26">
        <v>114.9316784</v>
      </c>
      <c r="BE26">
        <v>8.1471760450000001</v>
      </c>
      <c r="BF26">
        <v>11.346470890000001</v>
      </c>
      <c r="BG26">
        <v>52.654570100000001</v>
      </c>
      <c r="BH26">
        <v>126</v>
      </c>
      <c r="BI26">
        <v>133.02459999999999</v>
      </c>
      <c r="BJ26">
        <v>19</v>
      </c>
      <c r="BK26">
        <v>7</v>
      </c>
      <c r="BL26">
        <v>7.4267782220000003</v>
      </c>
      <c r="BM26">
        <v>2763</v>
      </c>
      <c r="BN26">
        <v>0</v>
      </c>
    </row>
    <row r="27" spans="1:66" x14ac:dyDescent="0.25">
      <c r="A27" t="s">
        <v>82</v>
      </c>
      <c r="B27" t="s">
        <v>93</v>
      </c>
      <c r="C27">
        <v>2</v>
      </c>
      <c r="D27">
        <v>5</v>
      </c>
      <c r="E27">
        <v>6</v>
      </c>
      <c r="F27">
        <v>6</v>
      </c>
      <c r="G27">
        <v>31</v>
      </c>
      <c r="H27">
        <v>1.005835671</v>
      </c>
      <c r="I27">
        <v>10.008229930000001</v>
      </c>
      <c r="J27">
        <v>875.34391349999999</v>
      </c>
      <c r="K27">
        <v>1697.282211</v>
      </c>
      <c r="L27">
        <v>8.6029306769999998</v>
      </c>
      <c r="M27">
        <v>5.0992629039999997</v>
      </c>
      <c r="N27">
        <v>7.832923246</v>
      </c>
      <c r="O27">
        <v>7.1160617159999999</v>
      </c>
      <c r="P27">
        <v>5.0992629039999997</v>
      </c>
      <c r="Q27">
        <v>7.3708669430000002</v>
      </c>
      <c r="R27">
        <v>8.7469000000000005E-2</v>
      </c>
      <c r="S27">
        <v>0.12648999999999999</v>
      </c>
      <c r="T27">
        <v>2.3119000000000001E-2</v>
      </c>
      <c r="U27">
        <v>3.1869000000000001E-2</v>
      </c>
      <c r="V27">
        <v>0.33965499999999998</v>
      </c>
      <c r="W27">
        <v>0.42465399999999998</v>
      </c>
      <c r="X27">
        <v>-1.6100000000000001E-3</v>
      </c>
      <c r="Y27">
        <v>-1.0959999999999999E-2</v>
      </c>
      <c r="Z27">
        <v>0.16170000000000001</v>
      </c>
      <c r="AA27">
        <v>0.20875199999999999</v>
      </c>
      <c r="AB27">
        <v>3.8703000000000001E-2</v>
      </c>
      <c r="AC27">
        <v>8.0627000000000004E-2</v>
      </c>
      <c r="AD27">
        <v>-0.41258400000000001</v>
      </c>
      <c r="AE27">
        <v>-0.72033499999999995</v>
      </c>
      <c r="AF27">
        <v>0.156002</v>
      </c>
      <c r="AG27">
        <v>1</v>
      </c>
      <c r="AH27">
        <v>23</v>
      </c>
      <c r="AI27">
        <v>27</v>
      </c>
      <c r="AJ27">
        <v>31</v>
      </c>
      <c r="AK27">
        <v>4</v>
      </c>
      <c r="AL27">
        <v>6</v>
      </c>
      <c r="AM27">
        <v>6</v>
      </c>
      <c r="AN27">
        <v>1</v>
      </c>
      <c r="AO27">
        <v>3.0233629120000001</v>
      </c>
      <c r="AP27">
        <v>1.1162906669999999</v>
      </c>
      <c r="AQ27">
        <v>1.452558572</v>
      </c>
      <c r="AR27">
        <v>14</v>
      </c>
      <c r="AS27">
        <v>127</v>
      </c>
      <c r="AT27">
        <v>165.72</v>
      </c>
      <c r="AU27">
        <v>7</v>
      </c>
      <c r="AV27">
        <v>150.21273450000001</v>
      </c>
      <c r="AW27">
        <v>4</v>
      </c>
      <c r="AX27">
        <v>6</v>
      </c>
      <c r="AY27">
        <v>0</v>
      </c>
      <c r="AZ27">
        <v>1</v>
      </c>
      <c r="BA27">
        <v>1</v>
      </c>
      <c r="BB27">
        <v>10558</v>
      </c>
      <c r="BC27">
        <v>6</v>
      </c>
      <c r="BD27">
        <v>114.9316784</v>
      </c>
      <c r="BE27">
        <v>8.1471760450000001</v>
      </c>
      <c r="BF27">
        <v>11.346470890000001</v>
      </c>
      <c r="BG27">
        <v>52.654570100000001</v>
      </c>
      <c r="BH27">
        <v>126</v>
      </c>
      <c r="BI27">
        <v>133.02459999999999</v>
      </c>
      <c r="BJ27">
        <v>19</v>
      </c>
      <c r="BK27">
        <v>7</v>
      </c>
      <c r="BL27">
        <v>7.8903963030000002</v>
      </c>
      <c r="BM27">
        <v>2763</v>
      </c>
      <c r="BN27">
        <v>0</v>
      </c>
    </row>
    <row r="28" spans="1:66" x14ac:dyDescent="0.25">
      <c r="A28" t="s">
        <v>82</v>
      </c>
      <c r="B28" t="s">
        <v>94</v>
      </c>
      <c r="C28">
        <v>2</v>
      </c>
      <c r="D28">
        <v>5</v>
      </c>
      <c r="E28">
        <v>6</v>
      </c>
      <c r="F28">
        <v>6</v>
      </c>
      <c r="G28">
        <v>31</v>
      </c>
      <c r="H28">
        <v>1.005835671</v>
      </c>
      <c r="I28">
        <v>10.008229930000001</v>
      </c>
      <c r="J28">
        <v>875.34391349999999</v>
      </c>
      <c r="K28">
        <v>1697.282211</v>
      </c>
      <c r="L28">
        <v>8.6029306769999998</v>
      </c>
      <c r="M28">
        <v>5.0992629039999997</v>
      </c>
      <c r="N28">
        <v>7.832923246</v>
      </c>
      <c r="O28">
        <v>7.1160617159999999</v>
      </c>
      <c r="P28">
        <v>5.0992629039999997</v>
      </c>
      <c r="Q28">
        <v>7.3708669430000002</v>
      </c>
      <c r="R28">
        <v>4.6569999999999997E-3</v>
      </c>
      <c r="S28">
        <v>3.3794999999999999E-2</v>
      </c>
      <c r="T28">
        <v>-6.4655000000000004E-2</v>
      </c>
      <c r="U28">
        <v>3.7290999999999998E-2</v>
      </c>
      <c r="V28">
        <v>0.15429599999999999</v>
      </c>
      <c r="W28">
        <v>0.26150099999999998</v>
      </c>
      <c r="X28">
        <v>-3.6099999999999999E-3</v>
      </c>
      <c r="Y28">
        <v>-0.39290000000000003</v>
      </c>
      <c r="Z28">
        <v>0.23724999999999999</v>
      </c>
      <c r="AA28">
        <v>5.2560000000000003E-2</v>
      </c>
      <c r="AB28">
        <v>-0.16387399999999999</v>
      </c>
      <c r="AC28">
        <v>0.111855</v>
      </c>
      <c r="AD28">
        <v>-0.35016399999999998</v>
      </c>
      <c r="AE28">
        <v>-0.72335700000000003</v>
      </c>
      <c r="AF28">
        <v>0.19531499999999999</v>
      </c>
      <c r="AG28">
        <v>1</v>
      </c>
      <c r="AH28">
        <v>23</v>
      </c>
      <c r="AI28">
        <v>27</v>
      </c>
      <c r="AJ28">
        <v>31</v>
      </c>
      <c r="AK28">
        <v>4</v>
      </c>
      <c r="AL28">
        <v>6</v>
      </c>
      <c r="AM28">
        <v>6</v>
      </c>
      <c r="AN28">
        <v>1</v>
      </c>
      <c r="AO28">
        <v>3.9153404630000002</v>
      </c>
      <c r="AP28">
        <v>1.359456</v>
      </c>
      <c r="AQ28">
        <v>1.452558572</v>
      </c>
      <c r="AR28">
        <v>14</v>
      </c>
      <c r="AS28">
        <v>129</v>
      </c>
      <c r="AT28">
        <v>165.72</v>
      </c>
      <c r="AU28">
        <v>8</v>
      </c>
      <c r="AV28">
        <v>150.21273450000001</v>
      </c>
      <c r="AW28">
        <v>4</v>
      </c>
      <c r="AX28">
        <v>6</v>
      </c>
      <c r="AY28">
        <v>0</v>
      </c>
      <c r="AZ28">
        <v>1</v>
      </c>
      <c r="BA28">
        <v>1</v>
      </c>
      <c r="BB28">
        <v>10558</v>
      </c>
      <c r="BC28">
        <v>6</v>
      </c>
      <c r="BD28">
        <v>114.9316784</v>
      </c>
      <c r="BE28">
        <v>8.1471760450000001</v>
      </c>
      <c r="BF28">
        <v>11.346470890000001</v>
      </c>
      <c r="BG28">
        <v>52.654570100000001</v>
      </c>
      <c r="BH28">
        <v>126</v>
      </c>
      <c r="BI28">
        <v>133.02459999999999</v>
      </c>
      <c r="BJ28">
        <v>19</v>
      </c>
      <c r="BK28">
        <v>7</v>
      </c>
      <c r="BL28">
        <v>9.4747736400000004</v>
      </c>
      <c r="BM28">
        <v>2763</v>
      </c>
      <c r="BN28">
        <v>0</v>
      </c>
    </row>
    <row r="29" spans="1:66" x14ac:dyDescent="0.25">
      <c r="A29" t="s">
        <v>95</v>
      </c>
      <c r="B29" t="s">
        <v>96</v>
      </c>
      <c r="C29">
        <v>2</v>
      </c>
      <c r="D29">
        <v>2</v>
      </c>
      <c r="E29">
        <v>6</v>
      </c>
      <c r="F29">
        <v>2</v>
      </c>
      <c r="G29">
        <v>31.3</v>
      </c>
      <c r="H29">
        <v>1.007407269</v>
      </c>
      <c r="I29">
        <v>10.0750729</v>
      </c>
      <c r="J29">
        <v>972.46364889999995</v>
      </c>
      <c r="K29">
        <v>1848.0591750000001</v>
      </c>
      <c r="L29">
        <v>9.7965510909999995</v>
      </c>
      <c r="M29">
        <v>4.4550579499999996</v>
      </c>
      <c r="N29">
        <v>9.1768503549999991</v>
      </c>
      <c r="O29">
        <v>7.0396655790000002</v>
      </c>
      <c r="P29">
        <v>4.3687347450000003</v>
      </c>
      <c r="Q29">
        <v>7.2032409560000001</v>
      </c>
      <c r="R29">
        <v>3.0252000000000001E-2</v>
      </c>
      <c r="S29">
        <v>3.0727999999999998E-2</v>
      </c>
      <c r="T29">
        <v>-2.9128999999999999E-2</v>
      </c>
      <c r="U29">
        <v>5.9380000000000002E-2</v>
      </c>
      <c r="V29">
        <v>3.88E-4</v>
      </c>
      <c r="W29">
        <v>-0.110175</v>
      </c>
      <c r="X29">
        <v>0.11056299999999999</v>
      </c>
      <c r="Y29">
        <v>-0.18018000000000001</v>
      </c>
      <c r="Z29">
        <v>0.21779000000000001</v>
      </c>
      <c r="AA29">
        <v>3.1105000000000001E-2</v>
      </c>
      <c r="AB29">
        <v>-9.1844999999999996E-2</v>
      </c>
      <c r="AC29">
        <v>0.12295</v>
      </c>
      <c r="AD29">
        <v>-4.0656999999999999E-2</v>
      </c>
      <c r="AE29">
        <v>-0.18339</v>
      </c>
      <c r="AF29">
        <v>0.142733</v>
      </c>
      <c r="AG29">
        <v>5</v>
      </c>
      <c r="AH29">
        <v>25</v>
      </c>
      <c r="AI29">
        <v>5</v>
      </c>
      <c r="AJ29">
        <v>5</v>
      </c>
      <c r="AK29">
        <v>0</v>
      </c>
      <c r="AL29">
        <v>6</v>
      </c>
      <c r="AM29">
        <v>6</v>
      </c>
      <c r="AN29">
        <v>1</v>
      </c>
      <c r="AO29">
        <v>2.5359510780000001</v>
      </c>
      <c r="AP29">
        <v>1.359456</v>
      </c>
      <c r="AQ29">
        <v>2.2370162570000001</v>
      </c>
      <c r="AR29">
        <v>5</v>
      </c>
      <c r="AS29">
        <v>24</v>
      </c>
      <c r="AT29">
        <v>17.190000000000001</v>
      </c>
      <c r="AU29">
        <v>4</v>
      </c>
      <c r="AV29">
        <v>26.783333330000001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317</v>
      </c>
      <c r="BC29">
        <v>6</v>
      </c>
      <c r="BD29">
        <v>48.67048037</v>
      </c>
      <c r="BE29">
        <v>4.8503217220000003</v>
      </c>
      <c r="BF29">
        <v>5.0389454220000003</v>
      </c>
      <c r="BG29">
        <v>14.65581426</v>
      </c>
      <c r="BH29">
        <v>32</v>
      </c>
      <c r="BI29">
        <v>39.654499999999999</v>
      </c>
      <c r="BJ29">
        <v>6</v>
      </c>
      <c r="BK29">
        <v>1</v>
      </c>
      <c r="BL29">
        <v>8.5611508549999993</v>
      </c>
      <c r="BM29">
        <v>148</v>
      </c>
      <c r="BN29">
        <v>1</v>
      </c>
    </row>
    <row r="30" spans="1:66" x14ac:dyDescent="0.25">
      <c r="A30" t="s">
        <v>95</v>
      </c>
      <c r="B30" t="s">
        <v>97</v>
      </c>
      <c r="C30">
        <v>2</v>
      </c>
      <c r="D30">
        <v>2</v>
      </c>
      <c r="E30">
        <v>6</v>
      </c>
      <c r="F30">
        <v>2</v>
      </c>
      <c r="G30">
        <v>31.3</v>
      </c>
      <c r="H30">
        <v>1.007407269</v>
      </c>
      <c r="I30">
        <v>10.0750729</v>
      </c>
      <c r="J30">
        <v>972.46364889999995</v>
      </c>
      <c r="K30">
        <v>1848.0591750000001</v>
      </c>
      <c r="L30">
        <v>9.7965510909999995</v>
      </c>
      <c r="M30">
        <v>4.4550579499999996</v>
      </c>
      <c r="N30">
        <v>9.1768503549999991</v>
      </c>
      <c r="O30">
        <v>7.0396655790000002</v>
      </c>
      <c r="P30">
        <v>4.3687347450000003</v>
      </c>
      <c r="Q30">
        <v>7.2032409560000001</v>
      </c>
      <c r="R30">
        <v>2.1149000000000001E-2</v>
      </c>
      <c r="S30">
        <v>2.3061999999999999E-2</v>
      </c>
      <c r="T30">
        <v>-3.5851000000000001E-2</v>
      </c>
      <c r="U30">
        <v>5.7000000000000002E-2</v>
      </c>
      <c r="V30">
        <v>4.2984000000000001E-2</v>
      </c>
      <c r="W30">
        <v>-6.9708999999999993E-2</v>
      </c>
      <c r="X30">
        <v>0.112693</v>
      </c>
      <c r="Y30">
        <v>-0.17982999999999999</v>
      </c>
      <c r="Z30">
        <v>0.22883999999999999</v>
      </c>
      <c r="AA30">
        <v>4.1057999999999997E-2</v>
      </c>
      <c r="AB30">
        <v>-9.1466000000000006E-2</v>
      </c>
      <c r="AC30">
        <v>0.132524</v>
      </c>
      <c r="AD30">
        <v>-2.6408999999999998E-2</v>
      </c>
      <c r="AE30">
        <v>-0.17477100000000001</v>
      </c>
      <c r="AF30">
        <v>0.14836199999999999</v>
      </c>
      <c r="AG30">
        <v>5</v>
      </c>
      <c r="AH30">
        <v>25</v>
      </c>
      <c r="AI30">
        <v>5</v>
      </c>
      <c r="AJ30">
        <v>5</v>
      </c>
      <c r="AK30">
        <v>0</v>
      </c>
      <c r="AL30">
        <v>6</v>
      </c>
      <c r="AM30">
        <v>6</v>
      </c>
      <c r="AN30">
        <v>1</v>
      </c>
      <c r="AO30">
        <v>2.756551118</v>
      </c>
      <c r="AP30">
        <v>1.359456</v>
      </c>
      <c r="AQ30">
        <v>2.2370162570000001</v>
      </c>
      <c r="AR30">
        <v>5</v>
      </c>
      <c r="AS30">
        <v>30</v>
      </c>
      <c r="AT30">
        <v>17.190000000000001</v>
      </c>
      <c r="AU30">
        <v>5</v>
      </c>
      <c r="AV30">
        <v>26.783333330000001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317</v>
      </c>
      <c r="BC30">
        <v>6</v>
      </c>
      <c r="BD30">
        <v>48.67048037</v>
      </c>
      <c r="BE30">
        <v>4.8503217220000003</v>
      </c>
      <c r="BF30">
        <v>5.0389454220000003</v>
      </c>
      <c r="BG30">
        <v>14.65581426</v>
      </c>
      <c r="BH30">
        <v>32</v>
      </c>
      <c r="BI30">
        <v>39.654499999999999</v>
      </c>
      <c r="BJ30">
        <v>6</v>
      </c>
      <c r="BK30">
        <v>1</v>
      </c>
      <c r="BL30">
        <v>8.4822796510000007</v>
      </c>
      <c r="BM30">
        <v>148</v>
      </c>
      <c r="BN30">
        <v>0</v>
      </c>
    </row>
    <row r="31" spans="1:66" x14ac:dyDescent="0.25">
      <c r="A31" t="s">
        <v>95</v>
      </c>
      <c r="B31" t="s">
        <v>98</v>
      </c>
      <c r="C31">
        <v>2</v>
      </c>
      <c r="D31">
        <v>2</v>
      </c>
      <c r="E31">
        <v>6</v>
      </c>
      <c r="F31">
        <v>2</v>
      </c>
      <c r="G31">
        <v>31.3</v>
      </c>
      <c r="H31">
        <v>1.007407269</v>
      </c>
      <c r="I31">
        <v>10.0750729</v>
      </c>
      <c r="J31">
        <v>972.46364889999995</v>
      </c>
      <c r="K31">
        <v>1848.0591750000001</v>
      </c>
      <c r="L31">
        <v>9.7965510909999995</v>
      </c>
      <c r="M31">
        <v>4.4550579499999996</v>
      </c>
      <c r="N31">
        <v>9.1768503549999991</v>
      </c>
      <c r="O31">
        <v>7.0396655790000002</v>
      </c>
      <c r="P31">
        <v>4.3687347450000003</v>
      </c>
      <c r="Q31">
        <v>7.2032409560000001</v>
      </c>
      <c r="R31">
        <v>4.9291000000000001E-2</v>
      </c>
      <c r="S31">
        <v>5.3027999999999999E-2</v>
      </c>
      <c r="T31">
        <v>-1.7624999999999998E-2</v>
      </c>
      <c r="U31">
        <v>6.6916000000000003E-2</v>
      </c>
      <c r="V31">
        <v>5.9345000000000002E-2</v>
      </c>
      <c r="W31">
        <v>-7.4400000000000004E-3</v>
      </c>
      <c r="X31">
        <v>6.6784999999999997E-2</v>
      </c>
      <c r="Y31">
        <v>-0.20882000000000001</v>
      </c>
      <c r="Z31">
        <v>0.22781999999999999</v>
      </c>
      <c r="AA31">
        <v>5.5086000000000003E-2</v>
      </c>
      <c r="AB31">
        <v>-7.7894000000000005E-2</v>
      </c>
      <c r="AC31">
        <v>0.13297999999999999</v>
      </c>
      <c r="AD31">
        <v>-5.2957999999999998E-2</v>
      </c>
      <c r="AE31">
        <v>-0.20649300000000001</v>
      </c>
      <c r="AF31">
        <v>0.153535</v>
      </c>
      <c r="AG31">
        <v>5</v>
      </c>
      <c r="AH31">
        <v>25</v>
      </c>
      <c r="AI31">
        <v>5</v>
      </c>
      <c r="AJ31">
        <v>5</v>
      </c>
      <c r="AK31">
        <v>0</v>
      </c>
      <c r="AL31">
        <v>6</v>
      </c>
      <c r="AM31">
        <v>6</v>
      </c>
      <c r="AN31">
        <v>1</v>
      </c>
      <c r="AO31">
        <v>2.9200550779999999</v>
      </c>
      <c r="AP31">
        <v>1.359456</v>
      </c>
      <c r="AQ31">
        <v>2.2370162570000001</v>
      </c>
      <c r="AR31">
        <v>5</v>
      </c>
      <c r="AS31">
        <v>22</v>
      </c>
      <c r="AT31">
        <v>17.190000000000001</v>
      </c>
      <c r="AU31">
        <v>3</v>
      </c>
      <c r="AV31">
        <v>26.783333330000001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317</v>
      </c>
      <c r="BC31">
        <v>6</v>
      </c>
      <c r="BD31">
        <v>48.67048037</v>
      </c>
      <c r="BE31">
        <v>4.8503217220000003</v>
      </c>
      <c r="BF31">
        <v>5.0389454220000003</v>
      </c>
      <c r="BG31">
        <v>14.65581426</v>
      </c>
      <c r="BH31">
        <v>32</v>
      </c>
      <c r="BI31">
        <v>39.654499999999999</v>
      </c>
      <c r="BJ31">
        <v>6</v>
      </c>
      <c r="BK31">
        <v>1</v>
      </c>
      <c r="BL31">
        <v>8.7779960569999993</v>
      </c>
      <c r="BM31">
        <v>148</v>
      </c>
      <c r="BN31">
        <v>0</v>
      </c>
    </row>
    <row r="32" spans="1:66" x14ac:dyDescent="0.25">
      <c r="A32" t="s">
        <v>95</v>
      </c>
      <c r="B32" t="s">
        <v>99</v>
      </c>
      <c r="C32">
        <v>2</v>
      </c>
      <c r="D32">
        <v>2</v>
      </c>
      <c r="E32">
        <v>6</v>
      </c>
      <c r="F32">
        <v>2</v>
      </c>
      <c r="G32">
        <v>31.3</v>
      </c>
      <c r="H32">
        <v>1.007407269</v>
      </c>
      <c r="I32">
        <v>10.0750729</v>
      </c>
      <c r="J32">
        <v>972.46364889999995</v>
      </c>
      <c r="K32">
        <v>1848.0591750000001</v>
      </c>
      <c r="L32">
        <v>9.7965510909999995</v>
      </c>
      <c r="M32">
        <v>4.4550579499999996</v>
      </c>
      <c r="N32">
        <v>9.1768503549999991</v>
      </c>
      <c r="O32">
        <v>7.0396655790000002</v>
      </c>
      <c r="P32">
        <v>4.3687347450000003</v>
      </c>
      <c r="Q32">
        <v>7.2032409560000001</v>
      </c>
      <c r="R32">
        <v>4.3969000000000001E-2</v>
      </c>
      <c r="S32">
        <v>4.9598999999999997E-2</v>
      </c>
      <c r="T32">
        <v>-2.2124000000000001E-2</v>
      </c>
      <c r="U32">
        <v>6.6092999999999999E-2</v>
      </c>
      <c r="V32">
        <v>6.1473E-2</v>
      </c>
      <c r="W32">
        <v>-2.5673999999999999E-2</v>
      </c>
      <c r="X32">
        <v>8.7147000000000002E-2</v>
      </c>
      <c r="Y32">
        <v>-0.2021</v>
      </c>
      <c r="Z32">
        <v>0.24210000000000001</v>
      </c>
      <c r="AA32">
        <v>6.5725000000000006E-2</v>
      </c>
      <c r="AB32">
        <v>-7.9433000000000004E-2</v>
      </c>
      <c r="AC32">
        <v>0.14515800000000001</v>
      </c>
      <c r="AD32">
        <v>2.4957E-2</v>
      </c>
      <c r="AE32">
        <v>-0.13769000000000001</v>
      </c>
      <c r="AF32">
        <v>0.16264700000000001</v>
      </c>
      <c r="AG32">
        <v>5</v>
      </c>
      <c r="AH32">
        <v>25</v>
      </c>
      <c r="AI32">
        <v>5</v>
      </c>
      <c r="AJ32">
        <v>5</v>
      </c>
      <c r="AK32">
        <v>0</v>
      </c>
      <c r="AL32">
        <v>6</v>
      </c>
      <c r="AM32">
        <v>6</v>
      </c>
      <c r="AN32">
        <v>1</v>
      </c>
      <c r="AO32">
        <v>3.6501208890000001</v>
      </c>
      <c r="AP32">
        <v>1.359456</v>
      </c>
      <c r="AQ32">
        <v>2.2370162570000001</v>
      </c>
      <c r="AR32">
        <v>5</v>
      </c>
      <c r="AS32">
        <v>19</v>
      </c>
      <c r="AT32">
        <v>17.190000000000001</v>
      </c>
      <c r="AU32">
        <v>3</v>
      </c>
      <c r="AV32">
        <v>26.783333330000001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317</v>
      </c>
      <c r="BC32">
        <v>6</v>
      </c>
      <c r="BD32">
        <v>48.67048037</v>
      </c>
      <c r="BE32">
        <v>4.8503217220000003</v>
      </c>
      <c r="BF32">
        <v>5.0389454220000003</v>
      </c>
      <c r="BG32">
        <v>14.65581426</v>
      </c>
      <c r="BH32">
        <v>32</v>
      </c>
      <c r="BI32">
        <v>39.654499999999999</v>
      </c>
      <c r="BJ32">
        <v>6</v>
      </c>
      <c r="BK32">
        <v>1</v>
      </c>
      <c r="BL32">
        <v>8.7708351970000002</v>
      </c>
      <c r="BM32">
        <v>148</v>
      </c>
      <c r="BN32">
        <v>0</v>
      </c>
    </row>
    <row r="33" spans="1:66" x14ac:dyDescent="0.25">
      <c r="A33" t="s">
        <v>100</v>
      </c>
      <c r="B33" t="s">
        <v>101</v>
      </c>
      <c r="C33">
        <v>2</v>
      </c>
      <c r="D33">
        <v>5</v>
      </c>
      <c r="E33">
        <v>6</v>
      </c>
      <c r="F33">
        <v>6</v>
      </c>
      <c r="G33">
        <v>31</v>
      </c>
      <c r="H33">
        <v>1.005835671</v>
      </c>
      <c r="I33">
        <v>10.008229930000001</v>
      </c>
      <c r="J33">
        <v>875.34391349999999</v>
      </c>
      <c r="K33">
        <v>1697.282211</v>
      </c>
      <c r="L33">
        <v>8.6029306769999998</v>
      </c>
      <c r="M33">
        <v>5.0992629039999997</v>
      </c>
      <c r="N33">
        <v>7.832923246</v>
      </c>
      <c r="O33">
        <v>7.1160617159999999</v>
      </c>
      <c r="P33">
        <v>5.0992629039999997</v>
      </c>
      <c r="Q33">
        <v>7.3708669430000002</v>
      </c>
      <c r="R33">
        <v>1.3354E-2</v>
      </c>
      <c r="S33">
        <v>1.9577000000000001E-2</v>
      </c>
      <c r="T33">
        <v>-4.3811000000000003E-2</v>
      </c>
      <c r="U33">
        <v>5.7165000000000001E-2</v>
      </c>
      <c r="V33">
        <v>-0.233103</v>
      </c>
      <c r="W33">
        <v>-0.37030200000000002</v>
      </c>
      <c r="X33">
        <v>0.13719899999999999</v>
      </c>
      <c r="Y33">
        <v>-0.24922</v>
      </c>
      <c r="Z33">
        <v>0.21873000000000001</v>
      </c>
      <c r="AA33">
        <v>2.6919999999999999E-3</v>
      </c>
      <c r="AB33">
        <v>-0.117576</v>
      </c>
      <c r="AC33">
        <v>0.120268</v>
      </c>
      <c r="AD33">
        <v>-0.23649700000000001</v>
      </c>
      <c r="AE33">
        <v>-0.37122500000000003</v>
      </c>
      <c r="AF33">
        <v>0.13472799999999999</v>
      </c>
      <c r="AG33">
        <v>1</v>
      </c>
      <c r="AH33">
        <v>80</v>
      </c>
      <c r="AI33">
        <v>12</v>
      </c>
      <c r="AJ33">
        <v>14</v>
      </c>
      <c r="AK33">
        <v>0</v>
      </c>
      <c r="AL33">
        <v>18</v>
      </c>
      <c r="AM33">
        <v>18</v>
      </c>
      <c r="AN33">
        <v>3</v>
      </c>
      <c r="AO33">
        <v>2.8279159207249118</v>
      </c>
      <c r="AP33">
        <v>1.3594559999999998</v>
      </c>
      <c r="AQ33">
        <v>1.6159217754443431</v>
      </c>
      <c r="AR33">
        <v>12</v>
      </c>
      <c r="AS33">
        <v>143</v>
      </c>
      <c r="AT33">
        <v>115.79</v>
      </c>
      <c r="AU33">
        <v>9</v>
      </c>
      <c r="AV33">
        <v>118.69295426795433</v>
      </c>
      <c r="AW33">
        <v>6</v>
      </c>
      <c r="AX33">
        <v>8</v>
      </c>
      <c r="AY33">
        <v>2</v>
      </c>
      <c r="AZ33">
        <v>1</v>
      </c>
      <c r="BA33">
        <v>1</v>
      </c>
      <c r="BB33">
        <v>11437</v>
      </c>
      <c r="BC33">
        <v>6</v>
      </c>
      <c r="BD33">
        <v>106.37248940514134</v>
      </c>
      <c r="BE33">
        <v>8.2953163682915729</v>
      </c>
      <c r="BF33">
        <v>9.1768094265792772</v>
      </c>
      <c r="BG33">
        <v>47.008630235062512</v>
      </c>
      <c r="BH33">
        <v>94</v>
      </c>
      <c r="BI33">
        <v>117.42419999999998</v>
      </c>
      <c r="BJ33">
        <v>18</v>
      </c>
      <c r="BK33">
        <v>5</v>
      </c>
      <c r="BL33">
        <v>9.1767519471486541</v>
      </c>
      <c r="BM33">
        <v>2573</v>
      </c>
      <c r="BN33">
        <v>1</v>
      </c>
    </row>
    <row r="34" spans="1:66" x14ac:dyDescent="0.25">
      <c r="A34" t="s">
        <v>100</v>
      </c>
      <c r="B34" t="s">
        <v>102</v>
      </c>
      <c r="C34">
        <v>2</v>
      </c>
      <c r="D34">
        <v>5</v>
      </c>
      <c r="E34">
        <v>6</v>
      </c>
      <c r="F34">
        <v>6</v>
      </c>
      <c r="G34">
        <v>31</v>
      </c>
      <c r="H34">
        <v>1.005835671</v>
      </c>
      <c r="I34">
        <v>10.008229930000001</v>
      </c>
      <c r="J34">
        <v>875.34391349999999</v>
      </c>
      <c r="K34">
        <v>1697.282211</v>
      </c>
      <c r="L34">
        <v>8.6029306769999998</v>
      </c>
      <c r="M34">
        <v>5.0992629039999997</v>
      </c>
      <c r="N34">
        <v>7.832923246</v>
      </c>
      <c r="O34">
        <v>7.1160617159999999</v>
      </c>
      <c r="P34">
        <v>5.0992629039999997</v>
      </c>
      <c r="Q34">
        <v>7.3708669430000002</v>
      </c>
      <c r="R34">
        <v>-6.3959999999999998E-3</v>
      </c>
      <c r="S34">
        <v>5.1159999999999999E-3</v>
      </c>
      <c r="T34">
        <v>-0.104384</v>
      </c>
      <c r="U34">
        <v>3.2721E-2</v>
      </c>
      <c r="V34">
        <v>-0.16715099999999999</v>
      </c>
      <c r="W34">
        <v>-0.19766600000000001</v>
      </c>
      <c r="X34">
        <v>-1.4368000000000001E-2</v>
      </c>
      <c r="Y34">
        <v>-0.57747999999999999</v>
      </c>
      <c r="Z34">
        <v>0.20937</v>
      </c>
      <c r="AA34">
        <v>-1.3166000000000001E-2</v>
      </c>
      <c r="AB34">
        <v>-0.26081799999999999</v>
      </c>
      <c r="AC34">
        <v>9.0015999999999999E-2</v>
      </c>
      <c r="AD34">
        <v>-0.10356799999999999</v>
      </c>
      <c r="AE34">
        <v>-0.53403999999999996</v>
      </c>
      <c r="AF34">
        <v>0.154721</v>
      </c>
      <c r="AG34">
        <v>1</v>
      </c>
      <c r="AH34">
        <v>80</v>
      </c>
      <c r="AI34">
        <v>12</v>
      </c>
      <c r="AJ34">
        <v>14</v>
      </c>
      <c r="AK34">
        <v>0</v>
      </c>
      <c r="AL34">
        <v>18</v>
      </c>
      <c r="AM34">
        <v>18</v>
      </c>
      <c r="AN34">
        <v>3</v>
      </c>
      <c r="AO34">
        <v>1.4837297937829264</v>
      </c>
      <c r="AP34">
        <v>1.1162906666666668</v>
      </c>
      <c r="AQ34">
        <v>1.6159217754443431</v>
      </c>
      <c r="AR34">
        <v>12</v>
      </c>
      <c r="AS34">
        <v>241</v>
      </c>
      <c r="AT34">
        <v>115.79</v>
      </c>
      <c r="AU34">
        <v>15</v>
      </c>
      <c r="AV34">
        <v>118.69295426795433</v>
      </c>
      <c r="AW34">
        <v>6</v>
      </c>
      <c r="AX34">
        <v>8</v>
      </c>
      <c r="AY34">
        <v>2</v>
      </c>
      <c r="AZ34">
        <v>1</v>
      </c>
      <c r="BA34">
        <v>1</v>
      </c>
      <c r="BB34">
        <v>11437</v>
      </c>
      <c r="BC34">
        <v>6</v>
      </c>
      <c r="BD34">
        <v>106.37248940514134</v>
      </c>
      <c r="BE34">
        <v>8.2953163682915729</v>
      </c>
      <c r="BF34">
        <v>9.1768094265792772</v>
      </c>
      <c r="BG34">
        <v>47.008630235062512</v>
      </c>
      <c r="BH34">
        <v>94</v>
      </c>
      <c r="BI34">
        <v>117.42419999999998</v>
      </c>
      <c r="BJ34">
        <v>18</v>
      </c>
      <c r="BK34">
        <v>5</v>
      </c>
      <c r="BL34">
        <v>7.4373525622414798</v>
      </c>
      <c r="BM34">
        <v>2573</v>
      </c>
      <c r="BN34">
        <v>0</v>
      </c>
    </row>
    <row r="35" spans="1:66" x14ac:dyDescent="0.25">
      <c r="A35" t="s">
        <v>100</v>
      </c>
      <c r="B35" t="s">
        <v>103</v>
      </c>
      <c r="C35">
        <v>2</v>
      </c>
      <c r="D35">
        <v>5</v>
      </c>
      <c r="E35">
        <v>6</v>
      </c>
      <c r="F35">
        <v>6</v>
      </c>
      <c r="G35">
        <v>31</v>
      </c>
      <c r="H35">
        <v>1.005835671</v>
      </c>
      <c r="I35">
        <v>10.008229930000001</v>
      </c>
      <c r="J35">
        <v>875.34391349999999</v>
      </c>
      <c r="K35">
        <v>1697.282211</v>
      </c>
      <c r="L35">
        <v>8.6029306769999998</v>
      </c>
      <c r="M35">
        <v>5.0992629039999997</v>
      </c>
      <c r="N35">
        <v>7.832923246</v>
      </c>
      <c r="O35">
        <v>7.1160617159999999</v>
      </c>
      <c r="P35">
        <v>5.0992629039999997</v>
      </c>
      <c r="Q35">
        <v>7.3708669430000002</v>
      </c>
      <c r="R35">
        <v>1.7214E-2</v>
      </c>
      <c r="S35">
        <v>3.0925000000000001E-2</v>
      </c>
      <c r="T35">
        <v>-5.5046999999999999E-2</v>
      </c>
      <c r="U35">
        <v>3.5635E-2</v>
      </c>
      <c r="V35">
        <v>-0.21242</v>
      </c>
      <c r="W35">
        <v>-0.300844</v>
      </c>
      <c r="X35">
        <v>4.7369000000000001E-2</v>
      </c>
      <c r="Y35">
        <v>-0.39594000000000001</v>
      </c>
      <c r="Z35">
        <v>0.20762</v>
      </c>
      <c r="AA35">
        <v>1.2817E-2</v>
      </c>
      <c r="AB35">
        <v>-0.15548400000000001</v>
      </c>
      <c r="AC35">
        <v>8.3273E-2</v>
      </c>
      <c r="AD35">
        <v>-0.67507899999999998</v>
      </c>
      <c r="AE35">
        <v>-0.956345</v>
      </c>
      <c r="AF35">
        <v>0.139209</v>
      </c>
      <c r="AG35">
        <v>1</v>
      </c>
      <c r="AH35">
        <v>80</v>
      </c>
      <c r="AI35">
        <v>12</v>
      </c>
      <c r="AJ35">
        <v>14</v>
      </c>
      <c r="AK35">
        <v>0</v>
      </c>
      <c r="AL35">
        <v>18</v>
      </c>
      <c r="AM35">
        <v>18</v>
      </c>
      <c r="AN35">
        <v>3</v>
      </c>
      <c r="AO35">
        <v>2.3779655015945353</v>
      </c>
      <c r="AP35">
        <v>1.3594559999999998</v>
      </c>
      <c r="AQ35">
        <v>1.6159217754443431</v>
      </c>
      <c r="AR35">
        <v>12</v>
      </c>
      <c r="AS35">
        <v>189</v>
      </c>
      <c r="AT35">
        <v>115.79</v>
      </c>
      <c r="AU35">
        <v>13</v>
      </c>
      <c r="AV35">
        <v>118.69295426795433</v>
      </c>
      <c r="AW35">
        <v>6</v>
      </c>
      <c r="AX35">
        <v>8</v>
      </c>
      <c r="AY35">
        <v>2</v>
      </c>
      <c r="AZ35">
        <v>1</v>
      </c>
      <c r="BA35">
        <v>1</v>
      </c>
      <c r="BB35">
        <v>11437</v>
      </c>
      <c r="BC35">
        <v>6</v>
      </c>
      <c r="BD35">
        <v>106.37248940514134</v>
      </c>
      <c r="BE35">
        <v>8.2953163682915729</v>
      </c>
      <c r="BF35">
        <v>9.1768094265792772</v>
      </c>
      <c r="BG35">
        <v>47.008630235062512</v>
      </c>
      <c r="BH35">
        <v>94</v>
      </c>
      <c r="BI35">
        <v>117.42419999999998</v>
      </c>
      <c r="BJ35">
        <v>18</v>
      </c>
      <c r="BK35">
        <v>5</v>
      </c>
      <c r="BL35">
        <v>8.2737563639236402</v>
      </c>
      <c r="BM35">
        <v>2573</v>
      </c>
      <c r="BN35">
        <v>0</v>
      </c>
    </row>
    <row r="36" spans="1:66" x14ac:dyDescent="0.25">
      <c r="A36" t="s">
        <v>100</v>
      </c>
      <c r="B36" t="s">
        <v>104</v>
      </c>
      <c r="C36">
        <v>2</v>
      </c>
      <c r="D36">
        <v>5</v>
      </c>
      <c r="E36">
        <v>6</v>
      </c>
      <c r="F36">
        <v>6</v>
      </c>
      <c r="G36">
        <v>31</v>
      </c>
      <c r="H36">
        <v>1.005835671</v>
      </c>
      <c r="I36">
        <v>10.008229930000001</v>
      </c>
      <c r="J36">
        <v>875.34391349999999</v>
      </c>
      <c r="K36">
        <v>1697.282211</v>
      </c>
      <c r="L36">
        <v>8.6029306769999998</v>
      </c>
      <c r="M36">
        <v>5.0992629039999997</v>
      </c>
      <c r="N36">
        <v>7.832923246</v>
      </c>
      <c r="O36">
        <v>7.1160617159999999</v>
      </c>
      <c r="P36">
        <v>5.0992629039999997</v>
      </c>
      <c r="Q36">
        <v>7.3708669430000002</v>
      </c>
      <c r="R36">
        <v>6.8329999999999997E-3</v>
      </c>
      <c r="S36">
        <v>9.8230000000000001E-3</v>
      </c>
      <c r="T36">
        <v>-4.1347000000000002E-2</v>
      </c>
      <c r="U36">
        <v>4.8179E-2</v>
      </c>
      <c r="V36">
        <v>-1.4685E-2</v>
      </c>
      <c r="W36">
        <v>-0.12177</v>
      </c>
      <c r="X36">
        <v>0.107084</v>
      </c>
      <c r="Y36">
        <v>-0.19475999999999999</v>
      </c>
      <c r="Z36">
        <v>0.20574999999999999</v>
      </c>
      <c r="AA36">
        <v>-7.6199999999999998E-4</v>
      </c>
      <c r="AB36">
        <v>-0.105518</v>
      </c>
      <c r="AC36">
        <v>0.104755</v>
      </c>
      <c r="AD36">
        <v>-0.133133</v>
      </c>
      <c r="AE36">
        <v>-0.24926599999999999</v>
      </c>
      <c r="AF36">
        <v>0.116133</v>
      </c>
      <c r="AG36">
        <v>1</v>
      </c>
      <c r="AH36">
        <v>80</v>
      </c>
      <c r="AI36">
        <v>12</v>
      </c>
      <c r="AJ36">
        <v>14</v>
      </c>
      <c r="AK36">
        <v>0</v>
      </c>
      <c r="AL36">
        <v>18</v>
      </c>
      <c r="AM36">
        <v>18</v>
      </c>
      <c r="AN36">
        <v>3</v>
      </c>
      <c r="AO36">
        <v>2.6252591650877557</v>
      </c>
      <c r="AP36">
        <v>1.3594559999999998</v>
      </c>
      <c r="AQ36">
        <v>1.6159217754443431</v>
      </c>
      <c r="AR36">
        <v>12</v>
      </c>
      <c r="AS36">
        <v>157</v>
      </c>
      <c r="AT36">
        <v>115.79</v>
      </c>
      <c r="AU36">
        <v>11</v>
      </c>
      <c r="AV36">
        <v>118.69295426795433</v>
      </c>
      <c r="AW36">
        <v>6</v>
      </c>
      <c r="AX36">
        <v>8</v>
      </c>
      <c r="AY36">
        <v>2</v>
      </c>
      <c r="AZ36">
        <v>1</v>
      </c>
      <c r="BA36">
        <v>1</v>
      </c>
      <c r="BB36">
        <v>11437</v>
      </c>
      <c r="BC36">
        <v>6</v>
      </c>
      <c r="BD36">
        <v>106.37248940514134</v>
      </c>
      <c r="BE36">
        <v>8.2953163682915729</v>
      </c>
      <c r="BF36">
        <v>9.1768094265792772</v>
      </c>
      <c r="BG36">
        <v>47.008630235062512</v>
      </c>
      <c r="BH36">
        <v>94</v>
      </c>
      <c r="BI36">
        <v>117.42419999999998</v>
      </c>
      <c r="BJ36">
        <v>18</v>
      </c>
      <c r="BK36">
        <v>5</v>
      </c>
      <c r="BL36">
        <v>8.2875264505462951</v>
      </c>
      <c r="BM36">
        <v>2573</v>
      </c>
      <c r="BN36">
        <v>0</v>
      </c>
    </row>
    <row r="37" spans="1:66" x14ac:dyDescent="0.25">
      <c r="A37" t="s">
        <v>100</v>
      </c>
      <c r="B37" t="s">
        <v>105</v>
      </c>
      <c r="C37">
        <v>2</v>
      </c>
      <c r="D37">
        <v>5</v>
      </c>
      <c r="E37">
        <v>6</v>
      </c>
      <c r="F37">
        <v>6</v>
      </c>
      <c r="G37">
        <v>31</v>
      </c>
      <c r="H37">
        <v>1.005835671</v>
      </c>
      <c r="I37">
        <v>10.008229930000001</v>
      </c>
      <c r="J37">
        <v>875.34391349999999</v>
      </c>
      <c r="K37">
        <v>1697.282211</v>
      </c>
      <c r="L37">
        <v>8.6029306769999998</v>
      </c>
      <c r="M37">
        <v>5.0992629039999997</v>
      </c>
      <c r="N37">
        <v>7.832923246</v>
      </c>
      <c r="O37">
        <v>7.1160617159999999</v>
      </c>
      <c r="P37">
        <v>5.0992629039999997</v>
      </c>
      <c r="Q37">
        <v>7.3708669430000002</v>
      </c>
      <c r="R37">
        <v>-7.5199999999999996E-4</v>
      </c>
      <c r="S37">
        <v>7.744E-3</v>
      </c>
      <c r="T37">
        <v>-4.1924999999999997E-2</v>
      </c>
      <c r="U37">
        <v>4.1172E-2</v>
      </c>
      <c r="V37">
        <v>1.1806000000000001E-2</v>
      </c>
      <c r="W37">
        <v>-4.9258000000000003E-2</v>
      </c>
      <c r="X37">
        <v>6.1064E-2</v>
      </c>
      <c r="Y37">
        <v>-0.17829</v>
      </c>
      <c r="Z37">
        <v>0.22484999999999999</v>
      </c>
      <c r="AA37">
        <v>2.1309999999999999E-2</v>
      </c>
      <c r="AB37">
        <v>-0.10315199999999999</v>
      </c>
      <c r="AC37">
        <v>0.124462</v>
      </c>
      <c r="AD37">
        <v>-0.55996199999999996</v>
      </c>
      <c r="AE37">
        <v>-0.71860900000000005</v>
      </c>
      <c r="AF37">
        <v>0.15864700000000001</v>
      </c>
      <c r="AG37">
        <v>1</v>
      </c>
      <c r="AH37">
        <v>80</v>
      </c>
      <c r="AI37">
        <v>12</v>
      </c>
      <c r="AJ37">
        <v>14</v>
      </c>
      <c r="AK37">
        <v>0</v>
      </c>
      <c r="AL37">
        <v>18</v>
      </c>
      <c r="AM37">
        <v>18</v>
      </c>
      <c r="AN37">
        <v>3</v>
      </c>
      <c r="AO37">
        <v>2.6716790673064863</v>
      </c>
      <c r="AP37">
        <v>1.3594559999999998</v>
      </c>
      <c r="AQ37">
        <v>1.6159217754443431</v>
      </c>
      <c r="AR37">
        <v>12</v>
      </c>
      <c r="AS37">
        <v>143</v>
      </c>
      <c r="AT37">
        <v>115.79</v>
      </c>
      <c r="AU37">
        <v>10</v>
      </c>
      <c r="AV37">
        <v>118.69295426795433</v>
      </c>
      <c r="AW37">
        <v>6</v>
      </c>
      <c r="AX37">
        <v>8</v>
      </c>
      <c r="AY37">
        <v>2</v>
      </c>
      <c r="AZ37">
        <v>1</v>
      </c>
      <c r="BA37">
        <v>1</v>
      </c>
      <c r="BB37">
        <v>11437</v>
      </c>
      <c r="BC37">
        <v>6</v>
      </c>
      <c r="BD37">
        <v>106.37248940514134</v>
      </c>
      <c r="BE37">
        <v>8.2953163682915729</v>
      </c>
      <c r="BF37">
        <v>9.1768094265792772</v>
      </c>
      <c r="BG37">
        <v>47.008630235062512</v>
      </c>
      <c r="BH37">
        <v>94</v>
      </c>
      <c r="BI37">
        <v>117.42419999999998</v>
      </c>
      <c r="BJ37">
        <v>18</v>
      </c>
      <c r="BK37">
        <v>5</v>
      </c>
      <c r="BL37">
        <v>8.5286861731318844</v>
      </c>
      <c r="BM37">
        <v>2573</v>
      </c>
      <c r="BN37">
        <v>0</v>
      </c>
    </row>
    <row r="38" spans="1:66" x14ac:dyDescent="0.25">
      <c r="A38" t="s">
        <v>100</v>
      </c>
      <c r="B38" t="s">
        <v>106</v>
      </c>
      <c r="C38">
        <v>2</v>
      </c>
      <c r="D38">
        <v>5</v>
      </c>
      <c r="E38">
        <v>6</v>
      </c>
      <c r="F38">
        <v>6</v>
      </c>
      <c r="G38">
        <v>31</v>
      </c>
      <c r="H38">
        <v>1.005835671</v>
      </c>
      <c r="I38">
        <v>10.008229930000001</v>
      </c>
      <c r="J38">
        <v>875.34391349999999</v>
      </c>
      <c r="K38">
        <v>1697.282211</v>
      </c>
      <c r="L38">
        <v>8.6029306769999998</v>
      </c>
      <c r="M38">
        <v>5.0992629039999997</v>
      </c>
      <c r="N38">
        <v>7.832923246</v>
      </c>
      <c r="O38">
        <v>7.1160617159999999</v>
      </c>
      <c r="P38">
        <v>5.0992629039999997</v>
      </c>
      <c r="Q38">
        <v>7.3708669430000002</v>
      </c>
      <c r="R38">
        <v>9.5311000000000007E-2</v>
      </c>
      <c r="S38">
        <v>0.186002</v>
      </c>
      <c r="T38">
        <v>3.8628000000000003E-2</v>
      </c>
      <c r="U38">
        <v>5.6682999999999997E-2</v>
      </c>
      <c r="V38">
        <v>0.43824600000000002</v>
      </c>
      <c r="W38">
        <v>0.42371999999999999</v>
      </c>
      <c r="X38">
        <v>1.4526000000000001E-2</v>
      </c>
      <c r="Y38">
        <v>7.6480000000000006E-2</v>
      </c>
      <c r="Z38">
        <v>0.19281999999999999</v>
      </c>
      <c r="AA38">
        <v>0.187415</v>
      </c>
      <c r="AB38">
        <v>6.4878000000000005E-2</v>
      </c>
      <c r="AC38">
        <v>0.12253600000000001</v>
      </c>
      <c r="AD38">
        <v>0.14846899999999999</v>
      </c>
      <c r="AE38">
        <v>1.1480000000000001E-2</v>
      </c>
      <c r="AF38">
        <v>0.136989</v>
      </c>
      <c r="AG38">
        <v>1</v>
      </c>
      <c r="AH38">
        <v>80</v>
      </c>
      <c r="AI38">
        <v>12</v>
      </c>
      <c r="AJ38">
        <v>14</v>
      </c>
      <c r="AK38">
        <v>0</v>
      </c>
      <c r="AL38">
        <v>18</v>
      </c>
      <c r="AM38">
        <v>18</v>
      </c>
      <c r="AN38">
        <v>3</v>
      </c>
      <c r="AO38">
        <v>2.7572309009831399</v>
      </c>
      <c r="AP38">
        <v>1.1162906666666668</v>
      </c>
      <c r="AQ38">
        <v>1.6159217754443431</v>
      </c>
      <c r="AR38">
        <v>12</v>
      </c>
      <c r="AS38">
        <v>191</v>
      </c>
      <c r="AT38">
        <v>115.79</v>
      </c>
      <c r="AU38">
        <v>13</v>
      </c>
      <c r="AV38">
        <v>118.69295426795433</v>
      </c>
      <c r="AW38">
        <v>6</v>
      </c>
      <c r="AX38">
        <v>8</v>
      </c>
      <c r="AY38">
        <v>2</v>
      </c>
      <c r="AZ38">
        <v>1</v>
      </c>
      <c r="BA38">
        <v>1</v>
      </c>
      <c r="BB38">
        <v>11437</v>
      </c>
      <c r="BC38">
        <v>6</v>
      </c>
      <c r="BD38">
        <v>106.37248940514134</v>
      </c>
      <c r="BE38">
        <v>8.2953163682915729</v>
      </c>
      <c r="BF38">
        <v>9.1768094265792772</v>
      </c>
      <c r="BG38">
        <v>47.008630235062512</v>
      </c>
      <c r="BH38">
        <v>94</v>
      </c>
      <c r="BI38">
        <v>117.42419999999998</v>
      </c>
      <c r="BJ38">
        <v>18</v>
      </c>
      <c r="BK38">
        <v>5</v>
      </c>
      <c r="BL38">
        <v>8.0742608440184185</v>
      </c>
      <c r="BM38">
        <v>2573</v>
      </c>
      <c r="BN38">
        <v>0</v>
      </c>
    </row>
    <row r="39" spans="1:66" x14ac:dyDescent="0.25">
      <c r="A39" t="s">
        <v>100</v>
      </c>
      <c r="B39" t="s">
        <v>107</v>
      </c>
      <c r="C39">
        <v>2</v>
      </c>
      <c r="D39">
        <v>5</v>
      </c>
      <c r="E39">
        <v>6</v>
      </c>
      <c r="F39">
        <v>6</v>
      </c>
      <c r="G39">
        <v>31</v>
      </c>
      <c r="H39">
        <v>1.005835671</v>
      </c>
      <c r="I39">
        <v>10.008229930000001</v>
      </c>
      <c r="J39">
        <v>875.34391349999999</v>
      </c>
      <c r="K39">
        <v>1697.282211</v>
      </c>
      <c r="L39">
        <v>8.6029306769999998</v>
      </c>
      <c r="M39">
        <v>5.0992629039999997</v>
      </c>
      <c r="N39">
        <v>7.832923246</v>
      </c>
      <c r="O39">
        <v>7.1160617159999999</v>
      </c>
      <c r="P39">
        <v>5.0992629039999997</v>
      </c>
      <c r="Q39">
        <v>7.3708669430000002</v>
      </c>
      <c r="R39">
        <v>-7.5199999999999996E-4</v>
      </c>
      <c r="S39">
        <v>7.744E-3</v>
      </c>
      <c r="T39">
        <v>-4.1924999999999997E-2</v>
      </c>
      <c r="U39">
        <v>4.1172E-2</v>
      </c>
      <c r="V39">
        <v>1.1806000000000001E-2</v>
      </c>
      <c r="W39">
        <v>-4.9258000000000003E-2</v>
      </c>
      <c r="X39">
        <v>6.1064E-2</v>
      </c>
      <c r="Y39">
        <v>-0.17829</v>
      </c>
      <c r="Z39">
        <v>0.22484999999999999</v>
      </c>
      <c r="AA39">
        <v>2.1309999999999999E-2</v>
      </c>
      <c r="AB39">
        <v>-0.10315199999999999</v>
      </c>
      <c r="AC39">
        <v>0.124462</v>
      </c>
      <c r="AD39">
        <v>-0.55996199999999996</v>
      </c>
      <c r="AE39">
        <v>-0.71860900000000005</v>
      </c>
      <c r="AF39">
        <v>0.15864700000000001</v>
      </c>
      <c r="AG39">
        <v>1</v>
      </c>
      <c r="AH39">
        <v>80</v>
      </c>
      <c r="AI39">
        <v>12</v>
      </c>
      <c r="AJ39">
        <v>14</v>
      </c>
      <c r="AK39">
        <v>0</v>
      </c>
      <c r="AL39">
        <v>18</v>
      </c>
      <c r="AM39">
        <v>18</v>
      </c>
      <c r="AN39">
        <v>3</v>
      </c>
      <c r="AO39">
        <v>2.6252591650877557</v>
      </c>
      <c r="AP39">
        <v>1.3594559999999998</v>
      </c>
      <c r="AQ39">
        <v>1.6159217754443431</v>
      </c>
      <c r="AR39">
        <v>12</v>
      </c>
      <c r="AS39">
        <v>157</v>
      </c>
      <c r="AT39">
        <v>115.79</v>
      </c>
      <c r="AU39">
        <v>11</v>
      </c>
      <c r="AV39">
        <v>118.69295426795433</v>
      </c>
      <c r="AW39">
        <v>6</v>
      </c>
      <c r="AX39">
        <v>8</v>
      </c>
      <c r="AY39">
        <v>2</v>
      </c>
      <c r="AZ39">
        <v>1</v>
      </c>
      <c r="BA39">
        <v>1</v>
      </c>
      <c r="BB39">
        <v>11437</v>
      </c>
      <c r="BC39">
        <v>6</v>
      </c>
      <c r="BD39">
        <v>106.37248940514134</v>
      </c>
      <c r="BE39">
        <v>8.2953163682915729</v>
      </c>
      <c r="BF39">
        <v>9.1768094265792772</v>
      </c>
      <c r="BG39">
        <v>47.008630235062512</v>
      </c>
      <c r="BH39">
        <v>94</v>
      </c>
      <c r="BI39">
        <v>117.42419999999998</v>
      </c>
      <c r="BJ39">
        <v>18</v>
      </c>
      <c r="BK39">
        <v>5</v>
      </c>
      <c r="BL39">
        <v>8.2875264505462951</v>
      </c>
      <c r="BM39">
        <v>2573</v>
      </c>
      <c r="BN39">
        <v>0</v>
      </c>
    </row>
    <row r="40" spans="1:66" x14ac:dyDescent="0.25">
      <c r="A40" t="s">
        <v>100</v>
      </c>
      <c r="B40" t="s">
        <v>108</v>
      </c>
      <c r="C40">
        <v>2</v>
      </c>
      <c r="D40">
        <v>5</v>
      </c>
      <c r="E40">
        <v>6</v>
      </c>
      <c r="F40">
        <v>6</v>
      </c>
      <c r="G40">
        <v>31</v>
      </c>
      <c r="H40">
        <v>1.005835671</v>
      </c>
      <c r="I40">
        <v>10.008229930000001</v>
      </c>
      <c r="J40">
        <v>875.34391349999999</v>
      </c>
      <c r="K40">
        <v>1697.282211</v>
      </c>
      <c r="L40">
        <v>8.6029306769999998</v>
      </c>
      <c r="M40">
        <v>5.0992629039999997</v>
      </c>
      <c r="N40">
        <v>7.832923246</v>
      </c>
      <c r="O40">
        <v>7.1160617159999999</v>
      </c>
      <c r="P40">
        <v>5.0992629039999997</v>
      </c>
      <c r="Q40">
        <v>7.3708669430000002</v>
      </c>
      <c r="R40">
        <v>0.14214599999999999</v>
      </c>
      <c r="S40">
        <v>0.207478</v>
      </c>
      <c r="T40">
        <v>-4.9630000000000004E-3</v>
      </c>
      <c r="U40">
        <v>5.2130999999999997E-2</v>
      </c>
      <c r="V40">
        <v>0.19268399999999999</v>
      </c>
      <c r="W40">
        <v>-4.2053E-2</v>
      </c>
      <c r="X40">
        <v>9.7731999999999999E-2</v>
      </c>
      <c r="Y40">
        <v>-0.20771999999999999</v>
      </c>
      <c r="Z40">
        <v>0.18865000000000001</v>
      </c>
      <c r="AA40">
        <v>0.28323999999999999</v>
      </c>
      <c r="AB40">
        <v>-7.5442999999999996E-2</v>
      </c>
      <c r="AC40">
        <v>0.120938</v>
      </c>
      <c r="AD40">
        <v>0.21576899999999999</v>
      </c>
      <c r="AE40">
        <v>-0.28714400000000001</v>
      </c>
      <c r="AF40">
        <v>0.17144400000000001</v>
      </c>
      <c r="AG40">
        <v>1</v>
      </c>
      <c r="AH40">
        <v>80</v>
      </c>
      <c r="AI40">
        <v>12</v>
      </c>
      <c r="AJ40">
        <v>14</v>
      </c>
      <c r="AK40">
        <v>0</v>
      </c>
      <c r="AL40">
        <v>18</v>
      </c>
      <c r="AM40">
        <v>18</v>
      </c>
      <c r="AN40">
        <v>3</v>
      </c>
      <c r="AO40">
        <v>2.4748716013414485</v>
      </c>
      <c r="AP40">
        <v>1.3594559999999998</v>
      </c>
      <c r="AQ40">
        <v>1.6159217754443431</v>
      </c>
      <c r="AR40">
        <v>12</v>
      </c>
      <c r="AS40">
        <v>167</v>
      </c>
      <c r="AT40">
        <v>115.79</v>
      </c>
      <c r="AU40">
        <v>10</v>
      </c>
      <c r="AV40">
        <v>118.69295426795433</v>
      </c>
      <c r="AW40">
        <v>6</v>
      </c>
      <c r="AX40">
        <v>8</v>
      </c>
      <c r="AY40">
        <v>2</v>
      </c>
      <c r="AZ40">
        <v>1</v>
      </c>
      <c r="BA40">
        <v>1</v>
      </c>
      <c r="BB40">
        <v>11437</v>
      </c>
      <c r="BC40">
        <v>6</v>
      </c>
      <c r="BD40">
        <v>106.37248940514134</v>
      </c>
      <c r="BE40">
        <v>8.2953163682915729</v>
      </c>
      <c r="BF40">
        <v>9.1768094265792772</v>
      </c>
      <c r="BG40">
        <v>47.008630235062512</v>
      </c>
      <c r="BH40">
        <v>94</v>
      </c>
      <c r="BI40">
        <v>117.42419999999998</v>
      </c>
      <c r="BJ40">
        <v>18</v>
      </c>
      <c r="BK40">
        <v>5</v>
      </c>
      <c r="BL40">
        <v>8.6845954194738457</v>
      </c>
      <c r="BM40">
        <v>2573</v>
      </c>
      <c r="BN40">
        <v>0</v>
      </c>
    </row>
    <row r="41" spans="1:66" x14ac:dyDescent="0.25">
      <c r="A41" t="s">
        <v>100</v>
      </c>
      <c r="B41" t="s">
        <v>109</v>
      </c>
      <c r="C41">
        <v>2</v>
      </c>
      <c r="D41">
        <v>5</v>
      </c>
      <c r="E41">
        <v>6</v>
      </c>
      <c r="F41">
        <v>6</v>
      </c>
      <c r="G41">
        <v>31</v>
      </c>
      <c r="H41">
        <v>1.005835671</v>
      </c>
      <c r="I41">
        <v>10.008229930000001</v>
      </c>
      <c r="J41">
        <v>875.34391349999999</v>
      </c>
      <c r="K41">
        <v>1697.282211</v>
      </c>
      <c r="L41">
        <v>8.6029306769999998</v>
      </c>
      <c r="M41">
        <v>5.0992629039999997</v>
      </c>
      <c r="N41">
        <v>7.832923246</v>
      </c>
      <c r="O41">
        <v>7.1160617159999999</v>
      </c>
      <c r="P41">
        <v>5.0992629039999997</v>
      </c>
      <c r="Q41">
        <v>7.3708669430000002</v>
      </c>
      <c r="R41">
        <v>4.7293000000000002E-2</v>
      </c>
      <c r="S41">
        <v>6.9611000000000006E-2</v>
      </c>
      <c r="T41">
        <v>-9.3318999999999999E-2</v>
      </c>
      <c r="U41">
        <v>4.4177000000000001E-2</v>
      </c>
      <c r="V41">
        <v>-6.7417000000000005E-2</v>
      </c>
      <c r="W41">
        <v>-0.45319199999999998</v>
      </c>
      <c r="X41">
        <v>0.114634</v>
      </c>
      <c r="Y41">
        <v>-0.60002999999999995</v>
      </c>
      <c r="Z41">
        <v>0.20794000000000001</v>
      </c>
      <c r="AA41">
        <v>6.1662000000000002E-2</v>
      </c>
      <c r="AB41">
        <v>-0.25986799999999999</v>
      </c>
      <c r="AC41">
        <v>9.6768999999999994E-2</v>
      </c>
      <c r="AD41">
        <v>9.0657000000000001E-2</v>
      </c>
      <c r="AE41">
        <v>-0.37143100000000001</v>
      </c>
      <c r="AF41">
        <v>0.14377999999999999</v>
      </c>
      <c r="AG41">
        <v>1</v>
      </c>
      <c r="AH41">
        <v>80</v>
      </c>
      <c r="AI41">
        <v>12</v>
      </c>
      <c r="AJ41">
        <v>14</v>
      </c>
      <c r="AK41">
        <v>0</v>
      </c>
      <c r="AL41">
        <v>18</v>
      </c>
      <c r="AM41">
        <v>18</v>
      </c>
      <c r="AN41">
        <v>3</v>
      </c>
      <c r="AO41">
        <v>1.4837297937829264</v>
      </c>
      <c r="AP41">
        <v>1.1162906666666668</v>
      </c>
      <c r="AQ41">
        <v>1.6159217754443431</v>
      </c>
      <c r="AR41">
        <v>12</v>
      </c>
      <c r="AS41">
        <v>241</v>
      </c>
      <c r="AT41">
        <v>115.79</v>
      </c>
      <c r="AU41">
        <v>15</v>
      </c>
      <c r="AV41">
        <v>118.69295426795433</v>
      </c>
      <c r="AW41">
        <v>6</v>
      </c>
      <c r="AX41">
        <v>8</v>
      </c>
      <c r="AY41">
        <v>2</v>
      </c>
      <c r="AZ41">
        <v>1</v>
      </c>
      <c r="BA41">
        <v>1</v>
      </c>
      <c r="BB41">
        <v>11437</v>
      </c>
      <c r="BC41">
        <v>6</v>
      </c>
      <c r="BD41">
        <v>106.37248940514134</v>
      </c>
      <c r="BE41">
        <v>8.2953163682915729</v>
      </c>
      <c r="BF41">
        <v>9.1768094265792772</v>
      </c>
      <c r="BG41">
        <v>47.008630235062512</v>
      </c>
      <c r="BH41">
        <v>94</v>
      </c>
      <c r="BI41">
        <v>117.42419999999998</v>
      </c>
      <c r="BJ41">
        <v>18</v>
      </c>
      <c r="BK41">
        <v>5</v>
      </c>
      <c r="BL41">
        <v>7.4373525622414798</v>
      </c>
      <c r="BM41">
        <v>2573</v>
      </c>
      <c r="BN41">
        <v>0</v>
      </c>
    </row>
    <row r="42" spans="1:66" x14ac:dyDescent="0.25">
      <c r="A42" t="s">
        <v>100</v>
      </c>
      <c r="B42" t="s">
        <v>110</v>
      </c>
      <c r="C42">
        <v>2</v>
      </c>
      <c r="D42">
        <v>5</v>
      </c>
      <c r="E42">
        <v>6</v>
      </c>
      <c r="F42">
        <v>6</v>
      </c>
      <c r="G42">
        <v>31</v>
      </c>
      <c r="H42">
        <v>1.005835671</v>
      </c>
      <c r="I42">
        <v>10.008229930000001</v>
      </c>
      <c r="J42">
        <v>875.34391349999999</v>
      </c>
      <c r="K42">
        <v>1697.282211</v>
      </c>
      <c r="L42">
        <v>8.6029306769999998</v>
      </c>
      <c r="M42">
        <v>5.0992629039999997</v>
      </c>
      <c r="N42">
        <v>7.832923246</v>
      </c>
      <c r="O42">
        <v>7.1160617159999999</v>
      </c>
      <c r="P42">
        <v>5.0992629039999997</v>
      </c>
      <c r="Q42">
        <v>7.3708669430000002</v>
      </c>
      <c r="R42">
        <v>5.6120999999999997E-2</v>
      </c>
      <c r="S42">
        <v>0.15331900000000001</v>
      </c>
      <c r="T42">
        <v>3.5040000000000002E-3</v>
      </c>
      <c r="U42">
        <v>5.2616999999999997E-2</v>
      </c>
      <c r="V42">
        <v>0.11393300000000001</v>
      </c>
      <c r="W42">
        <v>2.4296999999999999E-2</v>
      </c>
      <c r="X42">
        <v>8.9635000000000006E-2</v>
      </c>
      <c r="Y42">
        <v>-1.481E-2</v>
      </c>
      <c r="Z42">
        <v>0.19757</v>
      </c>
      <c r="AA42">
        <v>0.13492899999999999</v>
      </c>
      <c r="AB42">
        <v>1.3998999999999999E-2</v>
      </c>
      <c r="AC42">
        <v>0.12093</v>
      </c>
      <c r="AD42">
        <v>-0.235737</v>
      </c>
      <c r="AE42">
        <v>-0.35920299999999999</v>
      </c>
      <c r="AF42">
        <v>0.12346600000000001</v>
      </c>
      <c r="AG42">
        <v>1</v>
      </c>
      <c r="AH42">
        <v>80</v>
      </c>
      <c r="AI42">
        <v>12</v>
      </c>
      <c r="AJ42">
        <v>14</v>
      </c>
      <c r="AK42">
        <v>0</v>
      </c>
      <c r="AL42">
        <v>18</v>
      </c>
      <c r="AM42">
        <v>18</v>
      </c>
      <c r="AN42">
        <v>3</v>
      </c>
      <c r="AO42">
        <v>3.2185261591913852</v>
      </c>
      <c r="AP42">
        <v>1.3594559999999998</v>
      </c>
      <c r="AQ42">
        <v>1.6159217754443431</v>
      </c>
      <c r="AR42">
        <v>12</v>
      </c>
      <c r="AS42">
        <v>207</v>
      </c>
      <c r="AT42">
        <v>115.79</v>
      </c>
      <c r="AU42">
        <v>14</v>
      </c>
      <c r="AV42">
        <v>118.69295426795433</v>
      </c>
      <c r="AW42">
        <v>6</v>
      </c>
      <c r="AX42">
        <v>8</v>
      </c>
      <c r="AY42">
        <v>2</v>
      </c>
      <c r="AZ42">
        <v>1</v>
      </c>
      <c r="BA42">
        <v>1</v>
      </c>
      <c r="BB42">
        <v>11437</v>
      </c>
      <c r="BC42">
        <v>6</v>
      </c>
      <c r="BD42">
        <v>106.37248940514134</v>
      </c>
      <c r="BE42">
        <v>8.2953163682915729</v>
      </c>
      <c r="BF42">
        <v>9.1768094265792772</v>
      </c>
      <c r="BG42">
        <v>47.008630235062512</v>
      </c>
      <c r="BH42">
        <v>94</v>
      </c>
      <c r="BI42">
        <v>117.42419999999998</v>
      </c>
      <c r="BJ42">
        <v>18</v>
      </c>
      <c r="BK42">
        <v>5</v>
      </c>
      <c r="BL42">
        <v>9.0085555726232425</v>
      </c>
      <c r="BM42">
        <v>2573</v>
      </c>
      <c r="BN42">
        <v>0</v>
      </c>
    </row>
    <row r="43" spans="1:66" x14ac:dyDescent="0.25">
      <c r="A43" t="s">
        <v>111</v>
      </c>
      <c r="B43" t="s">
        <v>112</v>
      </c>
      <c r="C43">
        <v>2</v>
      </c>
      <c r="D43">
        <v>2</v>
      </c>
      <c r="E43">
        <v>6</v>
      </c>
      <c r="F43">
        <v>2</v>
      </c>
      <c r="G43">
        <v>31.3</v>
      </c>
      <c r="H43">
        <v>1.007407269</v>
      </c>
      <c r="I43">
        <v>10.0750729</v>
      </c>
      <c r="J43">
        <v>972.46364889999995</v>
      </c>
      <c r="K43">
        <v>1848.0591750000001</v>
      </c>
      <c r="L43">
        <v>9.7965510909999995</v>
      </c>
      <c r="M43">
        <v>4.4550579499999996</v>
      </c>
      <c r="N43">
        <v>9.1768503549999991</v>
      </c>
      <c r="O43">
        <v>7.0396655790000002</v>
      </c>
      <c r="P43">
        <v>4.3687347450000003</v>
      </c>
      <c r="Q43">
        <v>7.2032409560000001</v>
      </c>
      <c r="R43">
        <v>5.2635000000000001E-2</v>
      </c>
      <c r="S43">
        <v>0.14365600000000001</v>
      </c>
      <c r="T43">
        <v>-9.9299999999999996E-3</v>
      </c>
      <c r="U43">
        <v>6.2564999999999996E-2</v>
      </c>
      <c r="V43">
        <v>-3.8019999999999998E-3</v>
      </c>
      <c r="W43">
        <v>-0.15695200000000001</v>
      </c>
      <c r="X43">
        <v>0.15315000000000001</v>
      </c>
      <c r="Y43">
        <v>-1.069E-2</v>
      </c>
      <c r="Z43">
        <v>0.21201999999999999</v>
      </c>
      <c r="AA43">
        <v>0.113672</v>
      </c>
      <c r="AB43">
        <v>-1.6448000000000001E-2</v>
      </c>
      <c r="AC43">
        <v>0.13012000000000001</v>
      </c>
      <c r="AD43">
        <v>-3.6548999999999998E-2</v>
      </c>
      <c r="AE43">
        <v>-0.162019</v>
      </c>
      <c r="AF43">
        <v>0.12547</v>
      </c>
      <c r="AG43">
        <v>1</v>
      </c>
      <c r="AH43">
        <v>80</v>
      </c>
      <c r="AI43">
        <v>3</v>
      </c>
      <c r="AJ43">
        <v>4</v>
      </c>
      <c r="AK43">
        <v>0</v>
      </c>
      <c r="AL43">
        <v>10</v>
      </c>
      <c r="AM43">
        <v>10</v>
      </c>
      <c r="AN43">
        <v>2</v>
      </c>
      <c r="AO43">
        <v>3.3657582085048015</v>
      </c>
      <c r="AP43">
        <v>1.3594559999999998</v>
      </c>
      <c r="AQ43">
        <v>1.7023631868209017</v>
      </c>
      <c r="AR43">
        <v>3</v>
      </c>
      <c r="AS43">
        <v>31</v>
      </c>
      <c r="AT43">
        <v>48.82</v>
      </c>
      <c r="AU43">
        <v>5</v>
      </c>
      <c r="AV43">
        <v>35.499999999999993</v>
      </c>
      <c r="AW43">
        <v>1</v>
      </c>
      <c r="AX43">
        <v>1</v>
      </c>
      <c r="AY43">
        <v>2</v>
      </c>
      <c r="AZ43">
        <v>0</v>
      </c>
      <c r="BA43">
        <v>0</v>
      </c>
      <c r="BB43">
        <v>544</v>
      </c>
      <c r="BC43">
        <v>5</v>
      </c>
      <c r="BD43">
        <v>57.479300292774269</v>
      </c>
      <c r="BE43">
        <v>5.4922710530906711</v>
      </c>
      <c r="BF43">
        <v>5.8013332910946529</v>
      </c>
      <c r="BG43">
        <v>19.71711488918276</v>
      </c>
      <c r="BH43">
        <v>40</v>
      </c>
      <c r="BI43">
        <v>75.326699999999988</v>
      </c>
      <c r="BJ43">
        <v>10</v>
      </c>
      <c r="BK43">
        <v>1</v>
      </c>
      <c r="BL43">
        <v>7.9883389182444029</v>
      </c>
      <c r="BM43">
        <v>232</v>
      </c>
      <c r="BN43">
        <v>1</v>
      </c>
    </row>
    <row r="44" spans="1:66" x14ac:dyDescent="0.25">
      <c r="A44" t="s">
        <v>111</v>
      </c>
      <c r="B44" t="s">
        <v>113</v>
      </c>
      <c r="C44">
        <v>2</v>
      </c>
      <c r="D44">
        <v>2</v>
      </c>
      <c r="E44">
        <v>6</v>
      </c>
      <c r="F44">
        <v>2</v>
      </c>
      <c r="G44">
        <v>31.3</v>
      </c>
      <c r="H44">
        <v>1.007407269</v>
      </c>
      <c r="I44">
        <v>10.0750729</v>
      </c>
      <c r="J44">
        <v>972.46364889999995</v>
      </c>
      <c r="K44">
        <v>1848.0591750000001</v>
      </c>
      <c r="L44">
        <v>9.7965510909999995</v>
      </c>
      <c r="M44">
        <v>4.4550579499999996</v>
      </c>
      <c r="N44">
        <v>9.1768503549999991</v>
      </c>
      <c r="O44">
        <v>7.0396655790000002</v>
      </c>
      <c r="P44">
        <v>4.3687347450000003</v>
      </c>
      <c r="Q44">
        <v>7.2032409560000001</v>
      </c>
      <c r="R44">
        <v>0.14884500000000001</v>
      </c>
      <c r="S44">
        <v>0.25590099999999999</v>
      </c>
      <c r="T44">
        <v>-1.8884999999999999E-2</v>
      </c>
      <c r="U44">
        <v>5.6237000000000002E-2</v>
      </c>
      <c r="V44">
        <v>7.8028E-2</v>
      </c>
      <c r="W44">
        <v>-0.26649600000000001</v>
      </c>
      <c r="X44">
        <v>0.12825</v>
      </c>
      <c r="Y44">
        <v>-0.34500999999999998</v>
      </c>
      <c r="Z44">
        <v>0.20868999999999999</v>
      </c>
      <c r="AA44">
        <v>0.23455899999999999</v>
      </c>
      <c r="AB44">
        <v>-0.12965499999999999</v>
      </c>
      <c r="AC44">
        <v>0.12579299999999999</v>
      </c>
      <c r="AD44">
        <v>0.242701</v>
      </c>
      <c r="AE44">
        <v>-0.24357000000000001</v>
      </c>
      <c r="AF44">
        <v>0.17247499999999999</v>
      </c>
      <c r="AG44">
        <v>1</v>
      </c>
      <c r="AH44">
        <v>80</v>
      </c>
      <c r="AI44">
        <v>3</v>
      </c>
      <c r="AJ44">
        <v>4</v>
      </c>
      <c r="AK44">
        <v>0</v>
      </c>
      <c r="AL44">
        <v>10</v>
      </c>
      <c r="AM44">
        <v>10</v>
      </c>
      <c r="AN44">
        <v>2</v>
      </c>
      <c r="AO44">
        <v>2.478419423407408</v>
      </c>
      <c r="AP44">
        <v>1.3594559999999998</v>
      </c>
      <c r="AQ44">
        <v>1.7023631868209017</v>
      </c>
      <c r="AR44">
        <v>3</v>
      </c>
      <c r="AS44">
        <v>38</v>
      </c>
      <c r="AT44">
        <v>48.82</v>
      </c>
      <c r="AU44">
        <v>6</v>
      </c>
      <c r="AV44">
        <v>35.499999999999993</v>
      </c>
      <c r="AW44">
        <v>1</v>
      </c>
      <c r="AX44">
        <v>1</v>
      </c>
      <c r="AY44">
        <v>2</v>
      </c>
      <c r="AZ44">
        <v>0</v>
      </c>
      <c r="BA44">
        <v>0</v>
      </c>
      <c r="BB44">
        <v>544</v>
      </c>
      <c r="BC44">
        <v>5</v>
      </c>
      <c r="BD44">
        <v>57.479300292774269</v>
      </c>
      <c r="BE44">
        <v>5.4922710530906711</v>
      </c>
      <c r="BF44">
        <v>5.8013332910946529</v>
      </c>
      <c r="BG44">
        <v>19.71711488918276</v>
      </c>
      <c r="BH44">
        <v>40</v>
      </c>
      <c r="BI44">
        <v>75.326699999999988</v>
      </c>
      <c r="BJ44">
        <v>10</v>
      </c>
      <c r="BK44">
        <v>1</v>
      </c>
      <c r="BL44">
        <v>8.28965610841251</v>
      </c>
      <c r="BM44">
        <v>232</v>
      </c>
      <c r="BN44">
        <v>0</v>
      </c>
    </row>
    <row r="45" spans="1:66" x14ac:dyDescent="0.25">
      <c r="A45" t="s">
        <v>111</v>
      </c>
      <c r="B45" t="s">
        <v>114</v>
      </c>
      <c r="C45">
        <v>2</v>
      </c>
      <c r="D45">
        <v>2</v>
      </c>
      <c r="E45">
        <v>6</v>
      </c>
      <c r="F45">
        <v>2</v>
      </c>
      <c r="G45">
        <v>31.3</v>
      </c>
      <c r="H45">
        <v>1.007407269</v>
      </c>
      <c r="I45">
        <v>10.0750729</v>
      </c>
      <c r="J45">
        <v>972.46364889999995</v>
      </c>
      <c r="K45">
        <v>1848.0591750000001</v>
      </c>
      <c r="L45">
        <v>9.7965510909999995</v>
      </c>
      <c r="M45">
        <v>4.4550579499999996</v>
      </c>
      <c r="N45">
        <v>9.1768503549999991</v>
      </c>
      <c r="O45">
        <v>7.0396655790000002</v>
      </c>
      <c r="P45">
        <v>4.3687347450000003</v>
      </c>
      <c r="Q45">
        <v>7.2032409560000001</v>
      </c>
      <c r="R45">
        <v>-3.1608999999999998E-2</v>
      </c>
      <c r="S45">
        <v>-5.7910000000000001E-3</v>
      </c>
      <c r="T45">
        <v>-8.9519000000000001E-2</v>
      </c>
      <c r="U45">
        <v>5.7910000000000003E-2</v>
      </c>
      <c r="V45">
        <v>-0.20723900000000001</v>
      </c>
      <c r="W45">
        <v>-0.377137</v>
      </c>
      <c r="X45">
        <v>0.16989799999999999</v>
      </c>
      <c r="Y45">
        <v>-0.32024999999999998</v>
      </c>
      <c r="Z45">
        <v>0.23033999999999999</v>
      </c>
      <c r="AA45">
        <v>-4.4124999999999998E-2</v>
      </c>
      <c r="AB45">
        <v>-0.17174500000000001</v>
      </c>
      <c r="AC45">
        <v>0.12761900000000001</v>
      </c>
      <c r="AD45">
        <v>0.36842599999999998</v>
      </c>
      <c r="AE45">
        <v>0.242252</v>
      </c>
      <c r="AF45">
        <v>0.12617300000000001</v>
      </c>
      <c r="AG45">
        <v>1</v>
      </c>
      <c r="AH45">
        <v>80</v>
      </c>
      <c r="AI45">
        <v>3</v>
      </c>
      <c r="AJ45">
        <v>4</v>
      </c>
      <c r="AK45">
        <v>0</v>
      </c>
      <c r="AL45">
        <v>10</v>
      </c>
      <c r="AM45">
        <v>10</v>
      </c>
      <c r="AN45">
        <v>2</v>
      </c>
      <c r="AO45">
        <v>2.2991008751714679</v>
      </c>
      <c r="AP45">
        <v>1.3594559999999998</v>
      </c>
      <c r="AQ45">
        <v>1.7023631868209017</v>
      </c>
      <c r="AR45">
        <v>3</v>
      </c>
      <c r="AS45">
        <v>39</v>
      </c>
      <c r="AT45">
        <v>48.82</v>
      </c>
      <c r="AU45">
        <v>5</v>
      </c>
      <c r="AV45">
        <v>35.499999999999993</v>
      </c>
      <c r="AW45">
        <v>1</v>
      </c>
      <c r="AX45">
        <v>1</v>
      </c>
      <c r="AY45">
        <v>2</v>
      </c>
      <c r="AZ45">
        <v>0</v>
      </c>
      <c r="BA45">
        <v>0</v>
      </c>
      <c r="BB45">
        <v>544</v>
      </c>
      <c r="BC45">
        <v>5</v>
      </c>
      <c r="BD45">
        <v>57.479300292774269</v>
      </c>
      <c r="BE45">
        <v>5.4922710530906711</v>
      </c>
      <c r="BF45">
        <v>5.8013332910946529</v>
      </c>
      <c r="BG45">
        <v>19.71711488918276</v>
      </c>
      <c r="BH45">
        <v>40</v>
      </c>
      <c r="BI45">
        <v>75.326699999999988</v>
      </c>
      <c r="BJ45">
        <v>10</v>
      </c>
      <c r="BK45">
        <v>1</v>
      </c>
      <c r="BL45">
        <v>8.2620127160124373</v>
      </c>
      <c r="BM45">
        <v>232</v>
      </c>
      <c r="BN45">
        <v>0</v>
      </c>
    </row>
    <row r="46" spans="1:66" x14ac:dyDescent="0.25">
      <c r="A46" t="s">
        <v>111</v>
      </c>
      <c r="B46" t="s">
        <v>115</v>
      </c>
      <c r="C46">
        <v>2</v>
      </c>
      <c r="D46">
        <v>2</v>
      </c>
      <c r="E46">
        <v>6</v>
      </c>
      <c r="F46">
        <v>2</v>
      </c>
      <c r="G46">
        <v>31.3</v>
      </c>
      <c r="H46">
        <v>1.007407269</v>
      </c>
      <c r="I46">
        <v>10.0750729</v>
      </c>
      <c r="J46">
        <v>972.46364889999995</v>
      </c>
      <c r="K46">
        <v>1848.0591750000001</v>
      </c>
      <c r="L46">
        <v>9.7965510909999995</v>
      </c>
      <c r="M46">
        <v>4.4550579499999996</v>
      </c>
      <c r="N46">
        <v>9.1768503549999991</v>
      </c>
      <c r="O46">
        <v>7.0396655790000002</v>
      </c>
      <c r="P46">
        <v>4.3687347450000003</v>
      </c>
      <c r="Q46">
        <v>7.2032409560000001</v>
      </c>
      <c r="R46">
        <v>1.5134999999999999E-2</v>
      </c>
      <c r="S46">
        <v>3.6273E-2</v>
      </c>
      <c r="T46">
        <v>-0.101211</v>
      </c>
      <c r="U46">
        <v>3.7516000000000001E-2</v>
      </c>
      <c r="V46">
        <v>-1.0751999999999999E-2</v>
      </c>
      <c r="W46">
        <v>-0.14982300000000001</v>
      </c>
      <c r="X46">
        <v>4.0925000000000003E-2</v>
      </c>
      <c r="Y46">
        <v>-0.60255000000000003</v>
      </c>
      <c r="Z46">
        <v>0.21129999999999999</v>
      </c>
      <c r="AA46">
        <v>3.8171999999999998E-2</v>
      </c>
      <c r="AB46">
        <v>-0.25747700000000001</v>
      </c>
      <c r="AC46">
        <v>0.10012699999999999</v>
      </c>
      <c r="AD46">
        <v>-0.109767</v>
      </c>
      <c r="AE46">
        <v>-0.55912899999999999</v>
      </c>
      <c r="AF46">
        <v>0.153942</v>
      </c>
      <c r="AG46">
        <v>1</v>
      </c>
      <c r="AH46">
        <v>80</v>
      </c>
      <c r="AI46">
        <v>3</v>
      </c>
      <c r="AJ46">
        <v>4</v>
      </c>
      <c r="AK46">
        <v>0</v>
      </c>
      <c r="AL46">
        <v>10</v>
      </c>
      <c r="AM46">
        <v>10</v>
      </c>
      <c r="AN46">
        <v>2</v>
      </c>
      <c r="AO46">
        <v>1.4060814604444445</v>
      </c>
      <c r="AP46">
        <v>1.1162906666666668</v>
      </c>
      <c r="AQ46">
        <v>1.7023631868209017</v>
      </c>
      <c r="AR46">
        <v>3</v>
      </c>
      <c r="AS46">
        <v>42</v>
      </c>
      <c r="AT46">
        <v>48.82</v>
      </c>
      <c r="AU46">
        <v>6</v>
      </c>
      <c r="AV46">
        <v>35.499999999999993</v>
      </c>
      <c r="AW46">
        <v>1</v>
      </c>
      <c r="AX46">
        <v>1</v>
      </c>
      <c r="AY46">
        <v>2</v>
      </c>
      <c r="AZ46">
        <v>0</v>
      </c>
      <c r="BA46">
        <v>0</v>
      </c>
      <c r="BB46">
        <v>544</v>
      </c>
      <c r="BC46">
        <v>5</v>
      </c>
      <c r="BD46">
        <v>57.479300292774269</v>
      </c>
      <c r="BE46">
        <v>5.4922710530906711</v>
      </c>
      <c r="BF46">
        <v>5.8013332910946529</v>
      </c>
      <c r="BG46">
        <v>19.71711488918276</v>
      </c>
      <c r="BH46">
        <v>40</v>
      </c>
      <c r="BI46">
        <v>75.326699999999988</v>
      </c>
      <c r="BJ46">
        <v>10</v>
      </c>
      <c r="BK46">
        <v>1</v>
      </c>
      <c r="BL46">
        <v>8.0639352935304416</v>
      </c>
      <c r="BM46">
        <v>232</v>
      </c>
      <c r="BN46">
        <v>0</v>
      </c>
    </row>
    <row r="47" spans="1:66" x14ac:dyDescent="0.25">
      <c r="A47" t="s">
        <v>111</v>
      </c>
      <c r="B47" t="s">
        <v>116</v>
      </c>
      <c r="C47">
        <v>2</v>
      </c>
      <c r="D47">
        <v>2</v>
      </c>
      <c r="E47">
        <v>6</v>
      </c>
      <c r="F47">
        <v>2</v>
      </c>
      <c r="G47">
        <v>31.3</v>
      </c>
      <c r="H47">
        <v>1.007407269</v>
      </c>
      <c r="I47">
        <v>10.0750729</v>
      </c>
      <c r="J47">
        <v>972.46364889999995</v>
      </c>
      <c r="K47">
        <v>1848.0591750000001</v>
      </c>
      <c r="L47">
        <v>9.7965510909999995</v>
      </c>
      <c r="M47">
        <v>4.4550579499999996</v>
      </c>
      <c r="N47">
        <v>9.1768503549999991</v>
      </c>
      <c r="O47">
        <v>7.0396655790000002</v>
      </c>
      <c r="P47">
        <v>4.3687347450000003</v>
      </c>
      <c r="Q47">
        <v>7.2032409560000001</v>
      </c>
      <c r="R47">
        <v>-6.4310000000000006E-2</v>
      </c>
      <c r="S47">
        <v>-5.2634E-2</v>
      </c>
      <c r="T47">
        <v>-0.10440099999999999</v>
      </c>
      <c r="U47">
        <v>4.0090000000000001E-2</v>
      </c>
      <c r="V47">
        <v>-0.122975</v>
      </c>
      <c r="W47">
        <v>-0.24829100000000001</v>
      </c>
      <c r="X47">
        <v>0.12531600000000001</v>
      </c>
      <c r="Y47">
        <v>-0.28644999999999998</v>
      </c>
      <c r="Z47">
        <v>0.21024999999999999</v>
      </c>
      <c r="AA47">
        <v>-6.7930000000000004E-2</v>
      </c>
      <c r="AB47">
        <v>-0.16919999999999999</v>
      </c>
      <c r="AC47">
        <v>0.10127</v>
      </c>
      <c r="AD47">
        <v>-0.28787499999999999</v>
      </c>
      <c r="AE47">
        <v>-0.39210200000000001</v>
      </c>
      <c r="AF47">
        <v>0.104227</v>
      </c>
      <c r="AG47">
        <v>1</v>
      </c>
      <c r="AH47">
        <v>80</v>
      </c>
      <c r="AI47">
        <v>3</v>
      </c>
      <c r="AJ47">
        <v>4</v>
      </c>
      <c r="AK47">
        <v>0</v>
      </c>
      <c r="AL47">
        <v>10</v>
      </c>
      <c r="AM47">
        <v>10</v>
      </c>
      <c r="AN47">
        <v>2</v>
      </c>
      <c r="AO47">
        <v>2.478419423407408</v>
      </c>
      <c r="AP47">
        <v>1.3594559999999998</v>
      </c>
      <c r="AQ47">
        <v>1.7023631868209017</v>
      </c>
      <c r="AR47">
        <v>3</v>
      </c>
      <c r="AS47">
        <v>38</v>
      </c>
      <c r="AT47">
        <v>48.82</v>
      </c>
      <c r="AU47">
        <v>6</v>
      </c>
      <c r="AV47">
        <v>35.499999999999993</v>
      </c>
      <c r="AW47">
        <v>1</v>
      </c>
      <c r="AX47">
        <v>1</v>
      </c>
      <c r="AY47">
        <v>2</v>
      </c>
      <c r="AZ47">
        <v>0</v>
      </c>
      <c r="BA47">
        <v>0</v>
      </c>
      <c r="BB47">
        <v>544</v>
      </c>
      <c r="BC47">
        <v>5</v>
      </c>
      <c r="BD47">
        <v>57.479300292774269</v>
      </c>
      <c r="BE47">
        <v>5.4922710530906711</v>
      </c>
      <c r="BF47">
        <v>5.8013332910946529</v>
      </c>
      <c r="BG47">
        <v>19.71711488918276</v>
      </c>
      <c r="BH47">
        <v>40</v>
      </c>
      <c r="BI47">
        <v>75.326699999999988</v>
      </c>
      <c r="BJ47">
        <v>10</v>
      </c>
      <c r="BK47">
        <v>1</v>
      </c>
      <c r="BL47">
        <v>8.28965610841251</v>
      </c>
      <c r="BM47">
        <v>232</v>
      </c>
      <c r="BN47">
        <v>0</v>
      </c>
    </row>
    <row r="48" spans="1:66" x14ac:dyDescent="0.25">
      <c r="A48" t="s">
        <v>117</v>
      </c>
      <c r="B48" t="s">
        <v>609</v>
      </c>
      <c r="C48">
        <v>2</v>
      </c>
      <c r="D48">
        <v>2</v>
      </c>
      <c r="E48">
        <v>6</v>
      </c>
      <c r="F48">
        <v>2</v>
      </c>
      <c r="G48">
        <v>31.3</v>
      </c>
      <c r="H48">
        <v>1.007407269</v>
      </c>
      <c r="I48">
        <v>10.0750729</v>
      </c>
      <c r="J48">
        <v>972.46364889999995</v>
      </c>
      <c r="K48">
        <v>1848.0591750000001</v>
      </c>
      <c r="L48">
        <v>9.7965510909999995</v>
      </c>
      <c r="M48">
        <v>4.4550579499999996</v>
      </c>
      <c r="N48">
        <v>9.1768503549999991</v>
      </c>
      <c r="O48">
        <v>7.0396655790000002</v>
      </c>
      <c r="P48">
        <v>4.3687347450000003</v>
      </c>
      <c r="Q48">
        <v>7.2032409560000001</v>
      </c>
      <c r="R48">
        <v>-2.81E-3</v>
      </c>
      <c r="S48">
        <v>1.5999999999999999E-5</v>
      </c>
      <c r="T48">
        <v>-0.101645</v>
      </c>
      <c r="U48">
        <v>3.2407999999999999E-2</v>
      </c>
      <c r="V48">
        <v>-8.8278999999999996E-2</v>
      </c>
      <c r="W48">
        <v>-0.20740500000000001</v>
      </c>
      <c r="X48">
        <v>3.8684999999999997E-2</v>
      </c>
      <c r="Y48">
        <v>-0.28627999999999998</v>
      </c>
      <c r="Z48">
        <v>9.6430000000000002E-2</v>
      </c>
      <c r="AA48">
        <v>-8.3619999999999996E-3</v>
      </c>
      <c r="AB48">
        <v>-0.25442999999999999</v>
      </c>
      <c r="AC48">
        <v>8.1051999999999999E-2</v>
      </c>
      <c r="AD48">
        <v>-0.22475899999999999</v>
      </c>
      <c r="AE48">
        <v>-0.62664299999999995</v>
      </c>
      <c r="AF48">
        <v>0.13244600000000001</v>
      </c>
      <c r="AG48">
        <v>8</v>
      </c>
      <c r="AH48">
        <v>100</v>
      </c>
      <c r="AI48">
        <v>17</v>
      </c>
      <c r="AJ48">
        <v>16</v>
      </c>
      <c r="AK48">
        <v>0</v>
      </c>
      <c r="AL48">
        <v>0</v>
      </c>
      <c r="AM48">
        <v>0</v>
      </c>
      <c r="AN48">
        <v>0</v>
      </c>
      <c r="AO48">
        <v>2.1987904462025711</v>
      </c>
      <c r="AP48">
        <v>1.1162906666666668</v>
      </c>
      <c r="AQ48">
        <v>2.8462622626494953</v>
      </c>
      <c r="AR48">
        <v>17</v>
      </c>
      <c r="AS48">
        <v>121</v>
      </c>
      <c r="AT48">
        <v>28.9</v>
      </c>
      <c r="AU48">
        <v>15</v>
      </c>
      <c r="AV48">
        <v>41.472392884892891</v>
      </c>
      <c r="AW48">
        <v>1</v>
      </c>
      <c r="AX48">
        <v>2</v>
      </c>
      <c r="AY48">
        <v>0</v>
      </c>
      <c r="AZ48">
        <v>0</v>
      </c>
      <c r="BA48">
        <v>0</v>
      </c>
      <c r="BB48">
        <v>3876</v>
      </c>
      <c r="BC48">
        <v>0</v>
      </c>
      <c r="BD48">
        <v>102.29244824635964</v>
      </c>
      <c r="BE48">
        <v>12.28583586398468</v>
      </c>
      <c r="BF48">
        <v>5.3816454014153265</v>
      </c>
      <c r="BG48">
        <v>30.937069565217396</v>
      </c>
      <c r="BH48">
        <v>30</v>
      </c>
      <c r="BI48">
        <v>77.567699999999988</v>
      </c>
      <c r="BJ48">
        <v>0</v>
      </c>
      <c r="BK48">
        <v>14</v>
      </c>
      <c r="BL48">
        <v>7.4705324117787235</v>
      </c>
      <c r="BM48">
        <v>816</v>
      </c>
      <c r="BN48">
        <v>1</v>
      </c>
    </row>
    <row r="49" spans="1:66" x14ac:dyDescent="0.25">
      <c r="A49" t="s">
        <v>117</v>
      </c>
      <c r="B49" t="s">
        <v>597</v>
      </c>
      <c r="C49">
        <v>2</v>
      </c>
      <c r="D49">
        <v>2</v>
      </c>
      <c r="E49">
        <v>6</v>
      </c>
      <c r="F49">
        <v>2</v>
      </c>
      <c r="G49">
        <v>31.3</v>
      </c>
      <c r="H49">
        <v>1.007407269</v>
      </c>
      <c r="I49">
        <v>10.0750729</v>
      </c>
      <c r="J49">
        <v>972.46364889999995</v>
      </c>
      <c r="K49">
        <v>1848.0591750000001</v>
      </c>
      <c r="L49">
        <v>9.7965510909999995</v>
      </c>
      <c r="M49">
        <v>4.4550579499999996</v>
      </c>
      <c r="N49">
        <v>9.1768503549999991</v>
      </c>
      <c r="O49">
        <v>7.0396655790000002</v>
      </c>
      <c r="P49">
        <v>4.3687347450000003</v>
      </c>
      <c r="Q49">
        <v>7.2032409560000001</v>
      </c>
      <c r="R49">
        <v>3.2829999999999999E-3</v>
      </c>
      <c r="S49">
        <v>4.3199999999999998E-4</v>
      </c>
      <c r="T49">
        <v>-5.7657E-2</v>
      </c>
      <c r="U49">
        <v>3.0454999999999999E-2</v>
      </c>
      <c r="V49">
        <v>0.12315</v>
      </c>
      <c r="W49">
        <v>0.22347900000000001</v>
      </c>
      <c r="X49">
        <v>3.8039000000000003E-2</v>
      </c>
      <c r="Y49">
        <v>-0.19122</v>
      </c>
      <c r="Z49">
        <v>9.3759999999999996E-2</v>
      </c>
      <c r="AA49">
        <v>9.3819999999999997E-3</v>
      </c>
      <c r="AB49">
        <v>-0.13852500000000001</v>
      </c>
      <c r="AC49">
        <v>7.3916999999999997E-2</v>
      </c>
      <c r="AD49">
        <v>2.2647E-2</v>
      </c>
      <c r="AE49">
        <v>-0.246834</v>
      </c>
      <c r="AF49">
        <v>0.13453000000000001</v>
      </c>
      <c r="AG49">
        <v>8</v>
      </c>
      <c r="AH49">
        <v>100</v>
      </c>
      <c r="AI49">
        <v>17</v>
      </c>
      <c r="AJ49">
        <v>16</v>
      </c>
      <c r="AK49">
        <v>0</v>
      </c>
      <c r="AL49">
        <v>0</v>
      </c>
      <c r="AM49">
        <v>0</v>
      </c>
      <c r="AN49">
        <v>0</v>
      </c>
      <c r="AO49">
        <v>2.3227959721716886</v>
      </c>
      <c r="AP49">
        <v>1.1162906666666668</v>
      </c>
      <c r="AQ49">
        <v>2.8462622626494953</v>
      </c>
      <c r="AR49">
        <v>17</v>
      </c>
      <c r="AS49">
        <v>108</v>
      </c>
      <c r="AT49">
        <v>28.9</v>
      </c>
      <c r="AU49">
        <v>14</v>
      </c>
      <c r="AV49">
        <v>41.472392884892891</v>
      </c>
      <c r="AW49">
        <v>1</v>
      </c>
      <c r="AX49">
        <v>2</v>
      </c>
      <c r="AY49">
        <v>0</v>
      </c>
      <c r="AZ49">
        <v>0</v>
      </c>
      <c r="BA49">
        <v>0</v>
      </c>
      <c r="BB49">
        <v>3876</v>
      </c>
      <c r="BC49">
        <v>0</v>
      </c>
      <c r="BD49">
        <v>102.29244824635964</v>
      </c>
      <c r="BE49">
        <v>12.28583586398468</v>
      </c>
      <c r="BF49">
        <v>5.3816454014153265</v>
      </c>
      <c r="BG49">
        <v>30.937069565217396</v>
      </c>
      <c r="BH49">
        <v>30</v>
      </c>
      <c r="BI49">
        <v>77.567699999999988</v>
      </c>
      <c r="BJ49">
        <v>0</v>
      </c>
      <c r="BK49">
        <v>14</v>
      </c>
      <c r="BL49">
        <v>7.4938940438481501</v>
      </c>
      <c r="BM49">
        <v>816</v>
      </c>
      <c r="BN49">
        <v>0</v>
      </c>
    </row>
    <row r="50" spans="1:66" x14ac:dyDescent="0.25">
      <c r="A50" t="s">
        <v>117</v>
      </c>
      <c r="B50" t="s">
        <v>597</v>
      </c>
      <c r="C50">
        <v>2</v>
      </c>
      <c r="D50">
        <v>2</v>
      </c>
      <c r="E50">
        <v>6</v>
      </c>
      <c r="F50">
        <v>2</v>
      </c>
      <c r="G50">
        <v>31.3</v>
      </c>
      <c r="H50">
        <v>1.007407269</v>
      </c>
      <c r="I50">
        <v>10.0750729</v>
      </c>
      <c r="J50">
        <v>972.46364889999995</v>
      </c>
      <c r="K50">
        <v>1848.0591750000001</v>
      </c>
      <c r="L50">
        <v>9.7965510909999995</v>
      </c>
      <c r="M50">
        <v>4.4550579499999996</v>
      </c>
      <c r="N50">
        <v>9.1768503549999991</v>
      </c>
      <c r="O50">
        <v>7.0396655790000002</v>
      </c>
      <c r="P50">
        <v>4.3687347450000003</v>
      </c>
      <c r="Q50">
        <v>7.2032409560000001</v>
      </c>
      <c r="R50">
        <v>9.5699999999999995E-4</v>
      </c>
      <c r="S50">
        <v>9.7499999999999996E-4</v>
      </c>
      <c r="T50">
        <v>-5.9027000000000003E-2</v>
      </c>
      <c r="U50">
        <v>2.9971000000000001E-2</v>
      </c>
      <c r="V50">
        <v>-2.3597E-2</v>
      </c>
      <c r="W50">
        <v>-5.9899999999999997E-3</v>
      </c>
      <c r="X50">
        <v>-8.9990000000000001E-3</v>
      </c>
      <c r="Y50">
        <v>-0.18953</v>
      </c>
      <c r="Z50">
        <v>9.3990000000000004E-2</v>
      </c>
      <c r="AA50">
        <v>6.4499999999999996E-4</v>
      </c>
      <c r="AB50">
        <v>-0.141481</v>
      </c>
      <c r="AC50">
        <v>7.1044999999999997E-2</v>
      </c>
      <c r="AD50">
        <v>-9.5107999999999998E-2</v>
      </c>
      <c r="AE50">
        <v>-0.37188700000000002</v>
      </c>
      <c r="AF50">
        <v>0.138213</v>
      </c>
      <c r="AG50">
        <v>8</v>
      </c>
      <c r="AH50">
        <v>100</v>
      </c>
      <c r="AI50">
        <v>17</v>
      </c>
      <c r="AJ50">
        <v>16</v>
      </c>
      <c r="AK50">
        <v>0</v>
      </c>
      <c r="AL50">
        <v>0</v>
      </c>
      <c r="AM50">
        <v>0</v>
      </c>
      <c r="AN50">
        <v>0</v>
      </c>
      <c r="AO50">
        <v>2.3580958393514755</v>
      </c>
      <c r="AP50">
        <v>1.1162906666666668</v>
      </c>
      <c r="AQ50">
        <v>2.8462622626494953</v>
      </c>
      <c r="AR50">
        <v>17</v>
      </c>
      <c r="AS50">
        <v>97</v>
      </c>
      <c r="AT50">
        <v>28.9</v>
      </c>
      <c r="AU50">
        <v>13</v>
      </c>
      <c r="AV50">
        <v>41.472392884892891</v>
      </c>
      <c r="AW50">
        <v>1</v>
      </c>
      <c r="AX50">
        <v>2</v>
      </c>
      <c r="AY50">
        <v>0</v>
      </c>
      <c r="AZ50">
        <v>0</v>
      </c>
      <c r="BA50">
        <v>0</v>
      </c>
      <c r="BB50">
        <v>3876</v>
      </c>
      <c r="BC50">
        <v>0</v>
      </c>
      <c r="BD50">
        <v>102.29244824635964</v>
      </c>
      <c r="BE50">
        <v>12.28583586398468</v>
      </c>
      <c r="BF50">
        <v>5.3816454014153265</v>
      </c>
      <c r="BG50">
        <v>30.937069565217396</v>
      </c>
      <c r="BH50">
        <v>30</v>
      </c>
      <c r="BI50">
        <v>77.567699999999988</v>
      </c>
      <c r="BJ50">
        <v>0</v>
      </c>
      <c r="BK50">
        <v>14</v>
      </c>
      <c r="BL50">
        <v>7.4961627045630932</v>
      </c>
      <c r="BM50">
        <v>816</v>
      </c>
      <c r="BN50">
        <v>0</v>
      </c>
    </row>
    <row r="51" spans="1:66" x14ac:dyDescent="0.25">
      <c r="A51" t="s">
        <v>117</v>
      </c>
      <c r="B51" t="s">
        <v>597</v>
      </c>
      <c r="C51">
        <v>2</v>
      </c>
      <c r="D51">
        <v>2</v>
      </c>
      <c r="E51">
        <v>6</v>
      </c>
      <c r="F51">
        <v>2</v>
      </c>
      <c r="G51">
        <v>31.3</v>
      </c>
      <c r="H51">
        <v>1.007407269</v>
      </c>
      <c r="I51">
        <v>10.0750729</v>
      </c>
      <c r="J51">
        <v>972.46364889999995</v>
      </c>
      <c r="K51">
        <v>1848.0591750000001</v>
      </c>
      <c r="L51">
        <v>9.7965510909999995</v>
      </c>
      <c r="M51">
        <v>4.4550579499999996</v>
      </c>
      <c r="N51">
        <v>9.1768503549999991</v>
      </c>
      <c r="O51">
        <v>7.0396655790000002</v>
      </c>
      <c r="P51">
        <v>4.3687347450000003</v>
      </c>
      <c r="Q51">
        <v>7.2032409560000001</v>
      </c>
      <c r="R51">
        <v>6.8199999999999999E-4</v>
      </c>
      <c r="S51">
        <v>6.8400000000000004E-4</v>
      </c>
      <c r="T51">
        <v>-5.8872000000000001E-2</v>
      </c>
      <c r="U51">
        <v>2.9732999999999999E-2</v>
      </c>
      <c r="V51">
        <v>-5.1748000000000002E-2</v>
      </c>
      <c r="W51">
        <v>-4.3415000000000002E-2</v>
      </c>
      <c r="X51">
        <v>-3.7399999999999998E-3</v>
      </c>
      <c r="Y51">
        <v>-0.18862000000000001</v>
      </c>
      <c r="Z51">
        <v>9.4009999999999996E-2</v>
      </c>
      <c r="AA51">
        <v>-2.24E-4</v>
      </c>
      <c r="AB51">
        <v>-0.14218</v>
      </c>
      <c r="AC51">
        <v>7.0892999999999998E-2</v>
      </c>
      <c r="AD51">
        <v>1.6397999999999999E-2</v>
      </c>
      <c r="AE51">
        <v>-0.26335900000000001</v>
      </c>
      <c r="AF51">
        <v>0.139656</v>
      </c>
      <c r="AG51">
        <v>8</v>
      </c>
      <c r="AH51">
        <v>100</v>
      </c>
      <c r="AI51">
        <v>17</v>
      </c>
      <c r="AJ51">
        <v>16</v>
      </c>
      <c r="AK51">
        <v>0</v>
      </c>
      <c r="AL51">
        <v>0</v>
      </c>
      <c r="AM51">
        <v>0</v>
      </c>
      <c r="AN51">
        <v>0</v>
      </c>
      <c r="AO51">
        <v>2.3701600412158359</v>
      </c>
      <c r="AP51">
        <v>1.1162906666666668</v>
      </c>
      <c r="AQ51">
        <v>2.8462622626494953</v>
      </c>
      <c r="AR51">
        <v>17</v>
      </c>
      <c r="AS51">
        <v>88</v>
      </c>
      <c r="AT51">
        <v>28.9</v>
      </c>
      <c r="AU51">
        <v>12</v>
      </c>
      <c r="AV51">
        <v>41.472392884892891</v>
      </c>
      <c r="AW51">
        <v>1</v>
      </c>
      <c r="AX51">
        <v>2</v>
      </c>
      <c r="AY51">
        <v>0</v>
      </c>
      <c r="AZ51">
        <v>0</v>
      </c>
      <c r="BA51">
        <v>0</v>
      </c>
      <c r="BB51">
        <v>3876</v>
      </c>
      <c r="BC51">
        <v>0</v>
      </c>
      <c r="BD51">
        <v>102.29244824635964</v>
      </c>
      <c r="BE51">
        <v>12.28583586398468</v>
      </c>
      <c r="BF51">
        <v>5.3816454014153265</v>
      </c>
      <c r="BG51">
        <v>30.937069565217396</v>
      </c>
      <c r="BH51">
        <v>30</v>
      </c>
      <c r="BI51">
        <v>77.567699999999988</v>
      </c>
      <c r="BJ51">
        <v>0</v>
      </c>
      <c r="BK51">
        <v>14</v>
      </c>
      <c r="BL51">
        <v>7.496980336574798</v>
      </c>
      <c r="BM51">
        <v>816</v>
      </c>
      <c r="BN51">
        <v>0</v>
      </c>
    </row>
    <row r="52" spans="1:66" x14ac:dyDescent="0.25">
      <c r="A52" t="s">
        <v>117</v>
      </c>
      <c r="B52" t="s">
        <v>597</v>
      </c>
      <c r="C52">
        <v>2</v>
      </c>
      <c r="D52">
        <v>2</v>
      </c>
      <c r="E52">
        <v>6</v>
      </c>
      <c r="F52">
        <v>2</v>
      </c>
      <c r="G52">
        <v>31.3</v>
      </c>
      <c r="H52">
        <v>1.007407269</v>
      </c>
      <c r="I52">
        <v>10.0750729</v>
      </c>
      <c r="J52">
        <v>972.46364889999995</v>
      </c>
      <c r="K52">
        <v>1848.0591750000001</v>
      </c>
      <c r="L52">
        <v>9.7965510909999995</v>
      </c>
      <c r="M52">
        <v>4.4550579499999996</v>
      </c>
      <c r="N52">
        <v>9.1768503549999991</v>
      </c>
      <c r="O52">
        <v>7.0396655790000002</v>
      </c>
      <c r="P52">
        <v>4.3687347450000003</v>
      </c>
      <c r="Q52">
        <v>7.2032409560000001</v>
      </c>
      <c r="R52">
        <v>4.5840000000000004E-3</v>
      </c>
      <c r="S52">
        <v>4.6540000000000002E-3</v>
      </c>
      <c r="T52">
        <v>-5.7518E-2</v>
      </c>
      <c r="U52">
        <v>3.1005999999999999E-2</v>
      </c>
      <c r="V52">
        <v>9.5107999999999998E-2</v>
      </c>
      <c r="W52">
        <v>0.193885</v>
      </c>
      <c r="X52">
        <v>-4.8717000000000003E-2</v>
      </c>
      <c r="Y52">
        <v>-0.18756999999999999</v>
      </c>
      <c r="Z52">
        <v>9.468E-2</v>
      </c>
      <c r="AA52">
        <v>5.1539999999999997E-3</v>
      </c>
      <c r="AB52">
        <v>-0.140851</v>
      </c>
      <c r="AC52">
        <v>7.2958999999999996E-2</v>
      </c>
      <c r="AD52">
        <v>0.156801</v>
      </c>
      <c r="AE52">
        <v>-0.128967</v>
      </c>
      <c r="AF52">
        <v>0.142625</v>
      </c>
      <c r="AG52">
        <v>8</v>
      </c>
      <c r="AH52">
        <v>100</v>
      </c>
      <c r="AI52">
        <v>17</v>
      </c>
      <c r="AJ52">
        <v>16</v>
      </c>
      <c r="AK52">
        <v>0</v>
      </c>
      <c r="AL52">
        <v>0</v>
      </c>
      <c r="AM52">
        <v>0</v>
      </c>
      <c r="AN52">
        <v>0</v>
      </c>
      <c r="AO52">
        <v>2.3688603004750948</v>
      </c>
      <c r="AP52">
        <v>1.1162906666666668</v>
      </c>
      <c r="AQ52">
        <v>2.8462622626494953</v>
      </c>
      <c r="AR52">
        <v>17</v>
      </c>
      <c r="AS52">
        <v>81</v>
      </c>
      <c r="AT52">
        <v>28.9</v>
      </c>
      <c r="AU52">
        <v>11</v>
      </c>
      <c r="AV52">
        <v>41.472392884892891</v>
      </c>
      <c r="AW52">
        <v>1</v>
      </c>
      <c r="AX52">
        <v>2</v>
      </c>
      <c r="AY52">
        <v>0</v>
      </c>
      <c r="AZ52">
        <v>0</v>
      </c>
      <c r="BA52">
        <v>0</v>
      </c>
      <c r="BB52">
        <v>3876</v>
      </c>
      <c r="BC52">
        <v>0</v>
      </c>
      <c r="BD52">
        <v>102.29244824635964</v>
      </c>
      <c r="BE52">
        <v>12.28583586398468</v>
      </c>
      <c r="BF52">
        <v>5.3816454014153265</v>
      </c>
      <c r="BG52">
        <v>30.937069565217396</v>
      </c>
      <c r="BH52">
        <v>30</v>
      </c>
      <c r="BI52">
        <v>77.567699999999988</v>
      </c>
      <c r="BJ52">
        <v>0</v>
      </c>
      <c r="BK52">
        <v>14</v>
      </c>
      <c r="BL52">
        <v>7.515817262125692</v>
      </c>
      <c r="BM52">
        <v>816</v>
      </c>
      <c r="BN52">
        <v>0</v>
      </c>
    </row>
    <row r="53" spans="1:66" x14ac:dyDescent="0.25">
      <c r="A53" t="s">
        <v>117</v>
      </c>
      <c r="B53" t="s">
        <v>597</v>
      </c>
      <c r="C53">
        <v>2</v>
      </c>
      <c r="D53">
        <v>2</v>
      </c>
      <c r="E53">
        <v>6</v>
      </c>
      <c r="F53">
        <v>2</v>
      </c>
      <c r="G53">
        <v>31.3</v>
      </c>
      <c r="H53">
        <v>1.007407269</v>
      </c>
      <c r="I53">
        <v>10.0750729</v>
      </c>
      <c r="J53">
        <v>972.46364889999995</v>
      </c>
      <c r="K53">
        <v>1848.0591750000001</v>
      </c>
      <c r="L53">
        <v>9.7965510909999995</v>
      </c>
      <c r="M53">
        <v>4.4550579499999996</v>
      </c>
      <c r="N53">
        <v>9.1768503549999991</v>
      </c>
      <c r="O53">
        <v>7.0396655790000002</v>
      </c>
      <c r="P53">
        <v>4.3687347450000003</v>
      </c>
      <c r="Q53">
        <v>7.2032409560000001</v>
      </c>
      <c r="R53">
        <v>2.7690000000000002E-3</v>
      </c>
      <c r="S53">
        <v>3.1619999999999999E-3</v>
      </c>
      <c r="T53">
        <v>-5.7535999999999997E-2</v>
      </c>
      <c r="U53">
        <v>3.0082999999999999E-2</v>
      </c>
      <c r="V53">
        <v>-7.2965000000000002E-2</v>
      </c>
      <c r="W53">
        <v>-3.9806000000000001E-2</v>
      </c>
      <c r="X53">
        <v>-1.9713999999999999E-2</v>
      </c>
      <c r="Y53">
        <v>-0.18964</v>
      </c>
      <c r="Z53">
        <v>9.4280000000000003E-2</v>
      </c>
      <c r="AA53">
        <v>-8.3799999999999999E-4</v>
      </c>
      <c r="AB53">
        <v>-0.14499600000000001</v>
      </c>
      <c r="AC53">
        <v>7.1901000000000007E-2</v>
      </c>
      <c r="AD53">
        <v>9.1893000000000002E-2</v>
      </c>
      <c r="AE53">
        <v>-0.188583</v>
      </c>
      <c r="AF53">
        <v>0.13978299999999999</v>
      </c>
      <c r="AG53">
        <v>8</v>
      </c>
      <c r="AH53">
        <v>100</v>
      </c>
      <c r="AI53">
        <v>17</v>
      </c>
      <c r="AJ53">
        <v>16</v>
      </c>
      <c r="AK53">
        <v>0</v>
      </c>
      <c r="AL53">
        <v>0</v>
      </c>
      <c r="AM53">
        <v>0</v>
      </c>
      <c r="AN53">
        <v>0</v>
      </c>
      <c r="AO53">
        <v>2.3369116523408602</v>
      </c>
      <c r="AP53">
        <v>1.1162906666666668</v>
      </c>
      <c r="AQ53">
        <v>2.8462622626494953</v>
      </c>
      <c r="AR53">
        <v>17</v>
      </c>
      <c r="AS53">
        <v>76</v>
      </c>
      <c r="AT53">
        <v>28.9</v>
      </c>
      <c r="AU53">
        <v>10</v>
      </c>
      <c r="AV53">
        <v>41.472392884892891</v>
      </c>
      <c r="AW53">
        <v>1</v>
      </c>
      <c r="AX53">
        <v>2</v>
      </c>
      <c r="AY53">
        <v>0</v>
      </c>
      <c r="AZ53">
        <v>0</v>
      </c>
      <c r="BA53">
        <v>0</v>
      </c>
      <c r="BB53">
        <v>3876</v>
      </c>
      <c r="BC53">
        <v>0</v>
      </c>
      <c r="BD53">
        <v>102.29244824635964</v>
      </c>
      <c r="BE53">
        <v>12.28583586398468</v>
      </c>
      <c r="BF53">
        <v>5.3816454014153265</v>
      </c>
      <c r="BG53">
        <v>30.937069565217396</v>
      </c>
      <c r="BH53">
        <v>30</v>
      </c>
      <c r="BI53">
        <v>77.567699999999988</v>
      </c>
      <c r="BJ53">
        <v>0</v>
      </c>
      <c r="BK53">
        <v>14</v>
      </c>
      <c r="BL53">
        <v>7.7100296751386583</v>
      </c>
      <c r="BM53">
        <v>816</v>
      </c>
      <c r="BN53">
        <v>0</v>
      </c>
    </row>
    <row r="54" spans="1:66" x14ac:dyDescent="0.25">
      <c r="A54" t="s">
        <v>117</v>
      </c>
      <c r="B54" t="s">
        <v>597</v>
      </c>
      <c r="C54">
        <v>2</v>
      </c>
      <c r="D54">
        <v>2</v>
      </c>
      <c r="E54">
        <v>6</v>
      </c>
      <c r="F54">
        <v>2</v>
      </c>
      <c r="G54">
        <v>31.3</v>
      </c>
      <c r="H54">
        <v>1.007407269</v>
      </c>
      <c r="I54">
        <v>10.0750729</v>
      </c>
      <c r="J54">
        <v>972.46364889999995</v>
      </c>
      <c r="K54">
        <v>1848.0591750000001</v>
      </c>
      <c r="L54">
        <v>9.7965510909999995</v>
      </c>
      <c r="M54">
        <v>4.4550579499999996</v>
      </c>
      <c r="N54">
        <v>9.1768503549999991</v>
      </c>
      <c r="O54">
        <v>7.0396655790000002</v>
      </c>
      <c r="P54">
        <v>4.3687347450000003</v>
      </c>
      <c r="Q54">
        <v>7.2032409560000001</v>
      </c>
      <c r="R54">
        <v>1.0803E-2</v>
      </c>
      <c r="S54">
        <v>1.8672999999999999E-2</v>
      </c>
      <c r="T54">
        <v>-6.1101999999999997E-2</v>
      </c>
      <c r="U54">
        <v>3.5875999999999998E-2</v>
      </c>
      <c r="V54">
        <v>1.137E-2</v>
      </c>
      <c r="W54">
        <v>5.0749999999999997E-3</v>
      </c>
      <c r="X54">
        <v>2.8700000000000002E-3</v>
      </c>
      <c r="Y54">
        <v>-0.19802</v>
      </c>
      <c r="Z54">
        <v>9.9629999999999996E-2</v>
      </c>
      <c r="AA54">
        <v>2.9836000000000001E-2</v>
      </c>
      <c r="AB54">
        <v>-0.14247099999999999</v>
      </c>
      <c r="AC54">
        <v>8.6065000000000003E-2</v>
      </c>
      <c r="AD54">
        <v>7.4869999999999997E-3</v>
      </c>
      <c r="AE54">
        <v>-0.28648299999999999</v>
      </c>
      <c r="AF54">
        <v>0.14715500000000001</v>
      </c>
      <c r="AG54">
        <v>8</v>
      </c>
      <c r="AH54">
        <v>100</v>
      </c>
      <c r="AI54">
        <v>17</v>
      </c>
      <c r="AJ54">
        <v>16</v>
      </c>
      <c r="AK54">
        <v>0</v>
      </c>
      <c r="AL54">
        <v>0</v>
      </c>
      <c r="AM54">
        <v>0</v>
      </c>
      <c r="AN54">
        <v>0</v>
      </c>
      <c r="AO54">
        <v>1.9824431042359034</v>
      </c>
      <c r="AP54">
        <v>1.1162906666666668</v>
      </c>
      <c r="AQ54">
        <v>2.8462622626494953</v>
      </c>
      <c r="AR54">
        <v>17</v>
      </c>
      <c r="AS54">
        <v>73</v>
      </c>
      <c r="AT54">
        <v>28.9</v>
      </c>
      <c r="AU54">
        <v>9</v>
      </c>
      <c r="AV54">
        <v>41.472392884892891</v>
      </c>
      <c r="AW54">
        <v>1</v>
      </c>
      <c r="AX54">
        <v>2</v>
      </c>
      <c r="AY54">
        <v>0</v>
      </c>
      <c r="AZ54">
        <v>0</v>
      </c>
      <c r="BA54">
        <v>0</v>
      </c>
      <c r="BB54">
        <v>3876</v>
      </c>
      <c r="BC54">
        <v>0</v>
      </c>
      <c r="BD54">
        <v>102.29244824635964</v>
      </c>
      <c r="BE54">
        <v>12.28583586398468</v>
      </c>
      <c r="BF54">
        <v>5.3816454014153265</v>
      </c>
      <c r="BG54">
        <v>30.937069565217396</v>
      </c>
      <c r="BH54">
        <v>30</v>
      </c>
      <c r="BI54">
        <v>77.567699999999988</v>
      </c>
      <c r="BJ54">
        <v>0</v>
      </c>
      <c r="BK54">
        <v>14</v>
      </c>
      <c r="BL54">
        <v>8.412571125138923</v>
      </c>
      <c r="BM54">
        <v>816</v>
      </c>
      <c r="BN54">
        <v>0</v>
      </c>
    </row>
    <row r="55" spans="1:66" x14ac:dyDescent="0.25">
      <c r="A55" t="s">
        <v>117</v>
      </c>
      <c r="B55" t="s">
        <v>597</v>
      </c>
      <c r="C55">
        <v>2</v>
      </c>
      <c r="D55">
        <v>2</v>
      </c>
      <c r="E55">
        <v>6</v>
      </c>
      <c r="F55">
        <v>2</v>
      </c>
      <c r="G55">
        <v>31.3</v>
      </c>
      <c r="H55">
        <v>1.007407269</v>
      </c>
      <c r="I55">
        <v>10.0750729</v>
      </c>
      <c r="J55">
        <v>972.46364889999995</v>
      </c>
      <c r="K55">
        <v>1848.0591750000001</v>
      </c>
      <c r="L55">
        <v>9.7965510909999995</v>
      </c>
      <c r="M55">
        <v>4.4550579499999996</v>
      </c>
      <c r="N55">
        <v>9.1768503549999991</v>
      </c>
      <c r="O55">
        <v>7.0396655790000002</v>
      </c>
      <c r="P55">
        <v>4.3687347450000003</v>
      </c>
      <c r="Q55">
        <v>7.2032409560000001</v>
      </c>
      <c r="R55">
        <v>7.0674000000000001E-2</v>
      </c>
      <c r="S55">
        <v>0.11325200000000001</v>
      </c>
      <c r="T55">
        <v>1.4113000000000001E-2</v>
      </c>
      <c r="U55">
        <v>2.8367E-2</v>
      </c>
      <c r="V55">
        <v>0.304315</v>
      </c>
      <c r="W55">
        <v>0.40360800000000002</v>
      </c>
      <c r="X55">
        <v>-3.9809999999999998E-2</v>
      </c>
      <c r="Y55">
        <v>-0.19802</v>
      </c>
      <c r="Z55">
        <v>7.7439999999999995E-2</v>
      </c>
      <c r="AA55">
        <v>0.18432299999999999</v>
      </c>
      <c r="AB55">
        <v>4.2261E-2</v>
      </c>
      <c r="AC55">
        <v>7.1110000000000007E-2</v>
      </c>
      <c r="AD55">
        <v>7.5850000000000001E-2</v>
      </c>
      <c r="AE55">
        <v>-0.181584</v>
      </c>
      <c r="AF55">
        <v>0.12836600000000001</v>
      </c>
      <c r="AG55">
        <v>8</v>
      </c>
      <c r="AH55">
        <v>100</v>
      </c>
      <c r="AI55">
        <v>17</v>
      </c>
      <c r="AJ55">
        <v>16</v>
      </c>
      <c r="AK55">
        <v>0</v>
      </c>
      <c r="AL55">
        <v>0</v>
      </c>
      <c r="AM55">
        <v>0</v>
      </c>
      <c r="AN55">
        <v>0</v>
      </c>
      <c r="AO55">
        <v>2.3903204871234207</v>
      </c>
      <c r="AP55">
        <v>0.83205000000000007</v>
      </c>
      <c r="AQ55">
        <v>2.8462622626494953</v>
      </c>
      <c r="AR55">
        <v>17</v>
      </c>
      <c r="AS55">
        <v>72</v>
      </c>
      <c r="AT55">
        <v>28.9</v>
      </c>
      <c r="AU55">
        <v>8</v>
      </c>
      <c r="AV55">
        <v>41.472392884892891</v>
      </c>
      <c r="AW55">
        <v>1</v>
      </c>
      <c r="AX55">
        <v>2</v>
      </c>
      <c r="AY55">
        <v>0</v>
      </c>
      <c r="AZ55">
        <v>0</v>
      </c>
      <c r="BA55">
        <v>0</v>
      </c>
      <c r="BB55">
        <v>3876</v>
      </c>
      <c r="BC55">
        <v>0</v>
      </c>
      <c r="BD55">
        <v>102.29244824635964</v>
      </c>
      <c r="BE55">
        <v>12.28583586398468</v>
      </c>
      <c r="BF55">
        <v>5.3816454014153265</v>
      </c>
      <c r="BG55">
        <v>30.937069565217396</v>
      </c>
      <c r="BH55">
        <v>30</v>
      </c>
      <c r="BI55">
        <v>77.567699999999988</v>
      </c>
      <c r="BJ55">
        <v>0</v>
      </c>
      <c r="BK55">
        <v>14</v>
      </c>
      <c r="BL55">
        <v>9.4561087108670936</v>
      </c>
      <c r="BM55">
        <v>816</v>
      </c>
      <c r="BN55">
        <v>0</v>
      </c>
    </row>
    <row r="56" spans="1:66" x14ac:dyDescent="0.25">
      <c r="A56" t="s">
        <v>614</v>
      </c>
      <c r="B56" t="s">
        <v>615</v>
      </c>
      <c r="C56">
        <v>2</v>
      </c>
      <c r="D56">
        <v>5</v>
      </c>
      <c r="E56">
        <v>6</v>
      </c>
      <c r="F56">
        <v>6</v>
      </c>
      <c r="G56">
        <v>31</v>
      </c>
      <c r="H56">
        <v>1.005835671</v>
      </c>
      <c r="I56">
        <v>10.008229930000001</v>
      </c>
      <c r="J56">
        <v>875.34391349999999</v>
      </c>
      <c r="K56">
        <v>1697.282211</v>
      </c>
      <c r="L56">
        <v>8.6029306769999998</v>
      </c>
      <c r="M56">
        <v>5.0992629039999997</v>
      </c>
      <c r="N56">
        <v>7.832923246</v>
      </c>
      <c r="O56">
        <v>7.1160617159999999</v>
      </c>
      <c r="P56">
        <v>5.0992629039999997</v>
      </c>
      <c r="Q56">
        <v>7.3708669430000002</v>
      </c>
      <c r="R56">
        <v>1.5873000000000002E-2</v>
      </c>
      <c r="S56">
        <v>3.4564999999999999E-2</v>
      </c>
      <c r="T56">
        <v>-4.0707E-2</v>
      </c>
      <c r="U56">
        <v>5.6579999999999998E-2</v>
      </c>
      <c r="V56">
        <v>-1.3473000000000001E-2</v>
      </c>
      <c r="W56">
        <v>-0.118857</v>
      </c>
      <c r="X56">
        <v>0.10538400000000001</v>
      </c>
      <c r="Y56">
        <v>-0.18906999999999999</v>
      </c>
      <c r="Z56">
        <v>0.24254999999999999</v>
      </c>
      <c r="AA56">
        <v>4.6953000000000002E-2</v>
      </c>
      <c r="AB56">
        <v>-9.9547999999999998E-2</v>
      </c>
      <c r="AC56">
        <v>0.14650099999999999</v>
      </c>
      <c r="AD56">
        <v>-5.0487999999999998E-2</v>
      </c>
      <c r="AE56">
        <v>-0.20303299999999999</v>
      </c>
      <c r="AF56">
        <v>0.15254599999999999</v>
      </c>
      <c r="AG56">
        <v>1</v>
      </c>
      <c r="AH56">
        <v>50</v>
      </c>
      <c r="AI56">
        <v>8</v>
      </c>
      <c r="AJ56">
        <v>10</v>
      </c>
      <c r="AK56">
        <v>1</v>
      </c>
      <c r="AL56">
        <v>12</v>
      </c>
      <c r="AM56">
        <v>12</v>
      </c>
      <c r="AN56">
        <v>2</v>
      </c>
      <c r="AO56">
        <v>2.653736414515071</v>
      </c>
      <c r="AP56">
        <v>1.3594559999999998</v>
      </c>
      <c r="AQ56">
        <v>1.4338707762642042</v>
      </c>
      <c r="AR56">
        <v>5</v>
      </c>
      <c r="AS56">
        <v>84</v>
      </c>
      <c r="AT56">
        <v>55.29</v>
      </c>
      <c r="AU56">
        <v>9</v>
      </c>
      <c r="AV56">
        <v>66.698845598845651</v>
      </c>
      <c r="AW56">
        <v>3</v>
      </c>
      <c r="AX56">
        <v>3</v>
      </c>
      <c r="AY56">
        <v>0</v>
      </c>
      <c r="AZ56">
        <v>1</v>
      </c>
      <c r="BA56">
        <v>1</v>
      </c>
      <c r="BB56">
        <v>2780</v>
      </c>
      <c r="BC56">
        <v>6</v>
      </c>
      <c r="BD56">
        <v>81.227597508580189</v>
      </c>
      <c r="BE56">
        <v>7.2236524516019589</v>
      </c>
      <c r="BF56">
        <v>6.5705959451880824</v>
      </c>
      <c r="BG56">
        <v>29.9186816623494</v>
      </c>
      <c r="BH56">
        <v>62</v>
      </c>
      <c r="BI56">
        <v>79.775700000000015</v>
      </c>
      <c r="BJ56">
        <v>15</v>
      </c>
      <c r="BK56">
        <v>3</v>
      </c>
      <c r="BL56">
        <v>8.6987245941444122</v>
      </c>
      <c r="BM56">
        <v>825</v>
      </c>
      <c r="BN56">
        <v>0</v>
      </c>
    </row>
    <row r="57" spans="1:66" x14ac:dyDescent="0.25">
      <c r="A57" t="s">
        <v>614</v>
      </c>
      <c r="B57" t="s">
        <v>616</v>
      </c>
      <c r="C57">
        <v>2</v>
      </c>
      <c r="D57">
        <v>5</v>
      </c>
      <c r="E57">
        <v>6</v>
      </c>
      <c r="F57">
        <v>6</v>
      </c>
      <c r="G57">
        <v>31</v>
      </c>
      <c r="H57">
        <v>1.005835671</v>
      </c>
      <c r="I57">
        <v>10.008229930000001</v>
      </c>
      <c r="J57">
        <v>875.34391349999999</v>
      </c>
      <c r="K57">
        <v>1697.282211</v>
      </c>
      <c r="L57">
        <v>8.6029306769999998</v>
      </c>
      <c r="M57">
        <v>5.0992629039999997</v>
      </c>
      <c r="N57">
        <v>7.832923246</v>
      </c>
      <c r="O57">
        <v>7.1160617159999999</v>
      </c>
      <c r="P57">
        <v>5.0992629039999997</v>
      </c>
      <c r="Q57">
        <v>7.3708669430000002</v>
      </c>
      <c r="R57">
        <v>0.11808100000000001</v>
      </c>
      <c r="S57">
        <v>0.17882000000000001</v>
      </c>
      <c r="T57">
        <v>-1.2522E-2</v>
      </c>
      <c r="U57">
        <v>4.0549000000000002E-2</v>
      </c>
      <c r="V57">
        <v>0.25137700000000002</v>
      </c>
      <c r="W57">
        <v>0.31120100000000001</v>
      </c>
      <c r="X57">
        <v>-4.1077000000000002E-2</v>
      </c>
      <c r="Y57">
        <v>-0.20316999999999999</v>
      </c>
      <c r="Z57">
        <v>0.16803000000000001</v>
      </c>
      <c r="AA57">
        <v>0.253386</v>
      </c>
      <c r="AB57">
        <v>-7.6658000000000004E-2</v>
      </c>
      <c r="AC57">
        <v>9.7909999999999997E-2</v>
      </c>
      <c r="AD57">
        <v>0.23369300000000001</v>
      </c>
      <c r="AE57">
        <v>-0.23113800000000001</v>
      </c>
      <c r="AF57">
        <v>0.138491</v>
      </c>
      <c r="AG57">
        <v>1</v>
      </c>
      <c r="AH57">
        <v>50</v>
      </c>
      <c r="AI57">
        <v>8</v>
      </c>
      <c r="AJ57">
        <v>10</v>
      </c>
      <c r="AK57">
        <v>1</v>
      </c>
      <c r="AL57">
        <v>12</v>
      </c>
      <c r="AM57">
        <v>12</v>
      </c>
      <c r="AN57">
        <v>2</v>
      </c>
      <c r="AO57">
        <v>2.6525495740560783</v>
      </c>
      <c r="AP57">
        <v>1.3594559999999998</v>
      </c>
      <c r="AQ57">
        <v>1.4338707762642042</v>
      </c>
      <c r="AR57">
        <v>5</v>
      </c>
      <c r="AS57">
        <v>70</v>
      </c>
      <c r="AT57">
        <v>55.29</v>
      </c>
      <c r="AU57">
        <v>7</v>
      </c>
      <c r="AV57">
        <v>66.698845598845651</v>
      </c>
      <c r="AW57">
        <v>3</v>
      </c>
      <c r="AX57">
        <v>3</v>
      </c>
      <c r="AY57">
        <v>0</v>
      </c>
      <c r="AZ57">
        <v>1</v>
      </c>
      <c r="BA57">
        <v>1</v>
      </c>
      <c r="BB57">
        <v>2780</v>
      </c>
      <c r="BC57">
        <v>6</v>
      </c>
      <c r="BD57">
        <v>81.227597508580189</v>
      </c>
      <c r="BE57">
        <v>7.2236524516019589</v>
      </c>
      <c r="BF57">
        <v>6.5705959451880824</v>
      </c>
      <c r="BG57">
        <v>29.9186816623494</v>
      </c>
      <c r="BH57">
        <v>62</v>
      </c>
      <c r="BI57">
        <v>79.775700000000015</v>
      </c>
      <c r="BJ57">
        <v>15</v>
      </c>
      <c r="BK57">
        <v>3</v>
      </c>
      <c r="BL57">
        <v>8.3144800563044061</v>
      </c>
      <c r="BM57">
        <v>825</v>
      </c>
      <c r="BN57">
        <v>0</v>
      </c>
    </row>
    <row r="58" spans="1:66" x14ac:dyDescent="0.25">
      <c r="A58" t="s">
        <v>614</v>
      </c>
      <c r="B58" t="s">
        <v>617</v>
      </c>
      <c r="C58">
        <v>2</v>
      </c>
      <c r="D58">
        <v>5</v>
      </c>
      <c r="E58">
        <v>6</v>
      </c>
      <c r="F58">
        <v>6</v>
      </c>
      <c r="G58">
        <v>31</v>
      </c>
      <c r="H58">
        <v>1.005835671</v>
      </c>
      <c r="I58">
        <v>10.008229930000001</v>
      </c>
      <c r="J58">
        <v>875.34391349999999</v>
      </c>
      <c r="K58">
        <v>1697.282211</v>
      </c>
      <c r="L58">
        <v>8.6029306769999998</v>
      </c>
      <c r="M58">
        <v>5.0992629039999997</v>
      </c>
      <c r="N58">
        <v>7.832923246</v>
      </c>
      <c r="O58">
        <v>7.1160617159999999</v>
      </c>
      <c r="P58">
        <v>5.0992629039999997</v>
      </c>
      <c r="Q58">
        <v>7.3708669430000002</v>
      </c>
      <c r="R58">
        <v>3.5379999999999999E-3</v>
      </c>
      <c r="S58">
        <v>1.2263E-2</v>
      </c>
      <c r="T58">
        <v>-5.2215999999999999E-2</v>
      </c>
      <c r="U58">
        <v>5.5754999999999999E-2</v>
      </c>
      <c r="V58">
        <v>-3.2662999999999998E-2</v>
      </c>
      <c r="W58">
        <v>-0.15357299999999999</v>
      </c>
      <c r="X58">
        <v>0.12091</v>
      </c>
      <c r="Y58">
        <v>-0.23255000000000001</v>
      </c>
      <c r="Z58">
        <v>0.22241</v>
      </c>
      <c r="AA58">
        <v>1.0973999999999999E-2</v>
      </c>
      <c r="AB58">
        <v>-0.112761</v>
      </c>
      <c r="AC58">
        <v>0.123735</v>
      </c>
      <c r="AD58">
        <v>-0.166601</v>
      </c>
      <c r="AE58">
        <v>-0.29965799999999998</v>
      </c>
      <c r="AF58">
        <v>0.13305700000000001</v>
      </c>
      <c r="AG58">
        <v>1</v>
      </c>
      <c r="AH58">
        <v>50</v>
      </c>
      <c r="AI58">
        <v>8</v>
      </c>
      <c r="AJ58">
        <v>10</v>
      </c>
      <c r="AK58">
        <v>1</v>
      </c>
      <c r="AL58">
        <v>12</v>
      </c>
      <c r="AM58">
        <v>12</v>
      </c>
      <c r="AN58">
        <v>2</v>
      </c>
      <c r="AO58">
        <v>2.7522907958593783</v>
      </c>
      <c r="AP58">
        <v>1.3594559999999998</v>
      </c>
      <c r="AQ58">
        <v>1.4338707762642042</v>
      </c>
      <c r="AR58">
        <v>5</v>
      </c>
      <c r="AS58">
        <v>85</v>
      </c>
      <c r="AT58">
        <v>55.29</v>
      </c>
      <c r="AU58">
        <v>9</v>
      </c>
      <c r="AV58">
        <v>66.698845598845651</v>
      </c>
      <c r="AW58">
        <v>3</v>
      </c>
      <c r="AX58">
        <v>3</v>
      </c>
      <c r="AY58">
        <v>0</v>
      </c>
      <c r="AZ58">
        <v>1</v>
      </c>
      <c r="BA58">
        <v>1</v>
      </c>
      <c r="BB58">
        <v>2780</v>
      </c>
      <c r="BC58">
        <v>6</v>
      </c>
      <c r="BD58">
        <v>81.227597508580189</v>
      </c>
      <c r="BE58">
        <v>7.2236524516019589</v>
      </c>
      <c r="BF58">
        <v>6.5705959451880824</v>
      </c>
      <c r="BG58">
        <v>29.9186816623494</v>
      </c>
      <c r="BH58">
        <v>62</v>
      </c>
      <c r="BI58">
        <v>79.775700000000015</v>
      </c>
      <c r="BJ58">
        <v>15</v>
      </c>
      <c r="BK58">
        <v>3</v>
      </c>
      <c r="BL58">
        <v>8.569258485859633</v>
      </c>
      <c r="BM58">
        <v>825</v>
      </c>
      <c r="BN58">
        <v>0</v>
      </c>
    </row>
    <row r="59" spans="1:66" x14ac:dyDescent="0.25">
      <c r="A59" t="s">
        <v>614</v>
      </c>
      <c r="B59" t="s">
        <v>618</v>
      </c>
      <c r="C59">
        <v>2</v>
      </c>
      <c r="D59">
        <v>5</v>
      </c>
      <c r="E59">
        <v>6</v>
      </c>
      <c r="F59">
        <v>6</v>
      </c>
      <c r="G59">
        <v>31</v>
      </c>
      <c r="H59">
        <v>1.005835671</v>
      </c>
      <c r="I59">
        <v>10.008229930000001</v>
      </c>
      <c r="J59">
        <v>875.34391349999999</v>
      </c>
      <c r="K59">
        <v>1697.282211</v>
      </c>
      <c r="L59">
        <v>8.6029306769999998</v>
      </c>
      <c r="M59">
        <v>5.0992629039999997</v>
      </c>
      <c r="N59">
        <v>7.832923246</v>
      </c>
      <c r="O59">
        <v>7.1160617159999999</v>
      </c>
      <c r="P59">
        <v>5.0992629039999997</v>
      </c>
      <c r="Q59">
        <v>7.3708669430000002</v>
      </c>
      <c r="R59">
        <v>-1.812E-3</v>
      </c>
      <c r="S59">
        <v>5.7369999999999999E-3</v>
      </c>
      <c r="T59">
        <v>-4.7184999999999998E-2</v>
      </c>
      <c r="U59">
        <v>4.5372999999999997E-2</v>
      </c>
      <c r="V59">
        <v>-5.6642999999999999E-2</v>
      </c>
      <c r="W59">
        <v>-0.21374899999999999</v>
      </c>
      <c r="X59">
        <v>0.157106</v>
      </c>
      <c r="Y59">
        <v>-0.16572000000000001</v>
      </c>
      <c r="Z59">
        <v>0.21145</v>
      </c>
      <c r="AA59">
        <v>5.9220000000000002E-3</v>
      </c>
      <c r="AB59">
        <v>-0.10581699999999999</v>
      </c>
      <c r="AC59">
        <v>0.111739</v>
      </c>
      <c r="AD59">
        <v>-0.32004199999999999</v>
      </c>
      <c r="AE59">
        <v>-0.45392399999999999</v>
      </c>
      <c r="AF59">
        <v>0.133882</v>
      </c>
      <c r="AG59">
        <v>1</v>
      </c>
      <c r="AH59">
        <v>50</v>
      </c>
      <c r="AI59">
        <v>8</v>
      </c>
      <c r="AJ59">
        <v>10</v>
      </c>
      <c r="AK59">
        <v>1</v>
      </c>
      <c r="AL59">
        <v>12</v>
      </c>
      <c r="AM59">
        <v>12</v>
      </c>
      <c r="AN59">
        <v>2</v>
      </c>
      <c r="AO59">
        <v>2.5189081256693746</v>
      </c>
      <c r="AP59">
        <v>1.3594559999999998</v>
      </c>
      <c r="AQ59">
        <v>1.4338707762642042</v>
      </c>
      <c r="AR59">
        <v>5</v>
      </c>
      <c r="AS59">
        <v>97</v>
      </c>
      <c r="AT59">
        <v>55.29</v>
      </c>
      <c r="AU59">
        <v>10</v>
      </c>
      <c r="AV59">
        <v>66.698845598845651</v>
      </c>
      <c r="AW59">
        <v>3</v>
      </c>
      <c r="AX59">
        <v>3</v>
      </c>
      <c r="AY59">
        <v>0</v>
      </c>
      <c r="AZ59">
        <v>1</v>
      </c>
      <c r="BA59">
        <v>1</v>
      </c>
      <c r="BB59">
        <v>2780</v>
      </c>
      <c r="BC59">
        <v>6</v>
      </c>
      <c r="BD59">
        <v>81.227597508580189</v>
      </c>
      <c r="BE59">
        <v>7.2236524516019589</v>
      </c>
      <c r="BF59">
        <v>6.5705959451880824</v>
      </c>
      <c r="BG59">
        <v>29.9186816623494</v>
      </c>
      <c r="BH59">
        <v>62</v>
      </c>
      <c r="BI59">
        <v>79.775700000000015</v>
      </c>
      <c r="BJ59">
        <v>15</v>
      </c>
      <c r="BK59">
        <v>3</v>
      </c>
      <c r="BL59">
        <v>8.488492138998474</v>
      </c>
      <c r="BM59">
        <v>825</v>
      </c>
      <c r="BN59">
        <v>0</v>
      </c>
    </row>
    <row r="60" spans="1:66" x14ac:dyDescent="0.25">
      <c r="A60" t="s">
        <v>614</v>
      </c>
      <c r="B60" t="s">
        <v>619</v>
      </c>
      <c r="C60">
        <v>2</v>
      </c>
      <c r="D60">
        <v>5</v>
      </c>
      <c r="E60">
        <v>6</v>
      </c>
      <c r="F60">
        <v>6</v>
      </c>
      <c r="G60">
        <v>31</v>
      </c>
      <c r="H60">
        <v>1.005835671</v>
      </c>
      <c r="I60">
        <v>10.008229930000001</v>
      </c>
      <c r="J60">
        <v>875.34391349999999</v>
      </c>
      <c r="K60">
        <v>1697.282211</v>
      </c>
      <c r="L60">
        <v>8.6029306769999998</v>
      </c>
      <c r="M60">
        <v>5.0992629039999997</v>
      </c>
      <c r="N60">
        <v>7.832923246</v>
      </c>
      <c r="O60">
        <v>7.1160617159999999</v>
      </c>
      <c r="P60">
        <v>5.0992629039999997</v>
      </c>
      <c r="Q60">
        <v>7.3708669430000002</v>
      </c>
      <c r="R60">
        <v>1.3236E-2</v>
      </c>
      <c r="S60">
        <v>1.5480000000000001E-2</v>
      </c>
      <c r="T60">
        <v>-4.4438999999999999E-2</v>
      </c>
      <c r="U60">
        <v>5.7675999999999998E-2</v>
      </c>
      <c r="V60">
        <v>4.4949999999999997E-2</v>
      </c>
      <c r="W60">
        <v>-0.119337</v>
      </c>
      <c r="X60">
        <v>0.16428699999999999</v>
      </c>
      <c r="Y60">
        <v>-0.19864000000000001</v>
      </c>
      <c r="Z60">
        <v>0.21909000000000001</v>
      </c>
      <c r="AA60">
        <v>2.2835000000000001E-2</v>
      </c>
      <c r="AB60">
        <v>-9.9395999999999998E-2</v>
      </c>
      <c r="AC60">
        <v>0.12223100000000001</v>
      </c>
      <c r="AD60">
        <v>-0.63883199999999996</v>
      </c>
      <c r="AE60">
        <v>-0.77405500000000005</v>
      </c>
      <c r="AF60">
        <v>0.13522300000000001</v>
      </c>
      <c r="AG60">
        <v>1</v>
      </c>
      <c r="AH60">
        <v>50</v>
      </c>
      <c r="AI60">
        <v>8</v>
      </c>
      <c r="AJ60">
        <v>10</v>
      </c>
      <c r="AK60">
        <v>1</v>
      </c>
      <c r="AL60">
        <v>12</v>
      </c>
      <c r="AM60">
        <v>12</v>
      </c>
      <c r="AN60">
        <v>2</v>
      </c>
      <c r="AO60">
        <v>2.7464136110931148</v>
      </c>
      <c r="AP60">
        <v>1.3594559999999998</v>
      </c>
      <c r="AQ60">
        <v>1.4338707762642042</v>
      </c>
      <c r="AR60">
        <v>5</v>
      </c>
      <c r="AS60">
        <v>66</v>
      </c>
      <c r="AT60">
        <v>55.29</v>
      </c>
      <c r="AU60">
        <v>7</v>
      </c>
      <c r="AV60">
        <v>66.698845598845651</v>
      </c>
      <c r="AW60">
        <v>3</v>
      </c>
      <c r="AX60">
        <v>3</v>
      </c>
      <c r="AY60">
        <v>0</v>
      </c>
      <c r="AZ60">
        <v>1</v>
      </c>
      <c r="BA60">
        <v>1</v>
      </c>
      <c r="BB60">
        <v>2780</v>
      </c>
      <c r="BC60">
        <v>6</v>
      </c>
      <c r="BD60">
        <v>81.227597508580189</v>
      </c>
      <c r="BE60">
        <v>7.2236524516019589</v>
      </c>
      <c r="BF60">
        <v>6.5705959451880824</v>
      </c>
      <c r="BG60">
        <v>29.9186816623494</v>
      </c>
      <c r="BH60">
        <v>62</v>
      </c>
      <c r="BI60">
        <v>79.775700000000015</v>
      </c>
      <c r="BJ60">
        <v>15</v>
      </c>
      <c r="BK60">
        <v>3</v>
      </c>
      <c r="BL60">
        <v>8.6925668250366037</v>
      </c>
      <c r="BM60">
        <v>825</v>
      </c>
      <c r="BN60">
        <v>1</v>
      </c>
    </row>
    <row r="61" spans="1:66" x14ac:dyDescent="0.25">
      <c r="A61" t="s">
        <v>614</v>
      </c>
      <c r="B61" t="s">
        <v>620</v>
      </c>
      <c r="C61">
        <v>2</v>
      </c>
      <c r="D61">
        <v>5</v>
      </c>
      <c r="E61">
        <v>6</v>
      </c>
      <c r="F61">
        <v>6</v>
      </c>
      <c r="G61">
        <v>31</v>
      </c>
      <c r="H61">
        <v>1.005835671</v>
      </c>
      <c r="I61">
        <v>10.008229930000001</v>
      </c>
      <c r="J61">
        <v>875.34391349999999</v>
      </c>
      <c r="K61">
        <v>1697.282211</v>
      </c>
      <c r="L61">
        <v>8.6029306769999998</v>
      </c>
      <c r="M61">
        <v>5.0992629039999997</v>
      </c>
      <c r="N61">
        <v>7.832923246</v>
      </c>
      <c r="O61">
        <v>7.1160617159999999</v>
      </c>
      <c r="P61">
        <v>5.0992629039999997</v>
      </c>
      <c r="Q61">
        <v>7.3708669430000002</v>
      </c>
      <c r="R61">
        <v>2.1810000000000002E-3</v>
      </c>
      <c r="S61">
        <v>3.1809999999999998E-3</v>
      </c>
      <c r="T61">
        <v>-5.7093999999999999E-2</v>
      </c>
      <c r="U61">
        <v>5.9275000000000001E-2</v>
      </c>
      <c r="V61">
        <v>-0.15067</v>
      </c>
      <c r="W61">
        <v>-0.315942</v>
      </c>
      <c r="X61">
        <v>0.165272</v>
      </c>
      <c r="Y61">
        <v>-0.26111000000000001</v>
      </c>
      <c r="Z61">
        <v>0.22720000000000001</v>
      </c>
      <c r="AA61">
        <v>8.6669999999999994E-3</v>
      </c>
      <c r="AB61">
        <v>-0.121015</v>
      </c>
      <c r="AC61">
        <v>0.12968199999999999</v>
      </c>
      <c r="AD61">
        <v>0.490228</v>
      </c>
      <c r="AE61">
        <v>0.349055</v>
      </c>
      <c r="AF61">
        <v>0.14117399999999999</v>
      </c>
      <c r="AG61">
        <v>1</v>
      </c>
      <c r="AH61">
        <v>50</v>
      </c>
      <c r="AI61">
        <v>8</v>
      </c>
      <c r="AJ61">
        <v>10</v>
      </c>
      <c r="AK61">
        <v>1</v>
      </c>
      <c r="AL61">
        <v>12</v>
      </c>
      <c r="AM61">
        <v>12</v>
      </c>
      <c r="AN61">
        <v>2</v>
      </c>
      <c r="AO61">
        <v>2.5588072371234216</v>
      </c>
      <c r="AP61">
        <v>1.3594559999999998</v>
      </c>
      <c r="AQ61">
        <v>1.4338707762642042</v>
      </c>
      <c r="AR61">
        <v>5</v>
      </c>
      <c r="AS61">
        <v>76</v>
      </c>
      <c r="AT61">
        <v>55.29</v>
      </c>
      <c r="AU61">
        <v>8</v>
      </c>
      <c r="AV61">
        <v>66.698845598845651</v>
      </c>
      <c r="AW61">
        <v>3</v>
      </c>
      <c r="AX61">
        <v>3</v>
      </c>
      <c r="AY61">
        <v>0</v>
      </c>
      <c r="AZ61">
        <v>1</v>
      </c>
      <c r="BA61">
        <v>1</v>
      </c>
      <c r="BB61">
        <v>2780</v>
      </c>
      <c r="BC61">
        <v>6</v>
      </c>
      <c r="BD61">
        <v>81.227597508580189</v>
      </c>
      <c r="BE61">
        <v>7.2236524516019589</v>
      </c>
      <c r="BF61">
        <v>6.5705959451880824</v>
      </c>
      <c r="BG61">
        <v>29.9186816623494</v>
      </c>
      <c r="BH61">
        <v>62</v>
      </c>
      <c r="BI61">
        <v>79.775700000000015</v>
      </c>
      <c r="BJ61">
        <v>15</v>
      </c>
      <c r="BK61">
        <v>3</v>
      </c>
      <c r="BL61">
        <v>8.6134872013195114</v>
      </c>
      <c r="BM61">
        <v>825</v>
      </c>
      <c r="BN61">
        <v>0</v>
      </c>
    </row>
    <row r="62" spans="1:66" x14ac:dyDescent="0.25">
      <c r="A62" t="s">
        <v>614</v>
      </c>
      <c r="B62" t="s">
        <v>621</v>
      </c>
      <c r="C62">
        <v>2</v>
      </c>
      <c r="D62">
        <v>5</v>
      </c>
      <c r="E62">
        <v>6</v>
      </c>
      <c r="F62">
        <v>6</v>
      </c>
      <c r="G62">
        <v>31</v>
      </c>
      <c r="H62">
        <v>1.005835671</v>
      </c>
      <c r="I62">
        <v>10.008229930000001</v>
      </c>
      <c r="J62">
        <v>875.34391349999999</v>
      </c>
      <c r="K62">
        <v>1697.282211</v>
      </c>
      <c r="L62">
        <v>8.6029306769999998</v>
      </c>
      <c r="M62">
        <v>5.0992629039999997</v>
      </c>
      <c r="N62">
        <v>7.832923246</v>
      </c>
      <c r="O62">
        <v>7.1160617159999999</v>
      </c>
      <c r="P62">
        <v>5.0992629039999997</v>
      </c>
      <c r="Q62">
        <v>7.3708669430000002</v>
      </c>
      <c r="R62">
        <v>1.1493E-2</v>
      </c>
      <c r="S62">
        <v>2.2856000000000001E-2</v>
      </c>
      <c r="T62">
        <v>-5.3419000000000001E-2</v>
      </c>
      <c r="U62">
        <v>6.4911999999999997E-2</v>
      </c>
      <c r="V62">
        <v>-0.19703699999999999</v>
      </c>
      <c r="W62">
        <v>-0.38928400000000002</v>
      </c>
      <c r="X62">
        <v>0.192247</v>
      </c>
      <c r="Y62">
        <v>-0.25446999999999997</v>
      </c>
      <c r="Z62">
        <v>0.23841999999999999</v>
      </c>
      <c r="AA62">
        <v>2.0794E-2</v>
      </c>
      <c r="AB62">
        <v>-0.12098200000000001</v>
      </c>
      <c r="AC62">
        <v>0.14177600000000001</v>
      </c>
      <c r="AD62">
        <v>-0.42269600000000002</v>
      </c>
      <c r="AE62">
        <v>-0.55922499999999997</v>
      </c>
      <c r="AF62">
        <v>0.13652900000000001</v>
      </c>
      <c r="AG62">
        <v>1</v>
      </c>
      <c r="AH62">
        <v>50</v>
      </c>
      <c r="AI62">
        <v>8</v>
      </c>
      <c r="AJ62">
        <v>10</v>
      </c>
      <c r="AK62">
        <v>1</v>
      </c>
      <c r="AL62">
        <v>12</v>
      </c>
      <c r="AM62">
        <v>12</v>
      </c>
      <c r="AN62">
        <v>2</v>
      </c>
      <c r="AO62">
        <v>3.8958945294924558</v>
      </c>
      <c r="AP62">
        <v>1.3594559999999998</v>
      </c>
      <c r="AQ62">
        <v>1.4338707762642042</v>
      </c>
      <c r="AR62">
        <v>5</v>
      </c>
      <c r="AS62">
        <v>60</v>
      </c>
      <c r="AT62">
        <v>55.29</v>
      </c>
      <c r="AU62">
        <v>6</v>
      </c>
      <c r="AV62">
        <v>66.698845598845651</v>
      </c>
      <c r="AW62">
        <v>3</v>
      </c>
      <c r="AX62">
        <v>3</v>
      </c>
      <c r="AY62">
        <v>0</v>
      </c>
      <c r="AZ62">
        <v>1</v>
      </c>
      <c r="BA62">
        <v>1</v>
      </c>
      <c r="BB62">
        <v>2780</v>
      </c>
      <c r="BC62">
        <v>6</v>
      </c>
      <c r="BD62">
        <v>81.227597508580189</v>
      </c>
      <c r="BE62">
        <v>7.2236524516019589</v>
      </c>
      <c r="BF62">
        <v>6.5705959451880824</v>
      </c>
      <c r="BG62">
        <v>29.9186816623494</v>
      </c>
      <c r="BH62">
        <v>62</v>
      </c>
      <c r="BI62">
        <v>79.775700000000015</v>
      </c>
      <c r="BJ62">
        <v>15</v>
      </c>
      <c r="BK62">
        <v>3</v>
      </c>
      <c r="BL62">
        <v>8.3708728694594772</v>
      </c>
      <c r="BM62">
        <v>825</v>
      </c>
      <c r="BN62">
        <v>0</v>
      </c>
    </row>
    <row r="63" spans="1:66" x14ac:dyDescent="0.25">
      <c r="A63" t="s">
        <v>614</v>
      </c>
      <c r="B63" t="s">
        <v>616</v>
      </c>
      <c r="C63">
        <v>2</v>
      </c>
      <c r="D63">
        <v>5</v>
      </c>
      <c r="E63">
        <v>6</v>
      </c>
      <c r="F63">
        <v>6</v>
      </c>
      <c r="G63">
        <v>31</v>
      </c>
      <c r="H63">
        <v>1.005835671</v>
      </c>
      <c r="I63">
        <v>10.008229930000001</v>
      </c>
      <c r="J63">
        <v>875.34391349999999</v>
      </c>
      <c r="K63">
        <v>1697.282211</v>
      </c>
      <c r="L63">
        <v>8.6029306769999998</v>
      </c>
      <c r="M63">
        <v>5.0992629039999997</v>
      </c>
      <c r="N63">
        <v>7.832923246</v>
      </c>
      <c r="O63">
        <v>7.1160617159999999</v>
      </c>
      <c r="P63">
        <v>5.0992629039999997</v>
      </c>
      <c r="Q63">
        <v>7.3708669430000002</v>
      </c>
      <c r="R63">
        <v>0.11952500000000001</v>
      </c>
      <c r="S63">
        <v>0.179009</v>
      </c>
      <c r="T63">
        <v>-1.2147E-2</v>
      </c>
      <c r="U63">
        <v>5.1267E-2</v>
      </c>
      <c r="V63">
        <v>0.238594</v>
      </c>
      <c r="W63">
        <v>0.26319500000000001</v>
      </c>
      <c r="X63">
        <v>1.6841999999999999E-2</v>
      </c>
      <c r="Y63">
        <v>-0.20193</v>
      </c>
      <c r="Z63">
        <v>0.18547</v>
      </c>
      <c r="AA63">
        <v>0.25005100000000002</v>
      </c>
      <c r="AB63">
        <v>-7.4223999999999998E-2</v>
      </c>
      <c r="AC63">
        <v>0.115554</v>
      </c>
      <c r="AD63">
        <v>0.217945</v>
      </c>
      <c r="AE63">
        <v>-0.245506</v>
      </c>
      <c r="AF63">
        <v>0.153005</v>
      </c>
      <c r="AG63">
        <v>1</v>
      </c>
      <c r="AH63">
        <v>50</v>
      </c>
      <c r="AI63">
        <v>8</v>
      </c>
      <c r="AJ63">
        <v>10</v>
      </c>
      <c r="AK63">
        <v>1</v>
      </c>
      <c r="AL63">
        <v>12</v>
      </c>
      <c r="AM63">
        <v>12</v>
      </c>
      <c r="AN63">
        <v>2</v>
      </c>
      <c r="AO63">
        <v>2.6525495740560783</v>
      </c>
      <c r="AP63">
        <v>1.3594559999999998</v>
      </c>
      <c r="AQ63">
        <v>1.4338707762642042</v>
      </c>
      <c r="AR63">
        <v>5</v>
      </c>
      <c r="AS63">
        <v>70</v>
      </c>
      <c r="AT63">
        <v>55.06</v>
      </c>
      <c r="AU63">
        <v>7</v>
      </c>
      <c r="AV63">
        <v>66.698845598845651</v>
      </c>
      <c r="AW63">
        <v>3</v>
      </c>
      <c r="AX63">
        <v>5</v>
      </c>
      <c r="AY63">
        <v>0</v>
      </c>
      <c r="AZ63">
        <v>1</v>
      </c>
      <c r="BA63">
        <v>1</v>
      </c>
      <c r="BB63">
        <v>2780</v>
      </c>
      <c r="BC63">
        <v>6</v>
      </c>
      <c r="BD63">
        <v>80.291121058115579</v>
      </c>
      <c r="BE63">
        <v>7.2347280718135032</v>
      </c>
      <c r="BF63">
        <v>7.8580338014768039</v>
      </c>
      <c r="BG63">
        <v>29.9186816623494</v>
      </c>
      <c r="BH63">
        <v>62</v>
      </c>
      <c r="BI63">
        <v>79.775700000000015</v>
      </c>
      <c r="BJ63">
        <v>15</v>
      </c>
      <c r="BK63">
        <v>3</v>
      </c>
      <c r="BL63">
        <v>8.3144800563044079</v>
      </c>
      <c r="BM63">
        <v>825</v>
      </c>
      <c r="BN63">
        <v>0</v>
      </c>
    </row>
    <row r="64" spans="1:66" x14ac:dyDescent="0.25">
      <c r="A64" t="s">
        <v>614</v>
      </c>
      <c r="B64" t="s">
        <v>622</v>
      </c>
      <c r="C64">
        <v>2</v>
      </c>
      <c r="D64">
        <v>5</v>
      </c>
      <c r="E64">
        <v>6</v>
      </c>
      <c r="F64">
        <v>6</v>
      </c>
      <c r="G64">
        <v>31</v>
      </c>
      <c r="H64">
        <v>1.005835671</v>
      </c>
      <c r="I64">
        <v>10.008229930000001</v>
      </c>
      <c r="J64">
        <v>875.34391349999999</v>
      </c>
      <c r="K64">
        <v>1697.282211</v>
      </c>
      <c r="L64">
        <v>8.6029306769999998</v>
      </c>
      <c r="M64">
        <v>5.0992629039999997</v>
      </c>
      <c r="N64">
        <v>7.832923246</v>
      </c>
      <c r="O64">
        <v>7.1160617159999999</v>
      </c>
      <c r="P64">
        <v>5.0992629039999997</v>
      </c>
      <c r="Q64">
        <v>7.3708669430000002</v>
      </c>
      <c r="R64">
        <v>0.11808100000000001</v>
      </c>
      <c r="S64">
        <v>0.17882000000000001</v>
      </c>
      <c r="T64">
        <v>-1.2522E-2</v>
      </c>
      <c r="U64">
        <v>4.0549000000000002E-2</v>
      </c>
      <c r="V64">
        <v>0.25137700000000002</v>
      </c>
      <c r="W64">
        <v>0.31120100000000001</v>
      </c>
      <c r="X64">
        <v>-4.1077000000000002E-2</v>
      </c>
      <c r="Y64">
        <v>-0.20316999999999999</v>
      </c>
      <c r="Z64">
        <v>0.16803000000000001</v>
      </c>
      <c r="AA64">
        <v>0.253386</v>
      </c>
      <c r="AB64">
        <v>-7.6658000000000004E-2</v>
      </c>
      <c r="AC64">
        <v>9.7909999999999997E-2</v>
      </c>
      <c r="AD64">
        <v>0.23369300000000001</v>
      </c>
      <c r="AE64">
        <v>-0.23113800000000001</v>
      </c>
      <c r="AF64">
        <v>0.138491</v>
      </c>
      <c r="AG64">
        <v>1</v>
      </c>
      <c r="AH64">
        <v>50</v>
      </c>
      <c r="AI64">
        <v>8</v>
      </c>
      <c r="AJ64">
        <v>10</v>
      </c>
      <c r="AK64">
        <v>1</v>
      </c>
      <c r="AL64">
        <v>12</v>
      </c>
      <c r="AM64">
        <v>12</v>
      </c>
      <c r="AN64">
        <v>2</v>
      </c>
      <c r="AO64">
        <v>0.88531030033604075</v>
      </c>
      <c r="AP64">
        <v>1.1162906666666668</v>
      </c>
      <c r="AQ64">
        <v>1.4338707762642042</v>
      </c>
      <c r="AR64">
        <v>5</v>
      </c>
      <c r="AS64">
        <v>106</v>
      </c>
      <c r="AT64">
        <v>55.06</v>
      </c>
      <c r="AU64">
        <v>10</v>
      </c>
      <c r="AV64">
        <v>66.698845598845651</v>
      </c>
      <c r="AW64">
        <v>3</v>
      </c>
      <c r="AX64">
        <v>5</v>
      </c>
      <c r="AY64">
        <v>0</v>
      </c>
      <c r="AZ64">
        <v>1</v>
      </c>
      <c r="BA64">
        <v>1</v>
      </c>
      <c r="BB64">
        <v>2780</v>
      </c>
      <c r="BC64">
        <v>6</v>
      </c>
      <c r="BD64">
        <v>80.291121058115579</v>
      </c>
      <c r="BE64">
        <v>7.2347280718135032</v>
      </c>
      <c r="BF64">
        <v>7.8580338014768039</v>
      </c>
      <c r="BG64">
        <v>29.9186816623494</v>
      </c>
      <c r="BH64">
        <v>62</v>
      </c>
      <c r="BI64">
        <v>79.775700000000015</v>
      </c>
      <c r="BJ64">
        <v>15</v>
      </c>
      <c r="BK64">
        <v>3</v>
      </c>
      <c r="BL64">
        <v>8.3727569139608597</v>
      </c>
      <c r="BM64">
        <v>825</v>
      </c>
      <c r="BN64">
        <v>0</v>
      </c>
    </row>
    <row r="65" spans="1:66" x14ac:dyDescent="0.25">
      <c r="A65" t="s">
        <v>633</v>
      </c>
      <c r="B65" t="s">
        <v>634</v>
      </c>
      <c r="C65">
        <v>2</v>
      </c>
      <c r="D65">
        <v>8</v>
      </c>
      <c r="E65">
        <v>6</v>
      </c>
      <c r="F65">
        <v>7</v>
      </c>
      <c r="G65">
        <v>31.5</v>
      </c>
      <c r="H65">
        <v>1.0067989479999999</v>
      </c>
      <c r="I65">
        <v>10.05547419</v>
      </c>
      <c r="J65">
        <v>865.88487339999995</v>
      </c>
      <c r="K65">
        <v>1670.0534070000001</v>
      </c>
      <c r="L65">
        <v>10.72075454</v>
      </c>
      <c r="M65">
        <v>3.7903051140000001</v>
      </c>
      <c r="N65">
        <v>7.4785417509999998</v>
      </c>
      <c r="O65">
        <v>7.9451935579999997</v>
      </c>
      <c r="P65">
        <v>3.7903051140000001</v>
      </c>
      <c r="Q65">
        <v>7.180500082</v>
      </c>
      <c r="R65">
        <v>3.7669999999999999E-3</v>
      </c>
      <c r="S65">
        <v>4.934E-3</v>
      </c>
      <c r="T65">
        <v>-4.4645999999999998E-2</v>
      </c>
      <c r="U65">
        <v>4.8412999999999998E-2</v>
      </c>
      <c r="V65">
        <v>3.4111000000000002E-2</v>
      </c>
      <c r="W65">
        <v>-5.2233000000000002E-2</v>
      </c>
      <c r="X65">
        <v>8.6344000000000004E-2</v>
      </c>
      <c r="Y65">
        <v>-0.18052000000000001</v>
      </c>
      <c r="Z65">
        <v>0.21629999999999999</v>
      </c>
      <c r="AA65">
        <v>3.0946000000000001E-2</v>
      </c>
      <c r="AB65">
        <v>-8.7045999999999998E-2</v>
      </c>
      <c r="AC65">
        <v>0.117992</v>
      </c>
      <c r="AD65">
        <v>-0.70765199999999995</v>
      </c>
      <c r="AE65">
        <v>-0.85492400000000002</v>
      </c>
      <c r="AF65">
        <v>0.14727199999999999</v>
      </c>
      <c r="AG65">
        <v>5</v>
      </c>
      <c r="AH65">
        <v>80</v>
      </c>
      <c r="AI65">
        <v>4</v>
      </c>
      <c r="AJ65">
        <v>4</v>
      </c>
      <c r="AK65">
        <v>0</v>
      </c>
      <c r="AL65">
        <v>6</v>
      </c>
      <c r="AM65">
        <v>6</v>
      </c>
      <c r="AN65">
        <v>1</v>
      </c>
      <c r="AO65">
        <v>2.6854220369999999</v>
      </c>
      <c r="AP65">
        <v>1.359456</v>
      </c>
      <c r="AQ65">
        <v>2.1738319779999999</v>
      </c>
      <c r="AR65">
        <v>4</v>
      </c>
      <c r="AS65">
        <v>21</v>
      </c>
      <c r="AT65">
        <v>25.21</v>
      </c>
      <c r="AU65">
        <v>4</v>
      </c>
      <c r="AV65">
        <v>22.242857140000002</v>
      </c>
      <c r="AW65">
        <v>1</v>
      </c>
      <c r="AX65">
        <v>2</v>
      </c>
      <c r="AY65">
        <v>0</v>
      </c>
      <c r="AZ65">
        <v>0</v>
      </c>
      <c r="BA65">
        <v>0</v>
      </c>
      <c r="BB65">
        <v>287</v>
      </c>
      <c r="BC65">
        <v>6</v>
      </c>
      <c r="BD65">
        <v>49.176502880000001</v>
      </c>
      <c r="BE65">
        <v>5.6764441550000004</v>
      </c>
      <c r="BF65">
        <v>6.5761252800000003</v>
      </c>
      <c r="BG65">
        <v>17.734140310000001</v>
      </c>
      <c r="BH65">
        <v>24</v>
      </c>
      <c r="BI65">
        <v>45.280099999999997</v>
      </c>
      <c r="BJ65">
        <v>6</v>
      </c>
      <c r="BK65">
        <v>2</v>
      </c>
      <c r="BL65">
        <v>8.5130589329999999</v>
      </c>
      <c r="BM65">
        <v>125</v>
      </c>
      <c r="BN65">
        <v>1</v>
      </c>
    </row>
    <row r="66" spans="1:66" x14ac:dyDescent="0.25">
      <c r="A66" t="s">
        <v>633</v>
      </c>
      <c r="B66" t="s">
        <v>635</v>
      </c>
      <c r="C66">
        <v>2</v>
      </c>
      <c r="D66">
        <v>8</v>
      </c>
      <c r="E66">
        <v>6</v>
      </c>
      <c r="F66">
        <v>7</v>
      </c>
      <c r="G66">
        <v>31.5</v>
      </c>
      <c r="H66">
        <v>1.0067989479999999</v>
      </c>
      <c r="I66">
        <v>10.05547419</v>
      </c>
      <c r="J66">
        <v>865.88487339999995</v>
      </c>
      <c r="K66">
        <v>1670.0534070000001</v>
      </c>
      <c r="L66">
        <v>10.72075454</v>
      </c>
      <c r="M66">
        <v>3.7903051140000001</v>
      </c>
      <c r="N66">
        <v>7.4785417509999998</v>
      </c>
      <c r="O66">
        <v>7.9451935579999997</v>
      </c>
      <c r="P66">
        <v>3.7903051140000001</v>
      </c>
      <c r="Q66">
        <v>7.180500082</v>
      </c>
      <c r="R66">
        <v>-2.5973E-2</v>
      </c>
      <c r="S66">
        <v>-1.8776000000000001E-2</v>
      </c>
      <c r="T66">
        <v>-7.0987999999999996E-2</v>
      </c>
      <c r="U66">
        <v>4.5016E-2</v>
      </c>
      <c r="V66">
        <v>-0.18260999999999999</v>
      </c>
      <c r="W66">
        <v>-0.34096100000000001</v>
      </c>
      <c r="X66">
        <v>0.15835099999999999</v>
      </c>
      <c r="Y66">
        <v>-0.29114000000000001</v>
      </c>
      <c r="Z66">
        <v>0.21360000000000001</v>
      </c>
      <c r="AA66">
        <v>-4.6072000000000002E-2</v>
      </c>
      <c r="AB66">
        <v>-0.15532299999999999</v>
      </c>
      <c r="AC66">
        <v>0.109251</v>
      </c>
      <c r="AD66">
        <v>0.38263599999999998</v>
      </c>
      <c r="AE66">
        <v>0.258932</v>
      </c>
      <c r="AF66">
        <v>0.12370399999999999</v>
      </c>
      <c r="AG66">
        <v>5</v>
      </c>
      <c r="AH66">
        <v>80</v>
      </c>
      <c r="AI66">
        <v>4</v>
      </c>
      <c r="AJ66">
        <v>4</v>
      </c>
      <c r="AK66">
        <v>0</v>
      </c>
      <c r="AL66">
        <v>6</v>
      </c>
      <c r="AM66">
        <v>6</v>
      </c>
      <c r="AN66">
        <v>1</v>
      </c>
      <c r="AO66">
        <v>2.6854220369999999</v>
      </c>
      <c r="AP66">
        <v>1.359456</v>
      </c>
      <c r="AQ66">
        <v>2.1738319779999999</v>
      </c>
      <c r="AR66">
        <v>4</v>
      </c>
      <c r="AS66">
        <v>21</v>
      </c>
      <c r="AT66">
        <v>25.21</v>
      </c>
      <c r="AU66">
        <v>4</v>
      </c>
      <c r="AV66">
        <v>22.242857140000002</v>
      </c>
      <c r="AW66">
        <v>1</v>
      </c>
      <c r="AX66">
        <v>2</v>
      </c>
      <c r="AY66">
        <v>0</v>
      </c>
      <c r="AZ66">
        <v>0</v>
      </c>
      <c r="BA66">
        <v>0</v>
      </c>
      <c r="BB66">
        <v>287</v>
      </c>
      <c r="BC66">
        <v>6</v>
      </c>
      <c r="BD66">
        <v>49.176502880000001</v>
      </c>
      <c r="BE66">
        <v>5.6764441550000004</v>
      </c>
      <c r="BF66">
        <v>6.5761252800000003</v>
      </c>
      <c r="BG66">
        <v>17.734140310000001</v>
      </c>
      <c r="BH66">
        <v>24</v>
      </c>
      <c r="BI66">
        <v>45.280099999999997</v>
      </c>
      <c r="BJ66">
        <v>6</v>
      </c>
      <c r="BK66">
        <v>2</v>
      </c>
      <c r="BL66">
        <v>8.5130589329999999</v>
      </c>
      <c r="BM66">
        <v>125</v>
      </c>
      <c r="BN66">
        <v>0</v>
      </c>
    </row>
    <row r="67" spans="1:66" x14ac:dyDescent="0.25">
      <c r="A67" t="s">
        <v>633</v>
      </c>
      <c r="B67" t="s">
        <v>636</v>
      </c>
      <c r="C67">
        <v>2</v>
      </c>
      <c r="D67">
        <v>8</v>
      </c>
      <c r="E67">
        <v>6</v>
      </c>
      <c r="F67">
        <v>7</v>
      </c>
      <c r="G67">
        <v>31.5</v>
      </c>
      <c r="H67">
        <v>1.0067989479999999</v>
      </c>
      <c r="I67">
        <v>10.05547419</v>
      </c>
      <c r="J67">
        <v>865.88487339999995</v>
      </c>
      <c r="K67">
        <v>1670.0534070000001</v>
      </c>
      <c r="L67">
        <v>10.72075454</v>
      </c>
      <c r="M67">
        <v>3.7903051140000001</v>
      </c>
      <c r="N67">
        <v>7.4785417509999998</v>
      </c>
      <c r="O67">
        <v>7.9451935579999997</v>
      </c>
      <c r="P67">
        <v>3.7903051140000001</v>
      </c>
      <c r="Q67">
        <v>7.180500082</v>
      </c>
      <c r="R67">
        <v>2.562E-2</v>
      </c>
      <c r="S67">
        <v>5.0814999999999999E-2</v>
      </c>
      <c r="T67">
        <v>-0.103884</v>
      </c>
      <c r="U67">
        <v>4.0927999999999999E-2</v>
      </c>
      <c r="V67">
        <v>0.13509499999999999</v>
      </c>
      <c r="W67">
        <v>4.7659E-2</v>
      </c>
      <c r="X67">
        <v>5.6690000000000004E-3</v>
      </c>
      <c r="Y67">
        <v>-0.69481000000000004</v>
      </c>
      <c r="Z67">
        <v>0.20466999999999999</v>
      </c>
      <c r="AA67">
        <v>7.2525000000000006E-2</v>
      </c>
      <c r="AB67">
        <v>-0.26410600000000001</v>
      </c>
      <c r="AC67">
        <v>0.11101999999999999</v>
      </c>
      <c r="AD67">
        <v>-0.22122800000000001</v>
      </c>
      <c r="AE67">
        <v>-0.73712800000000001</v>
      </c>
      <c r="AF67">
        <v>0.171513</v>
      </c>
      <c r="AG67">
        <v>5</v>
      </c>
      <c r="AH67">
        <v>80</v>
      </c>
      <c r="AI67">
        <v>4</v>
      </c>
      <c r="AJ67">
        <v>4</v>
      </c>
      <c r="AK67">
        <v>0</v>
      </c>
      <c r="AL67">
        <v>6</v>
      </c>
      <c r="AM67">
        <v>6</v>
      </c>
      <c r="AN67">
        <v>1</v>
      </c>
      <c r="AO67">
        <v>2.5097192110000002</v>
      </c>
      <c r="AP67">
        <v>1.359456</v>
      </c>
      <c r="AQ67">
        <v>2.1738319779999999</v>
      </c>
      <c r="AR67">
        <v>4</v>
      </c>
      <c r="AS67">
        <v>21</v>
      </c>
      <c r="AT67">
        <v>25.21</v>
      </c>
      <c r="AU67">
        <v>4</v>
      </c>
      <c r="AV67">
        <v>22.242857140000002</v>
      </c>
      <c r="AW67">
        <v>1</v>
      </c>
      <c r="AX67">
        <v>2</v>
      </c>
      <c r="AY67">
        <v>0</v>
      </c>
      <c r="AZ67">
        <v>0</v>
      </c>
      <c r="BA67">
        <v>0</v>
      </c>
      <c r="BB67">
        <v>287</v>
      </c>
      <c r="BC67">
        <v>6</v>
      </c>
      <c r="BD67">
        <v>49.176502880000001</v>
      </c>
      <c r="BE67">
        <v>5.6764441550000004</v>
      </c>
      <c r="BF67">
        <v>6.5761252800000003</v>
      </c>
      <c r="BG67">
        <v>17.734140310000001</v>
      </c>
      <c r="BH67">
        <v>24</v>
      </c>
      <c r="BI67">
        <v>45.280099999999997</v>
      </c>
      <c r="BJ67">
        <v>6</v>
      </c>
      <c r="BK67">
        <v>2</v>
      </c>
      <c r="BL67">
        <v>8.5654536790000009</v>
      </c>
      <c r="BM67">
        <v>125</v>
      </c>
      <c r="BN67">
        <v>0</v>
      </c>
    </row>
    <row r="68" spans="1:66" x14ac:dyDescent="0.25">
      <c r="A68" t="s">
        <v>633</v>
      </c>
      <c r="B68" t="s">
        <v>637</v>
      </c>
      <c r="C68">
        <v>2</v>
      </c>
      <c r="D68">
        <v>8</v>
      </c>
      <c r="E68">
        <v>6</v>
      </c>
      <c r="F68">
        <v>7</v>
      </c>
      <c r="G68">
        <v>31.5</v>
      </c>
      <c r="H68">
        <v>1.0067989479999999</v>
      </c>
      <c r="I68">
        <v>10.05547419</v>
      </c>
      <c r="J68">
        <v>865.88487339999995</v>
      </c>
      <c r="K68">
        <v>1670.0534070000001</v>
      </c>
      <c r="L68">
        <v>10.72075454</v>
      </c>
      <c r="M68">
        <v>3.7903051140000001</v>
      </c>
      <c r="N68">
        <v>7.4785417509999998</v>
      </c>
      <c r="O68">
        <v>7.9451935579999997</v>
      </c>
      <c r="P68">
        <v>3.7903051140000001</v>
      </c>
      <c r="Q68">
        <v>7.180500082</v>
      </c>
      <c r="R68">
        <v>0.13392799999999999</v>
      </c>
      <c r="S68">
        <v>0.19050800000000001</v>
      </c>
      <c r="T68">
        <v>-8.012E-3</v>
      </c>
      <c r="U68">
        <v>5.4772000000000001E-2</v>
      </c>
      <c r="V68">
        <v>0.24999499999999999</v>
      </c>
      <c r="W68">
        <v>0.238314</v>
      </c>
      <c r="X68">
        <v>3.5061000000000002E-2</v>
      </c>
      <c r="Y68">
        <v>-0.20841000000000001</v>
      </c>
      <c r="Z68">
        <v>0.19322</v>
      </c>
      <c r="AA68">
        <v>0.24925600000000001</v>
      </c>
      <c r="AB68">
        <v>-7.2231000000000004E-2</v>
      </c>
      <c r="AC68">
        <v>0.122364</v>
      </c>
      <c r="AD68">
        <v>0.217057</v>
      </c>
      <c r="AE68">
        <v>-0.236064</v>
      </c>
      <c r="AF68">
        <v>0.16059599999999999</v>
      </c>
      <c r="AG68">
        <v>5</v>
      </c>
      <c r="AH68">
        <v>80</v>
      </c>
      <c r="AI68">
        <v>4</v>
      </c>
      <c r="AJ68">
        <v>4</v>
      </c>
      <c r="AK68">
        <v>0</v>
      </c>
      <c r="AL68">
        <v>6</v>
      </c>
      <c r="AM68">
        <v>6</v>
      </c>
      <c r="AN68">
        <v>1</v>
      </c>
      <c r="AO68">
        <v>2.8341512299999998</v>
      </c>
      <c r="AP68">
        <v>1.1162906669999999</v>
      </c>
      <c r="AQ68">
        <v>2.1738319779999999</v>
      </c>
      <c r="AR68">
        <v>4</v>
      </c>
      <c r="AS68">
        <v>35</v>
      </c>
      <c r="AT68">
        <v>25.21</v>
      </c>
      <c r="AU68">
        <v>7</v>
      </c>
      <c r="AV68">
        <v>22.242857140000002</v>
      </c>
      <c r="AW68">
        <v>1</v>
      </c>
      <c r="AX68">
        <v>2</v>
      </c>
      <c r="AY68">
        <v>0</v>
      </c>
      <c r="AZ68">
        <v>0</v>
      </c>
      <c r="BA68">
        <v>0</v>
      </c>
      <c r="BB68">
        <v>287</v>
      </c>
      <c r="BC68">
        <v>6</v>
      </c>
      <c r="BD68">
        <v>49.176502880000001</v>
      </c>
      <c r="BE68">
        <v>5.6764441550000004</v>
      </c>
      <c r="BF68">
        <v>6.5761252800000003</v>
      </c>
      <c r="BG68">
        <v>17.734140310000001</v>
      </c>
      <c r="BH68">
        <v>24</v>
      </c>
      <c r="BI68">
        <v>45.280099999999997</v>
      </c>
      <c r="BJ68">
        <v>6</v>
      </c>
      <c r="BK68">
        <v>2</v>
      </c>
      <c r="BL68">
        <v>7.8553917579999997</v>
      </c>
      <c r="BM68">
        <v>125</v>
      </c>
      <c r="BN68">
        <v>0</v>
      </c>
    </row>
    <row r="69" spans="1:66" x14ac:dyDescent="0.25">
      <c r="A69" t="s">
        <v>644</v>
      </c>
      <c r="B69" t="s">
        <v>645</v>
      </c>
      <c r="C69">
        <v>2</v>
      </c>
      <c r="D69">
        <v>5</v>
      </c>
      <c r="E69">
        <v>6</v>
      </c>
      <c r="F69">
        <v>6</v>
      </c>
      <c r="G69">
        <v>31</v>
      </c>
      <c r="H69">
        <v>1.005835671</v>
      </c>
      <c r="I69">
        <v>10.008229930000001</v>
      </c>
      <c r="J69">
        <v>875.34391349999999</v>
      </c>
      <c r="K69">
        <v>1697.282211</v>
      </c>
      <c r="L69">
        <v>8.6029306769999998</v>
      </c>
      <c r="M69">
        <v>5.0992629039999997</v>
      </c>
      <c r="N69">
        <v>7.832923246</v>
      </c>
      <c r="O69">
        <v>7.1160617159999999</v>
      </c>
      <c r="P69">
        <v>5.0992629039999997</v>
      </c>
      <c r="Q69">
        <v>7.3708669430000002</v>
      </c>
      <c r="R69">
        <v>2.018E-2</v>
      </c>
      <c r="S69">
        <v>3.6565E-2</v>
      </c>
      <c r="T69">
        <v>-9.7654000000000005E-2</v>
      </c>
      <c r="U69">
        <v>3.9197999999999997E-2</v>
      </c>
      <c r="V69">
        <v>-8.0668000000000004E-2</v>
      </c>
      <c r="W69">
        <v>-8.0668000000000004E-2</v>
      </c>
      <c r="X69">
        <v>6.4935000000000007E-2</v>
      </c>
      <c r="Y69">
        <v>-0.56538999999999995</v>
      </c>
      <c r="Z69">
        <v>0.20280000000000001</v>
      </c>
      <c r="AA69">
        <v>2.6839999999999999E-2</v>
      </c>
      <c r="AB69">
        <v>-0.26060299999999997</v>
      </c>
      <c r="AC69">
        <v>8.9117000000000002E-2</v>
      </c>
      <c r="AD69">
        <v>-2.7289999999999998E-2</v>
      </c>
      <c r="AE69">
        <v>-0.48894599999999999</v>
      </c>
      <c r="AF69">
        <v>0.14541799999999999</v>
      </c>
      <c r="AG69">
        <v>1</v>
      </c>
      <c r="AH69">
        <v>60</v>
      </c>
      <c r="AI69">
        <v>15</v>
      </c>
      <c r="AJ69">
        <v>15</v>
      </c>
      <c r="AK69">
        <v>0</v>
      </c>
      <c r="AL69">
        <v>6</v>
      </c>
      <c r="AM69">
        <v>6</v>
      </c>
      <c r="AN69">
        <v>1</v>
      </c>
      <c r="AO69">
        <v>1.4878279860000001</v>
      </c>
      <c r="AP69">
        <v>1.1162906669999999</v>
      </c>
      <c r="AQ69">
        <v>2.498223839</v>
      </c>
      <c r="AR69">
        <v>15</v>
      </c>
      <c r="AS69">
        <v>115</v>
      </c>
      <c r="AT69">
        <v>57.05</v>
      </c>
      <c r="AU69">
        <v>10</v>
      </c>
      <c r="AV69">
        <v>69.202380950000006</v>
      </c>
      <c r="AW69">
        <v>2</v>
      </c>
      <c r="AX69">
        <v>4</v>
      </c>
      <c r="AY69">
        <v>0</v>
      </c>
      <c r="AZ69">
        <v>0</v>
      </c>
      <c r="BA69">
        <v>0</v>
      </c>
      <c r="BB69">
        <v>3373</v>
      </c>
      <c r="BC69">
        <v>6</v>
      </c>
      <c r="BD69">
        <v>90.061029129999994</v>
      </c>
      <c r="BE69">
        <v>7.8304857529999996</v>
      </c>
      <c r="BF69">
        <v>6.5194224580000002</v>
      </c>
      <c r="BG69">
        <v>33.062283139999998</v>
      </c>
      <c r="BH69">
        <v>64</v>
      </c>
      <c r="BI69">
        <v>83.350399999999993</v>
      </c>
      <c r="BJ69">
        <v>6</v>
      </c>
      <c r="BK69">
        <v>6</v>
      </c>
      <c r="BL69">
        <v>7.5189689629999998</v>
      </c>
      <c r="BM69">
        <v>966</v>
      </c>
      <c r="BN69">
        <v>0</v>
      </c>
    </row>
    <row r="70" spans="1:66" x14ac:dyDescent="0.25">
      <c r="A70" t="s">
        <v>644</v>
      </c>
      <c r="B70" t="s">
        <v>646</v>
      </c>
      <c r="C70">
        <v>2</v>
      </c>
      <c r="D70">
        <v>5</v>
      </c>
      <c r="E70">
        <v>6</v>
      </c>
      <c r="F70">
        <v>6</v>
      </c>
      <c r="G70">
        <v>31</v>
      </c>
      <c r="H70">
        <v>1.005835671</v>
      </c>
      <c r="I70">
        <v>10.008229930000001</v>
      </c>
      <c r="J70">
        <v>875.34391349999999</v>
      </c>
      <c r="K70">
        <v>1697.282211</v>
      </c>
      <c r="L70">
        <v>8.6029306769999998</v>
      </c>
      <c r="M70">
        <v>5.0992629039999997</v>
      </c>
      <c r="N70">
        <v>7.832923246</v>
      </c>
      <c r="O70">
        <v>7.1160617159999999</v>
      </c>
      <c r="P70">
        <v>5.0992629039999997</v>
      </c>
      <c r="Q70">
        <v>7.3708669430000002</v>
      </c>
      <c r="R70">
        <v>1.3629E-2</v>
      </c>
      <c r="S70">
        <v>2.3591999999999998E-2</v>
      </c>
      <c r="T70">
        <v>-4.5379999999999997E-2</v>
      </c>
      <c r="U70">
        <v>5.9008999999999999E-2</v>
      </c>
      <c r="V70">
        <v>-9.8782999999999996E-2</v>
      </c>
      <c r="W70">
        <v>-0.26375700000000002</v>
      </c>
      <c r="X70">
        <v>0.16497400000000001</v>
      </c>
      <c r="Y70">
        <v>-0.21498</v>
      </c>
      <c r="Z70">
        <v>0.22373000000000001</v>
      </c>
      <c r="AA70">
        <v>2.9038999999999999E-2</v>
      </c>
      <c r="AB70">
        <v>-9.7097000000000003E-2</v>
      </c>
      <c r="AC70">
        <v>0.126136</v>
      </c>
      <c r="AD70">
        <v>0.59364099999999997</v>
      </c>
      <c r="AE70">
        <v>0.46108500000000002</v>
      </c>
      <c r="AF70">
        <v>0.13255600000000001</v>
      </c>
      <c r="AG70">
        <v>1</v>
      </c>
      <c r="AH70">
        <v>60</v>
      </c>
      <c r="AI70">
        <v>15</v>
      </c>
      <c r="AJ70">
        <v>15</v>
      </c>
      <c r="AK70">
        <v>0</v>
      </c>
      <c r="AL70">
        <v>6</v>
      </c>
      <c r="AM70">
        <v>6</v>
      </c>
      <c r="AN70">
        <v>1</v>
      </c>
      <c r="AO70">
        <v>3.6137885949999999</v>
      </c>
      <c r="AP70">
        <v>1.359456</v>
      </c>
      <c r="AQ70">
        <v>2.498223839</v>
      </c>
      <c r="AR70">
        <v>15</v>
      </c>
      <c r="AS70">
        <v>67</v>
      </c>
      <c r="AT70">
        <v>57.05</v>
      </c>
      <c r="AU70">
        <v>6</v>
      </c>
      <c r="AV70">
        <v>69.202380950000006</v>
      </c>
      <c r="AW70">
        <v>2</v>
      </c>
      <c r="AX70">
        <v>4</v>
      </c>
      <c r="AY70">
        <v>0</v>
      </c>
      <c r="AZ70">
        <v>0</v>
      </c>
      <c r="BA70">
        <v>0</v>
      </c>
      <c r="BB70">
        <v>3373</v>
      </c>
      <c r="BC70">
        <v>6</v>
      </c>
      <c r="BD70">
        <v>90.061029129999994</v>
      </c>
      <c r="BE70">
        <v>7.8304857529999996</v>
      </c>
      <c r="BF70">
        <v>6.5194224580000002</v>
      </c>
      <c r="BG70">
        <v>33.062283139999998</v>
      </c>
      <c r="BH70">
        <v>64</v>
      </c>
      <c r="BI70">
        <v>83.350399999999993</v>
      </c>
      <c r="BJ70">
        <v>6</v>
      </c>
      <c r="BK70">
        <v>6</v>
      </c>
      <c r="BL70">
        <v>9.1983529869999998</v>
      </c>
      <c r="BM70">
        <v>966</v>
      </c>
      <c r="BN70">
        <v>0</v>
      </c>
    </row>
    <row r="71" spans="1:66" x14ac:dyDescent="0.25">
      <c r="A71" t="s">
        <v>644</v>
      </c>
      <c r="B71" t="s">
        <v>647</v>
      </c>
      <c r="C71">
        <v>2</v>
      </c>
      <c r="D71">
        <v>5</v>
      </c>
      <c r="E71">
        <v>6</v>
      </c>
      <c r="F71">
        <v>6</v>
      </c>
      <c r="G71">
        <v>31</v>
      </c>
      <c r="H71">
        <v>1.005835671</v>
      </c>
      <c r="I71">
        <v>10.008229930000001</v>
      </c>
      <c r="J71">
        <v>875.34391349999999</v>
      </c>
      <c r="K71">
        <v>1697.282211</v>
      </c>
      <c r="L71">
        <v>8.6029306769999998</v>
      </c>
      <c r="M71">
        <v>5.0992629039999997</v>
      </c>
      <c r="N71">
        <v>7.832923246</v>
      </c>
      <c r="O71">
        <v>7.1160617159999999</v>
      </c>
      <c r="P71">
        <v>5.0992629039999997</v>
      </c>
      <c r="Q71">
        <v>7.3708669430000002</v>
      </c>
      <c r="R71">
        <v>2.4219999999999998E-2</v>
      </c>
      <c r="S71">
        <v>2.5115999999999999E-2</v>
      </c>
      <c r="T71">
        <v>-3.2778000000000002E-2</v>
      </c>
      <c r="U71">
        <v>5.6998E-2</v>
      </c>
      <c r="V71">
        <v>7.5339000000000003E-2</v>
      </c>
      <c r="W71">
        <v>-2.8652E-2</v>
      </c>
      <c r="X71">
        <v>0.103991</v>
      </c>
      <c r="Y71">
        <v>-0.17821000000000001</v>
      </c>
      <c r="Z71">
        <v>0.21498999999999999</v>
      </c>
      <c r="AA71">
        <v>2.9356E-2</v>
      </c>
      <c r="AB71">
        <v>-9.0630000000000002E-2</v>
      </c>
      <c r="AC71">
        <v>0.119986</v>
      </c>
      <c r="AD71">
        <v>-2.035E-2</v>
      </c>
      <c r="AE71">
        <v>-0.15729499999999999</v>
      </c>
      <c r="AF71">
        <v>0.13694500000000001</v>
      </c>
      <c r="AG71">
        <v>1</v>
      </c>
      <c r="AH71">
        <v>60</v>
      </c>
      <c r="AI71">
        <v>15</v>
      </c>
      <c r="AJ71">
        <v>15</v>
      </c>
      <c r="AK71">
        <v>0</v>
      </c>
      <c r="AL71">
        <v>6</v>
      </c>
      <c r="AM71">
        <v>6</v>
      </c>
      <c r="AN71">
        <v>1</v>
      </c>
      <c r="AO71">
        <v>2.610496022</v>
      </c>
      <c r="AP71">
        <v>1.359456</v>
      </c>
      <c r="AQ71">
        <v>2.498223839</v>
      </c>
      <c r="AR71">
        <v>15</v>
      </c>
      <c r="AS71">
        <v>82</v>
      </c>
      <c r="AT71">
        <v>57.05</v>
      </c>
      <c r="AU71">
        <v>7</v>
      </c>
      <c r="AV71">
        <v>69.202380950000006</v>
      </c>
      <c r="AW71">
        <v>2</v>
      </c>
      <c r="AX71">
        <v>4</v>
      </c>
      <c r="AY71">
        <v>0</v>
      </c>
      <c r="AZ71">
        <v>0</v>
      </c>
      <c r="BA71">
        <v>0</v>
      </c>
      <c r="BB71">
        <v>3373</v>
      </c>
      <c r="BC71">
        <v>6</v>
      </c>
      <c r="BD71">
        <v>90.061029129999994</v>
      </c>
      <c r="BE71">
        <v>7.8304857529999996</v>
      </c>
      <c r="BF71">
        <v>6.5194224580000002</v>
      </c>
      <c r="BG71">
        <v>33.062283139999998</v>
      </c>
      <c r="BH71">
        <v>64</v>
      </c>
      <c r="BI71">
        <v>83.350399999999993</v>
      </c>
      <c r="BJ71">
        <v>6</v>
      </c>
      <c r="BK71">
        <v>6</v>
      </c>
      <c r="BL71">
        <v>8.6555433019999999</v>
      </c>
      <c r="BM71">
        <v>966</v>
      </c>
      <c r="BN71">
        <v>1</v>
      </c>
    </row>
    <row r="72" spans="1:66" x14ac:dyDescent="0.25">
      <c r="A72" t="s">
        <v>648</v>
      </c>
      <c r="B72" t="s">
        <v>649</v>
      </c>
      <c r="C72">
        <v>2</v>
      </c>
      <c r="D72">
        <v>2</v>
      </c>
      <c r="E72">
        <v>6</v>
      </c>
      <c r="F72">
        <v>2</v>
      </c>
      <c r="G72">
        <v>31.3</v>
      </c>
      <c r="H72">
        <v>1.007407269</v>
      </c>
      <c r="I72">
        <v>10.0750729</v>
      </c>
      <c r="J72">
        <v>972.46364889999995</v>
      </c>
      <c r="K72">
        <v>1848.0591750000001</v>
      </c>
      <c r="L72">
        <v>9.7965510909999995</v>
      </c>
      <c r="M72">
        <v>4.4550579499999996</v>
      </c>
      <c r="N72">
        <v>9.1768503549999991</v>
      </c>
      <c r="O72">
        <v>7.0396655790000002</v>
      </c>
      <c r="P72">
        <v>4.3687347450000003</v>
      </c>
      <c r="Q72">
        <v>7.2032409560000001</v>
      </c>
      <c r="R72">
        <v>-6.3579999999999999E-3</v>
      </c>
      <c r="S72">
        <v>6.6649999999999999E-3</v>
      </c>
      <c r="T72">
        <v>-6.1674E-2</v>
      </c>
      <c r="U72">
        <v>5.5315999999999997E-2</v>
      </c>
      <c r="V72">
        <v>-0.23368800000000001</v>
      </c>
      <c r="W72">
        <v>-0.40111400000000003</v>
      </c>
      <c r="X72">
        <v>0.16742599999999999</v>
      </c>
      <c r="Y72">
        <v>-0.23230000000000001</v>
      </c>
      <c r="Z72">
        <v>0.22070999999999999</v>
      </c>
      <c r="AA72">
        <v>-5.5370000000000003E-3</v>
      </c>
      <c r="AB72">
        <v>-0.12773100000000001</v>
      </c>
      <c r="AC72">
        <v>0.122194</v>
      </c>
      <c r="AD72">
        <v>-0.30761899999999998</v>
      </c>
      <c r="AE72">
        <v>-0.43269800000000003</v>
      </c>
      <c r="AF72">
        <v>0.125079</v>
      </c>
      <c r="AG72">
        <v>1</v>
      </c>
      <c r="AH72">
        <v>100</v>
      </c>
      <c r="AI72">
        <v>4</v>
      </c>
      <c r="AJ72">
        <v>4</v>
      </c>
      <c r="AK72">
        <v>0</v>
      </c>
      <c r="AL72">
        <v>10</v>
      </c>
      <c r="AM72">
        <v>11</v>
      </c>
      <c r="AN72">
        <v>2</v>
      </c>
      <c r="AO72">
        <v>2.2090641620000002</v>
      </c>
      <c r="AP72">
        <v>1.293632667</v>
      </c>
      <c r="AQ72">
        <v>1.87638328</v>
      </c>
      <c r="AR72">
        <v>4</v>
      </c>
      <c r="AS72">
        <v>51</v>
      </c>
      <c r="AT72">
        <v>29.71</v>
      </c>
      <c r="AU72">
        <v>8</v>
      </c>
      <c r="AV72">
        <v>38.956349209999999</v>
      </c>
      <c r="AW72">
        <v>3</v>
      </c>
      <c r="AX72">
        <v>4</v>
      </c>
      <c r="AY72">
        <v>1</v>
      </c>
      <c r="AZ72">
        <v>0</v>
      </c>
      <c r="BA72">
        <v>0</v>
      </c>
      <c r="BB72">
        <v>812</v>
      </c>
      <c r="BC72">
        <v>6</v>
      </c>
      <c r="BD72">
        <v>62.711674090000002</v>
      </c>
      <c r="BE72">
        <v>6.5878762340000003</v>
      </c>
      <c r="BF72">
        <v>4.7436033560000004</v>
      </c>
      <c r="BG72">
        <v>21.318279220000001</v>
      </c>
      <c r="BH72">
        <v>40</v>
      </c>
      <c r="BI72">
        <v>51.792099999999998</v>
      </c>
      <c r="BJ72">
        <v>10</v>
      </c>
      <c r="BK72">
        <v>1</v>
      </c>
      <c r="BL72">
        <v>11.26132393</v>
      </c>
      <c r="BM72">
        <v>303</v>
      </c>
      <c r="BN72">
        <v>0</v>
      </c>
    </row>
    <row r="73" spans="1:66" x14ac:dyDescent="0.25">
      <c r="A73" t="s">
        <v>648</v>
      </c>
      <c r="B73" t="s">
        <v>650</v>
      </c>
      <c r="C73">
        <v>2</v>
      </c>
      <c r="D73">
        <v>2</v>
      </c>
      <c r="E73">
        <v>6</v>
      </c>
      <c r="F73">
        <v>2</v>
      </c>
      <c r="G73">
        <v>31.3</v>
      </c>
      <c r="H73">
        <v>1.007407269</v>
      </c>
      <c r="I73">
        <v>10.0750729</v>
      </c>
      <c r="J73">
        <v>972.46364889999995</v>
      </c>
      <c r="K73">
        <v>1848.0591750000001</v>
      </c>
      <c r="L73">
        <v>9.7965510909999995</v>
      </c>
      <c r="M73">
        <v>4.4550579499999996</v>
      </c>
      <c r="N73">
        <v>9.1768503549999991</v>
      </c>
      <c r="O73">
        <v>7.0396655790000002</v>
      </c>
      <c r="P73">
        <v>4.3687347450000003</v>
      </c>
      <c r="Q73">
        <v>7.2032409560000001</v>
      </c>
      <c r="R73">
        <v>3.9264E-2</v>
      </c>
      <c r="S73">
        <v>4.5116000000000003E-2</v>
      </c>
      <c r="T73">
        <v>-2.1194000000000001E-2</v>
      </c>
      <c r="U73">
        <v>6.0458999999999999E-2</v>
      </c>
      <c r="V73">
        <v>0.11801399999999999</v>
      </c>
      <c r="W73">
        <v>1.1494000000000001E-2</v>
      </c>
      <c r="X73">
        <v>0.106521</v>
      </c>
      <c r="Y73">
        <v>-0.14074999999999999</v>
      </c>
      <c r="Z73">
        <v>0.21545</v>
      </c>
      <c r="AA73">
        <v>4.3221999999999997E-2</v>
      </c>
      <c r="AB73">
        <v>-7.8005000000000005E-2</v>
      </c>
      <c r="AC73">
        <v>0.121227</v>
      </c>
      <c r="AD73">
        <v>-0.109487</v>
      </c>
      <c r="AE73">
        <v>-0.24424499999999999</v>
      </c>
      <c r="AF73">
        <v>0.13475699999999999</v>
      </c>
      <c r="AG73">
        <v>1</v>
      </c>
      <c r="AH73">
        <v>100</v>
      </c>
      <c r="AI73">
        <v>4</v>
      </c>
      <c r="AJ73">
        <v>4</v>
      </c>
      <c r="AK73">
        <v>0</v>
      </c>
      <c r="AL73">
        <v>10</v>
      </c>
      <c r="AM73">
        <v>11</v>
      </c>
      <c r="AN73">
        <v>2</v>
      </c>
      <c r="AO73">
        <v>2.5101645810000002</v>
      </c>
      <c r="AP73">
        <v>1.359456</v>
      </c>
      <c r="AQ73">
        <v>1.87638328</v>
      </c>
      <c r="AR73">
        <v>4</v>
      </c>
      <c r="AS73">
        <v>41</v>
      </c>
      <c r="AT73">
        <v>29.71</v>
      </c>
      <c r="AU73">
        <v>6</v>
      </c>
      <c r="AV73">
        <v>38.956349209999999</v>
      </c>
      <c r="AW73">
        <v>3</v>
      </c>
      <c r="AX73">
        <v>4</v>
      </c>
      <c r="AY73">
        <v>1</v>
      </c>
      <c r="AZ73">
        <v>0</v>
      </c>
      <c r="BA73">
        <v>0</v>
      </c>
      <c r="BB73">
        <v>812</v>
      </c>
      <c r="BC73">
        <v>6</v>
      </c>
      <c r="BD73">
        <v>62.711674090000002</v>
      </c>
      <c r="BE73">
        <v>6.5878762340000003</v>
      </c>
      <c r="BF73">
        <v>4.7436033560000004</v>
      </c>
      <c r="BG73">
        <v>21.318279220000001</v>
      </c>
      <c r="BH73">
        <v>40</v>
      </c>
      <c r="BI73">
        <v>51.792099999999998</v>
      </c>
      <c r="BJ73">
        <v>10</v>
      </c>
      <c r="BK73">
        <v>1</v>
      </c>
      <c r="BL73">
        <v>8.8485673330000001</v>
      </c>
      <c r="BM73">
        <v>303</v>
      </c>
      <c r="BN73">
        <v>1</v>
      </c>
    </row>
    <row r="74" spans="1:66" x14ac:dyDescent="0.25">
      <c r="A74" t="s">
        <v>648</v>
      </c>
      <c r="B74" t="s">
        <v>651</v>
      </c>
      <c r="C74">
        <v>2</v>
      </c>
      <c r="D74">
        <v>2</v>
      </c>
      <c r="E74">
        <v>6</v>
      </c>
      <c r="F74">
        <v>2</v>
      </c>
      <c r="G74">
        <v>31.3</v>
      </c>
      <c r="H74">
        <v>1.007407269</v>
      </c>
      <c r="I74">
        <v>10.0750729</v>
      </c>
      <c r="J74">
        <v>972.46364889999995</v>
      </c>
      <c r="K74">
        <v>1848.0591750000001</v>
      </c>
      <c r="L74">
        <v>9.7965510909999995</v>
      </c>
      <c r="M74">
        <v>4.4550579499999996</v>
      </c>
      <c r="N74">
        <v>9.1768503549999991</v>
      </c>
      <c r="O74">
        <v>7.0396655790000002</v>
      </c>
      <c r="P74">
        <v>4.3687347450000003</v>
      </c>
      <c r="Q74">
        <v>7.2032409560000001</v>
      </c>
      <c r="R74">
        <v>2.4374E-2</v>
      </c>
      <c r="S74">
        <v>3.5171000000000001E-2</v>
      </c>
      <c r="T74">
        <v>-3.6979999999999999E-2</v>
      </c>
      <c r="U74">
        <v>6.1353999999999999E-2</v>
      </c>
      <c r="V74">
        <v>-0.19552600000000001</v>
      </c>
      <c r="W74">
        <v>-0.345086</v>
      </c>
      <c r="X74">
        <v>0.149559</v>
      </c>
      <c r="Y74">
        <v>-0.20105000000000001</v>
      </c>
      <c r="Z74">
        <v>0.22739999999999999</v>
      </c>
      <c r="AA74">
        <v>2.7095000000000001E-2</v>
      </c>
      <c r="AB74">
        <v>-0.10495500000000001</v>
      </c>
      <c r="AC74">
        <v>0.13205</v>
      </c>
      <c r="AD74">
        <v>-0.16123699999999999</v>
      </c>
      <c r="AE74">
        <v>-0.30986900000000001</v>
      </c>
      <c r="AF74">
        <v>0.14863199999999999</v>
      </c>
      <c r="AG74">
        <v>1</v>
      </c>
      <c r="AH74">
        <v>100</v>
      </c>
      <c r="AI74">
        <v>4</v>
      </c>
      <c r="AJ74">
        <v>4</v>
      </c>
      <c r="AK74">
        <v>0</v>
      </c>
      <c r="AL74">
        <v>10</v>
      </c>
      <c r="AM74">
        <v>11</v>
      </c>
      <c r="AN74">
        <v>2</v>
      </c>
      <c r="AO74">
        <v>2.480761309</v>
      </c>
      <c r="AP74">
        <v>1.359456</v>
      </c>
      <c r="AQ74">
        <v>1.87638328</v>
      </c>
      <c r="AR74">
        <v>4</v>
      </c>
      <c r="AS74">
        <v>41</v>
      </c>
      <c r="AT74">
        <v>29.71</v>
      </c>
      <c r="AU74">
        <v>6</v>
      </c>
      <c r="AV74">
        <v>38.956349209999999</v>
      </c>
      <c r="AW74">
        <v>3</v>
      </c>
      <c r="AX74">
        <v>4</v>
      </c>
      <c r="AY74">
        <v>1</v>
      </c>
      <c r="AZ74">
        <v>0</v>
      </c>
      <c r="BA74">
        <v>0</v>
      </c>
      <c r="BB74">
        <v>812</v>
      </c>
      <c r="BC74">
        <v>6</v>
      </c>
      <c r="BD74">
        <v>62.711674090000002</v>
      </c>
      <c r="BE74">
        <v>6.5878762340000003</v>
      </c>
      <c r="BF74">
        <v>4.7436033560000004</v>
      </c>
      <c r="BG74">
        <v>21.318279220000001</v>
      </c>
      <c r="BH74">
        <v>40</v>
      </c>
      <c r="BI74">
        <v>51.792099999999998</v>
      </c>
      <c r="BJ74">
        <v>10</v>
      </c>
      <c r="BK74">
        <v>1</v>
      </c>
      <c r="BL74">
        <v>8.6558069750000008</v>
      </c>
      <c r="BM74">
        <v>303</v>
      </c>
      <c r="BN74">
        <v>0</v>
      </c>
    </row>
    <row r="75" spans="1:66" x14ac:dyDescent="0.25">
      <c r="A75" t="s">
        <v>648</v>
      </c>
      <c r="B75" t="s">
        <v>652</v>
      </c>
      <c r="C75">
        <v>2</v>
      </c>
      <c r="D75">
        <v>2</v>
      </c>
      <c r="E75">
        <v>6</v>
      </c>
      <c r="F75">
        <v>2</v>
      </c>
      <c r="G75">
        <v>31.3</v>
      </c>
      <c r="H75">
        <v>1.007407269</v>
      </c>
      <c r="I75">
        <v>10.0750729</v>
      </c>
      <c r="J75">
        <v>972.46364889999995</v>
      </c>
      <c r="K75">
        <v>1848.0591750000001</v>
      </c>
      <c r="L75">
        <v>9.7965510909999995</v>
      </c>
      <c r="M75">
        <v>4.4550579499999996</v>
      </c>
      <c r="N75">
        <v>9.1768503549999991</v>
      </c>
      <c r="O75">
        <v>7.0396655790000002</v>
      </c>
      <c r="P75">
        <v>4.3687347450000003</v>
      </c>
      <c r="Q75">
        <v>7.2032409560000001</v>
      </c>
      <c r="R75">
        <v>-3.0899999999999999E-3</v>
      </c>
      <c r="S75">
        <v>4.6600000000000001E-3</v>
      </c>
      <c r="T75">
        <v>-5.4542E-2</v>
      </c>
      <c r="U75">
        <v>5.1451999999999998E-2</v>
      </c>
      <c r="V75">
        <v>-5.7027000000000001E-2</v>
      </c>
      <c r="W75">
        <v>-0.20011899999999999</v>
      </c>
      <c r="X75">
        <v>0.143092</v>
      </c>
      <c r="Y75">
        <v>-0.26273999999999997</v>
      </c>
      <c r="Z75">
        <v>0.21767</v>
      </c>
      <c r="AA75">
        <v>-1.9380000000000001E-2</v>
      </c>
      <c r="AB75">
        <v>-0.137352</v>
      </c>
      <c r="AC75">
        <v>0.11797100000000001</v>
      </c>
      <c r="AD75">
        <v>0.51389200000000002</v>
      </c>
      <c r="AE75">
        <v>0.381247</v>
      </c>
      <c r="AF75">
        <v>0.13264500000000001</v>
      </c>
      <c r="AG75">
        <v>1</v>
      </c>
      <c r="AH75">
        <v>100</v>
      </c>
      <c r="AI75">
        <v>4</v>
      </c>
      <c r="AJ75">
        <v>4</v>
      </c>
      <c r="AK75">
        <v>0</v>
      </c>
      <c r="AL75">
        <v>10</v>
      </c>
      <c r="AM75">
        <v>11</v>
      </c>
      <c r="AN75">
        <v>2</v>
      </c>
      <c r="AO75">
        <v>2.5427728680000001</v>
      </c>
      <c r="AP75">
        <v>1.359456</v>
      </c>
      <c r="AQ75">
        <v>1.87638328</v>
      </c>
      <c r="AR75">
        <v>4</v>
      </c>
      <c r="AS75">
        <v>37</v>
      </c>
      <c r="AT75">
        <v>29.71</v>
      </c>
      <c r="AU75">
        <v>5</v>
      </c>
      <c r="AV75">
        <v>38.956349209999999</v>
      </c>
      <c r="AW75">
        <v>3</v>
      </c>
      <c r="AX75">
        <v>4</v>
      </c>
      <c r="AY75">
        <v>1</v>
      </c>
      <c r="AZ75">
        <v>0</v>
      </c>
      <c r="BA75">
        <v>0</v>
      </c>
      <c r="BB75">
        <v>812</v>
      </c>
      <c r="BC75">
        <v>6</v>
      </c>
      <c r="BD75">
        <v>62.711674090000002</v>
      </c>
      <c r="BE75">
        <v>6.5878762340000003</v>
      </c>
      <c r="BF75">
        <v>4.7436033560000004</v>
      </c>
      <c r="BG75">
        <v>21.318279220000001</v>
      </c>
      <c r="BH75">
        <v>40</v>
      </c>
      <c r="BI75">
        <v>51.792099999999998</v>
      </c>
      <c r="BJ75">
        <v>10</v>
      </c>
      <c r="BK75">
        <v>1</v>
      </c>
      <c r="BL75">
        <v>8.7869089040000006</v>
      </c>
      <c r="BM75">
        <v>303</v>
      </c>
      <c r="BN75">
        <v>0</v>
      </c>
    </row>
    <row r="76" spans="1:66" x14ac:dyDescent="0.25">
      <c r="A76" t="s">
        <v>648</v>
      </c>
      <c r="B76" t="s">
        <v>653</v>
      </c>
      <c r="C76">
        <v>2</v>
      </c>
      <c r="D76">
        <v>2</v>
      </c>
      <c r="E76">
        <v>6</v>
      </c>
      <c r="F76">
        <v>2</v>
      </c>
      <c r="G76">
        <v>31.3</v>
      </c>
      <c r="H76">
        <v>1.007407269</v>
      </c>
      <c r="I76">
        <v>10.0750729</v>
      </c>
      <c r="J76">
        <v>972.46364889999995</v>
      </c>
      <c r="K76">
        <v>1848.0591750000001</v>
      </c>
      <c r="L76">
        <v>9.7965510909999995</v>
      </c>
      <c r="M76">
        <v>4.4550579499999996</v>
      </c>
      <c r="N76">
        <v>9.1768503549999991</v>
      </c>
      <c r="O76">
        <v>7.0396655790000002</v>
      </c>
      <c r="P76">
        <v>4.3687347450000003</v>
      </c>
      <c r="Q76">
        <v>7.2032409560000001</v>
      </c>
      <c r="R76">
        <v>3.0554999999999999E-2</v>
      </c>
      <c r="S76">
        <v>4.3656E-2</v>
      </c>
      <c r="T76">
        <v>-2.9045000000000001E-2</v>
      </c>
      <c r="U76">
        <v>5.96E-2</v>
      </c>
      <c r="V76">
        <v>-9.4596E-2</v>
      </c>
      <c r="W76">
        <v>-0.24022299999999999</v>
      </c>
      <c r="X76">
        <v>0.14562700000000001</v>
      </c>
      <c r="Y76">
        <v>-0.15228</v>
      </c>
      <c r="Z76">
        <v>0.22684000000000001</v>
      </c>
      <c r="AA76">
        <v>5.3155000000000001E-2</v>
      </c>
      <c r="AB76">
        <v>-8.0769999999999995E-2</v>
      </c>
      <c r="AC76">
        <v>0.13392499999999999</v>
      </c>
      <c r="AD76">
        <v>-0.16550599999999999</v>
      </c>
      <c r="AE76">
        <v>-0.30597800000000003</v>
      </c>
      <c r="AF76">
        <v>0.14047100000000001</v>
      </c>
      <c r="AG76">
        <v>1</v>
      </c>
      <c r="AH76">
        <v>100</v>
      </c>
      <c r="AI76">
        <v>4</v>
      </c>
      <c r="AJ76">
        <v>4</v>
      </c>
      <c r="AK76">
        <v>0</v>
      </c>
      <c r="AL76">
        <v>10</v>
      </c>
      <c r="AM76">
        <v>11</v>
      </c>
      <c r="AN76">
        <v>2</v>
      </c>
      <c r="AO76">
        <v>2.6191733460000002</v>
      </c>
      <c r="AP76">
        <v>1.359456</v>
      </c>
      <c r="AQ76">
        <v>1.87638328</v>
      </c>
      <c r="AR76">
        <v>4</v>
      </c>
      <c r="AS76">
        <v>37</v>
      </c>
      <c r="AT76">
        <v>29.71</v>
      </c>
      <c r="AU76">
        <v>6</v>
      </c>
      <c r="AV76">
        <v>38.956349209999999</v>
      </c>
      <c r="AW76">
        <v>3</v>
      </c>
      <c r="AX76">
        <v>4</v>
      </c>
      <c r="AY76">
        <v>1</v>
      </c>
      <c r="AZ76">
        <v>0</v>
      </c>
      <c r="BA76">
        <v>0</v>
      </c>
      <c r="BB76">
        <v>812</v>
      </c>
      <c r="BC76">
        <v>6</v>
      </c>
      <c r="BD76">
        <v>62.711674090000002</v>
      </c>
      <c r="BE76">
        <v>6.5878762340000003</v>
      </c>
      <c r="BF76">
        <v>4.7436033560000004</v>
      </c>
      <c r="BG76">
        <v>21.318279220000001</v>
      </c>
      <c r="BH76">
        <v>40</v>
      </c>
      <c r="BI76">
        <v>51.792099999999998</v>
      </c>
      <c r="BJ76">
        <v>10</v>
      </c>
      <c r="BK76">
        <v>1</v>
      </c>
      <c r="BL76">
        <v>8.7509198609999999</v>
      </c>
      <c r="BM76">
        <v>303</v>
      </c>
      <c r="BN76">
        <v>0</v>
      </c>
    </row>
    <row r="77" spans="1:66" x14ac:dyDescent="0.25">
      <c r="A77" t="s">
        <v>648</v>
      </c>
      <c r="B77" t="s">
        <v>654</v>
      </c>
      <c r="C77">
        <v>2</v>
      </c>
      <c r="D77">
        <v>2</v>
      </c>
      <c r="E77">
        <v>6</v>
      </c>
      <c r="F77">
        <v>2</v>
      </c>
      <c r="G77">
        <v>31.3</v>
      </c>
      <c r="H77">
        <v>1.007407269</v>
      </c>
      <c r="I77">
        <v>10.0750729</v>
      </c>
      <c r="J77">
        <v>972.46364889999995</v>
      </c>
      <c r="K77">
        <v>1848.0591750000001</v>
      </c>
      <c r="L77">
        <v>9.7965510909999995</v>
      </c>
      <c r="M77">
        <v>4.4550579499999996</v>
      </c>
      <c r="N77">
        <v>9.1768503549999991</v>
      </c>
      <c r="O77">
        <v>7.0396655790000002</v>
      </c>
      <c r="P77">
        <v>4.3687347450000003</v>
      </c>
      <c r="Q77">
        <v>7.2032409560000001</v>
      </c>
      <c r="R77">
        <v>0.14574699999999999</v>
      </c>
      <c r="S77">
        <v>0.201931</v>
      </c>
      <c r="T77">
        <v>-5.0419999999999996E-3</v>
      </c>
      <c r="U77">
        <v>4.6397000000000001E-2</v>
      </c>
      <c r="V77">
        <v>0.242867</v>
      </c>
      <c r="W77">
        <v>0.179288</v>
      </c>
      <c r="X77">
        <v>7.4530000000000004E-3</v>
      </c>
      <c r="Y77">
        <v>-0.2099</v>
      </c>
      <c r="Z77">
        <v>0.17330999999999999</v>
      </c>
      <c r="AA77">
        <v>0.25891900000000001</v>
      </c>
      <c r="AB77">
        <v>-7.4838000000000002E-2</v>
      </c>
      <c r="AC77">
        <v>0.103154</v>
      </c>
      <c r="AD77">
        <v>0.227052</v>
      </c>
      <c r="AE77">
        <v>-0.24346000000000001</v>
      </c>
      <c r="AF77">
        <v>0.152202</v>
      </c>
      <c r="AG77">
        <v>1</v>
      </c>
      <c r="AH77">
        <v>100</v>
      </c>
      <c r="AI77">
        <v>4</v>
      </c>
      <c r="AJ77">
        <v>4</v>
      </c>
      <c r="AK77">
        <v>0</v>
      </c>
      <c r="AL77">
        <v>10</v>
      </c>
      <c r="AM77">
        <v>11</v>
      </c>
      <c r="AN77">
        <v>2</v>
      </c>
      <c r="AO77">
        <v>2.5636746160000001</v>
      </c>
      <c r="AP77">
        <v>1.359456</v>
      </c>
      <c r="AQ77">
        <v>1.87638328</v>
      </c>
      <c r="AR77">
        <v>4</v>
      </c>
      <c r="AS77">
        <v>37</v>
      </c>
      <c r="AT77">
        <v>29.71</v>
      </c>
      <c r="AU77">
        <v>5</v>
      </c>
      <c r="AV77">
        <v>38.956349209999999</v>
      </c>
      <c r="AW77">
        <v>3</v>
      </c>
      <c r="AX77">
        <v>4</v>
      </c>
      <c r="AY77">
        <v>1</v>
      </c>
      <c r="AZ77">
        <v>0</v>
      </c>
      <c r="BA77">
        <v>0</v>
      </c>
      <c r="BB77">
        <v>812</v>
      </c>
      <c r="BC77">
        <v>6</v>
      </c>
      <c r="BD77">
        <v>62.711674090000002</v>
      </c>
      <c r="BE77">
        <v>6.5878762340000003</v>
      </c>
      <c r="BF77">
        <v>4.7436033560000004</v>
      </c>
      <c r="BG77">
        <v>21.318279220000001</v>
      </c>
      <c r="BH77">
        <v>40</v>
      </c>
      <c r="BI77">
        <v>51.792099999999998</v>
      </c>
      <c r="BJ77">
        <v>10</v>
      </c>
      <c r="BK77">
        <v>1</v>
      </c>
      <c r="BL77">
        <v>8.5551919440000006</v>
      </c>
      <c r="BM77">
        <v>303</v>
      </c>
      <c r="BN77">
        <v>0</v>
      </c>
    </row>
    <row r="78" spans="1:66" x14ac:dyDescent="0.25">
      <c r="A78" t="s">
        <v>655</v>
      </c>
      <c r="B78" t="s">
        <v>656</v>
      </c>
      <c r="C78">
        <v>1</v>
      </c>
      <c r="D78">
        <v>5</v>
      </c>
      <c r="E78">
        <v>6</v>
      </c>
      <c r="F78">
        <v>6</v>
      </c>
      <c r="G78">
        <v>31</v>
      </c>
      <c r="H78">
        <v>1.005835671</v>
      </c>
      <c r="I78">
        <v>10.008229930000001</v>
      </c>
      <c r="J78">
        <v>875.34391349999999</v>
      </c>
      <c r="K78">
        <v>1697.282211</v>
      </c>
      <c r="L78">
        <v>8.6029306769999998</v>
      </c>
      <c r="M78">
        <v>5.0992629039999997</v>
      </c>
      <c r="N78">
        <v>7.832923246</v>
      </c>
      <c r="O78">
        <v>7.1160617159999999</v>
      </c>
      <c r="P78">
        <v>5.0992629039999997</v>
      </c>
      <c r="Q78">
        <v>7.3708669430000002</v>
      </c>
      <c r="R78">
        <v>-4.5485999999999999E-2</v>
      </c>
      <c r="S78">
        <v>-3.5448E-2</v>
      </c>
      <c r="T78">
        <v>-8.4495000000000001E-2</v>
      </c>
      <c r="U78">
        <v>3.9009000000000002E-2</v>
      </c>
      <c r="V78">
        <v>-0.21332400000000001</v>
      </c>
      <c r="W78">
        <v>-0.36358800000000002</v>
      </c>
      <c r="X78">
        <v>0.15026400000000001</v>
      </c>
      <c r="Y78">
        <v>-0.28415000000000001</v>
      </c>
      <c r="Z78">
        <v>0.20174</v>
      </c>
      <c r="AA78">
        <v>-6.1938E-2</v>
      </c>
      <c r="AB78">
        <v>-0.15624499999999999</v>
      </c>
      <c r="AC78">
        <v>9.4307000000000002E-2</v>
      </c>
      <c r="AD78">
        <v>0.31690000000000002</v>
      </c>
      <c r="AE78">
        <v>0.21836700000000001</v>
      </c>
      <c r="AF78">
        <v>9.8532999999999996E-2</v>
      </c>
      <c r="AG78">
        <v>1</v>
      </c>
      <c r="AH78">
        <v>80</v>
      </c>
      <c r="AI78">
        <v>3</v>
      </c>
      <c r="AJ78">
        <v>3</v>
      </c>
      <c r="AK78">
        <v>0</v>
      </c>
      <c r="AL78">
        <v>6</v>
      </c>
      <c r="AM78">
        <v>6</v>
      </c>
      <c r="AN78">
        <v>1</v>
      </c>
      <c r="AO78">
        <v>2.4114180369999998</v>
      </c>
      <c r="AP78">
        <v>1.359456</v>
      </c>
      <c r="AQ78">
        <v>1.983690328</v>
      </c>
      <c r="AR78">
        <v>3</v>
      </c>
      <c r="AS78">
        <v>18</v>
      </c>
      <c r="AT78">
        <v>18.329999999999998</v>
      </c>
      <c r="AU78">
        <v>4</v>
      </c>
      <c r="AV78">
        <v>19.149999999999999</v>
      </c>
      <c r="AW78">
        <v>2</v>
      </c>
      <c r="AX78">
        <v>3</v>
      </c>
      <c r="AY78">
        <v>0</v>
      </c>
      <c r="AZ78">
        <v>1</v>
      </c>
      <c r="BA78">
        <v>2</v>
      </c>
      <c r="BB78">
        <v>176</v>
      </c>
      <c r="BC78">
        <v>6</v>
      </c>
      <c r="BD78">
        <v>45.485987450000003</v>
      </c>
      <c r="BE78">
        <v>4.8048500650000001</v>
      </c>
      <c r="BF78">
        <v>4.8191560940000002</v>
      </c>
      <c r="BG78">
        <v>13.98623735</v>
      </c>
      <c r="BH78">
        <v>22</v>
      </c>
      <c r="BI78">
        <v>37.221600000000002</v>
      </c>
      <c r="BJ78">
        <v>6</v>
      </c>
      <c r="BK78">
        <v>1</v>
      </c>
      <c r="BL78">
        <v>8.2001393220000001</v>
      </c>
      <c r="BM78">
        <v>88</v>
      </c>
      <c r="BN78">
        <v>1</v>
      </c>
    </row>
    <row r="79" spans="1:66" x14ac:dyDescent="0.25">
      <c r="A79" t="s">
        <v>655</v>
      </c>
      <c r="B79" t="s">
        <v>657</v>
      </c>
      <c r="C79">
        <v>1</v>
      </c>
      <c r="D79">
        <v>5</v>
      </c>
      <c r="E79">
        <v>6</v>
      </c>
      <c r="F79">
        <v>6</v>
      </c>
      <c r="G79">
        <v>31</v>
      </c>
      <c r="H79">
        <v>1.005835671</v>
      </c>
      <c r="I79">
        <v>10.008229930000001</v>
      </c>
      <c r="J79">
        <v>875.34391349999999</v>
      </c>
      <c r="K79">
        <v>1697.282211</v>
      </c>
      <c r="L79">
        <v>8.6029306769999998</v>
      </c>
      <c r="M79">
        <v>5.0992629039999997</v>
      </c>
      <c r="N79">
        <v>7.832923246</v>
      </c>
      <c r="O79">
        <v>7.1160617159999999</v>
      </c>
      <c r="P79">
        <v>5.0992629039999997</v>
      </c>
      <c r="Q79">
        <v>7.3708669430000002</v>
      </c>
      <c r="R79">
        <v>-2.2070000000000002E-3</v>
      </c>
      <c r="S79">
        <v>-1.4580000000000001E-3</v>
      </c>
      <c r="T79">
        <v>-4.8431000000000002E-2</v>
      </c>
      <c r="U79">
        <v>4.6224000000000001E-2</v>
      </c>
      <c r="V79">
        <v>7.9798999999999995E-2</v>
      </c>
      <c r="W79">
        <v>-7.4079999999999997E-3</v>
      </c>
      <c r="X79">
        <v>8.7207000000000007E-2</v>
      </c>
      <c r="Y79">
        <v>-0.16478999999999999</v>
      </c>
      <c r="Z79">
        <v>0.20349999999999999</v>
      </c>
      <c r="AA79">
        <v>1.4822E-2</v>
      </c>
      <c r="AB79">
        <v>-9.0038999999999994E-2</v>
      </c>
      <c r="AC79">
        <v>0.104861</v>
      </c>
      <c r="AD79">
        <v>-0.39575100000000002</v>
      </c>
      <c r="AE79">
        <v>-0.51786399999999999</v>
      </c>
      <c r="AF79">
        <v>0.122113</v>
      </c>
      <c r="AG79">
        <v>1</v>
      </c>
      <c r="AH79">
        <v>80</v>
      </c>
      <c r="AI79">
        <v>3</v>
      </c>
      <c r="AJ79">
        <v>3</v>
      </c>
      <c r="AK79">
        <v>0</v>
      </c>
      <c r="AL79">
        <v>6</v>
      </c>
      <c r="AM79">
        <v>6</v>
      </c>
      <c r="AN79">
        <v>1</v>
      </c>
      <c r="AO79">
        <v>2.410345741</v>
      </c>
      <c r="AP79">
        <v>1.359456</v>
      </c>
      <c r="AQ79">
        <v>1.983690328</v>
      </c>
      <c r="AR79">
        <v>3</v>
      </c>
      <c r="AS79">
        <v>20</v>
      </c>
      <c r="AT79">
        <v>18.329999999999998</v>
      </c>
      <c r="AU79">
        <v>5</v>
      </c>
      <c r="AV79">
        <v>19.149999999999999</v>
      </c>
      <c r="AW79">
        <v>2</v>
      </c>
      <c r="AX79">
        <v>3</v>
      </c>
      <c r="AY79">
        <v>0</v>
      </c>
      <c r="AZ79">
        <v>1</v>
      </c>
      <c r="BA79">
        <v>2</v>
      </c>
      <c r="BB79">
        <v>176</v>
      </c>
      <c r="BC79">
        <v>6</v>
      </c>
      <c r="BD79">
        <v>45.485987450000003</v>
      </c>
      <c r="BE79">
        <v>4.8048500650000001</v>
      </c>
      <c r="BF79">
        <v>4.8191560940000002</v>
      </c>
      <c r="BG79">
        <v>13.98623735</v>
      </c>
      <c r="BH79">
        <v>22</v>
      </c>
      <c r="BI79">
        <v>37.221600000000002</v>
      </c>
      <c r="BJ79">
        <v>6</v>
      </c>
      <c r="BK79">
        <v>1</v>
      </c>
      <c r="BL79">
        <v>8.0362014189999993</v>
      </c>
      <c r="BM79">
        <v>88</v>
      </c>
      <c r="BN79">
        <v>0</v>
      </c>
    </row>
    <row r="80" spans="1:66" x14ac:dyDescent="0.25">
      <c r="A80" t="s">
        <v>655</v>
      </c>
      <c r="B80" t="s">
        <v>658</v>
      </c>
      <c r="C80">
        <v>1</v>
      </c>
      <c r="D80">
        <v>5</v>
      </c>
      <c r="E80">
        <v>6</v>
      </c>
      <c r="F80">
        <v>6</v>
      </c>
      <c r="G80">
        <v>31</v>
      </c>
      <c r="H80">
        <v>1.005835671</v>
      </c>
      <c r="I80">
        <v>10.008229930000001</v>
      </c>
      <c r="J80">
        <v>875.34391349999999</v>
      </c>
      <c r="K80">
        <v>1697.282211</v>
      </c>
      <c r="L80">
        <v>8.6029306769999998</v>
      </c>
      <c r="M80">
        <v>5.0992629039999997</v>
      </c>
      <c r="N80">
        <v>7.832923246</v>
      </c>
      <c r="O80">
        <v>7.1160617159999999</v>
      </c>
      <c r="P80">
        <v>5.0992629039999997</v>
      </c>
      <c r="Q80">
        <v>7.3708669430000002</v>
      </c>
      <c r="R80">
        <v>-5.5063000000000001E-2</v>
      </c>
      <c r="S80">
        <v>-4.8048E-2</v>
      </c>
      <c r="T80">
        <v>-9.3776999999999999E-2</v>
      </c>
      <c r="U80">
        <v>3.8713999999999998E-2</v>
      </c>
      <c r="V80">
        <v>-0.21029900000000001</v>
      </c>
      <c r="W80">
        <v>-0.34700700000000001</v>
      </c>
      <c r="X80">
        <v>0.136708</v>
      </c>
      <c r="Y80">
        <v>-0.33495000000000003</v>
      </c>
      <c r="Z80">
        <v>0.21085000000000001</v>
      </c>
      <c r="AA80">
        <v>-7.6546000000000003E-2</v>
      </c>
      <c r="AB80">
        <v>-0.17965800000000001</v>
      </c>
      <c r="AC80">
        <v>0.10311099999999999</v>
      </c>
      <c r="AD80">
        <v>0.51485400000000003</v>
      </c>
      <c r="AE80">
        <v>0.40045799999999998</v>
      </c>
      <c r="AF80">
        <v>0.114396</v>
      </c>
      <c r="AG80">
        <v>1</v>
      </c>
      <c r="AH80">
        <v>80</v>
      </c>
      <c r="AI80">
        <v>3</v>
      </c>
      <c r="AJ80">
        <v>3</v>
      </c>
      <c r="AK80">
        <v>0</v>
      </c>
      <c r="AL80">
        <v>6</v>
      </c>
      <c r="AM80">
        <v>6</v>
      </c>
      <c r="AN80">
        <v>1</v>
      </c>
      <c r="AO80">
        <v>2.5042097779999999</v>
      </c>
      <c r="AP80">
        <v>1.359456</v>
      </c>
      <c r="AQ80">
        <v>1.983690328</v>
      </c>
      <c r="AR80">
        <v>3</v>
      </c>
      <c r="AS80">
        <v>16</v>
      </c>
      <c r="AT80">
        <v>18.329999999999998</v>
      </c>
      <c r="AU80">
        <v>3</v>
      </c>
      <c r="AV80">
        <v>19.149999999999999</v>
      </c>
      <c r="AW80">
        <v>2</v>
      </c>
      <c r="AX80">
        <v>3</v>
      </c>
      <c r="AY80">
        <v>0</v>
      </c>
      <c r="AZ80">
        <v>1</v>
      </c>
      <c r="BA80">
        <v>2</v>
      </c>
      <c r="BB80">
        <v>176</v>
      </c>
      <c r="BC80">
        <v>6</v>
      </c>
      <c r="BD80">
        <v>45.485987450000003</v>
      </c>
      <c r="BE80">
        <v>4.8048500650000001</v>
      </c>
      <c r="BF80">
        <v>4.8191560940000002</v>
      </c>
      <c r="BG80">
        <v>13.98623735</v>
      </c>
      <c r="BH80">
        <v>22</v>
      </c>
      <c r="BI80">
        <v>37.221600000000002</v>
      </c>
      <c r="BJ80">
        <v>6</v>
      </c>
      <c r="BK80">
        <v>1</v>
      </c>
      <c r="BL80">
        <v>8.3969777430000008</v>
      </c>
      <c r="BM80">
        <v>88</v>
      </c>
      <c r="BN80">
        <v>0</v>
      </c>
    </row>
    <row r="81" spans="1:66" x14ac:dyDescent="0.25">
      <c r="A81" t="s">
        <v>655</v>
      </c>
      <c r="B81" t="s">
        <v>659</v>
      </c>
      <c r="C81">
        <v>1</v>
      </c>
      <c r="D81">
        <v>5</v>
      </c>
      <c r="E81">
        <v>6</v>
      </c>
      <c r="F81">
        <v>6</v>
      </c>
      <c r="G81">
        <v>31</v>
      </c>
      <c r="H81">
        <v>1.005835671</v>
      </c>
      <c r="I81">
        <v>10.008229930000001</v>
      </c>
      <c r="J81">
        <v>875.34391349999999</v>
      </c>
      <c r="K81">
        <v>1697.282211</v>
      </c>
      <c r="L81">
        <v>8.6029306769999998</v>
      </c>
      <c r="M81">
        <v>5.0992629039999997</v>
      </c>
      <c r="N81">
        <v>7.832923246</v>
      </c>
      <c r="O81">
        <v>7.1160617159999999</v>
      </c>
      <c r="P81">
        <v>5.0992629039999997</v>
      </c>
      <c r="Q81">
        <v>7.3708669430000002</v>
      </c>
      <c r="R81">
        <v>0.125113</v>
      </c>
      <c r="S81">
        <v>0.18184</v>
      </c>
      <c r="T81">
        <v>-1.0252000000000001E-2</v>
      </c>
      <c r="U81">
        <v>5.1971000000000003E-2</v>
      </c>
      <c r="V81">
        <v>0.24311199999999999</v>
      </c>
      <c r="W81">
        <v>0.22317999999999999</v>
      </c>
      <c r="X81">
        <v>3.5181999999999998E-2</v>
      </c>
      <c r="Y81">
        <v>-0.20654</v>
      </c>
      <c r="Z81">
        <v>0.18995999999999999</v>
      </c>
      <c r="AA81">
        <v>0.24360699999999999</v>
      </c>
      <c r="AB81">
        <v>-6.9848999999999994E-2</v>
      </c>
      <c r="AC81">
        <v>0.118074</v>
      </c>
      <c r="AD81">
        <v>0.20989099999999999</v>
      </c>
      <c r="AE81">
        <v>-0.23424900000000001</v>
      </c>
      <c r="AF81">
        <v>0.155668</v>
      </c>
      <c r="AG81">
        <v>1</v>
      </c>
      <c r="AH81">
        <v>80</v>
      </c>
      <c r="AI81">
        <v>3</v>
      </c>
      <c r="AJ81">
        <v>3</v>
      </c>
      <c r="AK81">
        <v>0</v>
      </c>
      <c r="AL81">
        <v>6</v>
      </c>
      <c r="AM81">
        <v>6</v>
      </c>
      <c r="AN81">
        <v>1</v>
      </c>
      <c r="AO81">
        <v>2.3560355789999998</v>
      </c>
      <c r="AP81">
        <v>1.359456</v>
      </c>
      <c r="AQ81">
        <v>1.983690328</v>
      </c>
      <c r="AR81">
        <v>3</v>
      </c>
      <c r="AS81">
        <v>19</v>
      </c>
      <c r="AT81">
        <v>18.329999999999998</v>
      </c>
      <c r="AU81">
        <v>4</v>
      </c>
      <c r="AV81">
        <v>19.149999999999999</v>
      </c>
      <c r="AW81">
        <v>2</v>
      </c>
      <c r="AX81">
        <v>3</v>
      </c>
      <c r="AY81">
        <v>0</v>
      </c>
      <c r="AZ81">
        <v>1</v>
      </c>
      <c r="BA81">
        <v>2</v>
      </c>
      <c r="BB81">
        <v>176</v>
      </c>
      <c r="BC81">
        <v>6</v>
      </c>
      <c r="BD81">
        <v>45.485987450000003</v>
      </c>
      <c r="BE81">
        <v>4.8048500650000001</v>
      </c>
      <c r="BF81">
        <v>4.8191560940000002</v>
      </c>
      <c r="BG81">
        <v>13.98623735</v>
      </c>
      <c r="BH81">
        <v>22</v>
      </c>
      <c r="BI81">
        <v>37.221600000000002</v>
      </c>
      <c r="BJ81">
        <v>6</v>
      </c>
      <c r="BK81">
        <v>1</v>
      </c>
      <c r="BL81">
        <v>8.2688320579999992</v>
      </c>
      <c r="BM81">
        <v>88</v>
      </c>
      <c r="BN81">
        <v>0</v>
      </c>
    </row>
    <row r="82" spans="1:66" x14ac:dyDescent="0.25">
      <c r="A82" t="s">
        <v>655</v>
      </c>
      <c r="B82" t="s">
        <v>660</v>
      </c>
      <c r="C82">
        <v>1</v>
      </c>
      <c r="D82">
        <v>5</v>
      </c>
      <c r="E82">
        <v>6</v>
      </c>
      <c r="F82">
        <v>6</v>
      </c>
      <c r="G82">
        <v>31</v>
      </c>
      <c r="H82">
        <v>1.005835671</v>
      </c>
      <c r="I82">
        <v>10.008229930000001</v>
      </c>
      <c r="J82">
        <v>875.34391349999999</v>
      </c>
      <c r="K82">
        <v>1697.282211</v>
      </c>
      <c r="L82">
        <v>8.6029306769999998</v>
      </c>
      <c r="M82">
        <v>5.0992629039999997</v>
      </c>
      <c r="N82">
        <v>7.832923246</v>
      </c>
      <c r="O82">
        <v>7.1160617159999999</v>
      </c>
      <c r="P82">
        <v>5.0992629039999997</v>
      </c>
      <c r="Q82">
        <v>7.3708669430000002</v>
      </c>
      <c r="R82">
        <v>-4.2145000000000002E-2</v>
      </c>
      <c r="S82">
        <v>-2.2664E-2</v>
      </c>
      <c r="T82">
        <v>-8.7082999999999994E-2</v>
      </c>
      <c r="U82">
        <v>4.4937999999999999E-2</v>
      </c>
      <c r="V82">
        <v>-0.302149</v>
      </c>
      <c r="W82">
        <v>-0.48377900000000001</v>
      </c>
      <c r="X82">
        <v>0.18163000000000001</v>
      </c>
      <c r="Y82">
        <v>-0.29902000000000001</v>
      </c>
      <c r="Z82">
        <v>0.21179999999999999</v>
      </c>
      <c r="AA82">
        <v>-5.2767000000000001E-2</v>
      </c>
      <c r="AB82">
        <v>-0.16011</v>
      </c>
      <c r="AC82">
        <v>0.10734200000000001</v>
      </c>
      <c r="AD82">
        <v>5.9116000000000002E-2</v>
      </c>
      <c r="AE82">
        <v>-4.1916000000000002E-2</v>
      </c>
      <c r="AF82">
        <v>0.101032</v>
      </c>
      <c r="AG82">
        <v>1</v>
      </c>
      <c r="AH82">
        <v>80</v>
      </c>
      <c r="AI82">
        <v>3</v>
      </c>
      <c r="AJ82">
        <v>3</v>
      </c>
      <c r="AK82">
        <v>0</v>
      </c>
      <c r="AL82">
        <v>6</v>
      </c>
      <c r="AM82">
        <v>6</v>
      </c>
      <c r="AN82">
        <v>1</v>
      </c>
      <c r="AO82">
        <v>3.1729956669999999</v>
      </c>
      <c r="AP82">
        <v>1.359456</v>
      </c>
      <c r="AQ82">
        <v>1.983690328</v>
      </c>
      <c r="AR82">
        <v>3</v>
      </c>
      <c r="AS82">
        <v>17</v>
      </c>
      <c r="AT82">
        <v>18.329999999999998</v>
      </c>
      <c r="AU82">
        <v>4</v>
      </c>
      <c r="AV82">
        <v>19.149999999999999</v>
      </c>
      <c r="AW82">
        <v>2</v>
      </c>
      <c r="AX82">
        <v>3</v>
      </c>
      <c r="AY82">
        <v>0</v>
      </c>
      <c r="AZ82">
        <v>1</v>
      </c>
      <c r="BA82">
        <v>2</v>
      </c>
      <c r="BB82">
        <v>176</v>
      </c>
      <c r="BC82">
        <v>6</v>
      </c>
      <c r="BD82">
        <v>45.485987450000003</v>
      </c>
      <c r="BE82">
        <v>4.8048500650000001</v>
      </c>
      <c r="BF82">
        <v>4.8191560940000002</v>
      </c>
      <c r="BG82">
        <v>13.98623735</v>
      </c>
      <c r="BH82">
        <v>22</v>
      </c>
      <c r="BI82">
        <v>37.221600000000002</v>
      </c>
      <c r="BJ82">
        <v>6</v>
      </c>
      <c r="BK82">
        <v>1</v>
      </c>
      <c r="BL82">
        <v>8.5304286299999994</v>
      </c>
      <c r="BM82">
        <v>88</v>
      </c>
      <c r="BN82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b6f8943-c1f7-4f4d-80e3-1af5cdc77eb4">
      <Terms xmlns="http://schemas.microsoft.com/office/infopath/2007/PartnerControls"/>
    </lcf76f155ced4ddcb4097134ff3c332f>
    <TaxCatchAll xmlns="fe1bd352-2ba9-4dc5-a58c-60f6559804c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DBFC126234CF2478A39774C0DDEDC43" ma:contentTypeVersion="15" ma:contentTypeDescription="Create a new document." ma:contentTypeScope="" ma:versionID="c3347256a3fbd84fcb16c2c320c4497a">
  <xsd:schema xmlns:xsd="http://www.w3.org/2001/XMLSchema" xmlns:xs="http://www.w3.org/2001/XMLSchema" xmlns:p="http://schemas.microsoft.com/office/2006/metadata/properties" xmlns:ns2="6b6f8943-c1f7-4f4d-80e3-1af5cdc77eb4" xmlns:ns3="fe1bd352-2ba9-4dc5-a58c-60f6559804c3" targetNamespace="http://schemas.microsoft.com/office/2006/metadata/properties" ma:root="true" ma:fieldsID="f3b171c2d33a9bc4885cc918796cd7c7" ns2:_="" ns3:_="">
    <xsd:import namespace="6b6f8943-c1f7-4f4d-80e3-1af5cdc77eb4"/>
    <xsd:import namespace="fe1bd352-2ba9-4dc5-a58c-60f6559804c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6f8943-c1f7-4f4d-80e3-1af5cdc77eb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dc694fdd-f828-4cf4-9107-e290f42f890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1bd352-2ba9-4dc5-a58c-60f6559804c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076cb28e-7c01-44f3-8906-6e4e751e3ba4}" ma:internalName="TaxCatchAll" ma:showField="CatchAllData" ma:web="fe1bd352-2ba9-4dc5-a58c-60f6559804c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C62E206-1F75-4FC9-B7CD-E6510FF41EAA}">
  <ds:schemaRefs>
    <ds:schemaRef ds:uri="http://schemas.microsoft.com/office/2006/metadata/properties"/>
    <ds:schemaRef ds:uri="http://schemas.microsoft.com/office/infopath/2007/PartnerControls"/>
    <ds:schemaRef ds:uri="6b6f8943-c1f7-4f4d-80e3-1af5cdc77eb4"/>
    <ds:schemaRef ds:uri="fe1bd352-2ba9-4dc5-a58c-60f6559804c3"/>
  </ds:schemaRefs>
</ds:datastoreItem>
</file>

<file path=customXml/itemProps2.xml><?xml version="1.0" encoding="utf-8"?>
<ds:datastoreItem xmlns:ds="http://schemas.openxmlformats.org/officeDocument/2006/customXml" ds:itemID="{39120FC1-9EB2-49F5-A6DC-49803EF98E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D660A4C-C648-4C56-9894-952D39AFD23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6f8943-c1f7-4f4d-80e3-1af5cdc77eb4"/>
    <ds:schemaRef ds:uri="fe1bd352-2ba9-4dc5-a58c-60f6559804c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__JChemStructureSheet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STEPHENS, SHANNON M.</dc:creator>
  <cp:lastModifiedBy>Stephens, Shannon M.</cp:lastModifiedBy>
  <dcterms:created xsi:type="dcterms:W3CDTF">2024-05-23T12:58:21Z</dcterms:created>
  <dcterms:modified xsi:type="dcterms:W3CDTF">2025-01-15T18:06:27Z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JChemExcelVersion">
    <vt:lpwstr>5.4.1</vt:lpwstr>
  </property>
  <property fmtid="{D5CDD505-2E9C-101B-9397-08002B2CF9AE}" pid="3" name="JChemExcelWorkbookGUID">
    <vt:lpwstr>4b738ca1-ebef-4487-9eec-92be788f1879</vt:lpwstr>
  </property>
  <property fmtid="{D5CDD505-2E9C-101B-9397-08002B2CF9AE}" pid="4" name="MediaServiceImageTags">
    <vt:lpwstr/>
  </property>
  <property fmtid="{D5CDD505-2E9C-101B-9397-08002B2CF9AE}" pid="5" name="ContentTypeId">
    <vt:lpwstr>0x010100CDBFC126234CF2478A39774C0DDEDC43</vt:lpwstr>
  </property>
</Properties>
</file>