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lambeth.sharepoint.com/sites/StateoftheBorough/Shared Documents/General/Data Packs 2024/Web App Draft/Python.JS Scripts/"/>
    </mc:Choice>
  </mc:AlternateContent>
  <xr:revisionPtr revIDLastSave="2386" documentId="8_{FFB8F8A3-BABC-499E-939F-64F3315887D4}" xr6:coauthVersionLast="47" xr6:coauthVersionMax="47" xr10:uidLastSave="{C4791958-B77E-45CB-B7FD-CD37931C316A}"/>
  <bookViews>
    <workbookView xWindow="-110" yWindow="-110" windowWidth="19420" windowHeight="11620" tabRatio="470" xr2:uid="{00000000-000D-0000-FFFF-FFFF00000000}"/>
  </bookViews>
  <sheets>
    <sheet name="Sources" sheetId="1" r:id="rId1"/>
  </sheet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9" i="1" l="1"/>
  <c r="Q130" i="1"/>
  <c r="Q101" i="1"/>
  <c r="Q36" i="1"/>
  <c r="Q14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26" i="1"/>
  <c r="Q61" i="1"/>
  <c r="Q136" i="1"/>
  <c r="Q25" i="1"/>
  <c r="Q24" i="1"/>
  <c r="Q23" i="1"/>
  <c r="Q22" i="1"/>
  <c r="Q17" i="1"/>
  <c r="Q16" i="1"/>
  <c r="Q15" i="1"/>
  <c r="Q13" i="1"/>
  <c r="Q12" i="1"/>
  <c r="Q11" i="1"/>
  <c r="Q10" i="1"/>
  <c r="Q9" i="1"/>
  <c r="Q8" i="1"/>
  <c r="Q5" i="1"/>
  <c r="Q4" i="1"/>
  <c r="Q3" i="1"/>
  <c r="Q2" i="1"/>
  <c r="Q59" i="1"/>
  <c r="Q27" i="1"/>
  <c r="Q35" i="1"/>
  <c r="Q99" i="1"/>
  <c r="Q100" i="1"/>
  <c r="Q104" i="1"/>
  <c r="Q105" i="1"/>
  <c r="Q106" i="1"/>
  <c r="Q112" i="1"/>
  <c r="Q132" i="1"/>
  <c r="Q117" i="1"/>
  <c r="Q137" i="1"/>
  <c r="Q131" i="1"/>
  <c r="Q128" i="1"/>
  <c r="Q97" i="1"/>
  <c r="Q94" i="1"/>
  <c r="Q77" i="1"/>
  <c r="Q60" i="1"/>
  <c r="Q64" i="1"/>
  <c r="Q65" i="1"/>
  <c r="Q66" i="1"/>
  <c r="Q69" i="1"/>
  <c r="Q70" i="1"/>
  <c r="Q67" i="1"/>
  <c r="Q68" i="1"/>
  <c r="Q71" i="1"/>
  <c r="Q72" i="1"/>
  <c r="Q78" i="1"/>
  <c r="Q81" i="1"/>
  <c r="Q85" i="1"/>
  <c r="Q88" i="1"/>
  <c r="Q89" i="1"/>
  <c r="Q90" i="1"/>
  <c r="Q91" i="1"/>
  <c r="Q98" i="1"/>
  <c r="Q92" i="1"/>
  <c r="Q93" i="1"/>
  <c r="Q95" i="1"/>
  <c r="Q9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Abbigail Sancto</author>
    <author>tc={408480A8-FD63-40A3-BB09-32DFFD17D6E6}</author>
  </authors>
  <commentList>
    <comment ref="I95" authorId="0" shapeId="0" xr:uid="{2761A374-07A6-4FF6-A8E4-4A19965DD6C2}">
      <text>
        <r>
          <rPr>
            <sz val="11"/>
            <color theme="1"/>
            <rFont val="Calibri"/>
            <family val="2"/>
            <scheme val="minor"/>
          </rPr>
          <t xml:space="preserve">Abbigail Sancto:
London region not in this file
</t>
        </r>
      </text>
    </comment>
    <comment ref="I96" authorId="1" shapeId="0" xr:uid="{408480A8-FD63-40A3-BB09-32DFFD17D6E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files do not hold equivalent data 
Reply:
    I added London- calculated from the average of inner and outer london average values</t>
      </text>
    </comment>
  </commentList>
</comments>
</file>

<file path=xl/sharedStrings.xml><?xml version="1.0" encoding="utf-8"?>
<sst xmlns="http://schemas.openxmlformats.org/spreadsheetml/2006/main" count="1265" uniqueCount="441">
  <si>
    <t>Ambition</t>
  </si>
  <si>
    <t>Section</t>
  </si>
  <si>
    <t>Visual short name</t>
  </si>
  <si>
    <t>Updated?</t>
  </si>
  <si>
    <t>Year (latest year in data)</t>
  </si>
  <si>
    <t>Source organisation</t>
  </si>
  <si>
    <t>Ward level?</t>
  </si>
  <si>
    <t>File Name</t>
  </si>
  <si>
    <t>Previous year File Name</t>
  </si>
  <si>
    <t>Sheet</t>
  </si>
  <si>
    <t>Skip rows</t>
  </si>
  <si>
    <t>nrows</t>
  </si>
  <si>
    <t>Summary data link</t>
  </si>
  <si>
    <t>Source data link</t>
  </si>
  <si>
    <t>Internal link suffix</t>
  </si>
  <si>
    <t>Health and Wellbeing</t>
  </si>
  <si>
    <t>Childhood Vaccinations</t>
  </si>
  <si>
    <t>Y</t>
  </si>
  <si>
    <t>Fingertips</t>
  </si>
  <si>
    <t>N</t>
  </si>
  <si>
    <t>ChildhoodVaccinations.csv</t>
  </si>
  <si>
    <t>https://fingertips.phe.org.uk/search/mmr#page/4/gid/1/pat/6/par/E12000007/ati/402/are/E09000022/iid/30309/age/31/sex/4/cat/-1/ctp/-1/yrr/1/cid/4/tbm/1/page-options/car-do-0</t>
  </si>
  <si>
    <t>Healthy Weight - Reception</t>
  </si>
  <si>
    <t>y</t>
  </si>
  <si>
    <t>HealthyWeight(Yrs4-5).csv</t>
  </si>
  <si>
    <t>https://fingertips.phe.org.uk/profile/national-child-measurement-programme/data#page/4/gid/8000011/pat/6/ati/402/are/E09000022/iid/20601/age/200/sex/4/cat/-1/ctp/-1/yrr/1/cid/4/tbm/1</t>
  </si>
  <si>
    <t>Healthy Weight - Year 6</t>
  </si>
  <si>
    <t>HealthyWeight(Yrs10-11).csv</t>
  </si>
  <si>
    <t>https://fingertips.phe.org.uk/profile/national-child-measurement-programme/data#page/4/gid/8000011/pat/6/par/E12000007/ati/502/are/E09000022/iid/90321/age/201/sex/4/cat/-1/ctp/-1/yrr/1/cid/4/tbm/1</t>
  </si>
  <si>
    <t>Good Level of Development - Age 5</t>
  </si>
  <si>
    <t>GoodLevelOfDevelopment(Age5).csv</t>
  </si>
  <si>
    <t>https://fingertips.phe.org.uk/profile/child-health-profiles/data#page/4/gid/1938133258/pat/6/par/E12000007/ati/302/are/E09000022/iid/90631/age/34/sex/4/cat/-1/ctp/-1/yrr/1/cid/4/tbm/1/page-options/car-do-0</t>
  </si>
  <si>
    <t>Wellbeing - Resident survey</t>
  </si>
  <si>
    <t>London Borough of Lambeth</t>
  </si>
  <si>
    <t>2023 ARS crosstabs.xlsx</t>
  </si>
  <si>
    <t>res_survey_2022_filt.xlsx</t>
  </si>
  <si>
    <t>Q030</t>
  </si>
  <si>
    <t>https://www.lambeth.gov.uk/lambeth-residents-survey-202223</t>
  </si>
  <si>
    <t>wellbeing---resident-survey-anxiety</t>
  </si>
  <si>
    <t>Q029</t>
  </si>
  <si>
    <t>wellbeing---resident-survey-worthwhile</t>
  </si>
  <si>
    <t>Personal wellbeing</t>
  </si>
  <si>
    <t>ONS</t>
  </si>
  <si>
    <t>PersonalWellbeing.xlsx</t>
  </si>
  <si>
    <t>https://www.ons.gov.uk/datasets/wellbeing-local-authority/editions/time-series/versions/4</t>
  </si>
  <si>
    <t>Sexual Health</t>
  </si>
  <si>
    <t>SexualHealth.csv</t>
  </si>
  <si>
    <t>https://fingertips.phe.org.uk/search/new%20stis#page/4/gid/1/pat/6/par/E12000007/ati/402/are/E09000022/iid/91523/age/1/sex/4/cat/-1/ctp/-1/yrr/1/cid/4/tbm/1/page-options/car-do-0</t>
  </si>
  <si>
    <t>Physical Exercise</t>
  </si>
  <si>
    <t>PhysicalExercise.csv</t>
  </si>
  <si>
    <t>https://fingertips.phe.org.uk/physical-activity#page/4/gid/1938132899/pat/6/ati/402/are/E09000022/iid/93014/age/298/sex/4/cat/-1/ctp/-1/yrr/1/cid/4/tbm/1/page-options/car-do-0</t>
  </si>
  <si>
    <t>Healthy Weight</t>
  </si>
  <si>
    <t>HealthyWeightAdults.csv</t>
  </si>
  <si>
    <t>https://fingertips.phe.org.uk/physical-activity#page/4/gid/1938133001/pat/6/ati/402/are/E09000022/iid/93088/age/168/sex/4/cat/-1/ctp/-1/yrr/1/cid/4/tbm/1/page-options/car-do-0</t>
  </si>
  <si>
    <t>Smoking</t>
  </si>
  <si>
    <t>Smoking.csv</t>
  </si>
  <si>
    <t>https://fingertips.phe.org.uk/search/smoking#page/4/gid/1938132886/pat/6/par/E12000007/ati/402/are/E09000022/iid/91547/age/188/sex/4/cat/-1/ctp/-1/yrr/1/cid/4/tbm/1/page-options/car-do-0</t>
  </si>
  <si>
    <t>High Blood Pressure</t>
  </si>
  <si>
    <t>HighBloodPressure.csv</t>
  </si>
  <si>
    <t>https://fingertips.phe.org.uk/physical-activity#page/4/gid/1938133001/pat/6/ati/402/are/E09000022/iid/219/age/1/sex/4/cat/-1/ctp/-1/yrr/1/cid/4/tbm/1/page-options/car-do-0</t>
  </si>
  <si>
    <t>Drug and Alcohol Misuse</t>
  </si>
  <si>
    <t>MPS</t>
  </si>
  <si>
    <t>MPS_MonthlyCrimeDashboard_TNOCrimeData23-24.csv</t>
  </si>
  <si>
    <t>MPS_MonthlyCrimeDashboard_TNOCrimeData22-23.csv</t>
  </si>
  <si>
    <t>https://public.tableau.com/app/profile/metropolitan.police.service/viz/MonthlyCrimeDataNewCats/Coversheet</t>
  </si>
  <si>
    <t>Diabetes</t>
  </si>
  <si>
    <t>Diabetes.csv</t>
  </si>
  <si>
    <t>https://fingertips.phe.org.uk/search/Diabetes#page/4/gid/1/pat/6/par/E12000007/ati/402/are/E09000022/iid/241/age/187/sex/4/cat/-1/ctp/-1/yrr/1/cid/4/tbm/1/page-options/car-do-0</t>
  </si>
  <si>
    <t>Depression</t>
  </si>
  <si>
    <t>Depression.csv</t>
  </si>
  <si>
    <t>https://fingertips.phe.org.uk/search/depression#page/4/gid/1/pat/6/par/E12000007/ati/402/are/E09000022/iid/848/age/168/sex/4/cat/-1/ctp/-1/yrr/1/cid/4/tbm/1/page-options/car-do-0</t>
  </si>
  <si>
    <t>Coronary Heart Disease</t>
  </si>
  <si>
    <t>CoronaryHeartDisease.csv</t>
  </si>
  <si>
    <t>https://fingertips.phe.org.uk/search/chd#page/4/gid/1/pat/6/ati/402/are/E09000022/iid/273/age/1/sex/4/cat/-1/ctp/-1/yrr/1/cid/4/tbm/1</t>
  </si>
  <si>
    <t>Life Expectancy at Birth</t>
  </si>
  <si>
    <t>MaleLifeExpectancyAtBirth.csv</t>
  </si>
  <si>
    <t xml:space="preserve">https://fingertips.phe.org.uk/profile/public-health-outcomes-framework/data#page/4/gid/1000049/pat/6/par/E12000007/ati/102/are/E09000022/iid/90366/age/1/sex/1/cat/-1/ctp/-1/yrr/1/cid/4/tbm/1/page-options/car-do-0 </t>
  </si>
  <si>
    <t>male-life-expectancy-at-birth</t>
  </si>
  <si>
    <t>FemaleLifeExpectancyAtBirth.csv</t>
  </si>
  <si>
    <t>https://fingertips.phe.org.uk/profile/public-health-outcomes-framework/data#page/4/gid/1000049/pat/6/ati/502/are/E09000022/iid/90366/age/1/sex/2/cat/-1/ctp/-1/yrr/1/cid/4/tbm/1/page-options/car-do-0_tre-ao-0</t>
  </si>
  <si>
    <t>female-life-expectancy-at-birth</t>
  </si>
  <si>
    <t>Healthy Life Expectancy</t>
  </si>
  <si>
    <t>MaleHealthyLifeExpectancy.csv</t>
  </si>
  <si>
    <t>https://fingertips.phe.org.uk/profile/public-health-outcomes-framework/data#page/4/gid/1000049/pat/6/ati/502/are/E09000022/iid/90362/age/1/sex/1/cat/-1/ctp/-1/yrr/3/cid/4/tbm/1/page-options/car-do-0</t>
  </si>
  <si>
    <t>male-healthy-life-expectancy</t>
  </si>
  <si>
    <t>FemaleHealthyLifeExpectancy.csv</t>
  </si>
  <si>
    <t>https://fingertips.phe.org.uk/profile/public-health-outcomes-framework/data#page/4/gid/1000049/pat/6/par/E12000007/ati/502/are/E09000022/iid/90362/age/1/sex/2/cat/-1/ctp/-1/yrr/3/cid/4/tbm/1/page-options/car-do-0</t>
  </si>
  <si>
    <t>female-healthy-life-expectancy</t>
  </si>
  <si>
    <t>Deaths Under 75 from Preventable Causes</t>
  </si>
  <si>
    <t>PreventableUnder75Mortality.csv</t>
  </si>
  <si>
    <t>https://fingertips.phe.org.uk/profile/public-health-outcomes-framework/data#page/4/gid/1000044/pat/6/ati/502/are/E09000022/iid/93721/age/163/sex/4/cat/-1/ctp/-1/yrr/1/cid/4/tbm/1</t>
  </si>
  <si>
    <t>Preventable Mortality - Cancer</t>
  </si>
  <si>
    <t>PreventableMortalityCancer.csv</t>
  </si>
  <si>
    <t>https://fingertips.phe.org.uk/profile/mortality-profile/data#page/4/gid/1938133425/pat/6/par/E12000007/ati/502/are/E09000022/iid/93723/age/163/sex/4/cat/-1/ctp/-1/yrr/3/cid/4/tbm/1/page-options/car-do-0</t>
  </si>
  <si>
    <t>Preventable Mortality - Cardiovascular Disease</t>
  </si>
  <si>
    <t>PreventableMortalityCirculatory.csv</t>
  </si>
  <si>
    <t>https://fingertips.phe.org.uk/profile/mortality-profile/data#page/4/gid/1938133425/pat/6/par/E12000007/ati/502/are/E09000022/iid/93722/age/163/sex/4/cat/-1/ctp/-1/yrr/3/cid/4/tbm/1/page-options/car-do-0</t>
  </si>
  <si>
    <t>Preventable Mortality - Liver Disease</t>
  </si>
  <si>
    <t>PreventableMortalityLiver.csv</t>
  </si>
  <si>
    <t>https://fingertips.phe.org.uk/profile/mortality-profile/data#page/4/gid/1938133425/pat/6/par/E12000007/ati/502/are/E09000022/iid/93720/age/163/sex/4/cat/-1/ctp/-1/yrr/3/cid/4/tbm/1/page-options/car-do-0</t>
  </si>
  <si>
    <t>Preventable Mortality - Respiratory Disease</t>
  </si>
  <si>
    <t>PreventableMortalityRespiratory.csv</t>
  </si>
  <si>
    <t>https://fingertips.phe.org.uk/profile/mortality-profile/data#page/4/gid/1938133425/pat/6/par/E12000007/ati/502/are/E09000022/iid/93724/age/163/sex/4/cat/-1/ctp/-1/yrr/3/cid/4/tbm/1/page-options/car-do-0</t>
  </si>
  <si>
    <t>Environment</t>
  </si>
  <si>
    <t>Greenhouse gas emissions</t>
  </si>
  <si>
    <t>BEIS</t>
  </si>
  <si>
    <t>https://www.gov.uk/government/collections/uk-local-authority-and-regional-greenhouse-gas-emissions-national-statistics</t>
  </si>
  <si>
    <t>Pollutant concentrations</t>
  </si>
  <si>
    <t>GLA</t>
  </si>
  <si>
    <t>https://data.london.gov.uk/dataset/london-atmospheric-emissions-inventory--laei--2019</t>
  </si>
  <si>
    <t>Recycling rates</t>
  </si>
  <si>
    <t>DEFRA</t>
  </si>
  <si>
    <t>Table_3</t>
  </si>
  <si>
    <t>https://www.gov.uk/government/statistical-data-sets/env18-local-authority-collected-waste-annual-results-tables</t>
  </si>
  <si>
    <t>recycling-rates</t>
  </si>
  <si>
    <t>Energy Performance Certificate ratings</t>
  </si>
  <si>
    <t>MHCLG</t>
  </si>
  <si>
    <t>https://www.gov.uk/government/statistical-data-sets/live-tables-on-energy-performance-of-buildings-certificates</t>
  </si>
  <si>
    <t>energy-performance-certificate-ratings-Lambeth</t>
  </si>
  <si>
    <t>energy-performance-certificate-ratings-London</t>
  </si>
  <si>
    <t>energy-performance-certificate-ratings-England</t>
  </si>
  <si>
    <t>Solar panel installations</t>
  </si>
  <si>
    <t>SolarPanelInstallations.xlsx</t>
  </si>
  <si>
    <t>LA - Sites 2022</t>
  </si>
  <si>
    <t>https://www.gov.uk/government/statistics/regional-renewable-statistics</t>
  </si>
  <si>
    <t>Access to public green space</t>
  </si>
  <si>
    <t>https://www.ons.gov.uk/economy/environmentalaccounts/datasets/accesstogardensandpublicgreenspaceingreatbritain</t>
  </si>
  <si>
    <t>access-to-public-green-space-england</t>
  </si>
  <si>
    <t>access-to-public-green-space-london</t>
  </si>
  <si>
    <t>access-to-public-green-space-lambeth</t>
  </si>
  <si>
    <t>Tree canopy cover</t>
  </si>
  <si>
    <t>TreeCanopyCover.csv</t>
  </si>
  <si>
    <t>https://data.london.gov.uk/dataset/curio-canopy</t>
  </si>
  <si>
    <t>Method of travel to work</t>
  </si>
  <si>
    <t>ONS Census</t>
  </si>
  <si>
    <t>MethodUsedTravelToWork.xlsx</t>
  </si>
  <si>
    <t>https://www.nomisweb.co.uk/sources/census_2021_ts</t>
  </si>
  <si>
    <t>Crime, Safety &amp; Justice</t>
  </si>
  <si>
    <t>Overall crime rate</t>
  </si>
  <si>
    <t>https://data.london.gov.uk/dataset/mps-monthly-crime-dahboard-data</t>
  </si>
  <si>
    <t>Violent crime rate</t>
  </si>
  <si>
    <t>Knife crime rate</t>
  </si>
  <si>
    <t>Knife crime rate with victims younger than 25</t>
  </si>
  <si>
    <t>n</t>
  </si>
  <si>
    <t>MPS_MonthlyCrimeDashboard_OtherCrimeData23-24.csv</t>
  </si>
  <si>
    <t>MPS_MonthlyCrimeDashboard_OtherCrimeData22-23.csv</t>
  </si>
  <si>
    <t>Domestic abuse crime rate</t>
  </si>
  <si>
    <t>Hate crime rate</t>
  </si>
  <si>
    <t>Drug-related crime rate</t>
  </si>
  <si>
    <t>Domestic burglary crime rate</t>
  </si>
  <si>
    <t>Anti-social behaviour</t>
  </si>
  <si>
    <t>data.police.uk</t>
  </si>
  <si>
    <t>ASB LDS.csv</t>
  </si>
  <si>
    <t>https://data.police.uk/data/</t>
  </si>
  <si>
    <t>Reoffending rates</t>
  </si>
  <si>
    <t>MOJ</t>
  </si>
  <si>
    <t>ReoffendingRates.xlsx</t>
  </si>
  <si>
    <t>Data</t>
  </si>
  <si>
    <t>https://www.gov.uk/government/collections/proven-reoffending-statistics</t>
  </si>
  <si>
    <t>Stop and search</t>
  </si>
  <si>
    <t>https://www.met.police.uk/sd/stats-and-data/met/stop-and-search-dashboard/</t>
  </si>
  <si>
    <t>https://data.london.gov.uk/dataset/mps-stop-and-search-public-dashboard-data</t>
  </si>
  <si>
    <t>Public perception of police</t>
  </si>
  <si>
    <t>https://www.london.gov.uk/programmes-strategies/mayors-office-policing-and-crime/data-and-statistics/public-voice-dashboard</t>
  </si>
  <si>
    <t>Resident survey perception of safety</t>
  </si>
  <si>
    <t>Q015_1</t>
  </si>
  <si>
    <t>resident-survey-perception-of-safety-day</t>
  </si>
  <si>
    <t>Q015_2</t>
  </si>
  <si>
    <t>resident-survey-perception-of-safety-evening</t>
  </si>
  <si>
    <t>Q1Y22</t>
  </si>
  <si>
    <t>resident-survey-police-confidence</t>
  </si>
  <si>
    <t>Q2BNEW22</t>
  </si>
  <si>
    <t>resident-survey-harassment-hate-crime</t>
  </si>
  <si>
    <t>Traffic incidents</t>
  </si>
  <si>
    <t>TFL</t>
  </si>
  <si>
    <t>TrafficIncidents.csv</t>
  </si>
  <si>
    <t>https://tfl.gov.uk/corporate/publications-and-reports/road-safety</t>
  </si>
  <si>
    <t>Key demographics</t>
  </si>
  <si>
    <t>Population by Sex</t>
  </si>
  <si>
    <t>Population by Sex Census 2021.xlsx</t>
  </si>
  <si>
    <t>Population by Age</t>
  </si>
  <si>
    <t>Population by Age.xlsx</t>
  </si>
  <si>
    <t>Household composition</t>
  </si>
  <si>
    <t>HouseholdComposition.xlsx</t>
  </si>
  <si>
    <t>Country of birth</t>
  </si>
  <si>
    <t>CountryOfBirth.xlsx</t>
  </si>
  <si>
    <t>Passports held</t>
  </si>
  <si>
    <t>Passports Held.xlsx</t>
  </si>
  <si>
    <t>Main language</t>
  </si>
  <si>
    <t>TS024_main_language_census_2021.xlsx</t>
  </si>
  <si>
    <t>English proficiency</t>
  </si>
  <si>
    <t>proficiency in English.xlsx</t>
  </si>
  <si>
    <t>Ethnicity</t>
  </si>
  <si>
    <t>EthnicGroup.xlsx</t>
  </si>
  <si>
    <t>Religion</t>
  </si>
  <si>
    <t>Religion.xlsx</t>
  </si>
  <si>
    <t>Sexual orientation</t>
  </si>
  <si>
    <t>TS077_sexual_orientation_census_2021.xlsx</t>
  </si>
  <si>
    <t>Gender identity</t>
  </si>
  <si>
    <t>TS078_gender_identity_census_2021.xlsx</t>
  </si>
  <si>
    <t>Jobs, earnings, and businesses</t>
  </si>
  <si>
    <t>Working age population</t>
  </si>
  <si>
    <t>NOMIS</t>
  </si>
  <si>
    <t>https://www.nomisweb.co.uk/reports/lmp/la/1946157253/report.aspx?c1=2013265927&amp;c2=2092957699#tabidbr</t>
  </si>
  <si>
    <t>https://www.nomisweb.co.uk/query/construct/summary.asp?reset=yes&amp;mode=construct&amp;dataset=31&amp;version=0&amp;anal=1&amp;initsel=geog:1946157253,2013265927,2092957699|age:22</t>
  </si>
  <si>
    <t>Types of industry</t>
  </si>
  <si>
    <t>local units type 2023 NOMIS.xlsx</t>
  </si>
  <si>
    <t>https://www.nomisweb.co.uk/datasets/idbrlu</t>
  </si>
  <si>
    <t>Qualifications</t>
  </si>
  <si>
    <t>Qualifications NOMIS 2023.xlsx</t>
  </si>
  <si>
    <t>Qualifications NOMIS 2022.xlsx</t>
  </si>
  <si>
    <t>https://www.nomisweb.co.uk/reports/lmp/la/1946157253/report.aspx?c1=2013265927&amp;c2=2092957699#tabquals</t>
  </si>
  <si>
    <t>https://www.nomisweb.co.uk/home/release_group.asp?g=16</t>
  </si>
  <si>
    <t>Weekly earnings by sex</t>
  </si>
  <si>
    <t>Weekly earnings 2023.xlsx</t>
  </si>
  <si>
    <t>Weekly earnings 2022.xlsx</t>
  </si>
  <si>
    <t>https://www.nomisweb.co.uk/query/construct/summary.asp?reset=yes&amp;mode=construct&amp;dataset=30&amp;version=0&amp;anal=1&amp;initsel=geog:1946157253,2013265927,2092957699</t>
  </si>
  <si>
    <t>Earning a living wage</t>
  </si>
  <si>
    <t>All</t>
  </si>
  <si>
    <t>https://www.ons.gov.uk/employmentandlabourmarket/peopleinwork/earningsandworkinghours/datasets/numberandproportionofemployeejobswithhourlypaybelowthelivingwage</t>
  </si>
  <si>
    <t>Unemployment by sex and ethnicity</t>
  </si>
  <si>
    <t>Unemployment 16+ Sex and Ethnicity.xlsx</t>
  </si>
  <si>
    <t>Unemployment 16+ Sex and Ethnicity 2022.xlsx</t>
  </si>
  <si>
    <t>https://www.nomisweb.co.uk/reports/lmp/la/1946157253/report.aspx?c1=2013265927&amp;c2=2092957699#tabjobs</t>
  </si>
  <si>
    <t>https://www.nomisweb.co.uk/query/construct/summary.asp?reset=yes&amp;mode=construct&amp;dataset=17&amp;version=0&amp;anal=5&amp;initsel=geog:1946157253,2013265927,2092957699</t>
  </si>
  <si>
    <t>Unemployment benefit claimants</t>
  </si>
  <si>
    <t>Distance to work</t>
  </si>
  <si>
    <t>Distancetowork.xlsx</t>
  </si>
  <si>
    <t>Business creation and closure rate</t>
  </si>
  <si>
    <t>Business Birth and Closure Rate 2022.xlsx</t>
  </si>
  <si>
    <t>Births</t>
  </si>
  <si>
    <t>https://lginform.local.gov.uk/dataAndReports/explorer/42?category=200006</t>
  </si>
  <si>
    <t>https://www.ons.gov.uk/businessindustryandtrade/business/activitysizeandlocation/bulletins/businessdemography/previousReleases</t>
  </si>
  <si>
    <t>business-creation-rate</t>
  </si>
  <si>
    <t>Deaths</t>
  </si>
  <si>
    <t>business-closure-rate</t>
  </si>
  <si>
    <t>Non-domestic rate collection</t>
  </si>
  <si>
    <t>nndr Quarterly 2019-2023.csv</t>
  </si>
  <si>
    <t>https://lginform.local.gov.uk/dataAndReports/explorer/3404?category=200006</t>
  </si>
  <si>
    <t>https://www.gov.uk/government/collections/national-non-domestic-rates-collected-by-councils</t>
  </si>
  <si>
    <t>Education</t>
  </si>
  <si>
    <t>Early years providers</t>
  </si>
  <si>
    <t>DfE</t>
  </si>
  <si>
    <t>https://explore-education-statistics.service.gov.uk/find-statistics/education-provision-children-under-5</t>
  </si>
  <si>
    <t>Early years Ofsted ratings</t>
  </si>
  <si>
    <t>Early years areas of learning performance</t>
  </si>
  <si>
    <t>2_eyfsp_early_learning_goals_areas_of_learning_2022_2023.csv</t>
  </si>
  <si>
    <t>https://explore-education-statistics.service.gov.uk/find-statistics/early-years-foundation-stage-profile-results</t>
  </si>
  <si>
    <t>Key Stage 2 performance</t>
  </si>
  <si>
    <t>https://explore-education-statistics.service.gov.uk/find-statistics/key-stage-2-attainment</t>
  </si>
  <si>
    <t>Key Stage 4 performance</t>
  </si>
  <si>
    <t>2223_la_data_revised.csv</t>
  </si>
  <si>
    <t>Key stage 4 performance, Academic year 2022/23 – Explore education statistics – GOV.UK (explore-education-statistics.service.gov.uk)</t>
  </si>
  <si>
    <t>Key Stage 4 performance by ethnicity</t>
  </si>
  <si>
    <t>2223_la_char_data_revised.csv</t>
  </si>
  <si>
    <t>Key Stage 4 performance gap</t>
  </si>
  <si>
    <t>2223_sl_lad_fsm_dis_data_revised.csv</t>
  </si>
  <si>
    <t>https://explore-education-statistics.service.gov.uk/find-statistics/key-stage-4-performance</t>
  </si>
  <si>
    <t>Key stage 5 progression</t>
  </si>
  <si>
    <t>data-16-18-destination-measures-merged.csv</t>
  </si>
  <si>
    <t>https://explore-education-statistics.service.gov.uk/find-statistics/16-18-destination-measures</t>
  </si>
  <si>
    <t>NEET 16-17 year olds</t>
  </si>
  <si>
    <t>data-participation-in-education-training-and-neet-age-16-to-17-by-local-authority.csv</t>
  </si>
  <si>
    <t>Education funding</t>
  </si>
  <si>
    <t>data-la-and-school-expenditure.csv</t>
  </si>
  <si>
    <t>Housing and infrastructure</t>
  </si>
  <si>
    <t>Tenure type</t>
  </si>
  <si>
    <t>Tenure.xlsx</t>
  </si>
  <si>
    <t>https://www.nomisweb.co.uk/datasets/c2021ts054</t>
  </si>
  <si>
    <t>Dwelling type</t>
  </si>
  <si>
    <t>LT_100.ods</t>
  </si>
  <si>
    <t>https://www.gov.uk/government/statistical-data-sets/live-tables-on-dwelling-stock-including-vacants</t>
  </si>
  <si>
    <t>House prices</t>
  </si>
  <si>
    <t>hpssadataset9medianpricepaidforadministrativegeographies.xls</t>
  </si>
  <si>
    <t>1a</t>
  </si>
  <si>
    <t>https://www.ons.gov.uk/peoplepopulationandcommunity/housing/datasets/medianhousepricefornationalandsubnationalgeographiesquarterlyrollingyearhpssadataset09</t>
  </si>
  <si>
    <t>house-prices-londonengland</t>
  </si>
  <si>
    <t>2a</t>
  </si>
  <si>
    <t>house-prices-lambeth</t>
  </si>
  <si>
    <t>Council tax bands</t>
  </si>
  <si>
    <t>https://www.gov.uk/government/statistics/council-tax-stock-of-properties-2023</t>
  </si>
  <si>
    <t>Public transport accessibility</t>
  </si>
  <si>
    <t>Borough AvPTAI2015.csv</t>
  </si>
  <si>
    <t>https://data.london.gov.uk/dataset/public-transport-accessibility-levels</t>
  </si>
  <si>
    <t>Road traffic</t>
  </si>
  <si>
    <t>DFT</t>
  </si>
  <si>
    <t>local_authority_traffic.csv</t>
  </si>
  <si>
    <t>https://www.data.gov.uk/dataset/208c0e7b-353f-4e2d-8b7a-1a7118467acc/gb-road-traffic-counts</t>
  </si>
  <si>
    <t>Community</t>
  </si>
  <si>
    <t>Resident survey results - overall and Council</t>
  </si>
  <si>
    <t>Q04_1</t>
  </si>
  <si>
    <t>resident-survey-results---council-informed</t>
  </si>
  <si>
    <t>Q02_1</t>
  </si>
  <si>
    <t>resident-survey-results---council-runs-things</t>
  </si>
  <si>
    <t>Q01_1</t>
  </si>
  <si>
    <t>resident-survey-results---council-satisfaction-of-life</t>
  </si>
  <si>
    <t>Q03_1</t>
  </si>
  <si>
    <t>resident-survey-results---council-value</t>
  </si>
  <si>
    <t>Q05_1</t>
  </si>
  <si>
    <t>resident-survey-results---council-influence-decisions</t>
  </si>
  <si>
    <t>Resident survey results - improving the area</t>
  </si>
  <si>
    <t>Q06_1</t>
  </si>
  <si>
    <t>https://www.lambeth.gov.uk/lambeth-residents-survey-202224</t>
  </si>
  <si>
    <t>Q07CQ</t>
  </si>
  <si>
    <t>resident-survey-results---top3improve</t>
  </si>
  <si>
    <t>Resident survey results - local area</t>
  </si>
  <si>
    <t>Q09_1</t>
  </si>
  <si>
    <t>https://www.lambeth.gov.uk/lambeth-residents-survey-202225</t>
  </si>
  <si>
    <t>resident-survey-results---need-help</t>
  </si>
  <si>
    <t>Q09_2</t>
  </si>
  <si>
    <t>resident-survey-results---work-together</t>
  </si>
  <si>
    <t>Q08</t>
  </si>
  <si>
    <t>resident-survey-results---local-area-diffbackgrounds</t>
  </si>
  <si>
    <t>Internet users</t>
  </si>
  <si>
    <t>internetusers2020.xlsx</t>
  </si>
  <si>
    <t>6b</t>
  </si>
  <si>
    <t>https://www.ons.gov.uk/businessindustryandtrade/itandinternetindustry/datasets/internetusers</t>
  </si>
  <si>
    <t>Golden Thread</t>
  </si>
  <si>
    <t>Cost of living - Resident survey</t>
  </si>
  <si>
    <t>Q032</t>
  </si>
  <si>
    <t>resident-survey-results---financial</t>
  </si>
  <si>
    <t>Q4AY22_1</t>
  </si>
  <si>
    <t>resident-survey-results---payforfood</t>
  </si>
  <si>
    <t>Q4AY22_2</t>
  </si>
  <si>
    <t>resident-survey-results---payforenergy</t>
  </si>
  <si>
    <t>Q4AY22_3</t>
  </si>
  <si>
    <t>resident-survey-results---payforrent</t>
  </si>
  <si>
    <t>Poverty rate</t>
  </si>
  <si>
    <t>Commons Library, based on ONS data</t>
  </si>
  <si>
    <t>CBP7096-trends-by-country-and-region.xlsx</t>
  </si>
  <si>
    <t>Raw data</t>
  </si>
  <si>
    <t>https://commonslibrary.parliament.uk/research-briefings/sn07096/</t>
  </si>
  <si>
    <t>poverty-rate-londonengland</t>
  </si>
  <si>
    <t>Trust for London</t>
  </si>
  <si>
    <t>Poverty rates by London borough (2021_22).csv</t>
  </si>
  <si>
    <t>https://www.trustforlondon.org.uk/data/topics/living-standards/ and https://commonslibrary.parliament.uk/research-briefings/sn07096/</t>
  </si>
  <si>
    <t>poverty-rate-lambeth</t>
  </si>
  <si>
    <t>Children in low-income households</t>
  </si>
  <si>
    <t>DWP</t>
  </si>
  <si>
    <t>children-in-low-income-families-local-area-statistics-2014-to-2023.ods</t>
  </si>
  <si>
    <t>3_Relative_Local_Authority</t>
  </si>
  <si>
    <t>children-in-low-income-households-BHC-Lambeth</t>
  </si>
  <si>
    <t>1_Relative_Gov_Office_Region</t>
  </si>
  <si>
    <t>children-in-low-income-households-BHC-London</t>
  </si>
  <si>
    <t>endchildpoverty</t>
  </si>
  <si>
    <t>Child-Poverty-AHC-estimates-2015-2022_final.xlsx</t>
  </si>
  <si>
    <t>Local Authority</t>
  </si>
  <si>
    <t>https://endchildpoverty.org.uk/child-poverty/</t>
  </si>
  <si>
    <t>children-in-low-income-households-AHC-Lambeth</t>
  </si>
  <si>
    <t>Country &amp; Region</t>
  </si>
  <si>
    <t>children-in-low-income-households-AHC-London</t>
  </si>
  <si>
    <t>Pension credit</t>
  </si>
  <si>
    <t>Pension Credit.xlsx</t>
  </si>
  <si>
    <t>https://www.gov.uk/government/organisations/department-for-work-pensions/about/statistics</t>
  </si>
  <si>
    <t>Census measures of deprivation</t>
  </si>
  <si>
    <t>deprivationindex.xlsx</t>
  </si>
  <si>
    <t>Electoral registration</t>
  </si>
  <si>
    <t>electoralstatstables2023v2.xlsx</t>
  </si>
  <si>
    <t>Table 1</t>
  </si>
  <si>
    <t>https://www.ons.gov.uk/peoplepopulationandcommunity/elections/electoralregistration/datasets/electoralstatisticsforuk</t>
  </si>
  <si>
    <t>Local election turnout</t>
  </si>
  <si>
    <t>Electoral Commission</t>
  </si>
  <si>
    <t>2022 England Electoral Turnout data.xlsx</t>
  </si>
  <si>
    <t>London</t>
  </si>
  <si>
    <t>https://www.electoralcommission.org.uk/who-we-are-and-what-we-do/elections-and-referendums/past-elections-and-referendums/england-local-council-elections/report-may-2022-local-elections-england</t>
  </si>
  <si>
    <t>total-election-turnout-londonlambeth</t>
  </si>
  <si>
    <t>Ward data</t>
  </si>
  <si>
    <t>total-election-turnout-lambethwards</t>
  </si>
  <si>
    <t>Total</t>
  </si>
  <si>
    <t>total-election-turnout-england</t>
  </si>
  <si>
    <t>exported?</t>
  </si>
  <si>
    <t>Electoral data - Local-Elections - May 2018.ods</t>
  </si>
  <si>
    <t>Previous year sheet</t>
  </si>
  <si>
    <t>London_Boroughs</t>
  </si>
  <si>
    <t>London_Boroughs_(Wards)</t>
  </si>
  <si>
    <t>population-projection-London</t>
  </si>
  <si>
    <t>https://www.gov.uk/government/statistics/children-in-low-income-families-local-area-statistics-2014-to-2023</t>
  </si>
  <si>
    <t>n (not yet)</t>
  </si>
  <si>
    <t>jan-dec-2022-gla-data-extract-casualties.csv</t>
  </si>
  <si>
    <t>2122_sl_lad_fsm_dis_data_revised.csv</t>
  </si>
  <si>
    <t>Lambeth public perception Trend.xlsx</t>
  </si>
  <si>
    <t>public-perception-of-police-lambeth</t>
  </si>
  <si>
    <t>London public perception Trend.xlsx</t>
  </si>
  <si>
    <t>Identified Capacity 10-year migration.xlsx</t>
  </si>
  <si>
    <t>persons</t>
  </si>
  <si>
    <t>https://data.london.gov.uk/dataset/housing-led-population-projections</t>
  </si>
  <si>
    <t>D1-_Domestic_Properties.ods</t>
  </si>
  <si>
    <t>D1_by_LA</t>
  </si>
  <si>
    <t>D1_by_Region</t>
  </si>
  <si>
    <t>D1_England_Only</t>
  </si>
  <si>
    <t>Table_3a</t>
  </si>
  <si>
    <t>2005-21-uk-local-authority-ghg-emissions-update-060723.xlsx</t>
  </si>
  <si>
    <t>1_1</t>
  </si>
  <si>
    <t>recycling-rates-london</t>
  </si>
  <si>
    <t>ospublicgreenspacereferencetables.xlsx</t>
  </si>
  <si>
    <t>Country Parks and Playing Field</t>
  </si>
  <si>
    <t>Region Parks and Playing Fields</t>
  </si>
  <si>
    <t>LAD Parks and Playing Fields</t>
  </si>
  <si>
    <t>LA - Sites 2021</t>
  </si>
  <si>
    <t>LA_and_Regional_Spreadsheet_202122__2_recycling.ods</t>
  </si>
  <si>
    <t>Dec2022_AQExceedingPop_RoadStats_LAEI2019.xlsx</t>
  </si>
  <si>
    <t>Population_NO2</t>
  </si>
  <si>
    <t>Stops_LDS_Extract_24MonthsToEnd_202312.csv</t>
  </si>
  <si>
    <t>Population_PM2.5</t>
  </si>
  <si>
    <t>pollutant-concentrations-PM25</t>
  </si>
  <si>
    <t>pollutant-concentrations-NO2</t>
  </si>
  <si>
    <t>Pop simple 16-64 2021-22.xlsx</t>
  </si>
  <si>
    <t>working-age-population21</t>
  </si>
  <si>
    <t>working-age-population22</t>
  </si>
  <si>
    <t>types-of-industry22</t>
  </si>
  <si>
    <t>types-of-industry23</t>
  </si>
  <si>
    <t>Population by Age and Sex</t>
  </si>
  <si>
    <t>sapewardstablefinal.xlsx</t>
  </si>
  <si>
    <t>population-by-age-and-sex</t>
  </si>
  <si>
    <t>Mid-2022 Ward 2023</t>
  </si>
  <si>
    <t>Population projection to 2040</t>
  </si>
  <si>
    <t>Work Geography LWF Table 7 LWF.1b   lwfmgx 2022.xlsx</t>
  </si>
  <si>
    <t>PROV - Work Geography LWF Table 7 LWF.1a   lwfmgx 2023.xls</t>
  </si>
  <si>
    <t>Claimant count 18-24 time NOMIS.xlsx</t>
  </si>
  <si>
    <t>Claimant count 25-49 time NOMIS.xlsx</t>
  </si>
  <si>
    <t>Claimant count 50 plus time NOMIS.xlsx</t>
  </si>
  <si>
    <t>unemployment-benefit-claimants18</t>
  </si>
  <si>
    <t>unemployment-benefit-claimants25</t>
  </si>
  <si>
    <t>unemployment-benefit-claimants50</t>
  </si>
  <si>
    <t>https://www.nomisweb.co.uk/reports/lmp/la/1946157253/subreports/cca_time_series/report.aspx?</t>
  </si>
  <si>
    <t>earning-below-living-wage</t>
  </si>
  <si>
    <t>ks2_regional_and_local_authority_2016_to_2023_revised.csv</t>
  </si>
  <si>
    <t>https://explore-education-statistics.service.gov.uk/data-tables/permalink/f4e51260-5521-4198-1826-08dc99cab610</t>
  </si>
  <si>
    <t>https://explore-education-statistics.service.gov.uk/data-tables/permalink/cf82d51e-37f5-468f-6657-08dc99ce6edf</t>
  </si>
  <si>
    <t>2_early_years_provision_provider_type_2018_2023.csv</t>
  </si>
  <si>
    <t>5_early_years_provision_ofsted_2018_2023_corrected.csv</t>
  </si>
  <si>
    <t>CTSOP1_0_2023_03_31.csv</t>
  </si>
  <si>
    <t>CTSOP1_0_2022_03_31.csv</t>
  </si>
  <si>
    <t>Fuel Poverty</t>
  </si>
  <si>
    <t>2024_Sub-Regional_Tables_Final.xlsx</t>
  </si>
  <si>
    <t>sub-regional-fuel-poverty-tables-2023-2021-data.xlsx</t>
  </si>
  <si>
    <t>Table 3</t>
  </si>
  <si>
    <t>https://www.gov.uk/government/collections/fuel-poverty-statistics#2023-statistics</t>
  </si>
  <si>
    <t>Benefit Claimants</t>
  </si>
  <si>
    <t>claimants.xlsx</t>
  </si>
  <si>
    <t>https://www.nomisweb.co.uk/reports/lmp/la/1946157253/report.aspx?town=lambeth#tabwab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</si>
</sst>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1" applyBorder="1" applyAlignment="1">
      <alignment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0" fontId="1" fillId="0" borderId="0" xfId="1" applyFill="1" applyBorder="1" applyAlignment="1">
      <alignment vertical="center"/>
    </xf>
    <xf numFmtId="0" fontId="1" fillId="0" borderId="0" xfId="1" applyBorder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1" fillId="0" borderId="0" xfId="1"/>
    <xf numFmtId="0" fontId="7" fillId="0" borderId="0" xfId="1" applyFont="1" applyFill="1"/>
    <xf numFmtId="0" fontId="8" fillId="0" borderId="0" xfId="0" applyFont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1" fillId="0" borderId="0" xfId="1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1" fillId="3" borderId="0" xfId="1" applyFill="1" applyAlignment="1">
      <alignment vertical="center"/>
    </xf>
    <xf numFmtId="0" fontId="0" fillId="3" borderId="0" xfId="0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" fillId="0" borderId="2" xfId="1" applyBorder="1" applyAlignment="1">
      <alignment horizontal="center" vertical="center"/>
    </xf>
    <xf numFmtId="0" fontId="1" fillId="0" borderId="0" xfId="1" applyAlignment="1">
      <alignment horizontal="left" vertical="center"/>
    </xf>
  </cellXfs>
  <cellStyles count="2">
    <cellStyle name="Hyperlink" xfId="1" builtinId="8"/>
    <cellStyle name="Normal" xfId="0" builtinId="0"/>
  </cellStyles>
  <dxfs count="4"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mes Kim" id="{0FA31B31-4996-4424-BBDC-3A1A306692DE}" userId="S::JKim@lambeth.gov.uk::64fec657-9671-42be-a447-819e0837afc5" providerId="AD"/>
  <person displayName="Abbigail Sancto" id="{BFD31B99-EB20-4FC4-9734-A590DFE21C33}" userId="S::asancto@lambeth.gov.uk::7a91b918-4b85-4c0e-a025-6ea49d43f0b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96" dT="2024-05-08T14:24:26.57" personId="{BFD31B99-EB20-4FC4-9734-A590DFE21C33}" id="{408480A8-FD63-40A3-BB09-32DFFD17D6E6}">
    <text xml:space="preserve">Previous files do not hold equivalent data </text>
  </threadedComment>
  <threadedComment ref="I96" dT="2024-05-09T11:09:32.85" personId="{0FA31B31-4996-4424-BBDC-3A1A306692DE}" id="{DD72EF1C-763D-4864-B58E-6E18FDDA5728}" parentId="{408480A8-FD63-40A3-BB09-32DFFD17D6E6}">
    <text>I added London- calculated from the average of inner and outer london average values</tex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ons.gov.uk/peoplepopulationandcommunity/elections/electoralregistration/datasets/electoralstatisticsforuk" TargetMode="External"/><Relationship Id="rId21" Type="http://schemas.openxmlformats.org/officeDocument/2006/relationships/hyperlink" Target="https://www.nomisweb.co.uk/sources/census_2021_ts" TargetMode="External"/><Relationship Id="rId34" Type="http://schemas.openxmlformats.org/officeDocument/2006/relationships/hyperlink" Target="https://data.london.gov.uk/dataset/mps-monthly-crime-dahboard-data" TargetMode="External"/><Relationship Id="rId42" Type="http://schemas.openxmlformats.org/officeDocument/2006/relationships/hyperlink" Target="https://fingertips.phe.org.uk/physical-activity" TargetMode="External"/><Relationship Id="rId47" Type="http://schemas.openxmlformats.org/officeDocument/2006/relationships/hyperlink" Target="https://fingertips.phe.org.uk/profile/national-child-measurement-programme/data" TargetMode="External"/><Relationship Id="rId50" Type="http://schemas.openxmlformats.org/officeDocument/2006/relationships/hyperlink" Target="https://data.london.gov.uk/dataset/public-transport-accessibility-levels" TargetMode="External"/><Relationship Id="rId55" Type="http://schemas.openxmlformats.org/officeDocument/2006/relationships/hyperlink" Target="https://explore-education-statistics.service.gov.uk/find-statistics/key-stage-4-performance" TargetMode="External"/><Relationship Id="rId63" Type="http://schemas.openxmlformats.org/officeDocument/2006/relationships/hyperlink" Target="https://www.gov.uk/government/organisations/department-for-work-pensions/about/statistics" TargetMode="External"/><Relationship Id="rId68" Type="http://schemas.openxmlformats.org/officeDocument/2006/relationships/hyperlink" Target="https://www.nomisweb.co.uk/query/construct/summary.asp?reset=yes&amp;mode=construct&amp;dataset=30&amp;version=0&amp;anal=1&amp;initsel=geog:1946157253,2013265927,2092957699" TargetMode="External"/><Relationship Id="rId76" Type="http://schemas.openxmlformats.org/officeDocument/2006/relationships/hyperlink" Target="https://www.nomisweb.co.uk/sources/census_2021_ts" TargetMode="External"/><Relationship Id="rId84" Type="http://schemas.openxmlformats.org/officeDocument/2006/relationships/hyperlink" Target="https://fingertips.phe.org.uk/profile/public-health-outcomes-framework/data" TargetMode="External"/><Relationship Id="rId89" Type="http://schemas.openxmlformats.org/officeDocument/2006/relationships/hyperlink" Target="https://fingertips.phe.org.uk/profile/mortality-profile/data" TargetMode="External"/><Relationship Id="rId97" Type="http://schemas.openxmlformats.org/officeDocument/2006/relationships/hyperlink" Target="https://www.gov.uk/government/collections/fuel-poverty-statistics" TargetMode="External"/><Relationship Id="rId7" Type="http://schemas.openxmlformats.org/officeDocument/2006/relationships/hyperlink" Target="https://www.nomisweb.co.uk/sources/census_2021_ts" TargetMode="External"/><Relationship Id="rId71" Type="http://schemas.openxmlformats.org/officeDocument/2006/relationships/hyperlink" Target="https://endchildpoverty.org.uk/child-poverty/" TargetMode="External"/><Relationship Id="rId92" Type="http://schemas.openxmlformats.org/officeDocument/2006/relationships/hyperlink" Target="https://www.london.gov.uk/programmes-strategies/mayors-office-policing-and-crime/data-and-statistics/public-voice-dashboard" TargetMode="External"/><Relationship Id="rId2" Type="http://schemas.openxmlformats.org/officeDocument/2006/relationships/hyperlink" Target="https://www.gov.uk/government/collections/national-non-domestic-rates-collected-by-councils" TargetMode="External"/><Relationship Id="rId16" Type="http://schemas.openxmlformats.org/officeDocument/2006/relationships/hyperlink" Target="https://data.london.gov.uk/dataset/mps-monthly-crime-dahboard-data" TargetMode="External"/><Relationship Id="rId29" Type="http://schemas.openxmlformats.org/officeDocument/2006/relationships/hyperlink" Target="https://data.london.gov.uk/dataset/mps-monthly-crime-dahboard-data" TargetMode="External"/><Relationship Id="rId11" Type="http://schemas.openxmlformats.org/officeDocument/2006/relationships/hyperlink" Target="https://www.nomisweb.co.uk/sources/census_2021_ts" TargetMode="External"/><Relationship Id="rId24" Type="http://schemas.openxmlformats.org/officeDocument/2006/relationships/hyperlink" Target="https://data.london.gov.uk/dataset/mps-stop-and-search-public-dashboard-data" TargetMode="External"/><Relationship Id="rId32" Type="http://schemas.openxmlformats.org/officeDocument/2006/relationships/hyperlink" Target="https://www.met.police.uk/sd/stats-and-data/met/stop-and-search-dashboard/" TargetMode="External"/><Relationship Id="rId37" Type="http://schemas.openxmlformats.org/officeDocument/2006/relationships/hyperlink" Target="https://www.gov.uk/government/collections/uk-local-authority-and-regional-greenhouse-gas-emissions-national-statistics" TargetMode="External"/><Relationship Id="rId40" Type="http://schemas.openxmlformats.org/officeDocument/2006/relationships/hyperlink" Target="https://fingertips.phe.org.uk/physical-activity" TargetMode="External"/><Relationship Id="rId45" Type="http://schemas.openxmlformats.org/officeDocument/2006/relationships/hyperlink" Target="https://fingertips.phe.org.uk/profile/child-health-profiles/data" TargetMode="External"/><Relationship Id="rId53" Type="http://schemas.openxmlformats.org/officeDocument/2006/relationships/hyperlink" Target="https://explore-education-statistics.service.gov.uk/find-statistics/16-18-destination-measures" TargetMode="External"/><Relationship Id="rId58" Type="http://schemas.openxmlformats.org/officeDocument/2006/relationships/hyperlink" Target="https://explore-education-statistics.service.gov.uk/find-statistics/early-years-foundation-stage-profile-results" TargetMode="External"/><Relationship Id="rId66" Type="http://schemas.openxmlformats.org/officeDocument/2006/relationships/hyperlink" Target="https://www.ons.gov.uk/economy/environmentalaccounts/datasets/accesstogardensandpublicgreenspaceingreatbritain" TargetMode="External"/><Relationship Id="rId74" Type="http://schemas.openxmlformats.org/officeDocument/2006/relationships/hyperlink" Target="https://www.gov.uk/government/statistical-data-sets/live-tables-on-energy-performance-of-buildings-certificates" TargetMode="External"/><Relationship Id="rId79" Type="http://schemas.openxmlformats.org/officeDocument/2006/relationships/hyperlink" Target="https://fingertips.phe.org.uk/search/depression" TargetMode="External"/><Relationship Id="rId87" Type="http://schemas.openxmlformats.org/officeDocument/2006/relationships/hyperlink" Target="https://fingertips.phe.org.uk/profile/mortality-profile/data" TargetMode="External"/><Relationship Id="rId102" Type="http://schemas.microsoft.com/office/2017/10/relationships/threadedComment" Target="../threadedComments/threadedComment1.xml"/><Relationship Id="rId5" Type="http://schemas.openxmlformats.org/officeDocument/2006/relationships/hyperlink" Target="https://www.nomisweb.co.uk/sources/census_2021_ts" TargetMode="External"/><Relationship Id="rId61" Type="http://schemas.openxmlformats.org/officeDocument/2006/relationships/hyperlink" Target="https://www.nomisweb.co.uk/reports/lmp/la/1946157253/report.aspx?c1=2013265927&amp;c2=2092957699" TargetMode="External"/><Relationship Id="rId82" Type="http://schemas.openxmlformats.org/officeDocument/2006/relationships/hyperlink" Target="https://www.ons.gov.uk/datasets/wellbeing-local-authority/editions/time-series/versions/4" TargetMode="External"/><Relationship Id="rId90" Type="http://schemas.openxmlformats.org/officeDocument/2006/relationships/hyperlink" Target="https://public.tableau.com/app/profile/metropolitan.police.service/viz/MonthlyCrimeDataNewCats/Coversheet" TargetMode="External"/><Relationship Id="rId95" Type="http://schemas.openxmlformats.org/officeDocument/2006/relationships/hyperlink" Target="https://www.nomisweb.co.uk/reports/lmp/la/1946157253/subreports/cca_time_series/report.aspx?" TargetMode="External"/><Relationship Id="rId19" Type="http://schemas.openxmlformats.org/officeDocument/2006/relationships/hyperlink" Target="https://www.gov.uk/government/statistical-data-sets/env18-local-authority-collected-waste-annual-results-tables" TargetMode="External"/><Relationship Id="rId14" Type="http://schemas.openxmlformats.org/officeDocument/2006/relationships/hyperlink" Target="https://www.nomisweb.co.uk/sources/census_2021_ts" TargetMode="External"/><Relationship Id="rId22" Type="http://schemas.openxmlformats.org/officeDocument/2006/relationships/hyperlink" Target="https://www.nomisweb.co.uk/sources/census_2021_ts" TargetMode="External"/><Relationship Id="rId27" Type="http://schemas.openxmlformats.org/officeDocument/2006/relationships/hyperlink" Target="https://www.ons.gov.uk/peoplepopulationandcommunity/housing/datasets/medianhousepricefornationalandsubnationalgeographiesquarterlyrollingyearhpssadataset09" TargetMode="External"/><Relationship Id="rId30" Type="http://schemas.openxmlformats.org/officeDocument/2006/relationships/hyperlink" Target="https://explore-education-statistics.service.gov.uk/find-statistics/education-provision-children-under-5" TargetMode="External"/><Relationship Id="rId35" Type="http://schemas.openxmlformats.org/officeDocument/2006/relationships/hyperlink" Target="https://data.london.gov.uk/dataset/mps-monthly-crime-dahboard-data" TargetMode="External"/><Relationship Id="rId43" Type="http://schemas.openxmlformats.org/officeDocument/2006/relationships/hyperlink" Target="https://fingertips.phe.org.uk/search/smoking" TargetMode="External"/><Relationship Id="rId48" Type="http://schemas.openxmlformats.org/officeDocument/2006/relationships/hyperlink" Target="https://www.lambeth.gov.uk/lambeth-residents-survey-202223" TargetMode="External"/><Relationship Id="rId56" Type="http://schemas.openxmlformats.org/officeDocument/2006/relationships/hyperlink" Target="https://explore-education-statistics.service.gov.uk/find-statistics/key-stage-4-performance" TargetMode="External"/><Relationship Id="rId64" Type="http://schemas.openxmlformats.org/officeDocument/2006/relationships/hyperlink" Target="https://www.ons.gov.uk/employmentandlabourmarket/peopleinwork/earningsandworkinghours/datasets/numberandproportionofemployeejobswithhourlypaybelowthelivingwage" TargetMode="External"/><Relationship Id="rId69" Type="http://schemas.openxmlformats.org/officeDocument/2006/relationships/hyperlink" Target="https://www.nomisweb.co.uk/reports/lmp/la/1946157253/report.aspx?c1=2013265927&amp;c2=2092957699" TargetMode="External"/><Relationship Id="rId77" Type="http://schemas.openxmlformats.org/officeDocument/2006/relationships/hyperlink" Target="https://www.gov.uk/government/statistics/council-tax-stock-of-properties-2023" TargetMode="External"/><Relationship Id="rId100" Type="http://schemas.openxmlformats.org/officeDocument/2006/relationships/vmlDrawing" Target="../drawings/vmlDrawing1.vml"/><Relationship Id="rId8" Type="http://schemas.openxmlformats.org/officeDocument/2006/relationships/hyperlink" Target="https://www.nomisweb.co.uk/sources/census_2021_ts" TargetMode="External"/><Relationship Id="rId51" Type="http://schemas.openxmlformats.org/officeDocument/2006/relationships/hyperlink" Target="https://www.electoralcommission.org.uk/who-we-are-and-what-we-do/elections-and-referendums/past-elections-and-referendums/england-local-council-elections/report-may-2022-local-elections-england" TargetMode="External"/><Relationship Id="rId72" Type="http://schemas.openxmlformats.org/officeDocument/2006/relationships/hyperlink" Target="https://endchildpoverty.org.uk/child-poverty/" TargetMode="External"/><Relationship Id="rId80" Type="http://schemas.openxmlformats.org/officeDocument/2006/relationships/hyperlink" Target="https://fingertips.phe.org.uk/search/chd" TargetMode="External"/><Relationship Id="rId85" Type="http://schemas.openxmlformats.org/officeDocument/2006/relationships/hyperlink" Target="https://fingertips.phe.org.uk/profile/public-health-outcomes-framework/data" TargetMode="External"/><Relationship Id="rId93" Type="http://schemas.openxmlformats.org/officeDocument/2006/relationships/hyperlink" Target="https://www.gov.uk/government/statistics/children-in-low-income-families-local-area-statistics-2014-to-2023" TargetMode="External"/><Relationship Id="rId98" Type="http://schemas.openxmlformats.org/officeDocument/2006/relationships/hyperlink" Target="https://www.nomisweb.co.uk/reports/lmp/la/1946157253/report.aspx?town=lambeth" TargetMode="External"/><Relationship Id="rId3" Type="http://schemas.openxmlformats.org/officeDocument/2006/relationships/hyperlink" Target="https://lginform.local.gov.uk/dataAndReports/explorer/42?category=200006" TargetMode="External"/><Relationship Id="rId12" Type="http://schemas.openxmlformats.org/officeDocument/2006/relationships/hyperlink" Target="https://www.nomisweb.co.uk/sources/census_2021_ts" TargetMode="External"/><Relationship Id="rId17" Type="http://schemas.openxmlformats.org/officeDocument/2006/relationships/hyperlink" Target="https://data.london.gov.uk/dataset/mps-monthly-crime-dahboard-data" TargetMode="External"/><Relationship Id="rId25" Type="http://schemas.openxmlformats.org/officeDocument/2006/relationships/hyperlink" Target="https://tfl.gov.uk/corporate/publications-and-reports/road-safety" TargetMode="External"/><Relationship Id="rId33" Type="http://schemas.openxmlformats.org/officeDocument/2006/relationships/hyperlink" Target="https://data.london.gov.uk/dataset/mps-monthly-crime-dahboard-data" TargetMode="External"/><Relationship Id="rId38" Type="http://schemas.openxmlformats.org/officeDocument/2006/relationships/hyperlink" Target="https://fingertips.phe.org.uk/profile/public-health-outcomes-framework/data" TargetMode="External"/><Relationship Id="rId46" Type="http://schemas.openxmlformats.org/officeDocument/2006/relationships/hyperlink" Target="https://fingertips.phe.org.uk/profile/national-child-measurement-programme/data" TargetMode="External"/><Relationship Id="rId59" Type="http://schemas.openxmlformats.org/officeDocument/2006/relationships/hyperlink" Target="https://explore-education-statistics.service.gov.uk/find-statistics/education-provision-children-under-5" TargetMode="External"/><Relationship Id="rId67" Type="http://schemas.openxmlformats.org/officeDocument/2006/relationships/hyperlink" Target="https://data.london.gov.uk/dataset/london-atmospheric-emissions-inventory--laei--2019" TargetMode="External"/><Relationship Id="rId20" Type="http://schemas.openxmlformats.org/officeDocument/2006/relationships/hyperlink" Target="https://data.london.gov.uk/dataset/curio-canopy" TargetMode="External"/><Relationship Id="rId41" Type="http://schemas.openxmlformats.org/officeDocument/2006/relationships/hyperlink" Target="https://fingertips.phe.org.uk/physical-activity" TargetMode="External"/><Relationship Id="rId54" Type="http://schemas.openxmlformats.org/officeDocument/2006/relationships/hyperlink" Target="https://explore-education-statistics.service.gov.uk/find-statistics/key-stage-4-performance" TargetMode="External"/><Relationship Id="rId62" Type="http://schemas.openxmlformats.org/officeDocument/2006/relationships/hyperlink" Target="https://www.nomisweb.co.uk/home/release_group.asp?g=16" TargetMode="External"/><Relationship Id="rId70" Type="http://schemas.openxmlformats.org/officeDocument/2006/relationships/hyperlink" Target="https://www.nomisweb.co.uk/query/construct/summary.asp?reset=yes&amp;mode=construct&amp;dataset=17&amp;version=0&amp;anal=5&amp;initsel=geog:1946157253,2013265927,2092957699" TargetMode="External"/><Relationship Id="rId75" Type="http://schemas.openxmlformats.org/officeDocument/2006/relationships/hyperlink" Target="https://www.nomisweb.co.uk/reports/lmp/la/1946157253/report.aspx?c1=2013265927&amp;c2=2092957699" TargetMode="External"/><Relationship Id="rId83" Type="http://schemas.openxmlformats.org/officeDocument/2006/relationships/hyperlink" Target="https://fingertips.phe.org.uk/profile/public-health-outcomes-framework/data" TargetMode="External"/><Relationship Id="rId88" Type="http://schemas.openxmlformats.org/officeDocument/2006/relationships/hyperlink" Target="https://fingertips.phe.org.uk/profile/mortality-profile/data" TargetMode="External"/><Relationship Id="rId91" Type="http://schemas.openxmlformats.org/officeDocument/2006/relationships/hyperlink" Target="https://commonslibrary.parliament.uk/research-briefings/sn07096/" TargetMode="External"/><Relationship Id="rId96" Type="http://schemas.openxmlformats.org/officeDocument/2006/relationships/hyperlink" Target="https://www.gov.uk/government/statistical-data-sets/live-tables-on-dwelling-stock-including-vacants" TargetMode="External"/><Relationship Id="rId1" Type="http://schemas.openxmlformats.org/officeDocument/2006/relationships/hyperlink" Target="https://www.ons.gov.uk/businessindustryandtrade/business/activitysizeandlocation/bulletins/businessdemography/previousReleases" TargetMode="External"/><Relationship Id="rId6" Type="http://schemas.openxmlformats.org/officeDocument/2006/relationships/hyperlink" Target="https://www.nomisweb.co.uk/sources/census_2021_ts" TargetMode="External"/><Relationship Id="rId15" Type="http://schemas.openxmlformats.org/officeDocument/2006/relationships/hyperlink" Target="https://www.nomisweb.co.uk/sources/census_2021_ts" TargetMode="External"/><Relationship Id="rId23" Type="http://schemas.openxmlformats.org/officeDocument/2006/relationships/hyperlink" Target="https://www.nomisweb.co.uk/datasets/c2021ts054" TargetMode="External"/><Relationship Id="rId28" Type="http://schemas.openxmlformats.org/officeDocument/2006/relationships/hyperlink" Target="https://www.gov.uk/government/statistical-data-sets/live-tables-on-dwelling-stock-including-vacants" TargetMode="External"/><Relationship Id="rId36" Type="http://schemas.openxmlformats.org/officeDocument/2006/relationships/hyperlink" Target="https://data.london.gov.uk/dataset/mps-monthly-crime-dahboard-data" TargetMode="External"/><Relationship Id="rId49" Type="http://schemas.openxmlformats.org/officeDocument/2006/relationships/hyperlink" Target="https://www.data.gov.uk/dataset/208c0e7b-353f-4e2d-8b7a-1a7118467acc/gb-road-traffic-counts" TargetMode="External"/><Relationship Id="rId57" Type="http://schemas.openxmlformats.org/officeDocument/2006/relationships/hyperlink" Target="https://explore-education-statistics.service.gov.uk/find-statistics/key-stage-2-attainment" TargetMode="External"/><Relationship Id="rId10" Type="http://schemas.openxmlformats.org/officeDocument/2006/relationships/hyperlink" Target="https://www.nomisweb.co.uk/sources/census_2021_ts" TargetMode="External"/><Relationship Id="rId31" Type="http://schemas.openxmlformats.org/officeDocument/2006/relationships/hyperlink" Target="https://www.trustforlondon.org.uk/data/topics/living-standards/" TargetMode="External"/><Relationship Id="rId44" Type="http://schemas.openxmlformats.org/officeDocument/2006/relationships/hyperlink" Target="https://fingertips.phe.org.uk/search/new%20stis" TargetMode="External"/><Relationship Id="rId52" Type="http://schemas.openxmlformats.org/officeDocument/2006/relationships/hyperlink" Target="https://www.ons.gov.uk/businessindustryandtrade/itandinternetindustry/datasets/internetusers" TargetMode="External"/><Relationship Id="rId60" Type="http://schemas.openxmlformats.org/officeDocument/2006/relationships/hyperlink" Target="https://www.nomisweb.co.uk/datasets/idbrlu" TargetMode="External"/><Relationship Id="rId65" Type="http://schemas.openxmlformats.org/officeDocument/2006/relationships/hyperlink" Target="https://data.police.uk/data/" TargetMode="External"/><Relationship Id="rId73" Type="http://schemas.openxmlformats.org/officeDocument/2006/relationships/hyperlink" Target="https://www.nomisweb.co.uk/sources/census_2021_ts" TargetMode="External"/><Relationship Id="rId78" Type="http://schemas.openxmlformats.org/officeDocument/2006/relationships/hyperlink" Target="https://fingertips.phe.org.uk/search/Diabetes" TargetMode="External"/><Relationship Id="rId81" Type="http://schemas.openxmlformats.org/officeDocument/2006/relationships/hyperlink" Target="https://www.london.gov.uk/programmes-strategies/mayors-office-policing-and-crime/data-and-statistics/public-voice-dashboard" TargetMode="External"/><Relationship Id="rId86" Type="http://schemas.openxmlformats.org/officeDocument/2006/relationships/hyperlink" Target="https://fingertips.phe.org.uk/profile/mortality-profile/data" TargetMode="External"/><Relationship Id="rId94" Type="http://schemas.openxmlformats.org/officeDocument/2006/relationships/hyperlink" Target="https://data.london.gov.uk/dataset/housing-led-population-projections" TargetMode="External"/><Relationship Id="rId99" Type="http://schemas.openxmlformats.org/officeDocument/2006/relationships/printerSettings" Target="../printerSettings/printerSettings1.bin"/><Relationship Id="rId101" Type="http://schemas.openxmlformats.org/officeDocument/2006/relationships/comments" Target="../comments1.xml"/><Relationship Id="rId4" Type="http://schemas.openxmlformats.org/officeDocument/2006/relationships/hyperlink" Target="https://lginform.local.gov.uk/dataAndReports/explorer/3404?category=200006" TargetMode="External"/><Relationship Id="rId9" Type="http://schemas.openxmlformats.org/officeDocument/2006/relationships/hyperlink" Target="https://www.nomisweb.co.uk/query/construct/summary.asp?reset=yes&amp;mode=construct&amp;dataset=31&amp;version=0&amp;anal=1&amp;initsel=geog:1946157253,2013265927,2092957699|age:22" TargetMode="External"/><Relationship Id="rId13" Type="http://schemas.openxmlformats.org/officeDocument/2006/relationships/hyperlink" Target="https://www.nomisweb.co.uk/sources/census_2021_ts" TargetMode="External"/><Relationship Id="rId18" Type="http://schemas.openxmlformats.org/officeDocument/2006/relationships/hyperlink" Target="https://data.london.gov.uk/dataset/mps-monthly-crime-dahboard-data" TargetMode="External"/><Relationship Id="rId39" Type="http://schemas.openxmlformats.org/officeDocument/2006/relationships/hyperlink" Target="https://fingertips.phe.org.uk/search/mm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7"/>
  <sheetViews>
    <sheetView tabSelected="1" zoomScale="60" zoomScaleNormal="60" workbookViewId="0">
      <pane ySplit="1" topLeftCell="A120" activePane="bottomLeft" state="frozen"/>
      <selection pane="bottomLeft" activeCell="F137" sqref="F137"/>
    </sheetView>
  </sheetViews>
  <sheetFormatPr defaultColWidth="8.81640625" defaultRowHeight="15" customHeight="1" x14ac:dyDescent="0.35"/>
  <cols>
    <col min="1" max="1" width="16.453125" style="8" customWidth="1"/>
    <col min="2" max="2" width="17.1796875" style="7" customWidth="1"/>
    <col min="3" max="4" width="26.54296875" style="9" customWidth="1"/>
    <col min="5" max="5" width="9.1796875" style="10" customWidth="1"/>
    <col min="6" max="7" width="13.54296875" style="7" customWidth="1"/>
    <col min="8" max="8" width="34" style="10" customWidth="1"/>
    <col min="9" max="9" width="23.7265625" style="10" customWidth="1"/>
    <col min="10" max="13" width="11.1796875" style="10" customWidth="1"/>
    <col min="14" max="14" width="12.453125" style="3" customWidth="1"/>
    <col min="15" max="15" width="11.1796875" style="10" customWidth="1"/>
    <col min="16" max="16" width="28.1796875" style="10" customWidth="1"/>
    <col min="17" max="17" width="19.1796875" style="7" customWidth="1"/>
    <col min="18" max="18" width="29.81640625" style="10" customWidth="1"/>
    <col min="19" max="16384" width="8.81640625" style="10"/>
  </cols>
  <sheetData>
    <row r="1" spans="1:18" s="2" customFormat="1" ht="58" x14ac:dyDescent="0.35">
      <c r="A1" s="4" t="s">
        <v>0</v>
      </c>
      <c r="B1" s="2" t="s">
        <v>1</v>
      </c>
      <c r="C1" s="5" t="s">
        <v>2</v>
      </c>
      <c r="D1" s="5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372</v>
      </c>
      <c r="L1" s="2" t="s">
        <v>10</v>
      </c>
      <c r="M1" s="2" t="s">
        <v>11</v>
      </c>
      <c r="N1" s="2" t="s">
        <v>370</v>
      </c>
      <c r="O1" s="2" t="s">
        <v>12</v>
      </c>
      <c r="P1" s="6" t="s">
        <v>13</v>
      </c>
      <c r="Q1" s="25" t="s">
        <v>14</v>
      </c>
    </row>
    <row r="2" spans="1:18" s="2" customFormat="1" ht="29" x14ac:dyDescent="0.35">
      <c r="A2" s="12">
        <v>1</v>
      </c>
      <c r="B2" s="7" t="s">
        <v>15</v>
      </c>
      <c r="C2" s="9" t="s">
        <v>16</v>
      </c>
      <c r="D2" s="9" t="s">
        <v>17</v>
      </c>
      <c r="E2" s="10">
        <v>2023</v>
      </c>
      <c r="F2" s="7" t="s">
        <v>18</v>
      </c>
      <c r="G2" s="7" t="s">
        <v>19</v>
      </c>
      <c r="H2" s="10" t="s">
        <v>20</v>
      </c>
      <c r="I2" s="10" t="s">
        <v>20</v>
      </c>
      <c r="J2" s="10"/>
      <c r="K2" s="10"/>
      <c r="L2" s="10"/>
      <c r="M2" s="10"/>
      <c r="N2" s="3" t="s">
        <v>23</v>
      </c>
      <c r="O2" s="10"/>
      <c r="P2" s="20" t="s">
        <v>21</v>
      </c>
      <c r="Q2" s="7" t="str">
        <f>LOWER(SUBSTITUTE(C2," ","-"))</f>
        <v>childhood-vaccinations</v>
      </c>
      <c r="R2" s="13"/>
    </row>
    <row r="3" spans="1:18" ht="29" x14ac:dyDescent="0.35">
      <c r="A3" s="12">
        <v>1</v>
      </c>
      <c r="B3" s="7" t="s">
        <v>15</v>
      </c>
      <c r="C3" s="15" t="s">
        <v>22</v>
      </c>
      <c r="D3" s="15" t="s">
        <v>23</v>
      </c>
      <c r="E3" s="10">
        <v>2023</v>
      </c>
      <c r="F3" s="7" t="s">
        <v>18</v>
      </c>
      <c r="G3" s="7" t="s">
        <v>19</v>
      </c>
      <c r="H3" s="10" t="s">
        <v>24</v>
      </c>
      <c r="I3" s="10" t="s">
        <v>24</v>
      </c>
      <c r="N3" s="3" t="s">
        <v>23</v>
      </c>
      <c r="P3" s="16" t="s">
        <v>25</v>
      </c>
      <c r="Q3" s="7" t="str">
        <f>LOWER(SUBSTITUTE(C3," ","-"))</f>
        <v>healthy-weight---reception</v>
      </c>
    </row>
    <row r="4" spans="1:18" ht="29" x14ac:dyDescent="0.35">
      <c r="A4" s="12">
        <v>1</v>
      </c>
      <c r="B4" s="7" t="s">
        <v>15</v>
      </c>
      <c r="C4" s="15" t="s">
        <v>26</v>
      </c>
      <c r="D4" s="15" t="s">
        <v>23</v>
      </c>
      <c r="E4" s="17">
        <v>2023</v>
      </c>
      <c r="F4" s="15" t="s">
        <v>18</v>
      </c>
      <c r="G4" s="15" t="s">
        <v>19</v>
      </c>
      <c r="H4" s="15" t="s">
        <v>27</v>
      </c>
      <c r="I4" s="15" t="s">
        <v>27</v>
      </c>
      <c r="J4" s="15"/>
      <c r="K4" s="15"/>
      <c r="L4" s="15"/>
      <c r="M4" s="15"/>
      <c r="N4" s="3" t="s">
        <v>23</v>
      </c>
      <c r="O4" s="15"/>
      <c r="P4" s="16" t="s">
        <v>28</v>
      </c>
      <c r="Q4" s="7" t="str">
        <f>LOWER(SUBSTITUTE(C4," ","-"))</f>
        <v>healthy-weight---year-6</v>
      </c>
    </row>
    <row r="5" spans="1:18" ht="29" x14ac:dyDescent="0.35">
      <c r="A5" s="12">
        <v>1</v>
      </c>
      <c r="B5" s="7" t="s">
        <v>15</v>
      </c>
      <c r="C5" s="15" t="s">
        <v>29</v>
      </c>
      <c r="D5" s="15" t="s">
        <v>23</v>
      </c>
      <c r="E5" s="17">
        <v>2023</v>
      </c>
      <c r="F5" s="15" t="s">
        <v>18</v>
      </c>
      <c r="G5" s="15" t="s">
        <v>19</v>
      </c>
      <c r="H5" s="15" t="s">
        <v>30</v>
      </c>
      <c r="I5" s="15" t="s">
        <v>30</v>
      </c>
      <c r="J5" s="15"/>
      <c r="K5" s="15"/>
      <c r="L5" s="15"/>
      <c r="M5" s="15"/>
      <c r="N5" s="3" t="s">
        <v>23</v>
      </c>
      <c r="O5" s="15"/>
      <c r="P5" s="16" t="s">
        <v>31</v>
      </c>
      <c r="Q5" s="7" t="str">
        <f>LOWER(SUBSTITUTE(C5," ","-"))</f>
        <v>good-level-of-development---age-5</v>
      </c>
    </row>
    <row r="6" spans="1:18" ht="43.5" x14ac:dyDescent="0.35">
      <c r="A6" s="12">
        <v>1</v>
      </c>
      <c r="B6" s="7" t="s">
        <v>15</v>
      </c>
      <c r="C6" s="9" t="s">
        <v>32</v>
      </c>
      <c r="D6" s="9" t="s">
        <v>23</v>
      </c>
      <c r="E6" s="10">
        <v>2023</v>
      </c>
      <c r="F6" s="7" t="s">
        <v>33</v>
      </c>
      <c r="G6" s="7" t="s">
        <v>23</v>
      </c>
      <c r="H6" s="10" t="s">
        <v>34</v>
      </c>
      <c r="I6" s="10" t="s">
        <v>35</v>
      </c>
      <c r="J6" s="10" t="s">
        <v>39</v>
      </c>
      <c r="L6" s="10">
        <v>1</v>
      </c>
      <c r="N6" s="28" t="s">
        <v>23</v>
      </c>
      <c r="P6" s="16"/>
      <c r="Q6" s="7" t="s">
        <v>40</v>
      </c>
    </row>
    <row r="7" spans="1:18" ht="43.5" x14ac:dyDescent="0.35">
      <c r="A7" s="12">
        <v>1</v>
      </c>
      <c r="B7" s="7" t="s">
        <v>15</v>
      </c>
      <c r="C7" s="9" t="s">
        <v>32</v>
      </c>
      <c r="D7" s="9" t="s">
        <v>23</v>
      </c>
      <c r="E7" s="10">
        <v>2023</v>
      </c>
      <c r="F7" s="7" t="s">
        <v>33</v>
      </c>
      <c r="G7" s="7" t="s">
        <v>23</v>
      </c>
      <c r="H7" s="10" t="s">
        <v>34</v>
      </c>
      <c r="I7" s="10" t="s">
        <v>35</v>
      </c>
      <c r="J7" s="10" t="s">
        <v>36</v>
      </c>
      <c r="L7" s="10">
        <v>1</v>
      </c>
      <c r="N7" s="30" t="s">
        <v>23</v>
      </c>
      <c r="P7" s="16" t="s">
        <v>37</v>
      </c>
      <c r="Q7" s="7" t="s">
        <v>38</v>
      </c>
    </row>
    <row r="8" spans="1:18" ht="29" x14ac:dyDescent="0.35">
      <c r="A8" s="12">
        <v>1</v>
      </c>
      <c r="B8" s="7" t="s">
        <v>15</v>
      </c>
      <c r="C8" s="9" t="s">
        <v>41</v>
      </c>
      <c r="D8" s="9" t="s">
        <v>23</v>
      </c>
      <c r="E8" s="10">
        <v>2023</v>
      </c>
      <c r="F8" s="18" t="s">
        <v>42</v>
      </c>
      <c r="G8" s="18" t="s">
        <v>19</v>
      </c>
      <c r="H8" s="10" t="s">
        <v>43</v>
      </c>
      <c r="I8" s="10" t="s">
        <v>43</v>
      </c>
      <c r="L8" s="10">
        <v>2</v>
      </c>
      <c r="N8" s="3" t="s">
        <v>23</v>
      </c>
      <c r="P8" s="16" t="s">
        <v>44</v>
      </c>
      <c r="Q8" s="7" t="str">
        <f t="shared" ref="Q8:Q17" si="0">LOWER(SUBSTITUTE(C8," ","-"))</f>
        <v>personal-wellbeing</v>
      </c>
    </row>
    <row r="9" spans="1:18" ht="29" x14ac:dyDescent="0.35">
      <c r="A9" s="12">
        <v>1</v>
      </c>
      <c r="B9" s="7" t="s">
        <v>15</v>
      </c>
      <c r="C9" s="15" t="s">
        <v>45</v>
      </c>
      <c r="D9" s="15" t="s">
        <v>23</v>
      </c>
      <c r="E9" s="17">
        <v>2022</v>
      </c>
      <c r="F9" s="15" t="s">
        <v>18</v>
      </c>
      <c r="G9" s="15" t="s">
        <v>19</v>
      </c>
      <c r="H9" s="15" t="s">
        <v>46</v>
      </c>
      <c r="I9" s="15" t="s">
        <v>46</v>
      </c>
      <c r="J9" s="15"/>
      <c r="K9" s="15"/>
      <c r="L9" s="15"/>
      <c r="M9" s="15"/>
      <c r="N9" s="3" t="s">
        <v>23</v>
      </c>
      <c r="O9" s="15"/>
      <c r="P9" s="16" t="s">
        <v>47</v>
      </c>
      <c r="Q9" s="7" t="str">
        <f t="shared" si="0"/>
        <v>sexual-health</v>
      </c>
    </row>
    <row r="10" spans="1:18" ht="29" x14ac:dyDescent="0.35">
      <c r="A10" s="12">
        <v>1</v>
      </c>
      <c r="B10" s="7" t="s">
        <v>15</v>
      </c>
      <c r="C10" s="15" t="s">
        <v>48</v>
      </c>
      <c r="D10" s="15" t="s">
        <v>23</v>
      </c>
      <c r="E10" s="17">
        <v>2022</v>
      </c>
      <c r="F10" s="15" t="s">
        <v>18</v>
      </c>
      <c r="G10" s="15" t="s">
        <v>19</v>
      </c>
      <c r="H10" s="15" t="s">
        <v>49</v>
      </c>
      <c r="I10" s="15" t="s">
        <v>49</v>
      </c>
      <c r="J10" s="15"/>
      <c r="K10" s="15"/>
      <c r="L10" s="15"/>
      <c r="M10" s="15"/>
      <c r="N10" s="3" t="s">
        <v>23</v>
      </c>
      <c r="O10" s="15"/>
      <c r="P10" s="16" t="s">
        <v>50</v>
      </c>
      <c r="Q10" s="7" t="str">
        <f t="shared" si="0"/>
        <v>physical-exercise</v>
      </c>
    </row>
    <row r="11" spans="1:18" ht="29" x14ac:dyDescent="0.35">
      <c r="A11" s="12">
        <v>1</v>
      </c>
      <c r="B11" s="7" t="s">
        <v>15</v>
      </c>
      <c r="C11" s="15" t="s">
        <v>51</v>
      </c>
      <c r="D11" s="15" t="s">
        <v>23</v>
      </c>
      <c r="E11" s="17">
        <v>2022</v>
      </c>
      <c r="F11" s="15" t="s">
        <v>18</v>
      </c>
      <c r="G11" s="15" t="s">
        <v>19</v>
      </c>
      <c r="H11" s="15" t="s">
        <v>52</v>
      </c>
      <c r="I11" s="15" t="s">
        <v>52</v>
      </c>
      <c r="J11" s="15"/>
      <c r="K11" s="15"/>
      <c r="L11" s="15"/>
      <c r="M11" s="15"/>
      <c r="N11" s="3" t="s">
        <v>23</v>
      </c>
      <c r="O11" s="15"/>
      <c r="P11" s="16" t="s">
        <v>53</v>
      </c>
      <c r="Q11" s="7" t="str">
        <f t="shared" si="0"/>
        <v>healthy-weight</v>
      </c>
    </row>
    <row r="12" spans="1:18" ht="29" x14ac:dyDescent="0.35">
      <c r="A12" s="12">
        <v>1</v>
      </c>
      <c r="B12" s="7" t="s">
        <v>15</v>
      </c>
      <c r="C12" s="15" t="s">
        <v>54</v>
      </c>
      <c r="D12" s="15" t="s">
        <v>23</v>
      </c>
      <c r="E12" s="17">
        <v>2023</v>
      </c>
      <c r="F12" s="15" t="s">
        <v>18</v>
      </c>
      <c r="G12" s="15" t="s">
        <v>19</v>
      </c>
      <c r="H12" s="15" t="s">
        <v>55</v>
      </c>
      <c r="I12" s="15" t="s">
        <v>55</v>
      </c>
      <c r="J12" s="15"/>
      <c r="K12" s="15"/>
      <c r="L12" s="15"/>
      <c r="M12" s="15"/>
      <c r="N12" s="3" t="s">
        <v>23</v>
      </c>
      <c r="O12" s="15"/>
      <c r="P12" s="16" t="s">
        <v>56</v>
      </c>
      <c r="Q12" s="7" t="str">
        <f t="shared" si="0"/>
        <v>smoking</v>
      </c>
    </row>
    <row r="13" spans="1:18" ht="29" x14ac:dyDescent="0.35">
      <c r="A13" s="12">
        <v>1</v>
      </c>
      <c r="B13" s="7" t="s">
        <v>15</v>
      </c>
      <c r="C13" s="15" t="s">
        <v>57</v>
      </c>
      <c r="D13" s="15" t="s">
        <v>23</v>
      </c>
      <c r="E13" s="17">
        <v>2023</v>
      </c>
      <c r="F13" s="15" t="s">
        <v>18</v>
      </c>
      <c r="G13" s="15" t="s">
        <v>19</v>
      </c>
      <c r="H13" s="15" t="s">
        <v>58</v>
      </c>
      <c r="I13" s="15" t="s">
        <v>58</v>
      </c>
      <c r="J13" s="15"/>
      <c r="K13" s="15"/>
      <c r="L13" s="15"/>
      <c r="M13" s="15"/>
      <c r="N13" s="3" t="s">
        <v>23</v>
      </c>
      <c r="O13" s="15"/>
      <c r="P13" s="16" t="s">
        <v>59</v>
      </c>
      <c r="Q13" s="7" t="str">
        <f t="shared" si="0"/>
        <v>high-blood-pressure</v>
      </c>
    </row>
    <row r="14" spans="1:18" ht="29" x14ac:dyDescent="0.35">
      <c r="A14" s="12">
        <v>1</v>
      </c>
      <c r="B14" s="7" t="s">
        <v>15</v>
      </c>
      <c r="C14" s="15" t="s">
        <v>60</v>
      </c>
      <c r="D14" s="15" t="s">
        <v>23</v>
      </c>
      <c r="E14" s="17">
        <v>2024</v>
      </c>
      <c r="F14" s="9" t="s">
        <v>61</v>
      </c>
      <c r="G14" s="9" t="s">
        <v>19</v>
      </c>
      <c r="H14" s="15" t="s">
        <v>62</v>
      </c>
      <c r="I14" s="15" t="s">
        <v>63</v>
      </c>
      <c r="J14" s="15"/>
      <c r="K14" s="15"/>
      <c r="L14" s="15"/>
      <c r="M14" s="15"/>
      <c r="N14" s="3" t="s">
        <v>23</v>
      </c>
      <c r="O14" s="15"/>
      <c r="P14" s="16" t="s">
        <v>64</v>
      </c>
      <c r="Q14" s="7" t="str">
        <f t="shared" si="0"/>
        <v>drug-and-alcohol-misuse</v>
      </c>
    </row>
    <row r="15" spans="1:18" ht="29" x14ac:dyDescent="0.35">
      <c r="A15" s="12">
        <v>1</v>
      </c>
      <c r="B15" s="7" t="s">
        <v>15</v>
      </c>
      <c r="C15" s="15" t="s">
        <v>65</v>
      </c>
      <c r="D15" s="15" t="s">
        <v>17</v>
      </c>
      <c r="E15" s="17">
        <v>2023</v>
      </c>
      <c r="F15" s="9" t="s">
        <v>18</v>
      </c>
      <c r="G15" s="9" t="s">
        <v>19</v>
      </c>
      <c r="H15" s="15" t="s">
        <v>66</v>
      </c>
      <c r="I15" s="15" t="s">
        <v>66</v>
      </c>
      <c r="J15" s="15"/>
      <c r="K15" s="15"/>
      <c r="L15" s="15"/>
      <c r="M15" s="15"/>
      <c r="N15" s="3" t="s">
        <v>23</v>
      </c>
      <c r="O15" s="15"/>
      <c r="P15" s="16" t="s">
        <v>67</v>
      </c>
      <c r="Q15" s="7" t="str">
        <f t="shared" si="0"/>
        <v>diabetes</v>
      </c>
    </row>
    <row r="16" spans="1:18" ht="29" x14ac:dyDescent="0.35">
      <c r="A16" s="12">
        <v>1</v>
      </c>
      <c r="B16" s="7" t="s">
        <v>15</v>
      </c>
      <c r="C16" s="15" t="s">
        <v>68</v>
      </c>
      <c r="D16" s="15" t="s">
        <v>23</v>
      </c>
      <c r="E16" s="17">
        <v>2023</v>
      </c>
      <c r="F16" s="9" t="s">
        <v>18</v>
      </c>
      <c r="G16" s="9" t="s">
        <v>19</v>
      </c>
      <c r="H16" s="15" t="s">
        <v>69</v>
      </c>
      <c r="I16" s="15" t="s">
        <v>69</v>
      </c>
      <c r="J16" s="15"/>
      <c r="K16" s="15"/>
      <c r="L16" s="15"/>
      <c r="M16" s="15"/>
      <c r="N16" s="3" t="s">
        <v>23</v>
      </c>
      <c r="O16" s="15"/>
      <c r="P16" s="16" t="s">
        <v>70</v>
      </c>
      <c r="Q16" s="7" t="str">
        <f t="shared" si="0"/>
        <v>depression</v>
      </c>
    </row>
    <row r="17" spans="1:17" ht="29" x14ac:dyDescent="0.35">
      <c r="A17" s="12">
        <v>1</v>
      </c>
      <c r="B17" s="7" t="s">
        <v>15</v>
      </c>
      <c r="C17" s="15" t="s">
        <v>71</v>
      </c>
      <c r="D17" s="15" t="s">
        <v>23</v>
      </c>
      <c r="E17" s="17">
        <v>2023</v>
      </c>
      <c r="F17" s="9" t="s">
        <v>18</v>
      </c>
      <c r="G17" s="9" t="s">
        <v>19</v>
      </c>
      <c r="H17" s="15" t="s">
        <v>72</v>
      </c>
      <c r="I17" s="15" t="s">
        <v>72</v>
      </c>
      <c r="J17" s="15"/>
      <c r="K17" s="15"/>
      <c r="L17" s="15"/>
      <c r="M17" s="15"/>
      <c r="N17" s="3" t="s">
        <v>23</v>
      </c>
      <c r="O17" s="15"/>
      <c r="P17" s="16" t="s">
        <v>73</v>
      </c>
      <c r="Q17" s="7" t="str">
        <f t="shared" si="0"/>
        <v>coronary-heart-disease</v>
      </c>
    </row>
    <row r="18" spans="1:17" ht="29" x14ac:dyDescent="0.35">
      <c r="A18" s="12">
        <v>1</v>
      </c>
      <c r="B18" s="7" t="s">
        <v>15</v>
      </c>
      <c r="C18" s="15" t="s">
        <v>74</v>
      </c>
      <c r="D18" s="15" t="s">
        <v>23</v>
      </c>
      <c r="E18" s="17">
        <v>2022</v>
      </c>
      <c r="F18" s="7" t="s">
        <v>18</v>
      </c>
      <c r="G18" s="7" t="s">
        <v>19</v>
      </c>
      <c r="H18" s="15" t="s">
        <v>75</v>
      </c>
      <c r="I18" s="15" t="s">
        <v>75</v>
      </c>
      <c r="J18" s="9"/>
      <c r="K18" s="9"/>
      <c r="L18" s="9"/>
      <c r="M18" s="9"/>
      <c r="N18" s="3" t="s">
        <v>23</v>
      </c>
      <c r="O18" s="9"/>
      <c r="P18" s="55" t="s">
        <v>76</v>
      </c>
      <c r="Q18" s="7" t="s">
        <v>77</v>
      </c>
    </row>
    <row r="19" spans="1:17" ht="29" x14ac:dyDescent="0.35">
      <c r="A19" s="12">
        <v>1</v>
      </c>
      <c r="B19" s="7" t="s">
        <v>15</v>
      </c>
      <c r="C19" s="15" t="s">
        <v>74</v>
      </c>
      <c r="D19" s="15" t="s">
        <v>23</v>
      </c>
      <c r="E19" s="17">
        <v>2022</v>
      </c>
      <c r="F19" s="7" t="s">
        <v>18</v>
      </c>
      <c r="G19" s="7" t="s">
        <v>19</v>
      </c>
      <c r="H19" s="15" t="s">
        <v>78</v>
      </c>
      <c r="I19" s="15" t="s">
        <v>78</v>
      </c>
      <c r="J19" s="9"/>
      <c r="K19" s="9"/>
      <c r="L19" s="9"/>
      <c r="M19" s="9"/>
      <c r="N19" s="3" t="s">
        <v>23</v>
      </c>
      <c r="O19" s="9"/>
      <c r="P19" s="15" t="s">
        <v>79</v>
      </c>
      <c r="Q19" s="7" t="s">
        <v>80</v>
      </c>
    </row>
    <row r="20" spans="1:17" ht="29" x14ac:dyDescent="0.35">
      <c r="A20" s="12">
        <v>1</v>
      </c>
      <c r="B20" s="7" t="s">
        <v>15</v>
      </c>
      <c r="C20" s="9" t="s">
        <v>81</v>
      </c>
      <c r="D20" s="9" t="s">
        <v>23</v>
      </c>
      <c r="E20" s="10">
        <v>2020</v>
      </c>
      <c r="F20" s="7" t="s">
        <v>18</v>
      </c>
      <c r="G20" s="7" t="s">
        <v>19</v>
      </c>
      <c r="H20" s="10" t="s">
        <v>82</v>
      </c>
      <c r="I20" s="10" t="s">
        <v>82</v>
      </c>
      <c r="N20" s="3" t="s">
        <v>23</v>
      </c>
      <c r="P20" s="16" t="s">
        <v>83</v>
      </c>
      <c r="Q20" s="7" t="s">
        <v>84</v>
      </c>
    </row>
    <row r="21" spans="1:17" ht="29" x14ac:dyDescent="0.35">
      <c r="A21" s="12">
        <v>1</v>
      </c>
      <c r="B21" s="7" t="s">
        <v>15</v>
      </c>
      <c r="C21" s="9" t="s">
        <v>81</v>
      </c>
      <c r="D21" s="9" t="s">
        <v>23</v>
      </c>
      <c r="E21" s="10">
        <v>2020</v>
      </c>
      <c r="F21" s="7" t="s">
        <v>18</v>
      </c>
      <c r="G21" s="7" t="s">
        <v>19</v>
      </c>
      <c r="H21" s="10" t="s">
        <v>85</v>
      </c>
      <c r="I21" s="10" t="s">
        <v>85</v>
      </c>
      <c r="N21" s="3" t="s">
        <v>23</v>
      </c>
      <c r="P21" s="16" t="s">
        <v>86</v>
      </c>
      <c r="Q21" s="7" t="s">
        <v>87</v>
      </c>
    </row>
    <row r="22" spans="1:17" ht="43.5" x14ac:dyDescent="0.35">
      <c r="A22" s="12">
        <v>1</v>
      </c>
      <c r="B22" s="7" t="s">
        <v>15</v>
      </c>
      <c r="C22" s="9" t="s">
        <v>88</v>
      </c>
      <c r="D22" s="9" t="s">
        <v>23</v>
      </c>
      <c r="E22" s="10">
        <v>2022</v>
      </c>
      <c r="F22" s="18" t="s">
        <v>18</v>
      </c>
      <c r="G22" s="18" t="s">
        <v>19</v>
      </c>
      <c r="H22" s="10" t="s">
        <v>89</v>
      </c>
      <c r="I22" s="10" t="s">
        <v>89</v>
      </c>
      <c r="N22" s="3" t="s">
        <v>23</v>
      </c>
      <c r="P22" s="16" t="s">
        <v>90</v>
      </c>
      <c r="Q22" s="7" t="str">
        <f t="shared" ref="Q22:Q27" si="1">LOWER(SUBSTITUTE(C22," ","-"))</f>
        <v>deaths-under-75-from-preventable-causes</v>
      </c>
    </row>
    <row r="23" spans="1:17" ht="31" customHeight="1" x14ac:dyDescent="0.35">
      <c r="A23" s="12">
        <v>1</v>
      </c>
      <c r="B23" s="7" t="s">
        <v>15</v>
      </c>
      <c r="C23" s="15" t="s">
        <v>91</v>
      </c>
      <c r="D23" s="15" t="s">
        <v>23</v>
      </c>
      <c r="E23" s="10">
        <v>2022</v>
      </c>
      <c r="F23" s="7" t="s">
        <v>18</v>
      </c>
      <c r="G23" s="7" t="s">
        <v>19</v>
      </c>
      <c r="H23" s="10" t="s">
        <v>92</v>
      </c>
      <c r="I23" s="10" t="s">
        <v>92</v>
      </c>
      <c r="J23" s="7"/>
      <c r="K23" s="7"/>
      <c r="L23" s="7"/>
      <c r="M23" s="7"/>
      <c r="N23" s="13" t="s">
        <v>23</v>
      </c>
      <c r="O23" s="7"/>
      <c r="P23" s="21" t="s">
        <v>93</v>
      </c>
      <c r="Q23" s="7" t="str">
        <f t="shared" si="1"/>
        <v>preventable-mortality---cancer</v>
      </c>
    </row>
    <row r="24" spans="1:17" ht="28.5" customHeight="1" x14ac:dyDescent="0.35">
      <c r="A24" s="12">
        <v>1</v>
      </c>
      <c r="B24" s="7" t="s">
        <v>15</v>
      </c>
      <c r="C24" s="15" t="s">
        <v>94</v>
      </c>
      <c r="D24" s="15" t="s">
        <v>23</v>
      </c>
      <c r="E24" s="10">
        <v>2022</v>
      </c>
      <c r="F24" s="7" t="s">
        <v>18</v>
      </c>
      <c r="G24" s="7" t="s">
        <v>19</v>
      </c>
      <c r="H24" s="10" t="s">
        <v>95</v>
      </c>
      <c r="I24" s="10" t="s">
        <v>95</v>
      </c>
      <c r="J24" s="7"/>
      <c r="K24" s="7"/>
      <c r="L24" s="7"/>
      <c r="M24" s="7"/>
      <c r="N24" s="13" t="s">
        <v>23</v>
      </c>
      <c r="O24" s="7"/>
      <c r="P24" s="21" t="s">
        <v>96</v>
      </c>
      <c r="Q24" s="7" t="str">
        <f t="shared" si="1"/>
        <v>preventable-mortality---cardiovascular-disease</v>
      </c>
    </row>
    <row r="25" spans="1:17" ht="31" customHeight="1" x14ac:dyDescent="0.35">
      <c r="A25" s="12">
        <v>1</v>
      </c>
      <c r="B25" s="7" t="s">
        <v>15</v>
      </c>
      <c r="C25" s="15" t="s">
        <v>97</v>
      </c>
      <c r="D25" s="15" t="s">
        <v>23</v>
      </c>
      <c r="E25" s="10">
        <v>2022</v>
      </c>
      <c r="F25" s="7" t="s">
        <v>18</v>
      </c>
      <c r="G25" s="7" t="s">
        <v>19</v>
      </c>
      <c r="H25" s="10" t="s">
        <v>98</v>
      </c>
      <c r="I25" s="10" t="s">
        <v>98</v>
      </c>
      <c r="J25" s="7"/>
      <c r="K25" s="7"/>
      <c r="L25" s="7"/>
      <c r="M25" s="7"/>
      <c r="N25" s="13" t="s">
        <v>23</v>
      </c>
      <c r="O25" s="7"/>
      <c r="P25" s="21" t="s">
        <v>99</v>
      </c>
      <c r="Q25" s="7" t="str">
        <f t="shared" si="1"/>
        <v>preventable-mortality---liver-disease</v>
      </c>
    </row>
    <row r="26" spans="1:17" ht="34.5" customHeight="1" x14ac:dyDescent="0.35">
      <c r="A26" s="12">
        <v>1</v>
      </c>
      <c r="B26" s="7" t="s">
        <v>15</v>
      </c>
      <c r="C26" s="15" t="s">
        <v>100</v>
      </c>
      <c r="D26" s="15" t="s">
        <v>23</v>
      </c>
      <c r="E26" s="10">
        <v>2022</v>
      </c>
      <c r="F26" s="7" t="s">
        <v>18</v>
      </c>
      <c r="G26" s="7" t="s">
        <v>19</v>
      </c>
      <c r="H26" s="10" t="s">
        <v>101</v>
      </c>
      <c r="I26" s="10" t="s">
        <v>101</v>
      </c>
      <c r="J26" s="7"/>
      <c r="K26" s="7"/>
      <c r="L26" s="7"/>
      <c r="M26" s="7"/>
      <c r="N26" s="13" t="s">
        <v>23</v>
      </c>
      <c r="O26" s="7"/>
      <c r="P26" s="21" t="s">
        <v>102</v>
      </c>
      <c r="Q26" s="7" t="str">
        <f t="shared" si="1"/>
        <v>preventable-mortality---respiratory-disease</v>
      </c>
    </row>
    <row r="27" spans="1:17" s="39" customFormat="1" ht="29" x14ac:dyDescent="0.35">
      <c r="A27" s="36">
        <v>1</v>
      </c>
      <c r="B27" s="37" t="s">
        <v>103</v>
      </c>
      <c r="C27" s="38" t="s">
        <v>104</v>
      </c>
      <c r="D27" s="38" t="s">
        <v>23</v>
      </c>
      <c r="E27" s="39">
        <v>2021</v>
      </c>
      <c r="F27" s="37" t="s">
        <v>105</v>
      </c>
      <c r="G27" s="37" t="s">
        <v>19</v>
      </c>
      <c r="H27" s="39" t="s">
        <v>391</v>
      </c>
      <c r="I27" s="39" t="s">
        <v>391</v>
      </c>
      <c r="J27" s="39" t="s">
        <v>392</v>
      </c>
      <c r="L27" s="39">
        <v>4</v>
      </c>
      <c r="N27" s="40" t="s">
        <v>23</v>
      </c>
      <c r="P27" s="41" t="s">
        <v>106</v>
      </c>
      <c r="Q27" s="37" t="str">
        <f t="shared" si="1"/>
        <v>greenhouse-gas-emissions</v>
      </c>
    </row>
    <row r="28" spans="1:17" ht="29" x14ac:dyDescent="0.35">
      <c r="A28" s="12">
        <v>1</v>
      </c>
      <c r="B28" s="7" t="s">
        <v>103</v>
      </c>
      <c r="C28" s="9" t="s">
        <v>107</v>
      </c>
      <c r="D28" s="9" t="s">
        <v>23</v>
      </c>
      <c r="E28" s="10">
        <v>2019</v>
      </c>
      <c r="F28" s="7" t="s">
        <v>108</v>
      </c>
      <c r="G28" s="7" t="s">
        <v>19</v>
      </c>
      <c r="H28" s="10" t="s">
        <v>400</v>
      </c>
      <c r="J28" s="10" t="s">
        <v>401</v>
      </c>
      <c r="L28" s="10">
        <v>28</v>
      </c>
      <c r="M28" s="10">
        <v>44</v>
      </c>
      <c r="N28" s="28" t="s">
        <v>23</v>
      </c>
      <c r="P28" s="14" t="s">
        <v>109</v>
      </c>
      <c r="Q28" s="7" t="s">
        <v>405</v>
      </c>
    </row>
    <row r="29" spans="1:17" ht="29" x14ac:dyDescent="0.35">
      <c r="A29" s="12">
        <v>1</v>
      </c>
      <c r="B29" s="7" t="s">
        <v>103</v>
      </c>
      <c r="C29" s="9" t="s">
        <v>107</v>
      </c>
      <c r="D29" s="9" t="s">
        <v>23</v>
      </c>
      <c r="E29" s="10">
        <v>2019</v>
      </c>
      <c r="F29" s="7" t="s">
        <v>108</v>
      </c>
      <c r="G29" s="7" t="s">
        <v>19</v>
      </c>
      <c r="H29" s="10" t="s">
        <v>400</v>
      </c>
      <c r="J29" s="10" t="s">
        <v>403</v>
      </c>
      <c r="L29" s="10">
        <v>27</v>
      </c>
      <c r="M29" s="10">
        <v>44</v>
      </c>
      <c r="N29" s="30" t="s">
        <v>23</v>
      </c>
      <c r="P29" s="14"/>
      <c r="Q29" s="7" t="s">
        <v>404</v>
      </c>
    </row>
    <row r="30" spans="1:17" s="39" customFormat="1" ht="14.5" x14ac:dyDescent="0.35">
      <c r="A30" s="36">
        <v>1</v>
      </c>
      <c r="B30" s="37" t="s">
        <v>103</v>
      </c>
      <c r="C30" s="38" t="s">
        <v>110</v>
      </c>
      <c r="D30" s="38" t="s">
        <v>23</v>
      </c>
      <c r="E30" s="39">
        <v>2022</v>
      </c>
      <c r="F30" s="37" t="s">
        <v>111</v>
      </c>
      <c r="G30" s="37" t="s">
        <v>19</v>
      </c>
      <c r="H30" s="39" t="s">
        <v>399</v>
      </c>
      <c r="I30" s="39" t="s">
        <v>399</v>
      </c>
      <c r="J30" s="39" t="s">
        <v>112</v>
      </c>
      <c r="L30" s="39">
        <v>3</v>
      </c>
      <c r="N30" s="42" t="s">
        <v>23</v>
      </c>
      <c r="P30" s="41" t="s">
        <v>113</v>
      </c>
      <c r="Q30" s="37" t="s">
        <v>114</v>
      </c>
    </row>
    <row r="31" spans="1:17" ht="29" x14ac:dyDescent="0.35">
      <c r="A31" s="12">
        <v>1</v>
      </c>
      <c r="B31" s="7" t="s">
        <v>103</v>
      </c>
      <c r="C31" s="9" t="s">
        <v>110</v>
      </c>
      <c r="D31" s="9" t="s">
        <v>23</v>
      </c>
      <c r="E31" s="10">
        <v>2022</v>
      </c>
      <c r="F31" s="7" t="s">
        <v>111</v>
      </c>
      <c r="G31" s="7" t="s">
        <v>19</v>
      </c>
      <c r="H31" s="10" t="s">
        <v>399</v>
      </c>
      <c r="I31" s="10" t="s">
        <v>399</v>
      </c>
      <c r="J31" s="10" t="s">
        <v>390</v>
      </c>
      <c r="L31" s="10">
        <v>5</v>
      </c>
      <c r="M31" s="10">
        <v>11</v>
      </c>
      <c r="N31" s="30" t="s">
        <v>23</v>
      </c>
      <c r="P31" s="14"/>
      <c r="Q31" s="7" t="s">
        <v>393</v>
      </c>
    </row>
    <row r="32" spans="1:17" s="39" customFormat="1" ht="43.5" x14ac:dyDescent="0.35">
      <c r="A32" s="36">
        <v>1</v>
      </c>
      <c r="B32" s="37" t="s">
        <v>103</v>
      </c>
      <c r="C32" s="38" t="s">
        <v>115</v>
      </c>
      <c r="D32" s="38" t="s">
        <v>23</v>
      </c>
      <c r="E32" s="39">
        <v>2024</v>
      </c>
      <c r="F32" s="37" t="s">
        <v>116</v>
      </c>
      <c r="G32" s="37" t="s">
        <v>143</v>
      </c>
      <c r="H32" s="39" t="s">
        <v>386</v>
      </c>
      <c r="I32" s="39" t="s">
        <v>386</v>
      </c>
      <c r="J32" s="39" t="s">
        <v>387</v>
      </c>
      <c r="L32" s="39">
        <v>3</v>
      </c>
      <c r="N32" s="42" t="s">
        <v>23</v>
      </c>
      <c r="P32" s="41" t="s">
        <v>117</v>
      </c>
      <c r="Q32" s="37" t="s">
        <v>118</v>
      </c>
    </row>
    <row r="33" spans="1:17" ht="43.5" x14ac:dyDescent="0.35">
      <c r="A33" s="12">
        <v>1</v>
      </c>
      <c r="B33" s="7" t="s">
        <v>103</v>
      </c>
      <c r="C33" s="9" t="s">
        <v>115</v>
      </c>
      <c r="D33" s="9" t="s">
        <v>17</v>
      </c>
      <c r="E33" s="10">
        <v>2024</v>
      </c>
      <c r="F33" s="7" t="s">
        <v>116</v>
      </c>
      <c r="G33" s="7" t="s">
        <v>143</v>
      </c>
      <c r="H33" s="10" t="s">
        <v>386</v>
      </c>
      <c r="I33" s="10" t="s">
        <v>386</v>
      </c>
      <c r="J33" s="10" t="s">
        <v>388</v>
      </c>
      <c r="L33" s="10">
        <v>3</v>
      </c>
      <c r="N33" s="29" t="s">
        <v>23</v>
      </c>
      <c r="P33" s="14"/>
      <c r="Q33" s="7" t="s">
        <v>119</v>
      </c>
    </row>
    <row r="34" spans="1:17" ht="43.5" x14ac:dyDescent="0.35">
      <c r="A34" s="12">
        <v>1</v>
      </c>
      <c r="B34" s="7" t="s">
        <v>103</v>
      </c>
      <c r="C34" s="9" t="s">
        <v>115</v>
      </c>
      <c r="D34" s="9" t="s">
        <v>17</v>
      </c>
      <c r="E34" s="10">
        <v>2024</v>
      </c>
      <c r="F34" s="7" t="s">
        <v>116</v>
      </c>
      <c r="G34" s="7" t="s">
        <v>143</v>
      </c>
      <c r="H34" s="10" t="s">
        <v>386</v>
      </c>
      <c r="I34" s="10" t="s">
        <v>386</v>
      </c>
      <c r="J34" s="10" t="s">
        <v>389</v>
      </c>
      <c r="L34" s="10">
        <v>3</v>
      </c>
      <c r="N34" s="30" t="s">
        <v>23</v>
      </c>
      <c r="P34" s="14"/>
      <c r="Q34" s="7" t="s">
        <v>120</v>
      </c>
    </row>
    <row r="35" spans="1:17" s="39" customFormat="1" ht="29" x14ac:dyDescent="0.35">
      <c r="A35" s="36">
        <v>1</v>
      </c>
      <c r="B35" s="37" t="s">
        <v>103</v>
      </c>
      <c r="C35" s="38" t="s">
        <v>121</v>
      </c>
      <c r="D35" s="38" t="s">
        <v>17</v>
      </c>
      <c r="E35" s="39">
        <v>2022</v>
      </c>
      <c r="F35" s="37" t="s">
        <v>105</v>
      </c>
      <c r="G35" s="37" t="s">
        <v>19</v>
      </c>
      <c r="H35" s="39" t="s">
        <v>122</v>
      </c>
      <c r="J35" s="39" t="s">
        <v>123</v>
      </c>
      <c r="L35" s="39">
        <v>5</v>
      </c>
      <c r="N35" s="42" t="s">
        <v>23</v>
      </c>
      <c r="P35" s="39" t="s">
        <v>124</v>
      </c>
      <c r="Q35" s="37" t="str">
        <f>LOWER(SUBSTITUTE(C35," ","-"))</f>
        <v>solar-panel-installations</v>
      </c>
    </row>
    <row r="36" spans="1:17" s="39" customFormat="1" ht="29" x14ac:dyDescent="0.35">
      <c r="A36" s="36">
        <v>1</v>
      </c>
      <c r="B36" s="37" t="s">
        <v>103</v>
      </c>
      <c r="C36" s="38" t="s">
        <v>121</v>
      </c>
      <c r="D36" s="38" t="s">
        <v>17</v>
      </c>
      <c r="E36" s="39">
        <v>2021</v>
      </c>
      <c r="F36" s="37" t="s">
        <v>105</v>
      </c>
      <c r="G36" s="37" t="s">
        <v>19</v>
      </c>
      <c r="I36" s="39" t="s">
        <v>122</v>
      </c>
      <c r="J36" s="39" t="s">
        <v>398</v>
      </c>
      <c r="L36" s="39">
        <v>5</v>
      </c>
      <c r="N36" s="43" t="s">
        <v>23</v>
      </c>
      <c r="Q36" s="37" t="str">
        <f>LOWER(SUBSTITUTE(C36," ","-"))</f>
        <v>solar-panel-installations</v>
      </c>
    </row>
    <row r="37" spans="1:17" ht="29" x14ac:dyDescent="0.35">
      <c r="A37" s="12">
        <v>1</v>
      </c>
      <c r="B37" s="7" t="s">
        <v>103</v>
      </c>
      <c r="C37" s="9" t="s">
        <v>125</v>
      </c>
      <c r="D37" s="9" t="s">
        <v>23</v>
      </c>
      <c r="E37" s="10">
        <v>2020</v>
      </c>
      <c r="F37" s="7" t="s">
        <v>42</v>
      </c>
      <c r="G37" s="7" t="s">
        <v>19</v>
      </c>
      <c r="H37" s="10" t="s">
        <v>394</v>
      </c>
      <c r="J37" s="10" t="s">
        <v>395</v>
      </c>
      <c r="N37" s="28" t="s">
        <v>23</v>
      </c>
      <c r="P37" s="14" t="s">
        <v>126</v>
      </c>
      <c r="Q37" s="7" t="s">
        <v>127</v>
      </c>
    </row>
    <row r="38" spans="1:17" ht="29" x14ac:dyDescent="0.35">
      <c r="A38" s="12">
        <v>1</v>
      </c>
      <c r="B38" s="7" t="s">
        <v>103</v>
      </c>
      <c r="C38" s="9" t="s">
        <v>125</v>
      </c>
      <c r="D38" s="9" t="s">
        <v>17</v>
      </c>
      <c r="E38" s="10">
        <v>2020</v>
      </c>
      <c r="F38" s="7" t="s">
        <v>42</v>
      </c>
      <c r="G38" s="7" t="s">
        <v>19</v>
      </c>
      <c r="H38" s="10" t="s">
        <v>394</v>
      </c>
      <c r="J38" s="10" t="s">
        <v>396</v>
      </c>
      <c r="N38" s="29" t="s">
        <v>23</v>
      </c>
      <c r="P38" s="14"/>
      <c r="Q38" s="7" t="s">
        <v>128</v>
      </c>
    </row>
    <row r="39" spans="1:17" ht="29" x14ac:dyDescent="0.35">
      <c r="A39" s="12">
        <v>1</v>
      </c>
      <c r="B39" s="7" t="s">
        <v>103</v>
      </c>
      <c r="C39" s="9" t="s">
        <v>125</v>
      </c>
      <c r="D39" s="9" t="s">
        <v>17</v>
      </c>
      <c r="E39" s="10">
        <v>2020</v>
      </c>
      <c r="F39" s="7" t="s">
        <v>42</v>
      </c>
      <c r="G39" s="7" t="s">
        <v>19</v>
      </c>
      <c r="H39" s="10" t="s">
        <v>394</v>
      </c>
      <c r="J39" s="10" t="s">
        <v>397</v>
      </c>
      <c r="N39" s="30" t="s">
        <v>23</v>
      </c>
      <c r="P39" s="14"/>
      <c r="Q39" s="7" t="s">
        <v>129</v>
      </c>
    </row>
    <row r="40" spans="1:17" ht="14.5" x14ac:dyDescent="0.35">
      <c r="A40" s="12">
        <v>1</v>
      </c>
      <c r="B40" s="7" t="s">
        <v>103</v>
      </c>
      <c r="C40" s="9" t="s">
        <v>130</v>
      </c>
      <c r="D40" s="9" t="s">
        <v>23</v>
      </c>
      <c r="E40" s="10">
        <v>2018</v>
      </c>
      <c r="F40" s="7" t="s">
        <v>108</v>
      </c>
      <c r="G40" s="7" t="s">
        <v>19</v>
      </c>
      <c r="H40" s="10" t="s">
        <v>131</v>
      </c>
      <c r="N40" s="3" t="s">
        <v>23</v>
      </c>
      <c r="P40" s="14" t="s">
        <v>132</v>
      </c>
      <c r="Q40" s="7" t="str">
        <f>LOWER(SUBSTITUTE(C40," ","-"))</f>
        <v>tree-canopy-cover</v>
      </c>
    </row>
    <row r="41" spans="1:17" ht="29" x14ac:dyDescent="0.35">
      <c r="A41" s="12">
        <v>1</v>
      </c>
      <c r="B41" s="7" t="s">
        <v>103</v>
      </c>
      <c r="C41" s="9" t="s">
        <v>133</v>
      </c>
      <c r="D41" s="9" t="s">
        <v>23</v>
      </c>
      <c r="E41" s="10">
        <v>2021</v>
      </c>
      <c r="F41" s="7" t="s">
        <v>134</v>
      </c>
      <c r="G41" s="7" t="s">
        <v>19</v>
      </c>
      <c r="H41" s="10" t="s">
        <v>135</v>
      </c>
      <c r="L41" s="10">
        <v>7</v>
      </c>
      <c r="N41" s="3" t="s">
        <v>23</v>
      </c>
      <c r="P41" s="14" t="s">
        <v>136</v>
      </c>
      <c r="Q41" s="7" t="str">
        <f t="shared" ref="Q41:Q85" si="2">LOWER(SUBSTITUTE(C41," ","-"))</f>
        <v>method-of-travel-to-work</v>
      </c>
    </row>
    <row r="42" spans="1:17" ht="29" x14ac:dyDescent="0.35">
      <c r="A42" s="8">
        <v>2</v>
      </c>
      <c r="B42" s="7" t="s">
        <v>137</v>
      </c>
      <c r="C42" s="9" t="s">
        <v>138</v>
      </c>
      <c r="D42" s="9" t="s">
        <v>23</v>
      </c>
      <c r="E42" s="10">
        <v>2024</v>
      </c>
      <c r="F42" s="7" t="s">
        <v>61</v>
      </c>
      <c r="G42" s="7" t="s">
        <v>23</v>
      </c>
      <c r="H42" s="10" t="s">
        <v>62</v>
      </c>
      <c r="I42" s="10" t="s">
        <v>63</v>
      </c>
      <c r="N42" s="3" t="s">
        <v>23</v>
      </c>
      <c r="P42" s="14" t="s">
        <v>139</v>
      </c>
      <c r="Q42" s="7" t="str">
        <f t="shared" si="2"/>
        <v>overall-crime-rate</v>
      </c>
    </row>
    <row r="43" spans="1:17" ht="29" x14ac:dyDescent="0.35">
      <c r="A43" s="8">
        <v>2</v>
      </c>
      <c r="B43" s="7" t="s">
        <v>137</v>
      </c>
      <c r="C43" s="9" t="s">
        <v>140</v>
      </c>
      <c r="D43" s="9" t="s">
        <v>23</v>
      </c>
      <c r="E43" s="10">
        <v>2024</v>
      </c>
      <c r="F43" s="7" t="s">
        <v>61</v>
      </c>
      <c r="G43" s="7" t="s">
        <v>23</v>
      </c>
      <c r="H43" s="10" t="s">
        <v>62</v>
      </c>
      <c r="I43" s="10" t="s">
        <v>63</v>
      </c>
      <c r="N43" s="3" t="s">
        <v>23</v>
      </c>
      <c r="P43" s="14" t="s">
        <v>139</v>
      </c>
      <c r="Q43" s="7" t="str">
        <f t="shared" si="2"/>
        <v>violent-crime-rate</v>
      </c>
    </row>
    <row r="44" spans="1:17" ht="29" x14ac:dyDescent="0.35">
      <c r="A44" s="8">
        <v>2</v>
      </c>
      <c r="B44" s="7" t="s">
        <v>137</v>
      </c>
      <c r="C44" s="9" t="s">
        <v>141</v>
      </c>
      <c r="D44" s="9" t="s">
        <v>23</v>
      </c>
      <c r="E44" s="10">
        <v>2024</v>
      </c>
      <c r="F44" s="7" t="s">
        <v>61</v>
      </c>
      <c r="G44" s="7" t="s">
        <v>23</v>
      </c>
      <c r="H44" s="10" t="s">
        <v>144</v>
      </c>
      <c r="I44" s="10" t="s">
        <v>145</v>
      </c>
      <c r="N44" s="3" t="s">
        <v>23</v>
      </c>
      <c r="P44" s="14" t="s">
        <v>139</v>
      </c>
      <c r="Q44" s="7" t="str">
        <f t="shared" si="2"/>
        <v>knife-crime-rate</v>
      </c>
    </row>
    <row r="45" spans="1:17" ht="43.5" x14ac:dyDescent="0.35">
      <c r="A45" s="8">
        <v>2</v>
      </c>
      <c r="B45" s="7" t="s">
        <v>137</v>
      </c>
      <c r="C45" s="9" t="s">
        <v>142</v>
      </c>
      <c r="D45" s="9" t="s">
        <v>23</v>
      </c>
      <c r="E45" s="10">
        <v>2024</v>
      </c>
      <c r="F45" s="7" t="s">
        <v>61</v>
      </c>
      <c r="G45" s="7" t="s">
        <v>23</v>
      </c>
      <c r="H45" s="15" t="s">
        <v>144</v>
      </c>
      <c r="I45" s="15" t="s">
        <v>145</v>
      </c>
      <c r="N45" s="3" t="s">
        <v>23</v>
      </c>
      <c r="P45" s="14" t="s">
        <v>139</v>
      </c>
      <c r="Q45" s="7" t="str">
        <f t="shared" si="2"/>
        <v>knife-crime-rate-with-victims-younger-than-25</v>
      </c>
    </row>
    <row r="46" spans="1:17" ht="29" x14ac:dyDescent="0.35">
      <c r="A46" s="8">
        <v>2</v>
      </c>
      <c r="B46" s="7" t="s">
        <v>137</v>
      </c>
      <c r="C46" s="9" t="s">
        <v>146</v>
      </c>
      <c r="D46" s="9" t="s">
        <v>23</v>
      </c>
      <c r="E46" s="10">
        <v>2024</v>
      </c>
      <c r="F46" s="7" t="s">
        <v>61</v>
      </c>
      <c r="G46" s="7" t="s">
        <v>23</v>
      </c>
      <c r="H46" s="10" t="s">
        <v>144</v>
      </c>
      <c r="I46" s="10" t="s">
        <v>145</v>
      </c>
      <c r="N46" s="3" t="s">
        <v>23</v>
      </c>
      <c r="P46" s="14" t="s">
        <v>139</v>
      </c>
      <c r="Q46" s="7" t="str">
        <f t="shared" si="2"/>
        <v>domestic-abuse-crime-rate</v>
      </c>
    </row>
    <row r="47" spans="1:17" ht="29" x14ac:dyDescent="0.35">
      <c r="A47" s="8">
        <v>2</v>
      </c>
      <c r="B47" s="7" t="s">
        <v>137</v>
      </c>
      <c r="C47" s="9" t="s">
        <v>147</v>
      </c>
      <c r="D47" s="9" t="s">
        <v>23</v>
      </c>
      <c r="E47" s="10">
        <v>2024</v>
      </c>
      <c r="F47" s="7" t="s">
        <v>61</v>
      </c>
      <c r="G47" s="7" t="s">
        <v>23</v>
      </c>
      <c r="H47" s="10" t="s">
        <v>144</v>
      </c>
      <c r="I47" s="10" t="s">
        <v>145</v>
      </c>
      <c r="N47" s="3" t="s">
        <v>23</v>
      </c>
      <c r="P47" s="14" t="s">
        <v>139</v>
      </c>
      <c r="Q47" s="7" t="str">
        <f t="shared" si="2"/>
        <v>hate-crime-rate</v>
      </c>
    </row>
    <row r="48" spans="1:17" ht="33" customHeight="1" x14ac:dyDescent="0.35">
      <c r="A48" s="8">
        <v>2</v>
      </c>
      <c r="B48" s="7" t="s">
        <v>137</v>
      </c>
      <c r="C48" s="9" t="s">
        <v>148</v>
      </c>
      <c r="D48" s="9" t="s">
        <v>23</v>
      </c>
      <c r="E48" s="10">
        <v>2024</v>
      </c>
      <c r="F48" s="7" t="s">
        <v>61</v>
      </c>
      <c r="G48" s="7" t="s">
        <v>23</v>
      </c>
      <c r="H48" s="10" t="s">
        <v>62</v>
      </c>
      <c r="I48" s="10" t="s">
        <v>63</v>
      </c>
      <c r="N48" s="3" t="s">
        <v>23</v>
      </c>
      <c r="P48" s="14" t="s">
        <v>139</v>
      </c>
      <c r="Q48" s="7" t="str">
        <f t="shared" si="2"/>
        <v>drug-related-crime-rate</v>
      </c>
    </row>
    <row r="49" spans="1:18" s="11" customFormat="1" ht="29" x14ac:dyDescent="0.35">
      <c r="A49" s="8">
        <v>2</v>
      </c>
      <c r="B49" s="7" t="s">
        <v>137</v>
      </c>
      <c r="C49" s="9" t="s">
        <v>149</v>
      </c>
      <c r="D49" s="9" t="s">
        <v>23</v>
      </c>
      <c r="E49" s="10">
        <v>2024</v>
      </c>
      <c r="F49" s="7" t="s">
        <v>61</v>
      </c>
      <c r="G49" s="7" t="s">
        <v>23</v>
      </c>
      <c r="H49" s="10" t="s">
        <v>62</v>
      </c>
      <c r="I49" s="10" t="s">
        <v>63</v>
      </c>
      <c r="J49" s="10"/>
      <c r="K49" s="10"/>
      <c r="L49" s="10"/>
      <c r="M49" s="10"/>
      <c r="N49" s="3" t="s">
        <v>23</v>
      </c>
      <c r="O49" s="10"/>
      <c r="P49" s="14" t="s">
        <v>139</v>
      </c>
      <c r="Q49" s="7" t="str">
        <f t="shared" si="2"/>
        <v>domestic-burglary-crime-rate</v>
      </c>
    </row>
    <row r="50" spans="1:18" ht="29" x14ac:dyDescent="0.35">
      <c r="A50" s="8">
        <v>2</v>
      </c>
      <c r="B50" s="7" t="s">
        <v>137</v>
      </c>
      <c r="C50" s="9" t="s">
        <v>150</v>
      </c>
      <c r="D50" s="9" t="s">
        <v>23</v>
      </c>
      <c r="E50" s="10">
        <v>2022</v>
      </c>
      <c r="F50" s="7" t="s">
        <v>151</v>
      </c>
      <c r="G50" s="7" t="s">
        <v>17</v>
      </c>
      <c r="H50" s="10" t="s">
        <v>152</v>
      </c>
      <c r="N50" s="3" t="s">
        <v>23</v>
      </c>
      <c r="P50" s="14" t="s">
        <v>153</v>
      </c>
      <c r="Q50" s="7" t="str">
        <f t="shared" si="2"/>
        <v>anti-social-behaviour</v>
      </c>
    </row>
    <row r="51" spans="1:18" s="1" customFormat="1" ht="29" x14ac:dyDescent="0.35">
      <c r="A51" s="8">
        <v>2</v>
      </c>
      <c r="B51" s="7" t="s">
        <v>137</v>
      </c>
      <c r="C51" s="9" t="s">
        <v>154</v>
      </c>
      <c r="D51" s="9" t="s">
        <v>23</v>
      </c>
      <c r="E51" s="10">
        <v>2021</v>
      </c>
      <c r="F51" s="7" t="s">
        <v>155</v>
      </c>
      <c r="G51" s="7" t="s">
        <v>143</v>
      </c>
      <c r="H51" s="10" t="s">
        <v>156</v>
      </c>
      <c r="I51" s="10" t="s">
        <v>156</v>
      </c>
      <c r="J51" s="10" t="s">
        <v>157</v>
      </c>
      <c r="K51" s="10"/>
      <c r="L51" s="10"/>
      <c r="M51" s="10"/>
      <c r="N51" s="3" t="s">
        <v>23</v>
      </c>
      <c r="O51" s="10"/>
      <c r="P51" s="14" t="s">
        <v>158</v>
      </c>
      <c r="Q51" s="7" t="str">
        <f t="shared" si="2"/>
        <v>reoffending-rates</v>
      </c>
      <c r="R51" s="15"/>
    </row>
    <row r="52" spans="1:18" s="1" customFormat="1" ht="33.5" customHeight="1" x14ac:dyDescent="0.35">
      <c r="A52" s="8">
        <v>2</v>
      </c>
      <c r="B52" s="7" t="s">
        <v>137</v>
      </c>
      <c r="C52" s="9" t="s">
        <v>159</v>
      </c>
      <c r="D52" s="9" t="s">
        <v>23</v>
      </c>
      <c r="E52" s="10">
        <v>2023</v>
      </c>
      <c r="F52" s="7" t="s">
        <v>61</v>
      </c>
      <c r="G52" s="7" t="s">
        <v>143</v>
      </c>
      <c r="H52" s="10" t="s">
        <v>402</v>
      </c>
      <c r="I52" s="10" t="s">
        <v>402</v>
      </c>
      <c r="J52" s="19"/>
      <c r="K52" s="19"/>
      <c r="L52" s="19"/>
      <c r="M52" s="19"/>
      <c r="N52" s="26" t="s">
        <v>23</v>
      </c>
      <c r="O52" s="19" t="s">
        <v>160</v>
      </c>
      <c r="P52" s="14" t="s">
        <v>161</v>
      </c>
      <c r="Q52" s="7" t="str">
        <f t="shared" si="2"/>
        <v>stop-and-search</v>
      </c>
      <c r="R52" s="15"/>
    </row>
    <row r="53" spans="1:18" ht="29" x14ac:dyDescent="0.35">
      <c r="A53" s="8">
        <v>2</v>
      </c>
      <c r="B53" s="7" t="s">
        <v>137</v>
      </c>
      <c r="C53" s="9" t="s">
        <v>162</v>
      </c>
      <c r="D53" s="9" t="s">
        <v>23</v>
      </c>
      <c r="E53" s="10">
        <v>2022</v>
      </c>
      <c r="F53" s="7" t="s">
        <v>61</v>
      </c>
      <c r="G53" s="7" t="s">
        <v>143</v>
      </c>
      <c r="H53" s="10" t="s">
        <v>382</v>
      </c>
      <c r="I53" s="10" t="s">
        <v>382</v>
      </c>
      <c r="N53" s="28" t="s">
        <v>23</v>
      </c>
      <c r="P53" s="14" t="s">
        <v>163</v>
      </c>
      <c r="Q53" s="7" t="str">
        <f t="shared" si="2"/>
        <v>public-perception-of-police</v>
      </c>
    </row>
    <row r="54" spans="1:18" ht="29" x14ac:dyDescent="0.35">
      <c r="A54" s="8">
        <v>2</v>
      </c>
      <c r="B54" s="7" t="s">
        <v>137</v>
      </c>
      <c r="C54" s="9" t="s">
        <v>162</v>
      </c>
      <c r="D54" s="9" t="s">
        <v>23</v>
      </c>
      <c r="E54" s="10">
        <v>2022</v>
      </c>
      <c r="F54" s="7" t="s">
        <v>61</v>
      </c>
      <c r="G54" s="7" t="s">
        <v>143</v>
      </c>
      <c r="H54" s="10" t="s">
        <v>380</v>
      </c>
      <c r="I54" s="10" t="s">
        <v>380</v>
      </c>
      <c r="N54" s="30" t="s">
        <v>23</v>
      </c>
      <c r="P54" s="14" t="s">
        <v>163</v>
      </c>
      <c r="Q54" s="7" t="s">
        <v>381</v>
      </c>
    </row>
    <row r="55" spans="1:18" ht="43.5" x14ac:dyDescent="0.35">
      <c r="A55" s="8">
        <v>2</v>
      </c>
      <c r="B55" s="7" t="s">
        <v>137</v>
      </c>
      <c r="C55" s="9" t="s">
        <v>164</v>
      </c>
      <c r="D55" s="9" t="s">
        <v>17</v>
      </c>
      <c r="E55" s="10">
        <v>2023</v>
      </c>
      <c r="F55" s="7" t="s">
        <v>33</v>
      </c>
      <c r="G55" s="7" t="s">
        <v>23</v>
      </c>
      <c r="H55" s="10" t="s">
        <v>34</v>
      </c>
      <c r="I55" s="10" t="s">
        <v>35</v>
      </c>
      <c r="J55" s="10" t="s">
        <v>165</v>
      </c>
      <c r="L55" s="10">
        <v>1</v>
      </c>
      <c r="N55" s="28" t="s">
        <v>23</v>
      </c>
      <c r="P55" s="14" t="s">
        <v>37</v>
      </c>
      <c r="Q55" s="7" t="s">
        <v>166</v>
      </c>
    </row>
    <row r="56" spans="1:18" ht="43.5" x14ac:dyDescent="0.35">
      <c r="A56" s="8">
        <v>2</v>
      </c>
      <c r="B56" s="7" t="s">
        <v>137</v>
      </c>
      <c r="C56" s="9" t="s">
        <v>164</v>
      </c>
      <c r="D56" s="9" t="s">
        <v>17</v>
      </c>
      <c r="E56" s="10">
        <v>2023</v>
      </c>
      <c r="F56" s="7" t="s">
        <v>33</v>
      </c>
      <c r="G56" s="7" t="s">
        <v>23</v>
      </c>
      <c r="H56" s="10" t="s">
        <v>34</v>
      </c>
      <c r="I56" s="10" t="s">
        <v>35</v>
      </c>
      <c r="J56" s="10" t="s">
        <v>167</v>
      </c>
      <c r="L56" s="10">
        <v>1</v>
      </c>
      <c r="N56" s="29" t="s">
        <v>23</v>
      </c>
      <c r="P56" s="14"/>
      <c r="Q56" s="7" t="s">
        <v>168</v>
      </c>
    </row>
    <row r="57" spans="1:18" ht="43.5" x14ac:dyDescent="0.35">
      <c r="A57" s="8">
        <v>2</v>
      </c>
      <c r="B57" s="7" t="s">
        <v>137</v>
      </c>
      <c r="C57" s="9" t="s">
        <v>164</v>
      </c>
      <c r="D57" s="9" t="s">
        <v>17</v>
      </c>
      <c r="E57" s="10">
        <v>2023</v>
      </c>
      <c r="F57" s="7" t="s">
        <v>33</v>
      </c>
      <c r="G57" s="7" t="s">
        <v>23</v>
      </c>
      <c r="H57" s="10" t="s">
        <v>34</v>
      </c>
      <c r="I57" s="10" t="s">
        <v>35</v>
      </c>
      <c r="J57" s="10" t="s">
        <v>169</v>
      </c>
      <c r="L57" s="10">
        <v>1</v>
      </c>
      <c r="N57" s="29" t="s">
        <v>23</v>
      </c>
      <c r="P57" s="14"/>
      <c r="Q57" s="7" t="s">
        <v>170</v>
      </c>
    </row>
    <row r="58" spans="1:18" ht="43.5" x14ac:dyDescent="0.35">
      <c r="A58" s="8">
        <v>2</v>
      </c>
      <c r="B58" s="7" t="s">
        <v>137</v>
      </c>
      <c r="C58" s="9" t="s">
        <v>164</v>
      </c>
      <c r="D58" s="9" t="s">
        <v>17</v>
      </c>
      <c r="E58" s="10">
        <v>2023</v>
      </c>
      <c r="F58" s="7" t="s">
        <v>33</v>
      </c>
      <c r="G58" s="7" t="s">
        <v>23</v>
      </c>
      <c r="H58" s="10" t="s">
        <v>34</v>
      </c>
      <c r="J58" s="10" t="s">
        <v>171</v>
      </c>
      <c r="L58" s="10">
        <v>1</v>
      </c>
      <c r="N58" s="30" t="s">
        <v>23</v>
      </c>
      <c r="P58" s="14"/>
      <c r="Q58" s="7" t="s">
        <v>172</v>
      </c>
    </row>
    <row r="59" spans="1:18" s="1" customFormat="1" ht="29" x14ac:dyDescent="0.35">
      <c r="A59" s="8">
        <v>2</v>
      </c>
      <c r="B59" s="7" t="s">
        <v>137</v>
      </c>
      <c r="C59" s="9" t="s">
        <v>173</v>
      </c>
      <c r="D59" s="9" t="s">
        <v>23</v>
      </c>
      <c r="E59" s="10">
        <v>2021</v>
      </c>
      <c r="F59" s="7" t="s">
        <v>174</v>
      </c>
      <c r="G59" s="7" t="s">
        <v>143</v>
      </c>
      <c r="H59" s="10" t="s">
        <v>175</v>
      </c>
      <c r="I59" s="10" t="s">
        <v>378</v>
      </c>
      <c r="J59" s="10"/>
      <c r="K59" s="10"/>
      <c r="L59" s="10"/>
      <c r="M59" s="10"/>
      <c r="N59" s="3" t="s">
        <v>23</v>
      </c>
      <c r="O59" s="10"/>
      <c r="P59" s="14" t="s">
        <v>176</v>
      </c>
      <c r="Q59" s="7" t="str">
        <f t="shared" si="2"/>
        <v>traffic-incidents</v>
      </c>
      <c r="R59" s="15"/>
    </row>
    <row r="60" spans="1:18" s="53" customFormat="1" ht="14.5" x14ac:dyDescent="0.35">
      <c r="A60" s="46">
        <v>3</v>
      </c>
      <c r="B60" s="47" t="s">
        <v>177</v>
      </c>
      <c r="C60" s="48" t="s">
        <v>178</v>
      </c>
      <c r="D60" s="48" t="s">
        <v>23</v>
      </c>
      <c r="E60" s="49">
        <v>2021</v>
      </c>
      <c r="F60" s="47" t="s">
        <v>134</v>
      </c>
      <c r="G60" s="47" t="s">
        <v>17</v>
      </c>
      <c r="H60" s="49" t="s">
        <v>179</v>
      </c>
      <c r="I60" s="49"/>
      <c r="J60" s="49"/>
      <c r="K60" s="49"/>
      <c r="L60" s="49">
        <v>7</v>
      </c>
      <c r="M60" s="49"/>
      <c r="N60" s="50" t="s">
        <v>23</v>
      </c>
      <c r="O60" s="49"/>
      <c r="P60" s="51" t="s">
        <v>136</v>
      </c>
      <c r="Q60" s="47" t="str">
        <f t="shared" si="2"/>
        <v>population-by-sex</v>
      </c>
      <c r="R60" s="52"/>
    </row>
    <row r="61" spans="1:18" s="53" customFormat="1" ht="14.5" x14ac:dyDescent="0.35">
      <c r="A61" s="46">
        <v>3</v>
      </c>
      <c r="B61" s="47" t="s">
        <v>177</v>
      </c>
      <c r="C61" s="48" t="s">
        <v>180</v>
      </c>
      <c r="D61" s="48" t="s">
        <v>23</v>
      </c>
      <c r="E61" s="49">
        <v>2021</v>
      </c>
      <c r="F61" s="47" t="s">
        <v>134</v>
      </c>
      <c r="G61" s="47" t="s">
        <v>23</v>
      </c>
      <c r="H61" s="49" t="s">
        <v>181</v>
      </c>
      <c r="I61" s="49"/>
      <c r="J61" s="49"/>
      <c r="K61" s="49"/>
      <c r="L61" s="49">
        <v>7</v>
      </c>
      <c r="M61" s="49"/>
      <c r="N61" s="50" t="s">
        <v>23</v>
      </c>
      <c r="O61" s="49"/>
      <c r="P61" s="51" t="s">
        <v>136</v>
      </c>
      <c r="Q61" s="47" t="str">
        <f>LOWER(SUBSTITUTE(C61," ","-"))</f>
        <v>population-by-age</v>
      </c>
      <c r="R61" s="52"/>
    </row>
    <row r="62" spans="1:18" s="1" customFormat="1" ht="29" x14ac:dyDescent="0.35">
      <c r="A62" s="8">
        <v>3</v>
      </c>
      <c r="B62" s="7" t="s">
        <v>177</v>
      </c>
      <c r="C62" s="9" t="s">
        <v>415</v>
      </c>
      <c r="D62" s="9" t="s">
        <v>23</v>
      </c>
      <c r="E62" s="10">
        <v>2021</v>
      </c>
      <c r="F62" s="7" t="s">
        <v>108</v>
      </c>
      <c r="G62" s="7" t="s">
        <v>23</v>
      </c>
      <c r="H62" s="10" t="s">
        <v>383</v>
      </c>
      <c r="I62" s="10" t="s">
        <v>383</v>
      </c>
      <c r="J62" s="10" t="s">
        <v>384</v>
      </c>
      <c r="K62" s="10"/>
      <c r="L62" s="10"/>
      <c r="M62" s="10"/>
      <c r="N62" s="3" t="s">
        <v>23</v>
      </c>
      <c r="O62" s="10"/>
      <c r="P62" s="14" t="s">
        <v>385</v>
      </c>
      <c r="Q62" s="7" t="s">
        <v>375</v>
      </c>
      <c r="R62" s="15"/>
    </row>
    <row r="63" spans="1:18" s="1" customFormat="1" ht="29" x14ac:dyDescent="0.35">
      <c r="A63" s="8">
        <v>3</v>
      </c>
      <c r="B63" s="7" t="s">
        <v>177</v>
      </c>
      <c r="C63" s="9" t="s">
        <v>411</v>
      </c>
      <c r="D63" s="9" t="s">
        <v>23</v>
      </c>
      <c r="E63" s="10">
        <v>2022</v>
      </c>
      <c r="F63" s="7" t="s">
        <v>42</v>
      </c>
      <c r="G63" s="7" t="s">
        <v>23</v>
      </c>
      <c r="H63" s="10" t="s">
        <v>412</v>
      </c>
      <c r="I63" s="10"/>
      <c r="J63" s="10" t="s">
        <v>414</v>
      </c>
      <c r="K63" s="10"/>
      <c r="L63" s="10">
        <v>3</v>
      </c>
      <c r="M63" s="10"/>
      <c r="N63" s="3" t="s">
        <v>23</v>
      </c>
      <c r="O63" s="10"/>
      <c r="P63" s="14"/>
      <c r="Q63" s="7" t="s">
        <v>413</v>
      </c>
      <c r="R63" s="15"/>
    </row>
    <row r="64" spans="1:18" s="1" customFormat="1" ht="29" x14ac:dyDescent="0.35">
      <c r="A64" s="8">
        <v>3</v>
      </c>
      <c r="B64" s="7" t="s">
        <v>177</v>
      </c>
      <c r="C64" s="9" t="s">
        <v>182</v>
      </c>
      <c r="D64" s="9" t="s">
        <v>23</v>
      </c>
      <c r="E64" s="10">
        <v>2021</v>
      </c>
      <c r="F64" s="7" t="s">
        <v>134</v>
      </c>
      <c r="G64" s="7" t="s">
        <v>17</v>
      </c>
      <c r="H64" s="10" t="s">
        <v>183</v>
      </c>
      <c r="I64" s="10"/>
      <c r="J64" s="10"/>
      <c r="K64" s="10"/>
      <c r="L64" s="10">
        <v>7</v>
      </c>
      <c r="M64" s="10"/>
      <c r="N64" s="3" t="s">
        <v>23</v>
      </c>
      <c r="O64" s="10"/>
      <c r="P64" s="14" t="s">
        <v>136</v>
      </c>
      <c r="Q64" s="7" t="str">
        <f t="shared" si="2"/>
        <v>household-composition</v>
      </c>
      <c r="R64" s="15"/>
    </row>
    <row r="65" spans="1:18" s="1" customFormat="1" ht="14.5" x14ac:dyDescent="0.35">
      <c r="A65" s="8">
        <v>3</v>
      </c>
      <c r="B65" s="7" t="s">
        <v>177</v>
      </c>
      <c r="C65" s="9" t="s">
        <v>184</v>
      </c>
      <c r="D65" s="9" t="s">
        <v>23</v>
      </c>
      <c r="E65" s="10">
        <v>2021</v>
      </c>
      <c r="F65" s="7" t="s">
        <v>134</v>
      </c>
      <c r="G65" s="7" t="s">
        <v>17</v>
      </c>
      <c r="H65" s="10" t="s">
        <v>185</v>
      </c>
      <c r="I65" s="10"/>
      <c r="J65" s="10"/>
      <c r="K65" s="10"/>
      <c r="L65" s="10">
        <v>7</v>
      </c>
      <c r="M65" s="10"/>
      <c r="N65" s="3" t="s">
        <v>23</v>
      </c>
      <c r="O65" s="10"/>
      <c r="P65" s="14" t="s">
        <v>136</v>
      </c>
      <c r="Q65" s="7" t="str">
        <f t="shared" si="2"/>
        <v>country-of-birth</v>
      </c>
      <c r="R65" s="15"/>
    </row>
    <row r="66" spans="1:18" s="1" customFormat="1" ht="14.5" x14ac:dyDescent="0.35">
      <c r="A66" s="8">
        <v>3</v>
      </c>
      <c r="B66" s="7" t="s">
        <v>177</v>
      </c>
      <c r="C66" s="9" t="s">
        <v>186</v>
      </c>
      <c r="D66" s="9" t="s">
        <v>23</v>
      </c>
      <c r="E66" s="10">
        <v>2021</v>
      </c>
      <c r="F66" s="7" t="s">
        <v>134</v>
      </c>
      <c r="G66" s="7" t="s">
        <v>17</v>
      </c>
      <c r="H66" s="10" t="s">
        <v>187</v>
      </c>
      <c r="I66" s="10"/>
      <c r="J66" s="10"/>
      <c r="K66" s="10"/>
      <c r="L66" s="10">
        <v>7</v>
      </c>
      <c r="M66" s="10"/>
      <c r="N66" s="3" t="s">
        <v>23</v>
      </c>
      <c r="O66" s="10"/>
      <c r="P66" s="14" t="s">
        <v>136</v>
      </c>
      <c r="Q66" s="7" t="str">
        <f t="shared" si="2"/>
        <v>passports-held</v>
      </c>
      <c r="R66" s="15"/>
    </row>
    <row r="67" spans="1:18" s="1" customFormat="1" ht="14.5" x14ac:dyDescent="0.35">
      <c r="A67" s="8">
        <v>3</v>
      </c>
      <c r="B67" s="7" t="s">
        <v>177</v>
      </c>
      <c r="C67" s="9" t="s">
        <v>188</v>
      </c>
      <c r="D67" s="9" t="s">
        <v>17</v>
      </c>
      <c r="E67" s="10">
        <v>2021</v>
      </c>
      <c r="F67" s="7" t="s">
        <v>134</v>
      </c>
      <c r="G67" s="7" t="s">
        <v>19</v>
      </c>
      <c r="H67" s="10" t="s">
        <v>189</v>
      </c>
      <c r="I67" s="10"/>
      <c r="J67" s="10"/>
      <c r="K67" s="10"/>
      <c r="L67" s="10">
        <v>7</v>
      </c>
      <c r="M67" s="10"/>
      <c r="N67" s="3" t="s">
        <v>23</v>
      </c>
      <c r="O67" s="10"/>
      <c r="P67" s="14" t="s">
        <v>136</v>
      </c>
      <c r="Q67" s="7" t="str">
        <f t="shared" si="2"/>
        <v>main-language</v>
      </c>
      <c r="R67" s="15"/>
    </row>
    <row r="68" spans="1:18" s="1" customFormat="1" ht="14.5" x14ac:dyDescent="0.35">
      <c r="A68" s="8">
        <v>3</v>
      </c>
      <c r="B68" s="7" t="s">
        <v>177</v>
      </c>
      <c r="C68" s="9" t="s">
        <v>190</v>
      </c>
      <c r="D68" s="9" t="s">
        <v>17</v>
      </c>
      <c r="E68" s="10">
        <v>2021</v>
      </c>
      <c r="F68" s="7" t="s">
        <v>134</v>
      </c>
      <c r="G68" s="7" t="s">
        <v>17</v>
      </c>
      <c r="H68" s="10" t="s">
        <v>191</v>
      </c>
      <c r="I68" s="10"/>
      <c r="J68" s="10"/>
      <c r="K68" s="10"/>
      <c r="L68" s="10">
        <v>7</v>
      </c>
      <c r="M68" s="10"/>
      <c r="N68" s="3" t="s">
        <v>23</v>
      </c>
      <c r="O68" s="10"/>
      <c r="P68" s="14" t="s">
        <v>136</v>
      </c>
      <c r="Q68" s="7" t="str">
        <f t="shared" si="2"/>
        <v>english-proficiency</v>
      </c>
      <c r="R68" s="15"/>
    </row>
    <row r="69" spans="1:18" s="1" customFormat="1" ht="14.5" x14ac:dyDescent="0.35">
      <c r="A69" s="8">
        <v>3</v>
      </c>
      <c r="B69" s="7" t="s">
        <v>177</v>
      </c>
      <c r="C69" s="9" t="s">
        <v>192</v>
      </c>
      <c r="D69" s="9" t="s">
        <v>17</v>
      </c>
      <c r="E69" s="10">
        <v>2021</v>
      </c>
      <c r="F69" s="7" t="s">
        <v>134</v>
      </c>
      <c r="G69" s="7" t="s">
        <v>17</v>
      </c>
      <c r="H69" s="10" t="s">
        <v>193</v>
      </c>
      <c r="I69" s="10"/>
      <c r="J69" s="10"/>
      <c r="K69" s="10"/>
      <c r="L69" s="10">
        <v>7</v>
      </c>
      <c r="M69" s="10"/>
      <c r="N69" s="3" t="s">
        <v>23</v>
      </c>
      <c r="O69" s="10"/>
      <c r="P69" s="14" t="s">
        <v>136</v>
      </c>
      <c r="Q69" s="7" t="str">
        <f t="shared" si="2"/>
        <v>ethnicity</v>
      </c>
      <c r="R69" s="15"/>
    </row>
    <row r="70" spans="1:18" s="1" customFormat="1" ht="14.5" x14ac:dyDescent="0.35">
      <c r="A70" s="8">
        <v>3</v>
      </c>
      <c r="B70" s="7" t="s">
        <v>177</v>
      </c>
      <c r="C70" s="9" t="s">
        <v>194</v>
      </c>
      <c r="D70" s="9" t="s">
        <v>17</v>
      </c>
      <c r="E70" s="10">
        <v>2021</v>
      </c>
      <c r="F70" s="7" t="s">
        <v>134</v>
      </c>
      <c r="G70" s="7" t="s">
        <v>23</v>
      </c>
      <c r="H70" s="10" t="s">
        <v>195</v>
      </c>
      <c r="I70" s="10"/>
      <c r="J70" s="10"/>
      <c r="K70" s="10"/>
      <c r="L70" s="10">
        <v>7</v>
      </c>
      <c r="M70" s="10"/>
      <c r="N70" s="3" t="s">
        <v>23</v>
      </c>
      <c r="O70" s="10"/>
      <c r="P70" s="14" t="s">
        <v>136</v>
      </c>
      <c r="Q70" s="7" t="str">
        <f t="shared" si="2"/>
        <v>religion</v>
      </c>
      <c r="R70" s="15"/>
    </row>
    <row r="71" spans="1:18" ht="14.5" x14ac:dyDescent="0.35">
      <c r="A71" s="8">
        <v>3</v>
      </c>
      <c r="B71" s="7" t="s">
        <v>177</v>
      </c>
      <c r="C71" s="9" t="s">
        <v>196</v>
      </c>
      <c r="D71" s="9" t="s">
        <v>17</v>
      </c>
      <c r="E71" s="10">
        <v>2021</v>
      </c>
      <c r="F71" s="7" t="s">
        <v>134</v>
      </c>
      <c r="G71" s="7" t="s">
        <v>19</v>
      </c>
      <c r="H71" s="10" t="s">
        <v>197</v>
      </c>
      <c r="L71" s="10">
        <v>7</v>
      </c>
      <c r="N71" s="3" t="s">
        <v>23</v>
      </c>
      <c r="P71" s="14" t="s">
        <v>136</v>
      </c>
      <c r="Q71" s="7" t="str">
        <f t="shared" si="2"/>
        <v>sexual-orientation</v>
      </c>
    </row>
    <row r="72" spans="1:18" ht="14.5" x14ac:dyDescent="0.35">
      <c r="A72" s="8">
        <v>3</v>
      </c>
      <c r="B72" s="7" t="s">
        <v>177</v>
      </c>
      <c r="C72" s="9" t="s">
        <v>198</v>
      </c>
      <c r="D72" s="9" t="s">
        <v>17</v>
      </c>
      <c r="E72" s="10">
        <v>2021</v>
      </c>
      <c r="F72" s="7" t="s">
        <v>134</v>
      </c>
      <c r="G72" s="7" t="s">
        <v>19</v>
      </c>
      <c r="H72" s="10" t="s">
        <v>199</v>
      </c>
      <c r="L72" s="10">
        <v>7</v>
      </c>
      <c r="N72" s="3" t="s">
        <v>23</v>
      </c>
      <c r="P72" s="14" t="s">
        <v>136</v>
      </c>
      <c r="Q72" s="7" t="str">
        <f t="shared" si="2"/>
        <v>gender-identity</v>
      </c>
    </row>
    <row r="73" spans="1:18" ht="29" x14ac:dyDescent="0.35">
      <c r="A73" s="8">
        <v>3</v>
      </c>
      <c r="B73" s="7" t="s">
        <v>200</v>
      </c>
      <c r="C73" s="9" t="s">
        <v>201</v>
      </c>
      <c r="D73" s="9" t="s">
        <v>17</v>
      </c>
      <c r="E73" s="10">
        <v>2022</v>
      </c>
      <c r="F73" s="7" t="s">
        <v>202</v>
      </c>
      <c r="G73" s="7" t="s">
        <v>19</v>
      </c>
      <c r="H73" s="10" t="s">
        <v>406</v>
      </c>
      <c r="J73" s="10">
        <v>2022</v>
      </c>
      <c r="L73" s="10">
        <v>6</v>
      </c>
      <c r="N73" s="28" t="s">
        <v>23</v>
      </c>
      <c r="O73" s="14" t="s">
        <v>203</v>
      </c>
      <c r="P73" s="14" t="s">
        <v>204</v>
      </c>
      <c r="Q73" s="7" t="s">
        <v>408</v>
      </c>
    </row>
    <row r="74" spans="1:18" ht="29" x14ac:dyDescent="0.35">
      <c r="A74" s="8">
        <v>3</v>
      </c>
      <c r="B74" s="7" t="s">
        <v>200</v>
      </c>
      <c r="C74" s="9" t="s">
        <v>201</v>
      </c>
      <c r="D74" s="9" t="s">
        <v>17</v>
      </c>
      <c r="E74" s="10">
        <v>2021</v>
      </c>
      <c r="F74" s="7" t="s">
        <v>202</v>
      </c>
      <c r="G74" s="7" t="s">
        <v>19</v>
      </c>
      <c r="I74" s="10" t="s">
        <v>406</v>
      </c>
      <c r="J74" s="10">
        <v>2021</v>
      </c>
      <c r="L74" s="10">
        <v>6</v>
      </c>
      <c r="N74" s="30" t="s">
        <v>23</v>
      </c>
      <c r="O74" s="14"/>
      <c r="P74" s="14"/>
      <c r="Q74" s="7" t="s">
        <v>407</v>
      </c>
    </row>
    <row r="75" spans="1:18" ht="29" x14ac:dyDescent="0.35">
      <c r="A75" s="8">
        <v>3</v>
      </c>
      <c r="B75" s="7" t="s">
        <v>200</v>
      </c>
      <c r="C75" s="9" t="s">
        <v>205</v>
      </c>
      <c r="D75" s="9" t="s">
        <v>17</v>
      </c>
      <c r="E75" s="10">
        <v>2023</v>
      </c>
      <c r="F75" s="7" t="s">
        <v>202</v>
      </c>
      <c r="G75" s="7" t="s">
        <v>19</v>
      </c>
      <c r="H75" s="10" t="s">
        <v>206</v>
      </c>
      <c r="J75" s="10">
        <v>2023</v>
      </c>
      <c r="L75" s="10">
        <v>7</v>
      </c>
      <c r="M75" s="14"/>
      <c r="N75" s="44" t="s">
        <v>23</v>
      </c>
      <c r="O75" s="14"/>
      <c r="P75" s="14" t="s">
        <v>207</v>
      </c>
      <c r="Q75" s="7" t="s">
        <v>410</v>
      </c>
    </row>
    <row r="76" spans="1:18" ht="29" x14ac:dyDescent="0.35">
      <c r="A76" s="8">
        <v>3</v>
      </c>
      <c r="B76" s="7" t="s">
        <v>200</v>
      </c>
      <c r="C76" s="9" t="s">
        <v>205</v>
      </c>
      <c r="D76" s="9" t="s">
        <v>17</v>
      </c>
      <c r="E76" s="10">
        <v>2022</v>
      </c>
      <c r="F76" s="7" t="s">
        <v>202</v>
      </c>
      <c r="G76" s="7" t="s">
        <v>19</v>
      </c>
      <c r="I76" s="10" t="s">
        <v>206</v>
      </c>
      <c r="J76" s="10">
        <v>2022</v>
      </c>
      <c r="L76" s="10">
        <v>7</v>
      </c>
      <c r="M76" s="14"/>
      <c r="N76" s="45" t="s">
        <v>23</v>
      </c>
      <c r="O76" s="14"/>
      <c r="P76" s="14"/>
      <c r="Q76" s="7" t="s">
        <v>409</v>
      </c>
    </row>
    <row r="77" spans="1:18" ht="29" x14ac:dyDescent="0.35">
      <c r="A77" s="8">
        <v>3</v>
      </c>
      <c r="B77" s="7" t="s">
        <v>200</v>
      </c>
      <c r="C77" s="9" t="s">
        <v>208</v>
      </c>
      <c r="D77" s="9" t="s">
        <v>17</v>
      </c>
      <c r="E77" s="10">
        <v>2023</v>
      </c>
      <c r="F77" s="7" t="s">
        <v>42</v>
      </c>
      <c r="G77" s="7" t="s">
        <v>19</v>
      </c>
      <c r="H77" s="10" t="s">
        <v>209</v>
      </c>
      <c r="I77" s="10" t="s">
        <v>210</v>
      </c>
      <c r="L77" s="10">
        <v>6</v>
      </c>
      <c r="M77" s="14"/>
      <c r="N77" s="27" t="s">
        <v>23</v>
      </c>
      <c r="O77" s="14" t="s">
        <v>211</v>
      </c>
      <c r="P77" s="14" t="s">
        <v>212</v>
      </c>
      <c r="Q77" s="7" t="str">
        <f t="shared" si="2"/>
        <v>qualifications</v>
      </c>
    </row>
    <row r="78" spans="1:18" ht="29" x14ac:dyDescent="0.35">
      <c r="A78" s="8">
        <v>3</v>
      </c>
      <c r="B78" s="7" t="s">
        <v>200</v>
      </c>
      <c r="C78" s="9" t="s">
        <v>213</v>
      </c>
      <c r="D78" s="9" t="s">
        <v>17</v>
      </c>
      <c r="E78" s="10">
        <v>2023</v>
      </c>
      <c r="F78" s="7" t="s">
        <v>42</v>
      </c>
      <c r="G78" s="7" t="s">
        <v>19</v>
      </c>
      <c r="H78" s="10" t="s">
        <v>214</v>
      </c>
      <c r="I78" s="10" t="s">
        <v>215</v>
      </c>
      <c r="L78" s="10">
        <v>8</v>
      </c>
      <c r="N78" s="3" t="s">
        <v>23</v>
      </c>
      <c r="O78" s="10" t="s">
        <v>203</v>
      </c>
      <c r="P78" s="14" t="s">
        <v>216</v>
      </c>
      <c r="Q78" s="7" t="str">
        <f t="shared" si="2"/>
        <v>weekly-earnings-by-sex</v>
      </c>
    </row>
    <row r="79" spans="1:18" ht="29" x14ac:dyDescent="0.35">
      <c r="A79" s="8">
        <v>3</v>
      </c>
      <c r="B79" s="7" t="s">
        <v>200</v>
      </c>
      <c r="C79" s="9" t="s">
        <v>217</v>
      </c>
      <c r="D79" s="9" t="s">
        <v>17</v>
      </c>
      <c r="E79" s="10">
        <v>2023</v>
      </c>
      <c r="F79" s="7" t="s">
        <v>42</v>
      </c>
      <c r="G79" s="7" t="s">
        <v>19</v>
      </c>
      <c r="H79" s="10" t="s">
        <v>417</v>
      </c>
      <c r="J79" s="10" t="s">
        <v>218</v>
      </c>
      <c r="L79" s="10">
        <v>4</v>
      </c>
      <c r="N79" s="28" t="s">
        <v>23</v>
      </c>
      <c r="P79" s="14" t="s">
        <v>219</v>
      </c>
      <c r="Q79" s="7" t="s">
        <v>425</v>
      </c>
    </row>
    <row r="80" spans="1:18" ht="29" x14ac:dyDescent="0.35">
      <c r="A80" s="8">
        <v>3</v>
      </c>
      <c r="B80" s="7" t="s">
        <v>200</v>
      </c>
      <c r="C80" s="9" t="s">
        <v>217</v>
      </c>
      <c r="D80" s="9" t="s">
        <v>17</v>
      </c>
      <c r="E80" s="10">
        <v>2022</v>
      </c>
      <c r="F80" s="7" t="s">
        <v>42</v>
      </c>
      <c r="G80" s="7" t="s">
        <v>19</v>
      </c>
      <c r="I80" s="10" t="s">
        <v>416</v>
      </c>
      <c r="L80" s="10">
        <v>1</v>
      </c>
      <c r="N80" s="30" t="s">
        <v>23</v>
      </c>
      <c r="P80" s="14"/>
      <c r="Q80" s="7" t="s">
        <v>425</v>
      </c>
    </row>
    <row r="81" spans="1:17" ht="29" x14ac:dyDescent="0.35">
      <c r="A81" s="8">
        <v>3</v>
      </c>
      <c r="B81" s="7" t="s">
        <v>200</v>
      </c>
      <c r="C81" s="9" t="s">
        <v>220</v>
      </c>
      <c r="D81" s="9" t="s">
        <v>17</v>
      </c>
      <c r="E81" s="10">
        <v>2023</v>
      </c>
      <c r="F81" s="7" t="s">
        <v>42</v>
      </c>
      <c r="G81" s="7" t="s">
        <v>19</v>
      </c>
      <c r="H81" s="10" t="s">
        <v>221</v>
      </c>
      <c r="I81" s="10" t="s">
        <v>222</v>
      </c>
      <c r="L81" s="10">
        <v>6</v>
      </c>
      <c r="M81" s="14"/>
      <c r="N81" s="27" t="s">
        <v>23</v>
      </c>
      <c r="O81" s="14" t="s">
        <v>223</v>
      </c>
      <c r="P81" s="23" t="s">
        <v>224</v>
      </c>
      <c r="Q81" s="7" t="str">
        <f t="shared" si="2"/>
        <v>unemployment-by-sex-and-ethnicity</v>
      </c>
    </row>
    <row r="82" spans="1:17" ht="29" x14ac:dyDescent="0.35">
      <c r="A82" s="8">
        <v>3</v>
      </c>
      <c r="B82" s="7" t="s">
        <v>200</v>
      </c>
      <c r="C82" s="9" t="s">
        <v>225</v>
      </c>
      <c r="D82" s="9" t="s">
        <v>17</v>
      </c>
      <c r="E82" s="10">
        <v>2023</v>
      </c>
      <c r="F82" s="7" t="s">
        <v>42</v>
      </c>
      <c r="G82" s="7" t="s">
        <v>143</v>
      </c>
      <c r="H82" s="10" t="s">
        <v>418</v>
      </c>
      <c r="I82" s="10" t="s">
        <v>418</v>
      </c>
      <c r="M82" s="14"/>
      <c r="N82" s="44" t="s">
        <v>23</v>
      </c>
      <c r="O82" s="14" t="s">
        <v>424</v>
      </c>
      <c r="P82" s="14" t="s">
        <v>424</v>
      </c>
      <c r="Q82" s="7" t="s">
        <v>421</v>
      </c>
    </row>
    <row r="83" spans="1:17" ht="29" x14ac:dyDescent="0.35">
      <c r="A83" s="8">
        <v>3</v>
      </c>
      <c r="B83" s="7" t="s">
        <v>200</v>
      </c>
      <c r="C83" s="9" t="s">
        <v>225</v>
      </c>
      <c r="D83" s="9" t="s">
        <v>17</v>
      </c>
      <c r="E83" s="10">
        <v>2023</v>
      </c>
      <c r="F83" s="7" t="s">
        <v>42</v>
      </c>
      <c r="G83" s="7" t="s">
        <v>143</v>
      </c>
      <c r="H83" s="10" t="s">
        <v>419</v>
      </c>
      <c r="I83" s="10" t="s">
        <v>419</v>
      </c>
      <c r="M83" s="14"/>
      <c r="N83" s="54" t="s">
        <v>23</v>
      </c>
      <c r="O83" s="14"/>
      <c r="P83" s="14"/>
      <c r="Q83" s="7" t="s">
        <v>422</v>
      </c>
    </row>
    <row r="84" spans="1:17" ht="29" x14ac:dyDescent="0.35">
      <c r="A84" s="8">
        <v>3</v>
      </c>
      <c r="B84" s="7" t="s">
        <v>200</v>
      </c>
      <c r="C84" s="9" t="s">
        <v>225</v>
      </c>
      <c r="D84" s="9" t="s">
        <v>17</v>
      </c>
      <c r="E84" s="10">
        <v>2023</v>
      </c>
      <c r="F84" s="7" t="s">
        <v>42</v>
      </c>
      <c r="G84" s="7" t="s">
        <v>143</v>
      </c>
      <c r="H84" s="10" t="s">
        <v>420</v>
      </c>
      <c r="I84" s="10" t="s">
        <v>420</v>
      </c>
      <c r="M84" s="14"/>
      <c r="N84" s="45" t="s">
        <v>23</v>
      </c>
      <c r="O84" s="14"/>
      <c r="P84" s="14"/>
      <c r="Q84" s="7" t="s">
        <v>423</v>
      </c>
    </row>
    <row r="85" spans="1:17" ht="29" x14ac:dyDescent="0.35">
      <c r="A85" s="8">
        <v>3</v>
      </c>
      <c r="B85" s="7" t="s">
        <v>200</v>
      </c>
      <c r="C85" s="9" t="s">
        <v>226</v>
      </c>
      <c r="D85" s="9" t="s">
        <v>17</v>
      </c>
      <c r="E85" s="10">
        <v>2021</v>
      </c>
      <c r="F85" s="7" t="s">
        <v>134</v>
      </c>
      <c r="G85" s="7" t="s">
        <v>17</v>
      </c>
      <c r="H85" s="10" t="s">
        <v>227</v>
      </c>
      <c r="I85" s="10" t="s">
        <v>227</v>
      </c>
      <c r="L85" s="10">
        <v>7</v>
      </c>
      <c r="N85" s="3" t="s">
        <v>23</v>
      </c>
      <c r="P85" s="14" t="s">
        <v>136</v>
      </c>
      <c r="Q85" s="7" t="str">
        <f t="shared" si="2"/>
        <v>distance-to-work</v>
      </c>
    </row>
    <row r="86" spans="1:17" ht="29" x14ac:dyDescent="0.35">
      <c r="A86" s="8">
        <v>3</v>
      </c>
      <c r="B86" s="7" t="s">
        <v>200</v>
      </c>
      <c r="C86" s="9" t="s">
        <v>228</v>
      </c>
      <c r="D86" s="9" t="s">
        <v>23</v>
      </c>
      <c r="E86" s="10">
        <v>2022</v>
      </c>
      <c r="F86" s="7" t="s">
        <v>42</v>
      </c>
      <c r="G86" s="7" t="s">
        <v>19</v>
      </c>
      <c r="H86" s="10" t="s">
        <v>229</v>
      </c>
      <c r="I86" s="10" t="s">
        <v>229</v>
      </c>
      <c r="J86" s="10" t="s">
        <v>230</v>
      </c>
      <c r="L86" s="10">
        <v>2</v>
      </c>
      <c r="M86" s="14"/>
      <c r="N86" s="27" t="s">
        <v>23</v>
      </c>
      <c r="O86" s="14" t="s">
        <v>231</v>
      </c>
      <c r="P86" s="14" t="s">
        <v>232</v>
      </c>
      <c r="Q86" s="7" t="s">
        <v>233</v>
      </c>
    </row>
    <row r="87" spans="1:17" ht="29" x14ac:dyDescent="0.35">
      <c r="A87" s="8">
        <v>3</v>
      </c>
      <c r="B87" s="7" t="s">
        <v>200</v>
      </c>
      <c r="C87" s="9" t="s">
        <v>228</v>
      </c>
      <c r="D87" s="9" t="s">
        <v>23</v>
      </c>
      <c r="E87" s="10">
        <v>2022</v>
      </c>
      <c r="F87" s="7" t="s">
        <v>42</v>
      </c>
      <c r="G87" s="7" t="s">
        <v>19</v>
      </c>
      <c r="H87" s="10" t="s">
        <v>229</v>
      </c>
      <c r="I87" s="10" t="s">
        <v>229</v>
      </c>
      <c r="J87" s="10" t="s">
        <v>234</v>
      </c>
      <c r="L87" s="10">
        <v>2</v>
      </c>
      <c r="M87" s="14"/>
      <c r="N87" s="27" t="s">
        <v>23</v>
      </c>
      <c r="O87" s="14"/>
      <c r="P87" s="14"/>
      <c r="Q87" s="7" t="s">
        <v>235</v>
      </c>
    </row>
    <row r="88" spans="1:17" ht="29" x14ac:dyDescent="0.35">
      <c r="A88" s="8">
        <v>3</v>
      </c>
      <c r="B88" s="7" t="s">
        <v>200</v>
      </c>
      <c r="C88" s="9" t="s">
        <v>236</v>
      </c>
      <c r="D88" s="9" t="s">
        <v>23</v>
      </c>
      <c r="E88" s="10">
        <v>2023</v>
      </c>
      <c r="F88" s="7" t="s">
        <v>42</v>
      </c>
      <c r="G88" s="7" t="s">
        <v>19</v>
      </c>
      <c r="H88" s="10" t="s">
        <v>237</v>
      </c>
      <c r="I88" s="10" t="s">
        <v>237</v>
      </c>
      <c r="M88" s="14"/>
      <c r="N88" s="27" t="s">
        <v>23</v>
      </c>
      <c r="O88" s="14" t="s">
        <v>238</v>
      </c>
      <c r="P88" s="14" t="s">
        <v>239</v>
      </c>
      <c r="Q88" s="7" t="str">
        <f>LOWER(SUBSTITUTE(C88," ","-"))</f>
        <v>non-domestic-rate-collection</v>
      </c>
    </row>
    <row r="89" spans="1:17" ht="14.5" x14ac:dyDescent="0.35">
      <c r="A89" s="8">
        <v>3</v>
      </c>
      <c r="B89" s="7" t="s">
        <v>240</v>
      </c>
      <c r="C89" s="9" t="s">
        <v>241</v>
      </c>
      <c r="D89" s="9" t="s">
        <v>17</v>
      </c>
      <c r="E89" s="10">
        <v>2023</v>
      </c>
      <c r="F89" s="7" t="s">
        <v>242</v>
      </c>
      <c r="G89" s="7" t="s">
        <v>19</v>
      </c>
      <c r="H89" s="10" t="s">
        <v>429</v>
      </c>
      <c r="N89" s="27" t="s">
        <v>23</v>
      </c>
      <c r="P89" s="14" t="s">
        <v>243</v>
      </c>
      <c r="Q89" s="7" t="str">
        <f t="shared" ref="Q89:Q106" si="3">LOWER(SUBSTITUTE(C89," ","-"))</f>
        <v>early-years-providers</v>
      </c>
    </row>
    <row r="90" spans="1:17" ht="29" x14ac:dyDescent="0.35">
      <c r="A90" s="8">
        <v>3</v>
      </c>
      <c r="B90" s="7" t="s">
        <v>240</v>
      </c>
      <c r="C90" s="9" t="s">
        <v>244</v>
      </c>
      <c r="D90" s="9" t="s">
        <v>17</v>
      </c>
      <c r="E90" s="10">
        <v>2023</v>
      </c>
      <c r="F90" s="7" t="s">
        <v>242</v>
      </c>
      <c r="G90" s="7" t="s">
        <v>19</v>
      </c>
      <c r="H90" s="10" t="s">
        <v>430</v>
      </c>
      <c r="N90" s="27" t="s">
        <v>23</v>
      </c>
      <c r="P90" s="14" t="s">
        <v>243</v>
      </c>
      <c r="Q90" s="7" t="str">
        <f t="shared" si="3"/>
        <v>early-years-ofsted-ratings</v>
      </c>
    </row>
    <row r="91" spans="1:17" ht="29" x14ac:dyDescent="0.35">
      <c r="A91" s="8">
        <v>3</v>
      </c>
      <c r="B91" s="7" t="s">
        <v>240</v>
      </c>
      <c r="C91" s="9" t="s">
        <v>245</v>
      </c>
      <c r="D91" s="9" t="s">
        <v>17</v>
      </c>
      <c r="E91" s="10">
        <v>2023</v>
      </c>
      <c r="F91" s="7" t="s">
        <v>242</v>
      </c>
      <c r="G91" s="7" t="s">
        <v>19</v>
      </c>
      <c r="H91" s="10" t="s">
        <v>246</v>
      </c>
      <c r="N91" s="27" t="s">
        <v>23</v>
      </c>
      <c r="P91" s="23" t="s">
        <v>247</v>
      </c>
      <c r="Q91" s="7" t="str">
        <f t="shared" si="3"/>
        <v>early-years-areas-of-learning-performance</v>
      </c>
    </row>
    <row r="92" spans="1:17" ht="29" x14ac:dyDescent="0.35">
      <c r="A92" s="8">
        <v>3</v>
      </c>
      <c r="B92" s="7" t="s">
        <v>240</v>
      </c>
      <c r="C92" s="9" t="s">
        <v>248</v>
      </c>
      <c r="D92" s="9" t="s">
        <v>17</v>
      </c>
      <c r="E92" s="10">
        <v>2023</v>
      </c>
      <c r="F92" s="7" t="s">
        <v>242</v>
      </c>
      <c r="G92" s="7" t="s">
        <v>19</v>
      </c>
      <c r="H92" s="10" t="s">
        <v>426</v>
      </c>
      <c r="N92" s="27" t="s">
        <v>23</v>
      </c>
      <c r="P92" s="14" t="s">
        <v>249</v>
      </c>
      <c r="Q92" s="7" t="str">
        <f t="shared" si="3"/>
        <v>key-stage-2-performance</v>
      </c>
    </row>
    <row r="93" spans="1:17" ht="29" x14ac:dyDescent="0.35">
      <c r="A93" s="8">
        <v>3</v>
      </c>
      <c r="B93" s="7" t="s">
        <v>240</v>
      </c>
      <c r="C93" s="9" t="s">
        <v>250</v>
      </c>
      <c r="D93" s="9" t="s">
        <v>17</v>
      </c>
      <c r="E93" s="10">
        <v>2023</v>
      </c>
      <c r="F93" s="7" t="s">
        <v>242</v>
      </c>
      <c r="G93" s="7" t="s">
        <v>19</v>
      </c>
      <c r="H93" s="10" t="s">
        <v>251</v>
      </c>
      <c r="N93" s="27" t="s">
        <v>23</v>
      </c>
      <c r="P93" s="23" t="s">
        <v>252</v>
      </c>
      <c r="Q93" s="7" t="str">
        <f t="shared" si="3"/>
        <v>key-stage-4-performance</v>
      </c>
    </row>
    <row r="94" spans="1:17" ht="43.5" x14ac:dyDescent="0.35">
      <c r="A94" s="8">
        <v>3</v>
      </c>
      <c r="B94" s="7" t="s">
        <v>240</v>
      </c>
      <c r="C94" s="9" t="s">
        <v>253</v>
      </c>
      <c r="D94" s="9" t="s">
        <v>17</v>
      </c>
      <c r="E94" s="10">
        <v>2023</v>
      </c>
      <c r="F94" s="7" t="s">
        <v>242</v>
      </c>
      <c r="G94" s="7" t="s">
        <v>19</v>
      </c>
      <c r="H94" s="10" t="s">
        <v>254</v>
      </c>
      <c r="N94" s="27" t="s">
        <v>23</v>
      </c>
      <c r="P94" s="23" t="s">
        <v>252</v>
      </c>
      <c r="Q94" s="7" t="str">
        <f t="shared" si="3"/>
        <v>key-stage-4-performance-by-ethnicity</v>
      </c>
    </row>
    <row r="95" spans="1:17" ht="29" x14ac:dyDescent="0.35">
      <c r="A95" s="8">
        <v>3</v>
      </c>
      <c r="B95" s="7" t="s">
        <v>240</v>
      </c>
      <c r="C95" s="9" t="s">
        <v>255</v>
      </c>
      <c r="D95" s="9" t="s">
        <v>17</v>
      </c>
      <c r="E95" s="10">
        <v>2023</v>
      </c>
      <c r="F95" s="7" t="s">
        <v>242</v>
      </c>
      <c r="G95" s="7" t="s">
        <v>19</v>
      </c>
      <c r="H95" s="10" t="s">
        <v>256</v>
      </c>
      <c r="I95" s="10" t="s">
        <v>379</v>
      </c>
      <c r="N95" s="27" t="s">
        <v>23</v>
      </c>
      <c r="P95" s="23" t="s">
        <v>257</v>
      </c>
      <c r="Q95" s="7" t="str">
        <f t="shared" si="3"/>
        <v>key-stage-4-performance-gap</v>
      </c>
    </row>
    <row r="96" spans="1:17" ht="29" x14ac:dyDescent="0.35">
      <c r="A96" s="8">
        <v>3</v>
      </c>
      <c r="B96" s="7" t="s">
        <v>240</v>
      </c>
      <c r="C96" s="9" t="s">
        <v>258</v>
      </c>
      <c r="D96" s="9" t="s">
        <v>17</v>
      </c>
      <c r="E96" s="10">
        <v>2022</v>
      </c>
      <c r="F96" s="7" t="s">
        <v>242</v>
      </c>
      <c r="G96" s="7" t="s">
        <v>19</v>
      </c>
      <c r="H96" s="10" t="s">
        <v>259</v>
      </c>
      <c r="N96" s="27" t="s">
        <v>23</v>
      </c>
      <c r="P96" s="14" t="s">
        <v>260</v>
      </c>
      <c r="Q96" s="7" t="str">
        <f t="shared" si="3"/>
        <v>key-stage-5-progression</v>
      </c>
    </row>
    <row r="97" spans="1:18" ht="14.5" x14ac:dyDescent="0.35">
      <c r="A97" s="8">
        <v>3</v>
      </c>
      <c r="B97" s="7" t="s">
        <v>240</v>
      </c>
      <c r="C97" s="9" t="s">
        <v>261</v>
      </c>
      <c r="D97" s="9" t="s">
        <v>17</v>
      </c>
      <c r="E97" s="10">
        <v>2023</v>
      </c>
      <c r="F97" s="7" t="s">
        <v>242</v>
      </c>
      <c r="G97" s="7" t="s">
        <v>19</v>
      </c>
      <c r="H97" s="10" t="s">
        <v>262</v>
      </c>
      <c r="N97" s="27" t="s">
        <v>23</v>
      </c>
      <c r="P97" s="14" t="s">
        <v>427</v>
      </c>
      <c r="Q97" s="7" t="str">
        <f t="shared" si="3"/>
        <v>neet-16-17-year-olds</v>
      </c>
    </row>
    <row r="98" spans="1:18" ht="14.5" x14ac:dyDescent="0.35">
      <c r="A98" s="8">
        <v>3</v>
      </c>
      <c r="B98" s="7" t="s">
        <v>240</v>
      </c>
      <c r="C98" s="9" t="s">
        <v>263</v>
      </c>
      <c r="D98" s="9" t="s">
        <v>17</v>
      </c>
      <c r="E98" s="10">
        <v>2023</v>
      </c>
      <c r="F98" s="7" t="s">
        <v>242</v>
      </c>
      <c r="G98" s="7" t="s">
        <v>19</v>
      </c>
      <c r="H98" s="10" t="s">
        <v>264</v>
      </c>
      <c r="N98" s="27" t="s">
        <v>23</v>
      </c>
      <c r="P98" s="14" t="s">
        <v>428</v>
      </c>
      <c r="Q98" s="7" t="str">
        <f t="shared" si="3"/>
        <v>education-funding</v>
      </c>
    </row>
    <row r="99" spans="1:18" ht="29" x14ac:dyDescent="0.35">
      <c r="A99" s="8">
        <v>3</v>
      </c>
      <c r="B99" s="7" t="s">
        <v>265</v>
      </c>
      <c r="C99" s="9" t="s">
        <v>266</v>
      </c>
      <c r="D99" s="9" t="s">
        <v>17</v>
      </c>
      <c r="E99" s="10">
        <v>2021</v>
      </c>
      <c r="F99" s="7" t="s">
        <v>134</v>
      </c>
      <c r="G99" s="7" t="s">
        <v>17</v>
      </c>
      <c r="H99" s="10" t="s">
        <v>267</v>
      </c>
      <c r="L99" s="10">
        <v>7</v>
      </c>
      <c r="N99" s="3" t="s">
        <v>23</v>
      </c>
      <c r="P99" s="14" t="s">
        <v>268</v>
      </c>
      <c r="Q99" s="7" t="str">
        <f t="shared" si="3"/>
        <v>tenure-type</v>
      </c>
    </row>
    <row r="100" spans="1:18" ht="29" x14ac:dyDescent="0.35">
      <c r="A100" s="8">
        <v>3</v>
      </c>
      <c r="B100" s="7" t="s">
        <v>265</v>
      </c>
      <c r="C100" s="9" t="s">
        <v>269</v>
      </c>
      <c r="D100" s="9" t="s">
        <v>17</v>
      </c>
      <c r="E100" s="10">
        <v>2022</v>
      </c>
      <c r="F100" s="7" t="s">
        <v>116</v>
      </c>
      <c r="G100" s="7" t="s">
        <v>19</v>
      </c>
      <c r="H100" s="10" t="s">
        <v>270</v>
      </c>
      <c r="J100" s="10">
        <v>2022</v>
      </c>
      <c r="L100" s="10">
        <v>3</v>
      </c>
      <c r="N100" s="28" t="s">
        <v>23</v>
      </c>
      <c r="P100" s="14" t="s">
        <v>271</v>
      </c>
      <c r="Q100" s="7" t="str">
        <f t="shared" si="3"/>
        <v>dwelling-type</v>
      </c>
    </row>
    <row r="101" spans="1:18" ht="29" x14ac:dyDescent="0.35">
      <c r="A101" s="8">
        <v>3</v>
      </c>
      <c r="B101" s="7" t="s">
        <v>265</v>
      </c>
      <c r="C101" s="9" t="s">
        <v>269</v>
      </c>
      <c r="D101" s="9" t="s">
        <v>17</v>
      </c>
      <c r="E101" s="10">
        <v>2022</v>
      </c>
      <c r="F101" s="7" t="s">
        <v>116</v>
      </c>
      <c r="G101" s="7" t="s">
        <v>19</v>
      </c>
      <c r="I101" s="10" t="s">
        <v>270</v>
      </c>
      <c r="J101" s="10">
        <v>2021</v>
      </c>
      <c r="L101" s="10">
        <v>3</v>
      </c>
      <c r="N101" s="30" t="s">
        <v>23</v>
      </c>
      <c r="P101" s="14" t="s">
        <v>271</v>
      </c>
      <c r="Q101" s="7" t="str">
        <f t="shared" ref="Q101" si="4">LOWER(SUBSTITUTE(C101," ","-"))</f>
        <v>dwelling-type</v>
      </c>
    </row>
    <row r="102" spans="1:18" ht="29" x14ac:dyDescent="0.35">
      <c r="A102" s="8">
        <v>3</v>
      </c>
      <c r="B102" s="7" t="s">
        <v>265</v>
      </c>
      <c r="C102" s="9" t="s">
        <v>272</v>
      </c>
      <c r="D102" s="9" t="s">
        <v>17</v>
      </c>
      <c r="E102" s="10">
        <v>2023</v>
      </c>
      <c r="F102" s="7" t="s">
        <v>42</v>
      </c>
      <c r="G102" s="7" t="s">
        <v>19</v>
      </c>
      <c r="H102" s="10" t="s">
        <v>273</v>
      </c>
      <c r="J102" s="10" t="s">
        <v>274</v>
      </c>
      <c r="L102" s="10">
        <v>6</v>
      </c>
      <c r="N102" s="28" t="s">
        <v>23</v>
      </c>
      <c r="P102" s="14" t="s">
        <v>275</v>
      </c>
      <c r="Q102" s="7" t="s">
        <v>276</v>
      </c>
    </row>
    <row r="103" spans="1:18" ht="29" x14ac:dyDescent="0.35">
      <c r="A103" s="8">
        <v>3</v>
      </c>
      <c r="B103" s="7" t="s">
        <v>265</v>
      </c>
      <c r="C103" s="9" t="s">
        <v>272</v>
      </c>
      <c r="D103" s="9" t="s">
        <v>17</v>
      </c>
      <c r="E103" s="10">
        <v>2023</v>
      </c>
      <c r="F103" s="7" t="s">
        <v>42</v>
      </c>
      <c r="G103" s="7" t="s">
        <v>19</v>
      </c>
      <c r="H103" s="10" t="s">
        <v>273</v>
      </c>
      <c r="J103" s="10" t="s">
        <v>277</v>
      </c>
      <c r="L103" s="10">
        <v>6</v>
      </c>
      <c r="N103" s="30" t="s">
        <v>23</v>
      </c>
      <c r="P103" s="14"/>
      <c r="Q103" s="7" t="s">
        <v>278</v>
      </c>
    </row>
    <row r="104" spans="1:18" ht="29" x14ac:dyDescent="0.35">
      <c r="A104" s="8">
        <v>3</v>
      </c>
      <c r="B104" s="7" t="s">
        <v>265</v>
      </c>
      <c r="C104" s="9" t="s">
        <v>279</v>
      </c>
      <c r="D104" s="9" t="s">
        <v>17</v>
      </c>
      <c r="E104" s="10">
        <v>2023</v>
      </c>
      <c r="F104" s="7" t="s">
        <v>42</v>
      </c>
      <c r="G104" s="7" t="s">
        <v>19</v>
      </c>
      <c r="H104" s="10" t="s">
        <v>431</v>
      </c>
      <c r="I104" s="10" t="s">
        <v>432</v>
      </c>
      <c r="N104" s="3" t="s">
        <v>23</v>
      </c>
      <c r="P104" s="14" t="s">
        <v>280</v>
      </c>
      <c r="Q104" s="7" t="str">
        <f t="shared" si="3"/>
        <v>council-tax-bands</v>
      </c>
    </row>
    <row r="105" spans="1:18" ht="29" x14ac:dyDescent="0.35">
      <c r="A105" s="8">
        <v>3</v>
      </c>
      <c r="B105" s="7" t="s">
        <v>265</v>
      </c>
      <c r="C105" s="9" t="s">
        <v>281</v>
      </c>
      <c r="D105" s="9" t="s">
        <v>23</v>
      </c>
      <c r="E105" s="10">
        <v>2015</v>
      </c>
      <c r="F105" s="7" t="s">
        <v>174</v>
      </c>
      <c r="G105" s="7" t="s">
        <v>143</v>
      </c>
      <c r="H105" s="10" t="s">
        <v>282</v>
      </c>
      <c r="N105" s="3" t="s">
        <v>23</v>
      </c>
      <c r="P105" s="14" t="s">
        <v>283</v>
      </c>
      <c r="Q105" s="7" t="str">
        <f t="shared" si="3"/>
        <v>public-transport-accessibility</v>
      </c>
    </row>
    <row r="106" spans="1:18" ht="29" x14ac:dyDescent="0.35">
      <c r="A106" s="8">
        <v>3</v>
      </c>
      <c r="B106" s="7" t="s">
        <v>265</v>
      </c>
      <c r="C106" s="9" t="s">
        <v>284</v>
      </c>
      <c r="D106" s="9" t="s">
        <v>17</v>
      </c>
      <c r="E106" s="10">
        <v>2022</v>
      </c>
      <c r="F106" s="7" t="s">
        <v>285</v>
      </c>
      <c r="G106" s="7" t="s">
        <v>19</v>
      </c>
      <c r="H106" s="10" t="s">
        <v>286</v>
      </c>
      <c r="N106" s="3" t="s">
        <v>23</v>
      </c>
      <c r="P106" s="14" t="s">
        <v>287</v>
      </c>
      <c r="Q106" s="7" t="str">
        <f t="shared" si="3"/>
        <v>road-traffic</v>
      </c>
    </row>
    <row r="107" spans="1:18" ht="43.5" x14ac:dyDescent="0.35">
      <c r="A107" s="8">
        <v>3</v>
      </c>
      <c r="B107" s="7" t="s">
        <v>288</v>
      </c>
      <c r="C107" s="9" t="s">
        <v>289</v>
      </c>
      <c r="D107" s="9" t="s">
        <v>23</v>
      </c>
      <c r="E107" s="10">
        <v>2023</v>
      </c>
      <c r="F107" s="7" t="s">
        <v>33</v>
      </c>
      <c r="G107" s="7" t="s">
        <v>23</v>
      </c>
      <c r="H107" s="10" t="s">
        <v>34</v>
      </c>
      <c r="I107" s="10" t="s">
        <v>35</v>
      </c>
      <c r="J107" s="24" t="s">
        <v>294</v>
      </c>
      <c r="K107" s="24"/>
      <c r="M107" s="24">
        <v>1</v>
      </c>
      <c r="N107" s="33" t="s">
        <v>23</v>
      </c>
      <c r="P107" s="14"/>
      <c r="Q107" s="7" t="s">
        <v>295</v>
      </c>
    </row>
    <row r="108" spans="1:18" ht="43.5" x14ac:dyDescent="0.35">
      <c r="A108" s="8">
        <v>3</v>
      </c>
      <c r="B108" s="7" t="s">
        <v>288</v>
      </c>
      <c r="C108" s="9" t="s">
        <v>289</v>
      </c>
      <c r="D108" s="9" t="s">
        <v>23</v>
      </c>
      <c r="E108" s="10">
        <v>2023</v>
      </c>
      <c r="F108" s="7" t="s">
        <v>33</v>
      </c>
      <c r="G108" s="7" t="s">
        <v>23</v>
      </c>
      <c r="H108" s="10" t="s">
        <v>34</v>
      </c>
      <c r="I108" s="10" t="s">
        <v>35</v>
      </c>
      <c r="J108" s="24" t="s">
        <v>292</v>
      </c>
      <c r="K108" s="24"/>
      <c r="L108" s="24">
        <v>1</v>
      </c>
      <c r="M108" s="24"/>
      <c r="N108" s="34" t="s">
        <v>23</v>
      </c>
      <c r="P108" s="14"/>
      <c r="Q108" s="7" t="s">
        <v>293</v>
      </c>
    </row>
    <row r="109" spans="1:18" ht="43.5" x14ac:dyDescent="0.35">
      <c r="A109" s="8">
        <v>3</v>
      </c>
      <c r="B109" s="7" t="s">
        <v>288</v>
      </c>
      <c r="C109" s="9" t="s">
        <v>289</v>
      </c>
      <c r="D109" s="9" t="s">
        <v>23</v>
      </c>
      <c r="E109" s="10">
        <v>2023</v>
      </c>
      <c r="F109" s="7" t="s">
        <v>33</v>
      </c>
      <c r="G109" s="7" t="s">
        <v>23</v>
      </c>
      <c r="H109" s="10" t="s">
        <v>34</v>
      </c>
      <c r="I109" s="10" t="s">
        <v>35</v>
      </c>
      <c r="J109" s="24" t="s">
        <v>296</v>
      </c>
      <c r="K109" s="24"/>
      <c r="L109" s="24">
        <v>1</v>
      </c>
      <c r="M109" s="24"/>
      <c r="N109" s="34" t="s">
        <v>23</v>
      </c>
      <c r="P109" s="14"/>
      <c r="Q109" s="7" t="s">
        <v>297</v>
      </c>
    </row>
    <row r="110" spans="1:18" ht="43.5" x14ac:dyDescent="0.35">
      <c r="A110" s="8">
        <v>3</v>
      </c>
      <c r="B110" s="7" t="s">
        <v>288</v>
      </c>
      <c r="C110" s="9" t="s">
        <v>289</v>
      </c>
      <c r="D110" s="9" t="s">
        <v>23</v>
      </c>
      <c r="E110" s="10">
        <v>2023</v>
      </c>
      <c r="F110" s="7" t="s">
        <v>33</v>
      </c>
      <c r="G110" s="7" t="s">
        <v>23</v>
      </c>
      <c r="H110" s="10" t="s">
        <v>34</v>
      </c>
      <c r="I110" s="10" t="s">
        <v>35</v>
      </c>
      <c r="J110" s="24" t="s">
        <v>290</v>
      </c>
      <c r="K110" s="24"/>
      <c r="L110" s="24">
        <v>1</v>
      </c>
      <c r="M110" s="24"/>
      <c r="N110" s="34" t="s">
        <v>23</v>
      </c>
      <c r="P110" s="14" t="s">
        <v>37</v>
      </c>
      <c r="Q110" s="7" t="s">
        <v>291</v>
      </c>
    </row>
    <row r="111" spans="1:18" ht="43.5" x14ac:dyDescent="0.35">
      <c r="A111" s="8">
        <v>3</v>
      </c>
      <c r="B111" s="7" t="s">
        <v>288</v>
      </c>
      <c r="C111" s="9" t="s">
        <v>289</v>
      </c>
      <c r="D111" s="9" t="s">
        <v>23</v>
      </c>
      <c r="E111" s="10">
        <v>2023</v>
      </c>
      <c r="F111" s="7" t="s">
        <v>33</v>
      </c>
      <c r="G111" s="7" t="s">
        <v>23</v>
      </c>
      <c r="H111" s="10" t="s">
        <v>34</v>
      </c>
      <c r="I111" s="10" t="s">
        <v>35</v>
      </c>
      <c r="J111" s="24" t="s">
        <v>298</v>
      </c>
      <c r="K111" s="24"/>
      <c r="L111" s="24">
        <v>1</v>
      </c>
      <c r="M111" s="24"/>
      <c r="N111" s="34" t="s">
        <v>23</v>
      </c>
      <c r="P111" s="14"/>
      <c r="Q111" s="7" t="s">
        <v>299</v>
      </c>
    </row>
    <row r="112" spans="1:18" ht="43.5" x14ac:dyDescent="0.35">
      <c r="A112" s="8">
        <v>3</v>
      </c>
      <c r="B112" s="7" t="s">
        <v>288</v>
      </c>
      <c r="C112" s="9" t="s">
        <v>300</v>
      </c>
      <c r="D112" s="9" t="s">
        <v>17</v>
      </c>
      <c r="E112" s="10">
        <v>2023</v>
      </c>
      <c r="F112" s="7" t="s">
        <v>33</v>
      </c>
      <c r="G112" s="7" t="s">
        <v>23</v>
      </c>
      <c r="H112" s="10" t="s">
        <v>34</v>
      </c>
      <c r="I112" s="10" t="s">
        <v>35</v>
      </c>
      <c r="J112" s="10" t="s">
        <v>301</v>
      </c>
      <c r="L112" s="10">
        <v>1</v>
      </c>
      <c r="N112" s="34" t="s">
        <v>23</v>
      </c>
      <c r="P112" s="14" t="s">
        <v>302</v>
      </c>
      <c r="Q112" s="7" t="str">
        <f>LOWER(SUBSTITUTE(C112," ","-"))</f>
        <v>resident-survey-results---improving-the-area</v>
      </c>
      <c r="R112" s="7"/>
    </row>
    <row r="113" spans="1:18" ht="43.5" x14ac:dyDescent="0.35">
      <c r="A113" s="8">
        <v>3</v>
      </c>
      <c r="B113" s="7" t="s">
        <v>288</v>
      </c>
      <c r="C113" s="9" t="s">
        <v>300</v>
      </c>
      <c r="D113" s="9" t="s">
        <v>23</v>
      </c>
      <c r="E113" s="10">
        <v>2023</v>
      </c>
      <c r="F113" s="7" t="s">
        <v>33</v>
      </c>
      <c r="G113" s="7" t="s">
        <v>23</v>
      </c>
      <c r="H113" s="10" t="s">
        <v>34</v>
      </c>
      <c r="I113" s="10" t="s">
        <v>35</v>
      </c>
      <c r="J113" s="10" t="s">
        <v>303</v>
      </c>
      <c r="L113" s="10">
        <v>1</v>
      </c>
      <c r="N113" s="35" t="s">
        <v>23</v>
      </c>
      <c r="P113" s="14"/>
      <c r="Q113" s="7" t="s">
        <v>304</v>
      </c>
      <c r="R113" s="7"/>
    </row>
    <row r="114" spans="1:18" ht="43.5" x14ac:dyDescent="0.35">
      <c r="A114" s="8">
        <v>3</v>
      </c>
      <c r="B114" s="7" t="s">
        <v>288</v>
      </c>
      <c r="C114" s="9" t="s">
        <v>305</v>
      </c>
      <c r="D114" s="9" t="s">
        <v>23</v>
      </c>
      <c r="E114" s="10">
        <v>2023</v>
      </c>
      <c r="F114" s="7" t="s">
        <v>33</v>
      </c>
      <c r="G114" s="7" t="s">
        <v>23</v>
      </c>
      <c r="H114" s="10" t="s">
        <v>34</v>
      </c>
      <c r="I114" s="10" t="s">
        <v>35</v>
      </c>
      <c r="J114" s="10" t="s">
        <v>311</v>
      </c>
      <c r="L114" s="10">
        <v>1</v>
      </c>
      <c r="N114" s="28" t="s">
        <v>23</v>
      </c>
      <c r="P114" s="14"/>
      <c r="Q114" s="7" t="s">
        <v>312</v>
      </c>
    </row>
    <row r="115" spans="1:18" ht="43.5" x14ac:dyDescent="0.35">
      <c r="A115" s="8">
        <v>3</v>
      </c>
      <c r="B115" s="7" t="s">
        <v>288</v>
      </c>
      <c r="C115" s="9" t="s">
        <v>305</v>
      </c>
      <c r="D115" s="9" t="s">
        <v>23</v>
      </c>
      <c r="E115" s="10">
        <v>2023</v>
      </c>
      <c r="F115" s="7" t="s">
        <v>33</v>
      </c>
      <c r="G115" s="7" t="s">
        <v>23</v>
      </c>
      <c r="H115" s="10" t="s">
        <v>34</v>
      </c>
      <c r="I115" s="10" t="s">
        <v>35</v>
      </c>
      <c r="J115" s="10" t="s">
        <v>306</v>
      </c>
      <c r="L115" s="10">
        <v>1</v>
      </c>
      <c r="N115" s="29" t="s">
        <v>23</v>
      </c>
      <c r="P115" s="14" t="s">
        <v>307</v>
      </c>
      <c r="Q115" s="7" t="s">
        <v>308</v>
      </c>
    </row>
    <row r="116" spans="1:18" ht="43.5" x14ac:dyDescent="0.35">
      <c r="A116" s="8">
        <v>3</v>
      </c>
      <c r="B116" s="7" t="s">
        <v>288</v>
      </c>
      <c r="C116" s="9" t="s">
        <v>305</v>
      </c>
      <c r="D116" s="9" t="s">
        <v>23</v>
      </c>
      <c r="E116" s="10">
        <v>2023</v>
      </c>
      <c r="F116" s="7" t="s">
        <v>33</v>
      </c>
      <c r="G116" s="7" t="s">
        <v>23</v>
      </c>
      <c r="H116" s="10" t="s">
        <v>34</v>
      </c>
      <c r="I116" s="10" t="s">
        <v>35</v>
      </c>
      <c r="J116" s="10" t="s">
        <v>309</v>
      </c>
      <c r="L116" s="10">
        <v>1</v>
      </c>
      <c r="N116" s="30" t="s">
        <v>23</v>
      </c>
      <c r="P116" s="14"/>
      <c r="Q116" s="7" t="s">
        <v>310</v>
      </c>
    </row>
    <row r="117" spans="1:18" ht="14.5" x14ac:dyDescent="0.35">
      <c r="A117" s="8">
        <v>3</v>
      </c>
      <c r="B117" s="7" t="s">
        <v>288</v>
      </c>
      <c r="C117" s="9" t="s">
        <v>313</v>
      </c>
      <c r="D117" s="9" t="s">
        <v>17</v>
      </c>
      <c r="E117" s="10">
        <v>2020</v>
      </c>
      <c r="F117" s="7" t="s">
        <v>42</v>
      </c>
      <c r="G117" s="7" t="s">
        <v>143</v>
      </c>
      <c r="H117" s="10" t="s">
        <v>314</v>
      </c>
      <c r="I117" s="10" t="s">
        <v>314</v>
      </c>
      <c r="J117" s="10" t="s">
        <v>315</v>
      </c>
      <c r="L117" s="10">
        <v>3</v>
      </c>
      <c r="N117" s="3" t="s">
        <v>23</v>
      </c>
      <c r="P117" s="14" t="s">
        <v>316</v>
      </c>
      <c r="Q117" s="7" t="str">
        <f>LOWER(SUBSTITUTE(C117," ","-"))</f>
        <v>internet-users</v>
      </c>
    </row>
    <row r="118" spans="1:18" ht="43.5" x14ac:dyDescent="0.35">
      <c r="A118" s="8" t="s">
        <v>317</v>
      </c>
      <c r="C118" s="9" t="s">
        <v>318</v>
      </c>
      <c r="D118" s="9" t="s">
        <v>23</v>
      </c>
      <c r="E118" s="10">
        <v>2023</v>
      </c>
      <c r="F118" s="7" t="s">
        <v>33</v>
      </c>
      <c r="G118" s="7" t="s">
        <v>23</v>
      </c>
      <c r="H118" s="10" t="s">
        <v>34</v>
      </c>
      <c r="I118" s="10" t="s">
        <v>35</v>
      </c>
      <c r="J118" s="10" t="s">
        <v>319</v>
      </c>
      <c r="L118" s="10">
        <v>1</v>
      </c>
      <c r="N118" s="28" t="s">
        <v>23</v>
      </c>
      <c r="P118" s="14" t="s">
        <v>37</v>
      </c>
      <c r="Q118" s="7" t="s">
        <v>320</v>
      </c>
    </row>
    <row r="119" spans="1:18" ht="43.5" x14ac:dyDescent="0.35">
      <c r="A119" s="8" t="s">
        <v>317</v>
      </c>
      <c r="C119" s="9" t="s">
        <v>318</v>
      </c>
      <c r="D119" s="9" t="s">
        <v>17</v>
      </c>
      <c r="E119" s="10">
        <v>2023</v>
      </c>
      <c r="F119" s="7" t="s">
        <v>33</v>
      </c>
      <c r="G119" s="7" t="s">
        <v>23</v>
      </c>
      <c r="H119" s="10" t="s">
        <v>34</v>
      </c>
      <c r="I119" s="10" t="s">
        <v>35</v>
      </c>
      <c r="J119" s="10" t="s">
        <v>321</v>
      </c>
      <c r="L119" s="10">
        <v>1</v>
      </c>
      <c r="N119" s="29" t="s">
        <v>23</v>
      </c>
      <c r="P119" s="14"/>
      <c r="Q119" s="7" t="s">
        <v>322</v>
      </c>
    </row>
    <row r="120" spans="1:18" ht="43.5" x14ac:dyDescent="0.35">
      <c r="A120" s="8" t="s">
        <v>317</v>
      </c>
      <c r="C120" s="9" t="s">
        <v>318</v>
      </c>
      <c r="D120" s="9" t="s">
        <v>17</v>
      </c>
      <c r="E120" s="10">
        <v>2023</v>
      </c>
      <c r="F120" s="7" t="s">
        <v>33</v>
      </c>
      <c r="G120" s="7" t="s">
        <v>23</v>
      </c>
      <c r="H120" s="10" t="s">
        <v>34</v>
      </c>
      <c r="I120" s="10" t="s">
        <v>35</v>
      </c>
      <c r="J120" s="10" t="s">
        <v>323</v>
      </c>
      <c r="L120" s="10">
        <v>1</v>
      </c>
      <c r="N120" s="29" t="s">
        <v>23</v>
      </c>
      <c r="P120" s="14"/>
      <c r="Q120" s="7" t="s">
        <v>324</v>
      </c>
    </row>
    <row r="121" spans="1:18" ht="43.5" x14ac:dyDescent="0.35">
      <c r="A121" s="8" t="s">
        <v>317</v>
      </c>
      <c r="C121" s="9" t="s">
        <v>318</v>
      </c>
      <c r="D121" s="9" t="s">
        <v>17</v>
      </c>
      <c r="E121" s="10">
        <v>2023</v>
      </c>
      <c r="F121" s="7" t="s">
        <v>33</v>
      </c>
      <c r="G121" s="7" t="s">
        <v>23</v>
      </c>
      <c r="H121" s="10" t="s">
        <v>34</v>
      </c>
      <c r="I121" s="10" t="s">
        <v>35</v>
      </c>
      <c r="J121" s="10" t="s">
        <v>325</v>
      </c>
      <c r="L121" s="10">
        <v>1</v>
      </c>
      <c r="N121" s="30" t="s">
        <v>23</v>
      </c>
      <c r="P121" s="14"/>
      <c r="Q121" s="7" t="s">
        <v>326</v>
      </c>
    </row>
    <row r="122" spans="1:18" ht="43.5" x14ac:dyDescent="0.35">
      <c r="A122" s="8" t="s">
        <v>317</v>
      </c>
      <c r="C122" s="9" t="s">
        <v>327</v>
      </c>
      <c r="D122" s="9" t="s">
        <v>17</v>
      </c>
      <c r="E122" s="10">
        <v>2023</v>
      </c>
      <c r="F122" s="7" t="s">
        <v>328</v>
      </c>
      <c r="G122" s="7" t="s">
        <v>19</v>
      </c>
      <c r="H122" s="10" t="s">
        <v>329</v>
      </c>
      <c r="I122" s="10" t="s">
        <v>329</v>
      </c>
      <c r="J122" s="10" t="s">
        <v>330</v>
      </c>
      <c r="L122" s="10">
        <v>5</v>
      </c>
      <c r="N122" s="28" t="s">
        <v>23</v>
      </c>
      <c r="P122" s="14" t="s">
        <v>331</v>
      </c>
      <c r="Q122" s="7" t="s">
        <v>332</v>
      </c>
    </row>
    <row r="123" spans="1:18" ht="29" x14ac:dyDescent="0.35">
      <c r="A123" s="8" t="s">
        <v>317</v>
      </c>
      <c r="C123" s="9" t="s">
        <v>327</v>
      </c>
      <c r="D123" s="9" t="s">
        <v>17</v>
      </c>
      <c r="E123" s="10">
        <v>2022</v>
      </c>
      <c r="F123" s="7" t="s">
        <v>333</v>
      </c>
      <c r="G123" s="7" t="s">
        <v>19</v>
      </c>
      <c r="H123" s="10" t="s">
        <v>334</v>
      </c>
      <c r="L123" s="10">
        <v>2</v>
      </c>
      <c r="N123" s="30" t="s">
        <v>23</v>
      </c>
      <c r="P123" s="14" t="s">
        <v>335</v>
      </c>
      <c r="Q123" s="7" t="s">
        <v>336</v>
      </c>
    </row>
    <row r="124" spans="1:18" ht="43.5" x14ac:dyDescent="0.35">
      <c r="A124" s="8" t="s">
        <v>317</v>
      </c>
      <c r="C124" s="9" t="s">
        <v>337</v>
      </c>
      <c r="D124" s="9" t="s">
        <v>17</v>
      </c>
      <c r="E124" s="10">
        <v>2023</v>
      </c>
      <c r="F124" s="7" t="s">
        <v>338</v>
      </c>
      <c r="G124" s="7" t="s">
        <v>377</v>
      </c>
      <c r="H124" s="7" t="s">
        <v>339</v>
      </c>
      <c r="I124" s="7" t="s">
        <v>339</v>
      </c>
      <c r="J124" s="7" t="s">
        <v>340</v>
      </c>
      <c r="K124" s="7"/>
      <c r="L124" s="7">
        <v>9</v>
      </c>
      <c r="M124" s="7"/>
      <c r="N124" s="28" t="s">
        <v>23</v>
      </c>
      <c r="O124" s="14"/>
      <c r="P124" s="14" t="s">
        <v>376</v>
      </c>
      <c r="Q124" s="7" t="s">
        <v>341</v>
      </c>
    </row>
    <row r="125" spans="1:18" ht="43.5" x14ac:dyDescent="0.35">
      <c r="A125" s="8" t="s">
        <v>317</v>
      </c>
      <c r="C125" s="9" t="s">
        <v>337</v>
      </c>
      <c r="D125" s="9" t="s">
        <v>17</v>
      </c>
      <c r="E125" s="10">
        <v>2023</v>
      </c>
      <c r="F125" s="7" t="s">
        <v>338</v>
      </c>
      <c r="G125" s="7" t="s">
        <v>377</v>
      </c>
      <c r="H125" s="7" t="s">
        <v>339</v>
      </c>
      <c r="I125" s="7" t="s">
        <v>339</v>
      </c>
      <c r="J125" s="7" t="s">
        <v>342</v>
      </c>
      <c r="K125" s="7"/>
      <c r="L125" s="7">
        <v>9</v>
      </c>
      <c r="M125" s="7"/>
      <c r="N125" s="30" t="s">
        <v>23</v>
      </c>
      <c r="P125" s="14"/>
      <c r="Q125" s="7" t="s">
        <v>343</v>
      </c>
    </row>
    <row r="126" spans="1:18" ht="43.5" x14ac:dyDescent="0.35">
      <c r="A126" s="8" t="s">
        <v>317</v>
      </c>
      <c r="C126" s="9" t="s">
        <v>337</v>
      </c>
      <c r="D126" s="9" t="s">
        <v>17</v>
      </c>
      <c r="E126" s="10">
        <v>2022</v>
      </c>
      <c r="F126" s="7" t="s">
        <v>344</v>
      </c>
      <c r="G126" s="7" t="s">
        <v>19</v>
      </c>
      <c r="H126" s="7" t="s">
        <v>345</v>
      </c>
      <c r="I126" s="7" t="s">
        <v>345</v>
      </c>
      <c r="J126" s="7" t="s">
        <v>346</v>
      </c>
      <c r="K126" s="7"/>
      <c r="L126" s="7">
        <v>1</v>
      </c>
      <c r="M126" s="7"/>
      <c r="N126" s="31" t="s">
        <v>23</v>
      </c>
      <c r="O126" s="14" t="s">
        <v>347</v>
      </c>
      <c r="P126" s="14"/>
      <c r="Q126" s="7" t="s">
        <v>348</v>
      </c>
    </row>
    <row r="127" spans="1:18" ht="43.5" x14ac:dyDescent="0.35">
      <c r="A127" s="8" t="s">
        <v>317</v>
      </c>
      <c r="C127" s="9" t="s">
        <v>337</v>
      </c>
      <c r="D127" s="9" t="s">
        <v>17</v>
      </c>
      <c r="E127" s="10">
        <v>2022</v>
      </c>
      <c r="F127" s="7" t="s">
        <v>344</v>
      </c>
      <c r="G127" s="7" t="s">
        <v>19</v>
      </c>
      <c r="H127" s="7" t="s">
        <v>345</v>
      </c>
      <c r="I127" s="7" t="s">
        <v>345</v>
      </c>
      <c r="J127" s="7" t="s">
        <v>349</v>
      </c>
      <c r="K127" s="7"/>
      <c r="L127" s="7">
        <v>1</v>
      </c>
      <c r="M127" s="7">
        <v>15</v>
      </c>
      <c r="N127" s="32" t="s">
        <v>23</v>
      </c>
      <c r="O127" s="14" t="s">
        <v>347</v>
      </c>
      <c r="P127" s="14"/>
      <c r="Q127" s="7" t="s">
        <v>350</v>
      </c>
    </row>
    <row r="128" spans="1:18" ht="14.5" x14ac:dyDescent="0.35">
      <c r="A128" s="8" t="s">
        <v>317</v>
      </c>
      <c r="C128" s="9" t="s">
        <v>351</v>
      </c>
      <c r="D128" s="9" t="s">
        <v>17</v>
      </c>
      <c r="E128" s="10">
        <v>2023</v>
      </c>
      <c r="F128" s="7" t="s">
        <v>338</v>
      </c>
      <c r="G128" s="7" t="s">
        <v>17</v>
      </c>
      <c r="H128" s="10" t="s">
        <v>352</v>
      </c>
      <c r="I128" s="10" t="s">
        <v>352</v>
      </c>
      <c r="L128" s="10">
        <v>9</v>
      </c>
      <c r="N128" s="3" t="s">
        <v>23</v>
      </c>
      <c r="P128" s="14" t="s">
        <v>353</v>
      </c>
      <c r="Q128" s="7" t="str">
        <f>LOWER(SUBSTITUTE(C128," ","-"))</f>
        <v>pension-credit</v>
      </c>
    </row>
    <row r="129" spans="1:18" ht="14.5" x14ac:dyDescent="0.35">
      <c r="A129" s="8" t="s">
        <v>317</v>
      </c>
      <c r="C129" s="9" t="s">
        <v>433</v>
      </c>
      <c r="D129" s="9" t="s">
        <v>23</v>
      </c>
      <c r="E129" s="10">
        <v>2022</v>
      </c>
      <c r="F129" s="7" t="s">
        <v>42</v>
      </c>
      <c r="G129" s="7" t="s">
        <v>143</v>
      </c>
      <c r="H129" s="10" t="s">
        <v>434</v>
      </c>
      <c r="I129" s="10" t="s">
        <v>435</v>
      </c>
      <c r="J129" s="10" t="s">
        <v>436</v>
      </c>
      <c r="L129" s="10">
        <v>2</v>
      </c>
      <c r="N129" s="3" t="s">
        <v>23</v>
      </c>
      <c r="P129" s="14" t="s">
        <v>437</v>
      </c>
      <c r="Q129" s="7" t="str">
        <f t="shared" ref="Q129:Q130" si="5">LOWER(SUBSTITUTE(C129," ","-"))</f>
        <v>fuel-poverty</v>
      </c>
    </row>
    <row r="130" spans="1:18" ht="14.5" x14ac:dyDescent="0.35">
      <c r="A130" s="8" t="s">
        <v>317</v>
      </c>
      <c r="C130" s="9" t="s">
        <v>438</v>
      </c>
      <c r="D130" s="9" t="s">
        <v>23</v>
      </c>
      <c r="E130" s="10">
        <v>2023</v>
      </c>
      <c r="F130" s="7" t="s">
        <v>42</v>
      </c>
      <c r="G130" s="7" t="s">
        <v>143</v>
      </c>
      <c r="H130" s="10" t="s">
        <v>439</v>
      </c>
      <c r="I130" s="10" t="s">
        <v>439</v>
      </c>
      <c r="L130" s="10">
        <v>7</v>
      </c>
      <c r="N130" s="3" t="s">
        <v>23</v>
      </c>
      <c r="P130" s="14" t="s">
        <v>440</v>
      </c>
      <c r="Q130" s="7" t="str">
        <f t="shared" si="5"/>
        <v>benefit-claimants</v>
      </c>
    </row>
    <row r="131" spans="1:18" ht="29" x14ac:dyDescent="0.35">
      <c r="A131" s="8" t="s">
        <v>317</v>
      </c>
      <c r="C131" s="9" t="s">
        <v>354</v>
      </c>
      <c r="D131" s="9" t="s">
        <v>17</v>
      </c>
      <c r="E131" s="10">
        <v>2021</v>
      </c>
      <c r="F131" s="7" t="s">
        <v>134</v>
      </c>
      <c r="G131" s="7" t="s">
        <v>17</v>
      </c>
      <c r="H131" s="10" t="s">
        <v>355</v>
      </c>
      <c r="L131" s="10">
        <v>7</v>
      </c>
      <c r="N131" s="3" t="s">
        <v>23</v>
      </c>
      <c r="P131" s="14" t="s">
        <v>136</v>
      </c>
      <c r="Q131" s="7" t="str">
        <f>LOWER(SUBSTITUTE(C131," ","-"))</f>
        <v>census-measures-of-deprivation</v>
      </c>
    </row>
    <row r="132" spans="1:18" ht="34" customHeight="1" x14ac:dyDescent="0.35">
      <c r="A132" s="8" t="s">
        <v>317</v>
      </c>
      <c r="C132" s="9" t="s">
        <v>356</v>
      </c>
      <c r="D132" s="22" t="s">
        <v>23</v>
      </c>
      <c r="E132" s="10">
        <v>2023</v>
      </c>
      <c r="F132" s="7" t="s">
        <v>42</v>
      </c>
      <c r="G132" s="7" t="s">
        <v>19</v>
      </c>
      <c r="H132" s="10" t="s">
        <v>357</v>
      </c>
      <c r="I132" s="10" t="s">
        <v>357</v>
      </c>
      <c r="J132" s="10" t="s">
        <v>358</v>
      </c>
      <c r="L132" s="10">
        <v>4</v>
      </c>
      <c r="N132" s="3" t="s">
        <v>23</v>
      </c>
      <c r="P132" s="14" t="s">
        <v>359</v>
      </c>
      <c r="Q132" s="7" t="str">
        <f>LOWER(SUBSTITUTE(C132," ","-"))</f>
        <v>electoral-registration</v>
      </c>
      <c r="R132" s="7"/>
    </row>
    <row r="133" spans="1:18" ht="52.5" customHeight="1" x14ac:dyDescent="0.35">
      <c r="A133" s="8" t="s">
        <v>317</v>
      </c>
      <c r="C133" s="9" t="s">
        <v>360</v>
      </c>
      <c r="D133" s="9" t="s">
        <v>17</v>
      </c>
      <c r="E133" s="10">
        <v>2022</v>
      </c>
      <c r="F133" s="7" t="s">
        <v>361</v>
      </c>
      <c r="G133" s="7" t="s">
        <v>23</v>
      </c>
      <c r="H133" s="10" t="s">
        <v>362</v>
      </c>
      <c r="I133" s="10" t="s">
        <v>371</v>
      </c>
      <c r="J133" s="10" t="s">
        <v>363</v>
      </c>
      <c r="K133" s="10" t="s">
        <v>373</v>
      </c>
      <c r="L133" s="10">
        <v>1</v>
      </c>
      <c r="N133" s="28" t="s">
        <v>23</v>
      </c>
      <c r="P133" s="14" t="s">
        <v>364</v>
      </c>
      <c r="Q133" s="7" t="s">
        <v>365</v>
      </c>
    </row>
    <row r="134" spans="1:18" ht="29" x14ac:dyDescent="0.35">
      <c r="A134" s="8" t="s">
        <v>317</v>
      </c>
      <c r="C134" s="9" t="s">
        <v>360</v>
      </c>
      <c r="D134" s="9" t="s">
        <v>17</v>
      </c>
      <c r="E134" s="10">
        <v>2022</v>
      </c>
      <c r="F134" s="7" t="s">
        <v>361</v>
      </c>
      <c r="G134" s="7" t="s">
        <v>23</v>
      </c>
      <c r="H134" s="10" t="s">
        <v>362</v>
      </c>
      <c r="I134" s="10" t="s">
        <v>371</v>
      </c>
      <c r="J134" s="10" t="s">
        <v>366</v>
      </c>
      <c r="K134" s="10" t="s">
        <v>374</v>
      </c>
      <c r="N134" s="29" t="s">
        <v>23</v>
      </c>
      <c r="P134" s="14"/>
      <c r="Q134" s="7" t="s">
        <v>367</v>
      </c>
    </row>
    <row r="135" spans="1:18" ht="29" x14ac:dyDescent="0.35">
      <c r="A135" s="8" t="s">
        <v>317</v>
      </c>
      <c r="C135" s="9" t="s">
        <v>360</v>
      </c>
      <c r="D135" s="9" t="s">
        <v>23</v>
      </c>
      <c r="E135" s="10">
        <v>2022</v>
      </c>
      <c r="F135" s="7" t="s">
        <v>361</v>
      </c>
      <c r="G135" s="7" t="s">
        <v>23</v>
      </c>
      <c r="H135" s="10" t="s">
        <v>362</v>
      </c>
      <c r="I135" s="10" t="s">
        <v>371</v>
      </c>
      <c r="J135" s="10" t="s">
        <v>368</v>
      </c>
      <c r="K135" s="10" t="s">
        <v>374</v>
      </c>
      <c r="L135" s="10">
        <v>1</v>
      </c>
      <c r="M135" s="10">
        <v>6</v>
      </c>
      <c r="N135" s="30" t="s">
        <v>23</v>
      </c>
      <c r="P135" s="14"/>
      <c r="Q135" s="7" t="s">
        <v>369</v>
      </c>
    </row>
    <row r="136" spans="1:18" ht="14.5" x14ac:dyDescent="0.35">
      <c r="A136" s="12"/>
      <c r="B136" s="13"/>
      <c r="E136" s="13"/>
      <c r="F136" s="13"/>
      <c r="G136" s="13"/>
      <c r="H136" s="3"/>
      <c r="I136" s="3"/>
      <c r="J136" s="3"/>
      <c r="K136" s="3"/>
      <c r="L136" s="3"/>
      <c r="M136" s="3"/>
      <c r="O136" s="3"/>
      <c r="P136" s="3"/>
      <c r="Q136" s="7" t="str">
        <f t="shared" ref="Q136:Q137" si="6">LOWER(SUBSTITUTE(C136," ","-"))</f>
        <v/>
      </c>
    </row>
    <row r="137" spans="1:18" ht="14.5" x14ac:dyDescent="0.35">
      <c r="A137" s="12"/>
      <c r="P137" s="14"/>
      <c r="Q137" s="7" t="str">
        <f t="shared" si="6"/>
        <v/>
      </c>
    </row>
  </sheetData>
  <sortState xmlns:xlrd2="http://schemas.microsoft.com/office/spreadsheetml/2017/richdata2" ref="A2:Q138">
    <sortCondition ref="A127:A138"/>
  </sortState>
  <phoneticPr fontId="3" type="noConversion"/>
  <conditionalFormatting sqref="D149:D1048576 D1:D136">
    <cfRule type="cellIs" dxfId="3" priority="5" operator="equal">
      <formula>"Y"</formula>
    </cfRule>
  </conditionalFormatting>
  <conditionalFormatting sqref="N1:N38 N114 N117:N118 N122 N126:N133 N136:N1048576 N40:N55 N59:N107">
    <cfRule type="cellIs" dxfId="2" priority="3" operator="equal">
      <formula>"y"</formula>
    </cfRule>
  </conditionalFormatting>
  <conditionalFormatting sqref="N1:N1048576">
    <cfRule type="cellIs" dxfId="1" priority="2" operator="equal">
      <formula>"y"</formula>
    </cfRule>
  </conditionalFormatting>
  <conditionalFormatting sqref="A149:A1048576 A1:A137">
    <cfRule type="colorScale" priority="387">
      <colorScale>
        <cfvo type="min"/>
        <cfvo type="max"/>
        <color theme="9" tint="0.59999389629810485"/>
        <color theme="9" tint="-0.499984740745262"/>
      </colorScale>
    </cfRule>
  </conditionalFormatting>
  <conditionalFormatting sqref="G1:G1048576">
    <cfRule type="cellIs" dxfId="0" priority="1" operator="equal">
      <formula>"y"</formula>
    </cfRule>
  </conditionalFormatting>
  <conditionalFormatting sqref="A2:A135">
    <cfRule type="colorScale" priority="424">
      <colorScale>
        <cfvo type="min"/>
        <cfvo type="max"/>
        <color rgb="FFFCFCFF"/>
        <color rgb="FF63BE7B"/>
      </colorScale>
    </cfRule>
  </conditionalFormatting>
  <hyperlinks>
    <hyperlink ref="P86" r:id="rId1" xr:uid="{71CB0044-3550-4526-BC6E-BF8D018157D3}"/>
    <hyperlink ref="P88" r:id="rId2" xr:uid="{0D11FF74-EA7A-46BC-84A0-FE5FE81E7C9C}"/>
    <hyperlink ref="O86" r:id="rId3" xr:uid="{615E49D9-6AC7-4D65-A90F-04DB3CBE2007}"/>
    <hyperlink ref="O88" r:id="rId4" xr:uid="{45769776-D37D-425C-BC26-CCB62EB956A3}"/>
    <hyperlink ref="P60" r:id="rId5" xr:uid="{351E22CE-AC3B-4FF7-A61E-45D15D65A16E}"/>
    <hyperlink ref="P65" r:id="rId6" xr:uid="{4C61D3BB-2A6E-4812-9A19-978FFAEDB77E}"/>
    <hyperlink ref="P66" r:id="rId7" xr:uid="{5BEA3353-6451-4304-87FF-72727D8F0322}"/>
    <hyperlink ref="P64" r:id="rId8" xr:uid="{615BD21F-35C8-45A6-B3F8-434EC77EA86D}"/>
    <hyperlink ref="P73" r:id="rId9" xr:uid="{6C31F9D7-263F-46D7-B63B-161FBD1E934D}"/>
    <hyperlink ref="P69" r:id="rId10" xr:uid="{9243BBAE-91D9-4291-89D5-20B3DA1C26E6}"/>
    <hyperlink ref="P68" r:id="rId11" xr:uid="{ADD359CE-3315-442E-B50D-5877AAD64B0D}"/>
    <hyperlink ref="P41" r:id="rId12" xr:uid="{ED47DF1C-F425-4694-90E9-1FDFE85D42E0}"/>
    <hyperlink ref="P70" r:id="rId13" xr:uid="{5DFB4E02-9609-48D7-98DE-BEED2016CC9D}"/>
    <hyperlink ref="P67" r:id="rId14" xr:uid="{306009B9-67E9-42BF-A0E6-82F442B592F2}"/>
    <hyperlink ref="P85" r:id="rId15" xr:uid="{0DF09553-14C6-4217-88E3-F5245CA62B64}"/>
    <hyperlink ref="P42" r:id="rId16" xr:uid="{00CEFB10-34B5-4BB2-B909-A0FF1E20D96A}"/>
    <hyperlink ref="P43" r:id="rId17" xr:uid="{DDC1D92E-59B9-48D5-AB24-2231A32C15C4}"/>
    <hyperlink ref="P47" r:id="rId18" xr:uid="{246ACD5F-29D0-4674-ABA7-62EB781D8DC8}"/>
    <hyperlink ref="P30" r:id="rId19" xr:uid="{C89D75CA-4CB7-432F-9B31-1B81AC4F0707}"/>
    <hyperlink ref="P40" r:id="rId20" xr:uid="{35867C5C-7BC8-470D-A8A2-1E30E3260E9B}"/>
    <hyperlink ref="P71" r:id="rId21" xr:uid="{D2093666-A6DF-4FDE-A493-7B104DEAB349}"/>
    <hyperlink ref="P72" r:id="rId22" xr:uid="{B07705E2-4299-4D51-8751-BDF199E3708E}"/>
    <hyperlink ref="P99" r:id="rId23" xr:uid="{91EF0389-E39A-483D-A49C-8723357272BD}"/>
    <hyperlink ref="P52" r:id="rId24" xr:uid="{11D5CF9F-1854-4393-9CF6-0F7FCFAA5F8F}"/>
    <hyperlink ref="P59" r:id="rId25" xr:uid="{1A6DE16B-98A5-4874-9CDD-6C38B28E269E}"/>
    <hyperlink ref="P132" r:id="rId26" xr:uid="{75F090A1-59B0-4427-B568-781C58942D81}"/>
    <hyperlink ref="P102" r:id="rId27" xr:uid="{ED6BF665-C78F-4B48-B3F6-F5FD4531826D}"/>
    <hyperlink ref="P100" r:id="rId28" xr:uid="{90EB0F31-8C61-47E9-A55B-0BC257B5B05E}"/>
    <hyperlink ref="P46" r:id="rId29" xr:uid="{F51BDF5F-E5A3-4F0A-B3A8-74E2C5E73A9B}"/>
    <hyperlink ref="P89" r:id="rId30" xr:uid="{C8ACE024-E7A1-4E66-BB37-A9E47655E075}"/>
    <hyperlink ref="P123" r:id="rId31" display="https://www.trustforlondon.org.uk/data/topics/living-standards/" xr:uid="{55918F9E-BDAC-4D36-B6B5-4A00416A4520}"/>
    <hyperlink ref="O52" r:id="rId32" xr:uid="{C08426BD-102B-4D9D-9C29-86149025FA60}"/>
    <hyperlink ref="P44" r:id="rId33" xr:uid="{39E3799A-FE90-4857-AD7B-DA20CEB85455}"/>
    <hyperlink ref="P45" r:id="rId34" xr:uid="{5B7CE1FA-8C54-4FC3-B712-C908487B2CA7}"/>
    <hyperlink ref="P48" r:id="rId35" xr:uid="{CEF01504-E838-4C7B-B040-1F015D01DC5E}"/>
    <hyperlink ref="P49" r:id="rId36" xr:uid="{C82033C7-8D54-4727-B307-E0E3AAF5E3C7}"/>
    <hyperlink ref="P27" r:id="rId37" xr:uid="{064865D0-4D12-4551-BE9D-291CCEBD6CBD}"/>
    <hyperlink ref="P18" r:id="rId38" location="page/4/gid/1000049/pat/6/par/E12000007/ati/102/are/E09000022/iid/90366/age/1/sex/1/cat/-1/ctp/-1/yrr/1/cid/4/tbm/1/page-options/car-do-0 " xr:uid="{6E625380-A02F-477D-8334-147202F51BDD}"/>
    <hyperlink ref="P2" r:id="rId39" location="page/4/gid/1/pat/6/par/E12000007/ati/402/are/E09000022/iid/30309/age/31/sex/4/cat/-1/ctp/-1/yrr/1/cid/4/tbm/1/page-options/car-do-0" xr:uid="{B402A00D-DAE9-4ACA-897D-7218B4F04CDB}"/>
    <hyperlink ref="P11" r:id="rId40" location="page/4/gid/1938133001/pat/6/ati/402/are/E09000022/iid/93088/age/168/sex/4/cat/-1/ctp/-1/yrr/1/cid/4/tbm/1/page-options/car-do-0" xr:uid="{A97691E9-9811-409A-BB1A-E33728E2280B}"/>
    <hyperlink ref="P10" r:id="rId41" location="page/4/gid/1938132899/pat/6/ati/402/are/E09000022/iid/93014/age/298/sex/4/cat/-1/ctp/-1/yrr/1/cid/4/tbm/1/page-options/car-do-0" xr:uid="{1472EF72-8EDC-44BF-AC21-4D4902E4A11F}"/>
    <hyperlink ref="P13" r:id="rId42" location="page/4/gid/1938133001/pat/6/ati/402/are/E09000022/iid/219/age/1/sex/4/cat/-1/ctp/-1/yrr/1/cid/4/tbm/1/page-options/car-do-0" xr:uid="{599A6262-67F8-4305-A5A1-2250156FDCB4}"/>
    <hyperlink ref="P12" r:id="rId43" location="page/4/gid/1938132886/pat/6/par/E12000007/ati/402/are/E09000022/iid/91547/age/188/sex/4/cat/-1/ctp/-1/yrr/1/cid/4/tbm/1/page-options/car-do-0" xr:uid="{0D7D2336-2E19-4B7C-AE6B-CC93E4D3F554}"/>
    <hyperlink ref="P9" r:id="rId44" location="page/4/gid/1/pat/6/par/E12000007/ati/402/are/E09000022/iid/91523/age/1/sex/4/cat/-1/ctp/-1/yrr/1/cid/4/tbm/1/page-options/car-do-0" xr:uid="{2CEA48F9-030C-4375-92E7-28D0F3D2316A}"/>
    <hyperlink ref="P5" r:id="rId45" location="page/4/gid/1938133258/pat/6/par/E12000007/ati/302/are/E09000022/iid/90631/age/34/sex/4/cat/-1/ctp/-1/yrr/1/cid/4/tbm/1/page-options/car-do-0" xr:uid="{389313D4-6C80-4709-8B6F-4DBC44792807}"/>
    <hyperlink ref="P4" r:id="rId46" location="page/4/gid/8000011/pat/6/par/E12000007/ati/502/are/E09000022/iid/90321/age/201/sex/4/cat/-1/ctp/-1/yrr/1/cid/4/tbm/1" xr:uid="{B8A78C65-6348-45B0-A805-2BF34899D76A}"/>
    <hyperlink ref="P3" r:id="rId47" location="page/4/gid/8000011/pat/6/ati/402/are/E09000022/iid/20601/age/200/sex/4/cat/-1/ctp/-1/yrr/1/cid/4/tbm/1" xr:uid="{A4488BFB-B962-4C7D-A17F-9680FBB21401}"/>
    <hyperlink ref="P7" r:id="rId48" xr:uid="{80559A87-1C83-4096-BB46-A16B02B6DFB6}"/>
    <hyperlink ref="P106" r:id="rId49" xr:uid="{1B9F14F7-AA0D-43E7-ADBC-D287119000D5}"/>
    <hyperlink ref="P105" r:id="rId50" xr:uid="{83EFE5B1-CAE1-427D-BA51-DD805DEF7B3C}"/>
    <hyperlink ref="P133" r:id="rId51" xr:uid="{7253341F-4250-40D0-9AD0-370B10C0F6CB}"/>
    <hyperlink ref="P117" r:id="rId52" xr:uid="{EC98525A-9977-4ED3-AD8A-4BEBD982384C}"/>
    <hyperlink ref="P96" r:id="rId53" xr:uid="{D3190A96-85B1-46A6-BA96-292B6129D214}"/>
    <hyperlink ref="P95" r:id="rId54" xr:uid="{6FF465E7-92EE-4734-B7EC-664E48649429}"/>
    <hyperlink ref="P94" r:id="rId55" xr:uid="{EC23A40E-79A1-46C7-AA3F-A249CA7B29B3}"/>
    <hyperlink ref="P93" r:id="rId56" xr:uid="{2C836601-23AE-4696-B7B7-261DE6179202}"/>
    <hyperlink ref="P92" r:id="rId57" xr:uid="{34FE8FDA-47A1-4F8E-905A-649E5A7DD5A8}"/>
    <hyperlink ref="P91" r:id="rId58" xr:uid="{A906148F-1441-4700-BD4D-52CA8D1FC10E}"/>
    <hyperlink ref="P90" r:id="rId59" xr:uid="{8E8AF2D7-C6C1-449A-8B1D-3AC42E208027}"/>
    <hyperlink ref="P75" r:id="rId60" xr:uid="{47773CBA-A2AF-4D22-B8BC-9BC147B292EA}"/>
    <hyperlink ref="O77" r:id="rId61" location="tabquals" xr:uid="{2E4F07E4-DDE9-420D-8878-8ED986D66E88}"/>
    <hyperlink ref="P77" r:id="rId62" xr:uid="{24C7A3F0-2B92-4176-9B1A-2A41FC486D69}"/>
    <hyperlink ref="P128" r:id="rId63" xr:uid="{EA534301-F205-4232-9114-85C422908978}"/>
    <hyperlink ref="P79" r:id="rId64" xr:uid="{F2988131-EBEB-461A-A239-1F7E0D3660AB}"/>
    <hyperlink ref="P50" r:id="rId65" xr:uid="{6593A8FA-EC09-449F-88DB-A4BBAD598BD9}"/>
    <hyperlink ref="P37" r:id="rId66" xr:uid="{FDD66207-00E0-41EA-A9F9-0F10B6C79724}"/>
    <hyperlink ref="P28" r:id="rId67" xr:uid="{8A4032D7-BBB9-4115-B9A8-E3F1AC76241D}"/>
    <hyperlink ref="P78" r:id="rId68" xr:uid="{EF8AC3A8-684B-4962-B54E-FC2E36ADC909}"/>
    <hyperlink ref="O81" r:id="rId69" location="tabjobs" xr:uid="{DF5C8F55-75EA-49E5-B5DE-1E7AC928355E}"/>
    <hyperlink ref="P81" r:id="rId70" xr:uid="{DAAD3F18-FB10-4097-8EB9-9635FFBD45D3}"/>
    <hyperlink ref="O126" r:id="rId71" xr:uid="{C0417392-5543-4400-943D-C7C18E7FB508}"/>
    <hyperlink ref="O127" r:id="rId72" xr:uid="{21E41680-E4DC-4EB4-9E91-3681E554A133}"/>
    <hyperlink ref="P61" r:id="rId73" xr:uid="{C2D4DF8B-E6C2-43CB-9401-B98690B9D9CA}"/>
    <hyperlink ref="P32" r:id="rId74" xr:uid="{67E4AC7C-31B5-46A7-A19B-3DF6FE100AD9}"/>
    <hyperlink ref="O73" r:id="rId75" location="tabidbr" xr:uid="{1371BE17-C6D9-485D-996F-2DD9E6227FBC}"/>
    <hyperlink ref="P131" r:id="rId76" xr:uid="{43DD3D5D-77E9-490F-AC2F-5DB663A314D7}"/>
    <hyperlink ref="P104" r:id="rId77" xr:uid="{70356430-E9E1-4278-89D8-6E3E7F6971D4}"/>
    <hyperlink ref="P15" r:id="rId78" location="page/4/gid/1/pat/6/par/E12000007/ati/402/are/E09000022/iid/241/age/187/sex/4/cat/-1/ctp/-1/yrr/1/cid/4/tbm/1/page-options/car-do-0" xr:uid="{219C3D05-5593-4367-95FF-38E04CA0E61C}"/>
    <hyperlink ref="P16" r:id="rId79" location="page/4/gid/1/pat/6/par/E12000007/ati/402/are/E09000022/iid/848/age/168/sex/4/cat/-1/ctp/-1/yrr/1/cid/4/tbm/1/page-options/car-do-0" xr:uid="{E18040DE-438B-4275-B1B3-6285500ED061}"/>
    <hyperlink ref="P17" r:id="rId80" location="page/4/gid/1/pat/6/ati/402/are/E09000022/iid/273/age/1/sex/4/cat/-1/ctp/-1/yrr/1/cid/4/tbm/1" xr:uid="{19639C86-06C3-4D68-B60E-BABC3B47C64C}"/>
    <hyperlink ref="P53" r:id="rId81" xr:uid="{7F1A199F-B6BB-4BAF-B4B3-6DC2B609D80B}"/>
    <hyperlink ref="P8" r:id="rId82" xr:uid="{55566B3C-BD07-4EEC-8404-A814D226CD6D}"/>
    <hyperlink ref="P20" r:id="rId83" location="page/4/gid/1000049/pat/6/ati/502/are/E09000022/iid/90362/age/1/sex/1/cat/-1/ctp/-1/yrr/3/cid/4/tbm/1/page-options/car-do-0" xr:uid="{795713C9-2BD8-4337-81DB-9F1C7B8BB1B8}"/>
    <hyperlink ref="P21" r:id="rId84" location="page/4/gid/1000049/pat/6/par/E12000007/ati/502/are/E09000022/iid/90362/age/1/sex/2/cat/-1/ctp/-1/yrr/3/cid/4/tbm/1/page-options/car-do-0" xr:uid="{011C9391-32E6-4772-9FE2-53373CE5A983}"/>
    <hyperlink ref="P22" r:id="rId85" location="page/4/gid/1000044/pat/6/ati/502/are/E09000022/iid/93721/age/163/sex/4/cat/-1/ctp/-1/yrr/1/cid/4/tbm/1" xr:uid="{3D7FA3D9-ADCB-4FE0-ADE5-2F59D23EA1B3}"/>
    <hyperlink ref="P23" r:id="rId86" location="page/4/gid/1938133425/pat/6/par/E12000007/ati/502/are/E09000022/iid/93723/age/163/sex/4/cat/-1/ctp/-1/yrr/3/cid/4/tbm/1/page-options/car-do-0" xr:uid="{35775EEF-C5C4-4E44-BD9D-9DB9DB408F37}"/>
    <hyperlink ref="P24" r:id="rId87" location="page/4/gid/1938133425/pat/6/par/E12000007/ati/502/are/E09000022/iid/93722/age/163/sex/4/cat/-1/ctp/-1/yrr/3/cid/4/tbm/1/page-options/car-do-0" xr:uid="{671A119A-935C-4D5F-82F8-ECFAB1DAFC44}"/>
    <hyperlink ref="P25" r:id="rId88" location="page/4/gid/1938133425/pat/6/par/E12000007/ati/502/are/E09000022/iid/93720/age/163/sex/4/cat/-1/ctp/-1/yrr/3/cid/4/tbm/1/page-options/car-do-0" xr:uid="{E4FBB26B-3305-497D-85B6-2C21E7841CA9}"/>
    <hyperlink ref="P26" r:id="rId89" location="page/4/gid/1938133425/pat/6/par/E12000007/ati/502/are/E09000022/iid/93724/age/163/sex/4/cat/-1/ctp/-1/yrr/3/cid/4/tbm/1/page-options/car-do-0" xr:uid="{4078ADD4-3EF5-41EA-B215-DD3CC863689F}"/>
    <hyperlink ref="P14" r:id="rId90" xr:uid="{6957D10D-478E-4A09-BFB5-90B47D48B986}"/>
    <hyperlink ref="P122" r:id="rId91" xr:uid="{B629AF84-2E4D-4EDD-8593-3F4EFE638BCE}"/>
    <hyperlink ref="P54" r:id="rId92" xr:uid="{257D33C8-6289-4423-95F4-76A9296C774B}"/>
    <hyperlink ref="P124" r:id="rId93" xr:uid="{4609FD7C-7515-48EA-9105-95BF8F414D8F}"/>
    <hyperlink ref="P62" r:id="rId94" xr:uid="{F5EE704D-D99C-4467-A1C3-4AF6FE4CE375}"/>
    <hyperlink ref="P82" r:id="rId95" xr:uid="{255B761F-5B7D-4BE1-8826-814D892C2668}"/>
    <hyperlink ref="P101" r:id="rId96" xr:uid="{A8309729-3DF9-43AE-A2FC-B425C38478B5}"/>
    <hyperlink ref="P129" r:id="rId97" location="2023-statistics" xr:uid="{123CBD2B-AEB3-4AEF-ABAA-693696009484}"/>
    <hyperlink ref="P130" r:id="rId98" location="tabwab" xr:uid="{150A80A7-11BA-48B2-A664-16EBAFCEFF07}"/>
  </hyperlinks>
  <pageMargins left="0.7" right="0.7" top="0.75" bottom="0.75" header="0.3" footer="0.3"/>
  <pageSetup orientation="portrait" r:id="rId99"/>
  <legacyDrawing r:id="rId1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21FA43D02C144A93636862C106D7E0" ma:contentTypeVersion="13" ma:contentTypeDescription="Create a new document." ma:contentTypeScope="" ma:versionID="24ec75e495950e9daf233dd927bf03e8">
  <xsd:schema xmlns:xsd="http://www.w3.org/2001/XMLSchema" xmlns:xs="http://www.w3.org/2001/XMLSchema" xmlns:p="http://schemas.microsoft.com/office/2006/metadata/properties" xmlns:ns2="36fa22c9-99b0-4d6c-b13f-c2885a394772" xmlns:ns3="f3dc68d1-c7e7-41c5-bc1e-27f8873ad3d3" targetNamespace="http://schemas.microsoft.com/office/2006/metadata/properties" ma:root="true" ma:fieldsID="753303b4f03123c515e04adb6a5e77b5" ns2:_="" ns3:_="">
    <xsd:import namespace="36fa22c9-99b0-4d6c-b13f-c2885a394772"/>
    <xsd:import namespace="f3dc68d1-c7e7-41c5-bc1e-27f8873ad3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fa22c9-99b0-4d6c-b13f-c2885a3947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f3f23c5-8d61-4350-8abb-34784649861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dc68d1-c7e7-41c5-bc1e-27f8873ad3d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fc99c50-72a2-46fd-ba14-d20b49c4edc3}" ma:internalName="TaxCatchAll" ma:showField="CatchAllData" ma:web="f3dc68d1-c7e7-41c5-bc1e-27f8873ad3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3dc68d1-c7e7-41c5-bc1e-27f8873ad3d3" xsi:nil="true"/>
    <lcf76f155ced4ddcb4097134ff3c332f xmlns="36fa22c9-99b0-4d6c-b13f-c2885a39477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96DDA26-96BF-476A-8E68-B2494F975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fa22c9-99b0-4d6c-b13f-c2885a394772"/>
    <ds:schemaRef ds:uri="f3dc68d1-c7e7-41c5-bc1e-27f8873ad3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75D4AB4-8999-470F-9F5F-BA8283E9C4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B5E0B3-A367-47D0-BA78-E90229C3C6C9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36fa22c9-99b0-4d6c-b13f-c2885a394772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f3dc68d1-c7e7-41c5-bc1e-27f8873ad3d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Sources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Sean Pedrick-Case</dc:creator>
  <cp:keywords/>
  <dc:description/>
  <cp:lastModifiedBy>James Kim</cp:lastModifiedBy>
  <cp:revision/>
  <dcterms:created xsi:type="dcterms:W3CDTF">2015-06-05T18:17:20Z</dcterms:created>
  <dcterms:modified xsi:type="dcterms:W3CDTF">2024-08-21T08:40:58Z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0x0101001D21FA43D02C144A93636862C106D7E0</vt:lpwstr>
  </property>
  <property fmtid="{D5CDD505-2E9C-101B-9397-08002B2CF9AE}" pid="3" name="MediaServiceImageTags">
    <vt:lpwstr/>
  </property>
</Properties>
</file>