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lambeth.sharepoint.com/sites/Data-Analytics-Insight-DataScienceTeam-Private/Shared Documents/Data Science Team - Private/Better Neighbourhoods Index/scripts/"/>
    </mc:Choice>
  </mc:AlternateContent>
  <xr:revisionPtr revIDLastSave="1539" documentId="13_ncr:1_{770093B1-AED3-49DB-9954-741B278843BC}" xr6:coauthVersionLast="47" xr6:coauthVersionMax="47" xr10:uidLastSave="{71EF400C-626C-4C30-86E9-1B7FCC0127AB}"/>
  <bookViews>
    <workbookView xWindow="-110" yWindow="-110" windowWidth="19420" windowHeight="11620" tabRatio="470" xr2:uid="{00000000-000D-0000-FFFF-FFFF00000000}"/>
  </bookViews>
  <sheets>
    <sheet name="Sourc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 i="1" l="1"/>
  <c r="J4" i="1" s="1"/>
  <c r="I3" i="1"/>
  <c r="J3" i="1" s="1"/>
  <c r="I8" i="1"/>
  <c r="J8" i="1" s="1"/>
  <c r="I22" i="1"/>
  <c r="J22" i="1" s="1"/>
  <c r="I7" i="1"/>
  <c r="J7" i="1" s="1"/>
  <c r="I6" i="1"/>
  <c r="J6" i="1" s="1"/>
  <c r="I10" i="1"/>
  <c r="J10" i="1" s="1"/>
  <c r="I5" i="1"/>
  <c r="J5" i="1" s="1"/>
  <c r="I12" i="1" l="1"/>
  <c r="J12" i="1" s="1"/>
  <c r="I13" i="1"/>
  <c r="J13" i="1" s="1"/>
  <c r="I14" i="1"/>
  <c r="J14" i="1" s="1"/>
  <c r="I15" i="1"/>
  <c r="J15" i="1" s="1"/>
  <c r="I18" i="1"/>
  <c r="J18" i="1" s="1"/>
  <c r="I19" i="1"/>
  <c r="J19" i="1" s="1"/>
  <c r="I16" i="1"/>
  <c r="J16" i="1" s="1"/>
  <c r="I17" i="1"/>
  <c r="J17" i="1" s="1"/>
  <c r="I20" i="1"/>
  <c r="J20" i="1" s="1"/>
  <c r="I21" i="1"/>
  <c r="J21" i="1" s="1"/>
  <c r="I11" i="1"/>
  <c r="J11" i="1" s="1"/>
  <c r="I9" i="1"/>
  <c r="J9" i="1" s="1"/>
  <c r="I2" i="1"/>
  <c r="J2" i="1" s="1"/>
</calcChain>
</file>

<file path=xl/sharedStrings.xml><?xml version="1.0" encoding="utf-8"?>
<sst xmlns="http://schemas.openxmlformats.org/spreadsheetml/2006/main" count="129" uniqueCount="86">
  <si>
    <t>Number</t>
  </si>
  <si>
    <t>Section</t>
  </si>
  <si>
    <t>Visual short name</t>
  </si>
  <si>
    <t>Year (latest year in data)</t>
  </si>
  <si>
    <t>Source organisation</t>
  </si>
  <si>
    <t>Summary data link</t>
  </si>
  <si>
    <t>Source data link</t>
  </si>
  <si>
    <t>Table commentary</t>
  </si>
  <si>
    <t>Internal link suffix</t>
  </si>
  <si>
    <t>Internal link</t>
  </si>
  <si>
    <t>Page commentary</t>
  </si>
  <si>
    <t>Page commentary page 2</t>
  </si>
  <si>
    <t>Introduction</t>
  </si>
  <si>
    <t>Key demographics</t>
  </si>
  <si>
    <t>Population</t>
  </si>
  <si>
    <t>ONS</t>
  </si>
  <si>
    <t>https://www.nomisweb.co.uk/sources/census_2021_ts</t>
  </si>
  <si>
    <t>Population by sex from the 2021 Census</t>
  </si>
  <si>
    <t>This graph shows population by sex in Lambeth, London, and England from the 2021 Census. Lambeth has an identical percentage of people who are female (51.5%) compared to male (48.5%) as London, and has slightly more female residents then England (51% female).</t>
  </si>
  <si>
    <t>This graph shows the breakdown of population by age in Lambeth, London, and England from the 2021 Census. Lambeth has a particular concentration of people aged 25-34 (12.9%) compared to London (9.1%) and England (6.8%), and also slightly more people aged 20-24. In general, Lambeth has less older people and children as a percentage of overall population than London and England.</t>
  </si>
  <si>
    <t>Household composition</t>
  </si>
  <si>
    <t>Household composition from the 2021 Census</t>
  </si>
  <si>
    <t xml:space="preserve">This graph shows the composition of households in Lambeth, London, and England from the 2021 Census. Lambeth has overall less single-family households (50%) than London (58%) and England (63%). However it does have slightly more single parent and families where the parents are not married or in a civil partnership. Lambeth has significantly more 'Other' households where residents may be students or multiple people aged 66 or older (~15%), compared to London (8%) and England (4%). </t>
  </si>
  <si>
    <t>Country of birth</t>
  </si>
  <si>
    <t>Country of birth from the 2021 Census</t>
  </si>
  <si>
    <t>This graph shows the country of birth of residents of Lambeth, London, and England from the 2021 Census. Lambeth has a  similar percentage of residents born in the UK as London (61%), but much less than England (83%). Lambeth has a significant population of people born in The Americas and the Caribbean (9%) and Africa (8.5%). Lambeth also has a large population of people born in the EU (13%), similar to the rest of London.</t>
  </si>
  <si>
    <t>Passports held</t>
  </si>
  <si>
    <t>Passports held from the 2021 Census</t>
  </si>
  <si>
    <t>This graph shows the passports held by residents of Lambeth, London and England from the 2021 Census. In total, more people in Lambeth have a passport than in London or England, but less have a United Kingdom passport than England (72% vs 77%). Like the rest of London, Lambeth residents hold a diverse range of passports from many countries. Particular differences include more Portugueuse and Spanish passports in Lambeth, and less Romanian and South Asian passports than other areas.</t>
  </si>
  <si>
    <t>Main language</t>
  </si>
  <si>
    <t>Main language from the 2021 Census (table TS024)</t>
  </si>
  <si>
    <t>This graph shows the main language spoken by residents of Lambeth, London and England from the 2021 Census. A similar proportion of Lambeth residents have English as their main language (82%) as London, but less than England (91%). Significantly more people in Lambeth has Spanish (4%), Portuguese (3%), and an African language (2%) than London or England (~1% or less for all). Much less people in Lambeth (1%) speak a South Asian language as their main language than in London (6%) or England (2.5%).</t>
  </si>
  <si>
    <t>English proficiency</t>
  </si>
  <si>
    <t>Proficiency in English from the 2021 Census (table TS029)</t>
  </si>
  <si>
    <t>This graph shows the level of English proficiency of Lambeth residents. As in London or England, the vast majority of residents either have English as a first language, or can speak English well. Slightly more Lambeth and London residents say they cannot speak English well (3% and 4%), or cannot speak English (1% for both), compared to England as a whole (2% and &lt; 0.5%).</t>
  </si>
  <si>
    <t>Ethnicity</t>
  </si>
  <si>
    <t>Ethnic group from the 2021 Census (table TS022)</t>
  </si>
  <si>
    <t>This graph provides information about the population of different ethnic groups in Lambeth, London, and England from the 2021 Census. Lambeth has a significant population of people from a Black, Black British, Black Welsh, or Caribbean (12%) / African (12%) background compared to London (6% and 8% respectively), and England (2% and 3% respectively). Lambeth also has a slightly higher proportion of people from mixed/multiple ethnic groups, and significantly lower people from an Asian, Asian British, or Asian Welsh background than London as a whole (7% vs 21%).</t>
  </si>
  <si>
    <t>Religion</t>
  </si>
  <si>
    <t>Religion from the 2021 Census (table TS031)</t>
  </si>
  <si>
    <t>The table provides information about the population of different religious groups in Lambeth, London, and England from the 2021 Census. In Lambeth, the largest religious group is Christian, making up 44% of the population, which is slightly higher than London (41%) and lower than England (46). The second largest group is those with no religion, at 37.5%, much greater than London 27% but similar to England. Lambeth has a much lower Muslim (8% vs 15%) and Hindu (1% vs 5%) population than London.</t>
  </si>
  <si>
    <t>Sexual orientation</t>
  </si>
  <si>
    <t>Sexual orientation from the 2021 Census (table TS077)</t>
  </si>
  <si>
    <t>This graph shows the sexual orientation of Census respondents in Lambeth, London, and England. The data shows that significantly more Lambeth residents say they are Gay/Lesbian (5%), Bisexual (2%), or another sexual orientation (not heterosexual 1%) than in London (2%, 1.5%, and 0.5% respectively) and England (1.5%, 1%, and &lt;0.5% respectively).</t>
  </si>
  <si>
    <t>Gender identity</t>
  </si>
  <si>
    <t>Gender identity from the 2021 Census (table TS078)</t>
  </si>
  <si>
    <t>This graph shows the gender identity of Census respondents in Lambeth, London, and England. In general, the percentage of people who responded with a gender identity different from their sex registered at birth is small for each category, so it is different to see significant differences between the areas.
Lambeth has a higher percentage of people who have a gender identity that is different from their sex registered at birth but did not give a specific identity than England at 0.4% vs 0.2%,  similar to London at 0.5%. The percentage of people who identify as trans man and trans woman is relatively similar across all areas, with Lambeth and London (0.2%)  having slightly higher percentages than England at 0.1% for both.</t>
  </si>
  <si>
    <t>https://www.nomisweb.co.uk/query/construct/summary.asp?reset=yes&amp;mode=construct&amp;dataset=17&amp;version=0&amp;anal=5&amp;initsel=geog:1946157253,2013265927,2092957699</t>
  </si>
  <si>
    <t>https://www.nomisweb.co.uk/reports/lmp/la/1946157253/report.aspx</t>
  </si>
  <si>
    <t>Unemployment by sex and ethnicity</t>
  </si>
  <si>
    <t>https://www.nomisweb.co.uk/reports/lmp/la/1946157253/report.aspx?c1=2013265927&amp;c2=2092957699#tabjobs</t>
  </si>
  <si>
    <t>Unemployment rate by sex and ethnicity</t>
  </si>
  <si>
    <t>These graphs show the unemployment rate by ethnic group and sex in 2022 in Lambeth, London, and England. Lambeth has the lowest unemployment rate overall (~3.5%), but has the largest disparity in terms of unemployment for ethnic minority groups (about 4% higher unemployment rate than for all working age people) and women (a 1% higher unemployment rate than for all working age people) than for London and England (between ~1.5 and ~3% for ethnic minorities, around 0% for women).</t>
  </si>
  <si>
    <t>Claimant count rate (including Universal Credit and Job Seeker's Allowance)</t>
  </si>
  <si>
    <t>The first graph shows the mid-year (June) claimant count rate in the three areas for all claimants. This included people who claim universal credit who are looking for a job, and those on Job Seekers Allowance. This shows that Lambeth consistently has a claimant count rate of about 1% higher than London and 2% higher than England, ranging from ~3% in 2018, to a high of just over 8% in 2020, and more recently down to 5.3% in June 2022.
The second set of graphs shows the change in claimant count by area and by age group. Lambeth has a greater percentage of claimants among all age groups. For ages 16-24 and 25-49 the difference with London and England is relatively small compared to those 50+ (within 1-1.5% each year). In this age group, the claimant count rate is consistently more than 2% higher than than in London and England.</t>
  </si>
  <si>
    <t>London Borough of Lambeth</t>
  </si>
  <si>
    <t>https://www.lambeth.gov.uk/lambeth-residents-survey-202223</t>
  </si>
  <si>
    <t>Poverty rate</t>
  </si>
  <si>
    <t>Trust for London, and Commons Library, based on ONS data</t>
  </si>
  <si>
    <t>https://www.trustforlondon.org.uk/data/topics/living-standards/ and https://commonslibrary.parliament.uk/research-briefings/sn07096/</t>
  </si>
  <si>
    <t>This graph shows average poverty rates by borough and for London as a whole, defined as 60% of median household income after housing costs, AHC. This indicator uses a 5 year pooled sample to 2020. Poverty rates in Lambeth and London were very similar in this time period (27 vs 26%), which was significantly higher than for England (22%).</t>
  </si>
  <si>
    <t>Children in low-income households</t>
  </si>
  <si>
    <t>DWP</t>
  </si>
  <si>
    <t>Pension credit</t>
  </si>
  <si>
    <t>https://www.gov.uk/government/organisations/department-for-work-pensions/about/statistics</t>
  </si>
  <si>
    <t>The percentage of people aged 65+ who are on pension credit</t>
  </si>
  <si>
    <t>This graph shows the percentage of people aged 65+ who were received pension credit in August 2022. This is used to indicate people of pension age who in poverty. A significantly higher percentage of over 64s in Lambeth (26.5%) received pension credit compared with London and England (17.5% and 11%).
Percentages of over 64s who receive pension credit has been decreasing steadily for all areas since 2017. In this year, ~30% of Lambeth pensioners were receiving pension credit.</t>
  </si>
  <si>
    <t>https://www.ons.gov.uk/peoplepopulationandcommunity/householdcharacteristics/homeinternetandsocialmediausage/bulletins/householdandresidentcharacteristicsenglandandwales/census2021</t>
  </si>
  <si>
    <t>Data sources</t>
  </si>
  <si>
    <t>Unemployment benefit claimants</t>
  </si>
  <si>
    <t>Cost of living</t>
  </si>
  <si>
    <t>Cost of living - Resident survey</t>
  </si>
  <si>
    <t>Borough-wide responses to Cost of living questions from the latest annual Resident survey</t>
  </si>
  <si>
    <t>These four graphs show the responses of Lambeth residents to cost of Cost of living-related questions (conducted in autumn 2022). Almost half of respondents reported that their financial circumstances got worse in the past year. About 27% of Lambeth residents think it will be at least fairly difficult to pay for food in the coming year, almost half expect it will be at least fairly difficult to pay for energy, and just under 40% expect it will be at least fairly difficult to pay for their rent/mortgage.</t>
  </si>
  <si>
    <t>Fuel poverty</t>
  </si>
  <si>
    <t>Fuel poverty at sub-regional levels</t>
  </si>
  <si>
    <t>Unemployment</t>
  </si>
  <si>
    <t>Deprivation according to categories defined in the 2021 Census</t>
  </si>
  <si>
    <t>https://www.ons.gov.uk/datasets/TS011/editions/2021/versions/4/filter-outputs/076fcbc4-8f49-44cb-ac5d-9109f4986f92#variables</t>
  </si>
  <si>
    <t>Deprivation map</t>
  </si>
  <si>
    <t>Deprivation components</t>
  </si>
  <si>
    <t>Poverty rates by borough, defined as 60% of median household income after housing costs, AHC. This indicator uses a 5 year pooled sample to the stated time period</t>
  </si>
  <si>
    <t>https://www.gov.uk/government/statistics/children-in-low-income-families-local-area-statistics-2014-to-2022</t>
  </si>
  <si>
    <t>https://www.gov.uk/government/statistics/sub-regional-fuel-poverty-data-2023-2021-data</t>
  </si>
  <si>
    <t>The percentage of children living in relative low income households, defined as 60% of median household income befter housing costs (BHC) and after housing costs (AHC)</t>
  </si>
  <si>
    <t>This graph shows the percentage of children (aged 0-15) living in relative low-income households by borough and for London as a whole. Relative low income is defined as 60% of median household income before housing costs, BHC. In the latest data, Lambeth's prevalence is most recently at 18%, which is slightly lower than England (19%) and slightly higher than London (17%). There is a slight upwards trend for all three regions, and Lambeth and England have been higher than London. 
When accounting for housing costs, the children in low-income households increases significantly across all three regions, nearly doubling for Lambeth (36%) and London (33%) in FYE 2022. The national rate increases to 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</si>
</sst>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applyAlignment="1">
      <alignment horizontal="center" vertical="center" wrapText="1"/>
    </xf>
    <xf numFmtId="0" fontId="0" fillId="0" borderId="0" xfId="0" applyAlignment="1">
      <alignment horizontal="center" vertical="center"/>
    </xf>
    <xf numFmtId="1" fontId="2" fillId="0" borderId="0" xfId="0" applyNumberFormat="1"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0" fillId="0" borderId="0" xfId="0" applyAlignment="1">
      <alignment vertical="center" wrapText="1"/>
    </xf>
    <xf numFmtId="1"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vertical="center"/>
    </xf>
    <xf numFmtId="1" fontId="0" fillId="0" borderId="0" xfId="0" applyNumberFormat="1" applyAlignment="1">
      <alignment horizontal="center" vertical="center" wrapText="1"/>
    </xf>
    <xf numFmtId="0" fontId="0" fillId="0" borderId="0" xfId="0" applyAlignment="1">
      <alignment horizontal="center" vertical="center" wrapText="1"/>
    </xf>
    <xf numFmtId="0" fontId="1" fillId="0" borderId="0" xfId="1" applyAlignment="1">
      <alignment vertical="center"/>
    </xf>
    <xf numFmtId="0" fontId="0" fillId="0" borderId="0" xfId="0" applyAlignment="1">
      <alignment horizontal="left" vertical="center"/>
    </xf>
    <xf numFmtId="0" fontId="1"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omisweb.co.uk/sources/census_2021_ts" TargetMode="External"/><Relationship Id="rId13" Type="http://schemas.openxmlformats.org/officeDocument/2006/relationships/hyperlink" Target="https://www.ons.gov.uk/datasets/TS011/editions/2021/versions/4/filter-outputs/076fcbc4-8f49-44cb-ac5d-9109f4986f92" TargetMode="External"/><Relationship Id="rId18" Type="http://schemas.openxmlformats.org/officeDocument/2006/relationships/printerSettings" Target="../printerSettings/printerSettings1.bin"/><Relationship Id="rId3" Type="http://schemas.openxmlformats.org/officeDocument/2006/relationships/hyperlink" Target="https://www.nomisweb.co.uk/sources/census_2021_ts" TargetMode="External"/><Relationship Id="rId7" Type="http://schemas.openxmlformats.org/officeDocument/2006/relationships/hyperlink" Target="https://www.nomisweb.co.uk/sources/census_2021_ts" TargetMode="External"/><Relationship Id="rId12" Type="http://schemas.openxmlformats.org/officeDocument/2006/relationships/hyperlink" Target="https://www.nomisweb.co.uk/reports/lmp/la/1946157253/report.aspx" TargetMode="External"/><Relationship Id="rId17" Type="http://schemas.openxmlformats.org/officeDocument/2006/relationships/hyperlink" Target="https://www.lambeth.gov.uk/lambeth-residents-survey-202223" TargetMode="External"/><Relationship Id="rId2" Type="http://schemas.openxmlformats.org/officeDocument/2006/relationships/hyperlink" Target="https://www.nomisweb.co.uk/sources/census_2021_ts" TargetMode="External"/><Relationship Id="rId16" Type="http://schemas.openxmlformats.org/officeDocument/2006/relationships/hyperlink" Target="https://www.gov.uk/government/organisations/department-for-work-pensions/about/statistics" TargetMode="External"/><Relationship Id="rId1" Type="http://schemas.openxmlformats.org/officeDocument/2006/relationships/hyperlink" Target="https://www.nomisweb.co.uk/sources/census_2021_ts" TargetMode="External"/><Relationship Id="rId6" Type="http://schemas.openxmlformats.org/officeDocument/2006/relationships/hyperlink" Target="https://www.nomisweb.co.uk/sources/census_2021_ts" TargetMode="External"/><Relationship Id="rId11" Type="http://schemas.openxmlformats.org/officeDocument/2006/relationships/hyperlink" Target="https://www.trustforlondon.org.uk/data/topics/living-standards/" TargetMode="External"/><Relationship Id="rId5" Type="http://schemas.openxmlformats.org/officeDocument/2006/relationships/hyperlink" Target="https://www.nomisweb.co.uk/sources/census_2021_ts" TargetMode="External"/><Relationship Id="rId15" Type="http://schemas.openxmlformats.org/officeDocument/2006/relationships/hyperlink" Target="https://www.gov.uk/government/statistics/children-in-low-income-families-local-area-statistics-2014-to-2022" TargetMode="External"/><Relationship Id="rId10" Type="http://schemas.openxmlformats.org/officeDocument/2006/relationships/hyperlink" Target="https://www.nomisweb.co.uk/sources/census_2021_ts" TargetMode="External"/><Relationship Id="rId4" Type="http://schemas.openxmlformats.org/officeDocument/2006/relationships/hyperlink" Target="https://www.nomisweb.co.uk/sources/census_2021_ts" TargetMode="External"/><Relationship Id="rId9" Type="http://schemas.openxmlformats.org/officeDocument/2006/relationships/hyperlink" Target="https://www.nomisweb.co.uk/sources/census_2021_ts" TargetMode="External"/><Relationship Id="rId14" Type="http://schemas.openxmlformats.org/officeDocument/2006/relationships/hyperlink" Target="https://www.ons.gov.uk/datasets/TS011/editions/2021/versions/4/filter-outputs/076fcbc4-8f49-44cb-ac5d-9109f4986f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H5" zoomScale="78" zoomScaleNormal="90" workbookViewId="0">
      <selection activeCell="K6" sqref="K6"/>
    </sheetView>
  </sheetViews>
  <sheetFormatPr defaultColWidth="8.81640625" defaultRowHeight="14.5" x14ac:dyDescent="0.35"/>
  <cols>
    <col min="1" max="1" width="8.81640625" style="7"/>
    <col min="2" max="2" width="17.1796875" style="6" customWidth="1"/>
    <col min="3" max="3" width="26.6328125" style="8" customWidth="1"/>
    <col min="4" max="4" width="9.1796875" style="9" customWidth="1"/>
    <col min="5" max="5" width="13.54296875" style="6" customWidth="1"/>
    <col min="6" max="6" width="11.1796875" style="9" customWidth="1"/>
    <col min="7" max="7" width="51" style="9" customWidth="1"/>
    <col min="8" max="8" width="34.81640625" style="6" customWidth="1"/>
    <col min="9" max="9" width="19.1796875" style="6" customWidth="1"/>
    <col min="10" max="10" width="17.1796875" style="6" customWidth="1"/>
    <col min="11" max="11" width="97.1796875" style="6" customWidth="1"/>
    <col min="12" max="12" width="59.54296875" style="9" customWidth="1"/>
    <col min="13" max="13" width="29.81640625" style="9" customWidth="1"/>
    <col min="14" max="16384" width="8.81640625" style="9"/>
  </cols>
  <sheetData>
    <row r="1" spans="1:13" s="1" customFormat="1" ht="58" x14ac:dyDescent="0.35">
      <c r="A1" s="3" t="s">
        <v>0</v>
      </c>
      <c r="B1" s="1" t="s">
        <v>1</v>
      </c>
      <c r="C1" s="4" t="s">
        <v>2</v>
      </c>
      <c r="D1" s="1" t="s">
        <v>3</v>
      </c>
      <c r="E1" s="1" t="s">
        <v>4</v>
      </c>
      <c r="F1" s="1" t="s">
        <v>5</v>
      </c>
      <c r="G1" s="5" t="s">
        <v>6</v>
      </c>
      <c r="H1" s="1" t="s">
        <v>7</v>
      </c>
      <c r="I1" s="1" t="s">
        <v>8</v>
      </c>
      <c r="J1" s="1" t="s">
        <v>9</v>
      </c>
      <c r="K1" s="1" t="s">
        <v>10</v>
      </c>
      <c r="L1" s="1" t="s">
        <v>11</v>
      </c>
    </row>
    <row r="2" spans="1:13" s="1" customFormat="1" x14ac:dyDescent="0.35">
      <c r="A2" s="10">
        <v>0</v>
      </c>
      <c r="B2" s="11"/>
      <c r="C2" s="8" t="s">
        <v>12</v>
      </c>
      <c r="D2" s="11"/>
      <c r="E2" s="11"/>
      <c r="F2" s="2"/>
      <c r="G2" s="2"/>
      <c r="H2" s="11"/>
      <c r="I2" s="6" t="str">
        <f t="shared" ref="I2:I7" si="0">LOWER(SUBSTITUTE(C2," ","-"))</f>
        <v>introduction</v>
      </c>
      <c r="J2" s="6" t="str">
        <f>_xlfn.CONCAT("#",I2)</f>
        <v>#introduction</v>
      </c>
      <c r="K2" s="6"/>
      <c r="L2" s="11"/>
      <c r="M2" s="11"/>
    </row>
    <row r="3" spans="1:13" s="4" customFormat="1" ht="29" x14ac:dyDescent="0.35">
      <c r="A3" s="10">
        <v>1</v>
      </c>
      <c r="B3" s="8" t="s">
        <v>79</v>
      </c>
      <c r="C3" s="8" t="s">
        <v>79</v>
      </c>
      <c r="D3" s="8">
        <v>2021</v>
      </c>
      <c r="E3" s="8" t="s">
        <v>15</v>
      </c>
      <c r="F3" s="13"/>
      <c r="G3" s="14" t="s">
        <v>78</v>
      </c>
      <c r="H3" s="8" t="s">
        <v>77</v>
      </c>
      <c r="I3" s="8" t="str">
        <f t="shared" ref="I3" si="1">LOWER(SUBSTITUTE(C3," ","-"))</f>
        <v>deprivation-map</v>
      </c>
      <c r="J3" s="8" t="str">
        <f>_xlfn.CONCAT("#",I3)</f>
        <v>#deprivation-map</v>
      </c>
      <c r="K3" s="8"/>
      <c r="L3" s="8"/>
      <c r="M3" s="8"/>
    </row>
    <row r="4" spans="1:13" s="4" customFormat="1" ht="29" x14ac:dyDescent="0.35">
      <c r="A4" s="10">
        <v>2</v>
      </c>
      <c r="B4" s="8" t="s">
        <v>79</v>
      </c>
      <c r="C4" s="8" t="s">
        <v>80</v>
      </c>
      <c r="D4" s="8">
        <v>2021</v>
      </c>
      <c r="E4" s="8" t="s">
        <v>15</v>
      </c>
      <c r="F4" s="13" t="s">
        <v>67</v>
      </c>
      <c r="G4" s="14" t="s">
        <v>78</v>
      </c>
      <c r="H4" s="8" t="s">
        <v>77</v>
      </c>
      <c r="I4" s="8" t="str">
        <f t="shared" ref="I4" si="2">LOWER(SUBSTITUTE(C4," ","-"))</f>
        <v>deprivation-components</v>
      </c>
      <c r="J4" s="8" t="str">
        <f>_xlfn.CONCAT("#",I4)</f>
        <v>#deprivation-components</v>
      </c>
      <c r="K4" s="8"/>
      <c r="L4" s="8"/>
      <c r="M4" s="8"/>
    </row>
    <row r="5" spans="1:13" ht="72.5" x14ac:dyDescent="0.35">
      <c r="A5" s="10">
        <v>2</v>
      </c>
      <c r="B5" s="6" t="s">
        <v>70</v>
      </c>
      <c r="C5" s="8" t="s">
        <v>57</v>
      </c>
      <c r="D5" s="9">
        <v>2020</v>
      </c>
      <c r="E5" s="6" t="s">
        <v>58</v>
      </c>
      <c r="G5" s="12" t="s">
        <v>59</v>
      </c>
      <c r="H5" s="6" t="s">
        <v>81</v>
      </c>
      <c r="I5" s="6" t="str">
        <f t="shared" si="0"/>
        <v>poverty-rate</v>
      </c>
      <c r="J5" s="6" t="str">
        <f t="shared" ref="J5" si="3">_xlfn.CONCAT("#",I5)</f>
        <v>#poverty-rate</v>
      </c>
      <c r="K5" s="6" t="s">
        <v>60</v>
      </c>
    </row>
    <row r="6" spans="1:13" ht="116" x14ac:dyDescent="0.35">
      <c r="A6" s="10">
        <v>3</v>
      </c>
      <c r="B6" s="6" t="s">
        <v>70</v>
      </c>
      <c r="C6" s="8" t="s">
        <v>61</v>
      </c>
      <c r="D6" s="9">
        <v>2022</v>
      </c>
      <c r="E6" s="6" t="s">
        <v>62</v>
      </c>
      <c r="G6" s="12" t="s">
        <v>82</v>
      </c>
      <c r="H6" s="6" t="s">
        <v>84</v>
      </c>
      <c r="I6" s="6" t="str">
        <f t="shared" si="0"/>
        <v>children-in-low-income-households</v>
      </c>
      <c r="J6" s="6" t="str">
        <f t="shared" ref="J6" si="4">_xlfn.CONCAT("#",I6)</f>
        <v>#children-in-low-income-households</v>
      </c>
      <c r="K6" s="6" t="s">
        <v>85</v>
      </c>
      <c r="L6" s="6"/>
    </row>
    <row r="7" spans="1:13" ht="87" x14ac:dyDescent="0.35">
      <c r="A7" s="10">
        <v>4</v>
      </c>
      <c r="B7" s="6" t="s">
        <v>70</v>
      </c>
      <c r="C7" s="8" t="s">
        <v>63</v>
      </c>
      <c r="D7" s="9">
        <v>2022</v>
      </c>
      <c r="E7" s="6" t="s">
        <v>62</v>
      </c>
      <c r="G7" s="12" t="s">
        <v>64</v>
      </c>
      <c r="H7" s="6" t="s">
        <v>65</v>
      </c>
      <c r="I7" s="6" t="str">
        <f t="shared" si="0"/>
        <v>pension-credit</v>
      </c>
      <c r="J7" s="6" t="str">
        <f t="shared" ref="J7" si="5">_xlfn.CONCAT("#",I7)</f>
        <v>#pension-credit</v>
      </c>
      <c r="K7" s="6" t="s">
        <v>66</v>
      </c>
    </row>
    <row r="8" spans="1:13" ht="74.400000000000006" customHeight="1" x14ac:dyDescent="0.35">
      <c r="A8" s="10">
        <v>5</v>
      </c>
      <c r="B8" s="6" t="s">
        <v>70</v>
      </c>
      <c r="C8" s="8" t="s">
        <v>74</v>
      </c>
      <c r="D8" s="9">
        <v>2021</v>
      </c>
      <c r="E8" s="6" t="s">
        <v>15</v>
      </c>
      <c r="G8" s="12" t="s">
        <v>83</v>
      </c>
      <c r="H8" s="6" t="s">
        <v>75</v>
      </c>
      <c r="I8" s="6" t="str">
        <f t="shared" ref="I8" si="6">LOWER(SUBSTITUTE(C8," ","-"))</f>
        <v>fuel-poverty</v>
      </c>
      <c r="J8" s="6" t="str">
        <f t="shared" ref="J8:J21" si="7">_xlfn.CONCAT("#",I8)</f>
        <v>#fuel-poverty</v>
      </c>
    </row>
    <row r="9" spans="1:13" ht="72.5" x14ac:dyDescent="0.35">
      <c r="A9" s="10">
        <v>6</v>
      </c>
      <c r="B9" s="6" t="s">
        <v>70</v>
      </c>
      <c r="C9" s="8" t="s">
        <v>71</v>
      </c>
      <c r="D9" s="9">
        <v>2022</v>
      </c>
      <c r="E9" s="6" t="s">
        <v>55</v>
      </c>
      <c r="G9" s="12" t="s">
        <v>56</v>
      </c>
      <c r="H9" s="6" t="s">
        <v>72</v>
      </c>
      <c r="I9" s="6" t="str">
        <f t="shared" ref="I9:I21" si="8">LOWER(SUBSTITUTE(C9," ","-"))</f>
        <v>cost-of-living---resident-survey</v>
      </c>
      <c r="J9" s="6" t="str">
        <f t="shared" si="7"/>
        <v>#cost-of-living---resident-survey</v>
      </c>
      <c r="K9" s="6" t="s">
        <v>73</v>
      </c>
    </row>
    <row r="10" spans="1:13" ht="130.5" x14ac:dyDescent="0.35">
      <c r="A10" s="10">
        <v>7</v>
      </c>
      <c r="B10" s="6" t="s">
        <v>76</v>
      </c>
      <c r="C10" s="8" t="s">
        <v>69</v>
      </c>
      <c r="D10" s="9">
        <v>2023</v>
      </c>
      <c r="E10" s="6" t="s">
        <v>15</v>
      </c>
      <c r="F10" s="9" t="s">
        <v>48</v>
      </c>
      <c r="G10" s="12" t="s">
        <v>48</v>
      </c>
      <c r="H10" s="6" t="s">
        <v>53</v>
      </c>
      <c r="I10" s="6" t="str">
        <f t="shared" si="8"/>
        <v>unemployment-benefit-claimants</v>
      </c>
      <c r="J10" s="6" t="str">
        <f t="shared" si="7"/>
        <v>#unemployment-benefit-claimants</v>
      </c>
      <c r="K10" s="6" t="s">
        <v>54</v>
      </c>
    </row>
    <row r="11" spans="1:13" ht="72.5" x14ac:dyDescent="0.35">
      <c r="A11" s="10">
        <v>8</v>
      </c>
      <c r="B11" s="6" t="s">
        <v>76</v>
      </c>
      <c r="C11" s="8" t="s">
        <v>49</v>
      </c>
      <c r="D11" s="9">
        <v>2022</v>
      </c>
      <c r="E11" s="6" t="s">
        <v>15</v>
      </c>
      <c r="F11" s="9" t="s">
        <v>50</v>
      </c>
      <c r="G11" s="12" t="s">
        <v>47</v>
      </c>
      <c r="H11" s="6" t="s">
        <v>51</v>
      </c>
      <c r="I11" s="6" t="str">
        <f t="shared" si="8"/>
        <v>unemployment-by-sex-and-ethnicity</v>
      </c>
      <c r="J11" s="6" t="str">
        <f t="shared" si="7"/>
        <v>#unemployment-by-sex-and-ethnicity</v>
      </c>
      <c r="K11" s="6" t="s">
        <v>52</v>
      </c>
    </row>
    <row r="12" spans="1:13" ht="87" x14ac:dyDescent="0.35">
      <c r="A12" s="10">
        <v>9</v>
      </c>
      <c r="B12" s="6" t="s">
        <v>13</v>
      </c>
      <c r="C12" s="8" t="s">
        <v>14</v>
      </c>
      <c r="D12" s="9">
        <v>2021</v>
      </c>
      <c r="E12" s="6" t="s">
        <v>15</v>
      </c>
      <c r="G12" s="12" t="s">
        <v>16</v>
      </c>
      <c r="H12" s="6" t="s">
        <v>17</v>
      </c>
      <c r="I12" s="6" t="str">
        <f t="shared" si="8"/>
        <v>population</v>
      </c>
      <c r="J12" s="6" t="str">
        <f t="shared" si="7"/>
        <v>#population</v>
      </c>
      <c r="K12" s="6" t="s">
        <v>18</v>
      </c>
      <c r="L12" s="6" t="s">
        <v>19</v>
      </c>
    </row>
    <row r="13" spans="1:13" ht="72.5" x14ac:dyDescent="0.35">
      <c r="A13" s="10">
        <v>10</v>
      </c>
      <c r="B13" s="6" t="s">
        <v>13</v>
      </c>
      <c r="C13" s="8" t="s">
        <v>20</v>
      </c>
      <c r="D13" s="9">
        <v>2021</v>
      </c>
      <c r="E13" s="6" t="s">
        <v>15</v>
      </c>
      <c r="G13" s="12" t="s">
        <v>16</v>
      </c>
      <c r="H13" s="6" t="s">
        <v>21</v>
      </c>
      <c r="I13" s="6" t="str">
        <f t="shared" si="8"/>
        <v>household-composition</v>
      </c>
      <c r="J13" s="6" t="str">
        <f t="shared" si="7"/>
        <v>#household-composition</v>
      </c>
      <c r="K13" s="6" t="s">
        <v>22</v>
      </c>
    </row>
    <row r="14" spans="1:13" ht="58" x14ac:dyDescent="0.35">
      <c r="A14" s="10">
        <v>11</v>
      </c>
      <c r="B14" s="6" t="s">
        <v>13</v>
      </c>
      <c r="C14" s="8" t="s">
        <v>23</v>
      </c>
      <c r="D14" s="9">
        <v>2021</v>
      </c>
      <c r="E14" s="6" t="s">
        <v>15</v>
      </c>
      <c r="G14" s="12" t="s">
        <v>16</v>
      </c>
      <c r="H14" s="6" t="s">
        <v>24</v>
      </c>
      <c r="I14" s="6" t="str">
        <f t="shared" si="8"/>
        <v>country-of-birth</v>
      </c>
      <c r="J14" s="6" t="str">
        <f t="shared" si="7"/>
        <v>#country-of-birth</v>
      </c>
      <c r="K14" s="6" t="s">
        <v>25</v>
      </c>
    </row>
    <row r="15" spans="1:13" ht="72.5" x14ac:dyDescent="0.35">
      <c r="A15" s="10">
        <v>12</v>
      </c>
      <c r="B15" s="6" t="s">
        <v>13</v>
      </c>
      <c r="C15" s="8" t="s">
        <v>26</v>
      </c>
      <c r="D15" s="9">
        <v>2021</v>
      </c>
      <c r="E15" s="6" t="s">
        <v>15</v>
      </c>
      <c r="G15" s="12" t="s">
        <v>16</v>
      </c>
      <c r="H15" s="6" t="s">
        <v>27</v>
      </c>
      <c r="I15" s="6" t="str">
        <f t="shared" si="8"/>
        <v>passports-held</v>
      </c>
      <c r="J15" s="6" t="str">
        <f t="shared" si="7"/>
        <v>#passports-held</v>
      </c>
      <c r="K15" s="6" t="s">
        <v>28</v>
      </c>
    </row>
    <row r="16" spans="1:13" ht="72.5" x14ac:dyDescent="0.35">
      <c r="A16" s="10">
        <v>13</v>
      </c>
      <c r="B16" s="6" t="s">
        <v>13</v>
      </c>
      <c r="C16" s="8" t="s">
        <v>29</v>
      </c>
      <c r="D16" s="9">
        <v>2021</v>
      </c>
      <c r="E16" s="6" t="s">
        <v>15</v>
      </c>
      <c r="G16" s="12" t="s">
        <v>16</v>
      </c>
      <c r="H16" s="6" t="s">
        <v>30</v>
      </c>
      <c r="I16" s="6" t="str">
        <f t="shared" si="8"/>
        <v>main-language</v>
      </c>
      <c r="J16" s="6" t="str">
        <f t="shared" si="7"/>
        <v>#main-language</v>
      </c>
      <c r="K16" s="6" t="s">
        <v>31</v>
      </c>
    </row>
    <row r="17" spans="1:11" ht="58" x14ac:dyDescent="0.35">
      <c r="A17" s="10">
        <v>14</v>
      </c>
      <c r="B17" s="6" t="s">
        <v>13</v>
      </c>
      <c r="C17" s="8" t="s">
        <v>32</v>
      </c>
      <c r="D17" s="9">
        <v>2021</v>
      </c>
      <c r="E17" s="6" t="s">
        <v>15</v>
      </c>
      <c r="G17" s="12" t="s">
        <v>16</v>
      </c>
      <c r="H17" s="6" t="s">
        <v>33</v>
      </c>
      <c r="I17" s="6" t="str">
        <f t="shared" si="8"/>
        <v>english-proficiency</v>
      </c>
      <c r="J17" s="6" t="str">
        <f t="shared" si="7"/>
        <v>#english-proficiency</v>
      </c>
      <c r="K17" s="6" t="s">
        <v>34</v>
      </c>
    </row>
    <row r="18" spans="1:11" ht="87" x14ac:dyDescent="0.35">
      <c r="A18" s="10">
        <v>15</v>
      </c>
      <c r="B18" s="6" t="s">
        <v>13</v>
      </c>
      <c r="C18" s="8" t="s">
        <v>35</v>
      </c>
      <c r="D18" s="9">
        <v>2021</v>
      </c>
      <c r="E18" s="6" t="s">
        <v>15</v>
      </c>
      <c r="G18" s="12" t="s">
        <v>16</v>
      </c>
      <c r="H18" s="6" t="s">
        <v>36</v>
      </c>
      <c r="I18" s="6" t="str">
        <f t="shared" si="8"/>
        <v>ethnicity</v>
      </c>
      <c r="J18" s="6" t="str">
        <f t="shared" si="7"/>
        <v>#ethnicity</v>
      </c>
      <c r="K18" s="6" t="s">
        <v>37</v>
      </c>
    </row>
    <row r="19" spans="1:11" ht="72.5" x14ac:dyDescent="0.35">
      <c r="A19" s="10">
        <v>16</v>
      </c>
      <c r="B19" s="6" t="s">
        <v>13</v>
      </c>
      <c r="C19" s="8" t="s">
        <v>38</v>
      </c>
      <c r="D19" s="9">
        <v>2021</v>
      </c>
      <c r="E19" s="6" t="s">
        <v>15</v>
      </c>
      <c r="G19" s="12" t="s">
        <v>16</v>
      </c>
      <c r="H19" s="6" t="s">
        <v>39</v>
      </c>
      <c r="I19" s="6" t="str">
        <f t="shared" si="8"/>
        <v>religion</v>
      </c>
      <c r="J19" s="6" t="str">
        <f t="shared" si="7"/>
        <v>#religion</v>
      </c>
      <c r="K19" s="6" t="s">
        <v>40</v>
      </c>
    </row>
    <row r="20" spans="1:11" ht="58" x14ac:dyDescent="0.35">
      <c r="A20" s="10">
        <v>17</v>
      </c>
      <c r="B20" s="6" t="s">
        <v>13</v>
      </c>
      <c r="C20" s="8" t="s">
        <v>41</v>
      </c>
      <c r="D20" s="9">
        <v>2021</v>
      </c>
      <c r="E20" s="6" t="s">
        <v>15</v>
      </c>
      <c r="G20" s="12" t="s">
        <v>16</v>
      </c>
      <c r="H20" s="6" t="s">
        <v>42</v>
      </c>
      <c r="I20" s="6" t="str">
        <f t="shared" si="8"/>
        <v>sexual-orientation</v>
      </c>
      <c r="J20" s="6" t="str">
        <f t="shared" si="7"/>
        <v>#sexual-orientation</v>
      </c>
      <c r="K20" s="6" t="s">
        <v>43</v>
      </c>
    </row>
    <row r="21" spans="1:11" ht="116" x14ac:dyDescent="0.35">
      <c r="A21" s="10">
        <v>18</v>
      </c>
      <c r="B21" s="6" t="s">
        <v>13</v>
      </c>
      <c r="C21" s="8" t="s">
        <v>44</v>
      </c>
      <c r="D21" s="9">
        <v>2021</v>
      </c>
      <c r="E21" s="6" t="s">
        <v>15</v>
      </c>
      <c r="G21" s="12" t="s">
        <v>16</v>
      </c>
      <c r="H21" s="6" t="s">
        <v>45</v>
      </c>
      <c r="I21" s="6" t="str">
        <f t="shared" si="8"/>
        <v>gender-identity</v>
      </c>
      <c r="J21" s="6" t="str">
        <f t="shared" si="7"/>
        <v>#gender-identity</v>
      </c>
      <c r="K21" s="6" t="s">
        <v>46</v>
      </c>
    </row>
    <row r="22" spans="1:11" x14ac:dyDescent="0.35">
      <c r="A22" s="10">
        <v>19</v>
      </c>
      <c r="C22" s="8" t="s">
        <v>68</v>
      </c>
      <c r="G22" s="12"/>
      <c r="I22" s="6" t="str">
        <f t="shared" ref="I22" si="9">LOWER(SUBSTITUTE(C22," ","-"))</f>
        <v>data-sources</v>
      </c>
      <c r="J22" s="6" t="str">
        <f t="shared" ref="J22" si="10">_xlfn.CONCAT("#",I22)</f>
        <v>#data-sources</v>
      </c>
    </row>
    <row r="23" spans="1:11" x14ac:dyDescent="0.35">
      <c r="E23" s="9"/>
    </row>
  </sheetData>
  <phoneticPr fontId="3" type="noConversion"/>
  <hyperlinks>
    <hyperlink ref="G12" r:id="rId1" xr:uid="{351E22CE-AC3B-4FF7-A61E-45D15D65A16E}"/>
    <hyperlink ref="G14" r:id="rId2" xr:uid="{4C61D3BB-2A6E-4812-9A19-978FFAEDB77E}"/>
    <hyperlink ref="G15" r:id="rId3" xr:uid="{5BEA3353-6451-4304-87FF-72727D8F0322}"/>
    <hyperlink ref="G13" r:id="rId4" xr:uid="{615BD21F-35C8-45A6-B3F8-434EC77EA86D}"/>
    <hyperlink ref="G18" r:id="rId5" xr:uid="{9243BBAE-91D9-4291-89D5-20B3DA1C26E6}"/>
    <hyperlink ref="G17" r:id="rId6" xr:uid="{ADD359CE-3315-442E-B50D-5877AAD64B0D}"/>
    <hyperlink ref="G19" r:id="rId7" xr:uid="{5DFB4E02-9609-48D7-98DE-BEED2016CC9D}"/>
    <hyperlink ref="G16" r:id="rId8" xr:uid="{306009B9-67E9-42BF-A0E6-82F442B592F2}"/>
    <hyperlink ref="G20" r:id="rId9" xr:uid="{D2093666-A6DF-4FDE-A493-7B104DEAB349}"/>
    <hyperlink ref="G21" r:id="rId10" xr:uid="{B07705E2-4299-4D51-8751-BDF199E3708E}"/>
    <hyperlink ref="G5" r:id="rId11" display="https://www.trustforlondon.org.uk/data/topics/living-standards/" xr:uid="{55918F9E-BDAC-4D36-B6B5-4A00416A4520}"/>
    <hyperlink ref="G10" r:id="rId12" xr:uid="{6E19827B-1BF5-4706-9357-BB9BA6EE32C8}"/>
    <hyperlink ref="G3" r:id="rId13" location="variables" xr:uid="{C4A7F7A1-6DB0-4126-B380-8CA24832F1ED}"/>
    <hyperlink ref="G4" r:id="rId14" location="variables" xr:uid="{0664576A-2C80-400D-8C25-DACF2D2DED6E}"/>
    <hyperlink ref="G6" r:id="rId15" xr:uid="{43613E11-CC69-4919-8E03-07A2F97DDA82}"/>
    <hyperlink ref="G7" r:id="rId16" xr:uid="{94E62556-CBED-47D9-A2D7-A5D2DBB4ACEE}"/>
    <hyperlink ref="G9" r:id="rId17" xr:uid="{874E092B-4FCC-430D-8491-9172E1B46607}"/>
  </hyperlinks>
  <pageMargins left="0.7" right="0.7" top="0.75" bottom="0.75" header="0.3" footer="0.3"/>
  <pageSetup orientation="portrait" r:id="rId1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3038107AB36B45A5DA02DFD8E05274" ma:contentTypeVersion="16" ma:contentTypeDescription="Create a new document." ma:contentTypeScope="" ma:versionID="d662b2c0bcca501ec484ddb2c2692511">
  <xsd:schema xmlns:xsd="http://www.w3.org/2001/XMLSchema" xmlns:xs="http://www.w3.org/2001/XMLSchema" xmlns:p="http://schemas.microsoft.com/office/2006/metadata/properties" xmlns:ns2="b7e4309d-338c-4222-aec5-3c776822f99d" xmlns:ns3="9f317655-23b1-4c1f-850c-71f5c663da67" xmlns:ns4="3762e1dc-9bcc-4a22-91e6-a5cb4b094858" targetNamespace="http://schemas.microsoft.com/office/2006/metadata/properties" ma:root="true" ma:fieldsID="d29307f3ded143c6e731bb4f79d88fd4" ns2:_="" ns3:_="" ns4:_="">
    <xsd:import namespace="b7e4309d-338c-4222-aec5-3c776822f99d"/>
    <xsd:import namespace="9f317655-23b1-4c1f-850c-71f5c663da67"/>
    <xsd:import namespace="3762e1dc-9bcc-4a22-91e6-a5cb4b0948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e4309d-338c-4222-aec5-3c776822f9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317655-23b1-4c1f-850c-71f5c663da6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762e1dc-9bcc-4a22-91e6-a5cb4b094858"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d7dc52-e7c7-4786-b4b7-ba11413f2987}" ma:internalName="TaxCatchAll" ma:showField="CatchAllData" ma:web="9f317655-23b1-4c1f-850c-71f5c663da6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762e1dc-9bcc-4a22-91e6-a5cb4b094858" xsi:nil="true"/>
    <lcf76f155ced4ddcb4097134ff3c332f xmlns="b7e4309d-338c-4222-aec5-3c776822f99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10B3EE-04CD-4D80-A23D-024AD29EEA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e4309d-338c-4222-aec5-3c776822f99d"/>
    <ds:schemaRef ds:uri="9f317655-23b1-4c1f-850c-71f5c663da67"/>
    <ds:schemaRef ds:uri="3762e1dc-9bcc-4a22-91e6-a5cb4b0948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B5E0B3-A367-47D0-BA78-E90229C3C6C9}">
  <ds:schemaRefs>
    <ds:schemaRef ds:uri="3762e1dc-9bcc-4a22-91e6-a5cb4b094858"/>
    <ds:schemaRef ds:uri="http://purl.org/dc/elements/1.1/"/>
    <ds:schemaRef ds:uri="http://schemas.microsoft.com/office/infopath/2007/PartnerControls"/>
    <ds:schemaRef ds:uri="http://purl.org/dc/terms/"/>
    <ds:schemaRef ds:uri="http://schemas.openxmlformats.org/package/2006/metadata/core-properties"/>
    <ds:schemaRef ds:uri="9f317655-23b1-4c1f-850c-71f5c663da67"/>
    <ds:schemaRef ds:uri="http://schemas.microsoft.com/office/2006/documentManagement/types"/>
    <ds:schemaRef ds:uri="b7e4309d-338c-4222-aec5-3c776822f99d"/>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E75D4AB4-8999-470F-9F5F-BA8283E9C4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Sean Pedrick-Case</dc:creator>
  <cp:keywords/>
  <dc:description/>
  <cp:lastModifiedBy>James Kim</cp:lastModifiedBy>
  <cp:revision/>
  <dcterms:created xsi:type="dcterms:W3CDTF">2015-06-05T18:17:20Z</dcterms:created>
  <dcterms:modified xsi:type="dcterms:W3CDTF">2023-10-12T11:42:00Z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0x010100E63038107AB36B45A5DA02DFD8E05274</vt:lpwstr>
  </property>
  <property fmtid="{D5CDD505-2E9C-101B-9397-08002B2CF9AE}" pid="3" name="MediaServiceImageTags">
    <vt:lpwstr/>
  </property>
</Properties>
</file>