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kumak\Downloads\"/>
    </mc:Choice>
  </mc:AlternateContent>
  <xr:revisionPtr revIDLastSave="0" documentId="13_ncr:1_{266744B3-7FFF-4AA0-85AD-5B41D5F4935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1"/>
</calcChain>
</file>

<file path=xl/sharedStrings.xml><?xml version="1.0" encoding="utf-8"?>
<sst xmlns="http://schemas.openxmlformats.org/spreadsheetml/2006/main" count="37" uniqueCount="36">
  <si>
    <t>X : household income</t>
  </si>
  <si>
    <t>Y : retail sales</t>
  </si>
  <si>
    <t>Retail Store</t>
  </si>
  <si>
    <t>X  Income</t>
  </si>
  <si>
    <t>Y  Retail 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</si>
  <si>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</si>
  <si>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</si>
  <si>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</si>
  <si>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</si>
  <si>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</si>
  <si>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</si>
  <si>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</si>
  <si>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</si>
  <si>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</si>
  <si>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</si>
  <si>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</si>
  <si>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</si>
  <si>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</si>
  <si>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</si>
  <si>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</si>
  <si>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</si>
  <si>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</si>
  <si>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</si>
  <si>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</si>
  <si>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</si>
  <si>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</si>
  <si>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</si>
  <si>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</si>
  <si>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</si>
  <si>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</si>
  <si>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</si>
  <si>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21886</t>
  </si>
  <si>
    <t>Residuals</t>
  </si>
  <si>
    <t>slope</t>
  </si>
  <si>
    <t>Estimated y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</si>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</sst>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55641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Feuil1!$B$6:$B$26</c:f>
              <c:numCache>
                <c:formatCode>General</c:formatCode>
                <c:ptCount val="21"/>
                <c:pt idx="0">
                  <c:v>55681</c:v>
                </c:pt>
                <c:pt idx="1">
                  <c:v>55637</c:v>
                </c:pt>
                <c:pt idx="2">
                  <c:v>55825</c:v>
                </c:pt>
                <c:pt idx="3">
                  <c:v>55772</c:v>
                </c:pt>
                <c:pt idx="4">
                  <c:v>55890</c:v>
                </c:pt>
                <c:pt idx="5">
                  <c:v>56068</c:v>
                </c:pt>
                <c:pt idx="6">
                  <c:v>56299</c:v>
                </c:pt>
                <c:pt idx="7">
                  <c:v>56825</c:v>
                </c:pt>
                <c:pt idx="8">
                  <c:v>57205</c:v>
                </c:pt>
                <c:pt idx="9">
                  <c:v>57562</c:v>
                </c:pt>
                <c:pt idx="10">
                  <c:v>57850</c:v>
                </c:pt>
                <c:pt idx="11">
                  <c:v>57975</c:v>
                </c:pt>
                <c:pt idx="12">
                  <c:v>57992</c:v>
                </c:pt>
                <c:pt idx="13">
                  <c:v>58240</c:v>
                </c:pt>
                <c:pt idx="14">
                  <c:v>58414</c:v>
                </c:pt>
                <c:pt idx="15">
                  <c:v>58561</c:v>
                </c:pt>
                <c:pt idx="16">
                  <c:v>59066</c:v>
                </c:pt>
                <c:pt idx="17">
                  <c:v>58596</c:v>
                </c:pt>
                <c:pt idx="18">
                  <c:v>58631</c:v>
                </c:pt>
                <c:pt idx="19">
                  <c:v>58758</c:v>
                </c:pt>
                <c:pt idx="20">
                  <c:v>59037</c:v>
                </c:pt>
              </c:numCache>
            </c:numRef>
          </c:xVal>
          <c:yVal>
            <c:numRef>
              <c:f>Feuil1!$G$29:$G$49</c:f>
              <c:numCache>
                <c:formatCode>General</c:formatCode>
                <c:ptCount val="21"/>
                <c:pt idx="0">
                  <c:v>145.85461852554727</c:v>
                </c:pt>
                <c:pt idx="1">
                  <c:v>-72.109772926283767</c:v>
                </c:pt>
                <c:pt idx="2">
                  <c:v>57.101717822453793</c:v>
                </c:pt>
                <c:pt idx="3">
                  <c:v>-11.378117335432762</c:v>
                </c:pt>
                <c:pt idx="4">
                  <c:v>-155.06452207824623</c:v>
                </c:pt>
                <c:pt idx="5">
                  <c:v>-5.9813021140143974</c:v>
                </c:pt>
                <c:pt idx="6">
                  <c:v>58.581753008107626</c:v>
                </c:pt>
                <c:pt idx="7">
                  <c:v>33.928796273197804</c:v>
                </c:pt>
                <c:pt idx="8">
                  <c:v>172.8030860844774</c:v>
                </c:pt>
                <c:pt idx="9">
                  <c:v>219.58235309139491</c:v>
                </c:pt>
                <c:pt idx="10">
                  <c:v>-326.92344831479204</c:v>
                </c:pt>
                <c:pt idx="11">
                  <c:v>-158.3200635084504</c:v>
                </c:pt>
                <c:pt idx="12">
                  <c:v>-102.90200317478957</c:v>
                </c:pt>
                <c:pt idx="13">
                  <c:v>-160.92088771900308</c:v>
                </c:pt>
                <c:pt idx="14">
                  <c:v>43.711023931424279</c:v>
                </c:pt>
                <c:pt idx="15">
                  <c:v>208.79660446368507</c:v>
                </c:pt>
                <c:pt idx="16">
                  <c:v>216.27427908130994</c:v>
                </c:pt>
                <c:pt idx="17">
                  <c:v>-51.754447790539416</c:v>
                </c:pt>
                <c:pt idx="18">
                  <c:v>-142.3055000447639</c:v>
                </c:pt>
                <c:pt idx="19">
                  <c:v>-30.476461081521848</c:v>
                </c:pt>
                <c:pt idx="20">
                  <c:v>61.502293806235684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6-4940-9DAE-3A8980C8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8959"/>
        <c:axId val="457262511"/>
      </c:scatterChart>
      <c:valAx>
        <c:axId val="46687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55641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262511"/>
        <c:crosses val="autoZero"/>
        <c:crossBetween val="midCat"/>
      </c:valAx>
      <c:valAx>
        <c:axId val="457262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878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55641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268203980115358"/>
                  <c:y val="-0.20925934689424827"/>
                </c:manualLayout>
              </c:layout>
              <c:numFmt formatCode="General" sourceLinked="0"/>
            </c:trendlineLbl>
          </c:trendline>
          <c:xVal>
            <c:numRef>
              <c:f>Feuil1!$B$6:$B$26</c:f>
              <c:numCache>
                <c:formatCode>General</c:formatCode>
                <c:ptCount val="21"/>
                <c:pt idx="0">
                  <c:v>55681</c:v>
                </c:pt>
                <c:pt idx="1">
                  <c:v>55637</c:v>
                </c:pt>
                <c:pt idx="2">
                  <c:v>55825</c:v>
                </c:pt>
                <c:pt idx="3">
                  <c:v>55772</c:v>
                </c:pt>
                <c:pt idx="4">
                  <c:v>55890</c:v>
                </c:pt>
                <c:pt idx="5">
                  <c:v>56068</c:v>
                </c:pt>
                <c:pt idx="6">
                  <c:v>56299</c:v>
                </c:pt>
                <c:pt idx="7">
                  <c:v>56825</c:v>
                </c:pt>
                <c:pt idx="8">
                  <c:v>57205</c:v>
                </c:pt>
                <c:pt idx="9">
                  <c:v>57562</c:v>
                </c:pt>
                <c:pt idx="10">
                  <c:v>57850</c:v>
                </c:pt>
                <c:pt idx="11">
                  <c:v>57975</c:v>
                </c:pt>
                <c:pt idx="12">
                  <c:v>57992</c:v>
                </c:pt>
                <c:pt idx="13">
                  <c:v>58240</c:v>
                </c:pt>
                <c:pt idx="14">
                  <c:v>58414</c:v>
                </c:pt>
                <c:pt idx="15">
                  <c:v>58561</c:v>
                </c:pt>
                <c:pt idx="16">
                  <c:v>59066</c:v>
                </c:pt>
                <c:pt idx="17">
                  <c:v>58596</c:v>
                </c:pt>
                <c:pt idx="18">
                  <c:v>58631</c:v>
                </c:pt>
                <c:pt idx="19">
                  <c:v>58758</c:v>
                </c:pt>
                <c:pt idx="20">
                  <c:v>59037</c:v>
                </c:pt>
              </c:numCache>
            </c:numRef>
          </c:xVal>
          <c:yVal>
            <c:numRef>
              <c:f>Feuil1!$C$6:$C$26</c:f>
              <c:numCache>
                <c:formatCode>General</c:formatCode>
                <c:ptCount val="21"/>
                <c:pt idx="0">
                  <c:v>21934</c:v>
                </c:pt>
                <c:pt idx="1">
                  <c:v>21699</c:v>
                </c:pt>
                <c:pt idx="2">
                  <c:v>21901</c:v>
                </c:pt>
                <c:pt idx="3">
                  <c:v>21812</c:v>
                </c:pt>
                <c:pt idx="4">
                  <c:v>21714</c:v>
                </c:pt>
                <c:pt idx="5">
                  <c:v>21932</c:v>
                </c:pt>
                <c:pt idx="6">
                  <c:v>22086</c:v>
                </c:pt>
                <c:pt idx="7">
                  <c:v>22265</c:v>
                </c:pt>
                <c:pt idx="8">
                  <c:v>22551</c:v>
                </c:pt>
                <c:pt idx="9">
                  <c:v>22736</c:v>
                </c:pt>
                <c:pt idx="10">
                  <c:v>22301</c:v>
                </c:pt>
                <c:pt idx="11">
                  <c:v>22518</c:v>
                </c:pt>
                <c:pt idx="12">
                  <c:v>22580</c:v>
                </c:pt>
                <c:pt idx="13">
                  <c:v>22618</c:v>
                </c:pt>
                <c:pt idx="14">
                  <c:v>22890</c:v>
                </c:pt>
                <c:pt idx="15">
                  <c:v>23112</c:v>
                </c:pt>
                <c:pt idx="16">
                  <c:v>23315</c:v>
                </c:pt>
                <c:pt idx="17">
                  <c:v>22865</c:v>
                </c:pt>
                <c:pt idx="18">
                  <c:v>22788</c:v>
                </c:pt>
                <c:pt idx="19">
                  <c:v>22949</c:v>
                </c:pt>
                <c:pt idx="20">
                  <c:v>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B-43E3-BD1C-42B186D9E56E}"/>
            </c:ext>
          </c:extLst>
        </c:ser>
        <c:ser>
          <c:idx val="1"/>
          <c:order val="1"/>
          <c:tx>
            <c:v>Predicted 21886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234571400364955"/>
                  <c:y val="-0.2535436130282418"/>
                </c:manualLayout>
              </c:layout>
              <c:numFmt formatCode="General" sourceLinked="0"/>
            </c:trendlineLbl>
          </c:trendline>
          <c:xVal>
            <c:numRef>
              <c:f>Feuil1!$B$6:$B$26</c:f>
              <c:numCache>
                <c:formatCode>General</c:formatCode>
                <c:ptCount val="21"/>
                <c:pt idx="0">
                  <c:v>55681</c:v>
                </c:pt>
                <c:pt idx="1">
                  <c:v>55637</c:v>
                </c:pt>
                <c:pt idx="2">
                  <c:v>55825</c:v>
                </c:pt>
                <c:pt idx="3">
                  <c:v>55772</c:v>
                </c:pt>
                <c:pt idx="4">
                  <c:v>55890</c:v>
                </c:pt>
                <c:pt idx="5">
                  <c:v>56068</c:v>
                </c:pt>
                <c:pt idx="6">
                  <c:v>56299</c:v>
                </c:pt>
                <c:pt idx="7">
                  <c:v>56825</c:v>
                </c:pt>
                <c:pt idx="8">
                  <c:v>57205</c:v>
                </c:pt>
                <c:pt idx="9">
                  <c:v>57562</c:v>
                </c:pt>
                <c:pt idx="10">
                  <c:v>57850</c:v>
                </c:pt>
                <c:pt idx="11">
                  <c:v>57975</c:v>
                </c:pt>
                <c:pt idx="12">
                  <c:v>57992</c:v>
                </c:pt>
                <c:pt idx="13">
                  <c:v>58240</c:v>
                </c:pt>
                <c:pt idx="14">
                  <c:v>58414</c:v>
                </c:pt>
                <c:pt idx="15">
                  <c:v>58561</c:v>
                </c:pt>
                <c:pt idx="16">
                  <c:v>59066</c:v>
                </c:pt>
                <c:pt idx="17">
                  <c:v>58596</c:v>
                </c:pt>
                <c:pt idx="18">
                  <c:v>58631</c:v>
                </c:pt>
                <c:pt idx="19">
                  <c:v>58758</c:v>
                </c:pt>
                <c:pt idx="20">
                  <c:v>59037</c:v>
                </c:pt>
              </c:numCache>
            </c:numRef>
          </c:xVal>
          <c:yVal>
            <c:numRef>
              <c:f>Feuil1!$F$29:$F$49</c:f>
              <c:numCache>
                <c:formatCode>General</c:formatCode>
                <c:ptCount val="21"/>
                <c:pt idx="0">
                  <c:v>21788.145381474453</c:v>
                </c:pt>
                <c:pt idx="1">
                  <c:v>21771.109772926284</c:v>
                </c:pt>
                <c:pt idx="2">
                  <c:v>21843.898282177546</c:v>
                </c:pt>
                <c:pt idx="3">
                  <c:v>21823.378117335433</c:v>
                </c:pt>
                <c:pt idx="4">
                  <c:v>21869.064522078246</c:v>
                </c:pt>
                <c:pt idx="5">
                  <c:v>21937.981302114014</c:v>
                </c:pt>
                <c:pt idx="6">
                  <c:v>22027.418246991892</c:v>
                </c:pt>
                <c:pt idx="7">
                  <c:v>22231.071203726802</c:v>
                </c:pt>
                <c:pt idx="8">
                  <c:v>22378.196913915523</c:v>
                </c:pt>
                <c:pt idx="9">
                  <c:v>22516.417646908605</c:v>
                </c:pt>
                <c:pt idx="10">
                  <c:v>22627.923448314792</c:v>
                </c:pt>
                <c:pt idx="11">
                  <c:v>22676.32006350845</c:v>
                </c:pt>
                <c:pt idx="12">
                  <c:v>22682.90200317479</c:v>
                </c:pt>
                <c:pt idx="13">
                  <c:v>22778.920887719003</c:v>
                </c:pt>
                <c:pt idx="14">
                  <c:v>22846.288976068576</c:v>
                </c:pt>
                <c:pt idx="15">
                  <c:v>22903.203395536315</c:v>
                </c:pt>
                <c:pt idx="16">
                  <c:v>23098.72572091869</c:v>
                </c:pt>
                <c:pt idx="17">
                  <c:v>22916.754447790539</c:v>
                </c:pt>
                <c:pt idx="18">
                  <c:v>22930.305500044764</c:v>
                </c:pt>
                <c:pt idx="19">
                  <c:v>22979.476461081522</c:v>
                </c:pt>
                <c:pt idx="20">
                  <c:v>23087.497706193764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B-43E3-BD1C-42B186D9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65999"/>
        <c:axId val="457265983"/>
      </c:scatterChart>
      <c:valAx>
        <c:axId val="46686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55641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265983"/>
        <c:crosses val="autoZero"/>
        <c:crossBetween val="midCat"/>
      </c:valAx>
      <c:valAx>
        <c:axId val="457265983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21886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8659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</xdr:row>
      <xdr:rowOff>190500</xdr:rowOff>
    </xdr:from>
    <xdr:to>
      <xdr:col>19</xdr:col>
      <xdr:colOff>266700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5A5E6-C1E0-1C12-4132-4567DFA15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805070</xdr:colOff>
      <xdr:row>18</xdr:row>
      <xdr:rowOff>0</xdr:rowOff>
    </xdr:from>
    <xdr:to>
      <xdr:col>19</xdr:col>
      <xdr:colOff>805070</xdr:colOff>
      <xdr:row>27</xdr:row>
      <xdr:rowOff>186221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A5D5E-1946-78A3-502F-771D47631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A2" zoomScale="80" zoomScaleNormal="80" workbookViewId="0">
      <selection activeCell="D5" sqref="D5:D26"/>
    </sheetView>
  </sheetViews>
  <sheetFormatPr defaultColWidth="11" defaultRowHeight="15.75" x14ac:dyDescent="0.25"/>
  <cols>
    <col min="3" max="3" width="12.375" customWidth="1"/>
    <col min="4" max="4" width="16.7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4" spans="1:10" x14ac:dyDescent="0.25">
      <c r="A4" t="s">
        <v>2</v>
      </c>
      <c r="B4" s="7" t="s">
        <v>3</v>
      </c>
      <c r="C4" s="7" t="s">
        <v>4</v>
      </c>
      <c r="D4" s="7" t="s">
        <v>34</v>
      </c>
    </row>
    <row r="5" spans="1:10" x14ac:dyDescent="0.25">
      <c r="A5">
        <v>1</v>
      </c>
      <c r="B5" s="6">
        <v>55641</v>
      </c>
      <c r="C5" s="6">
        <v>21886</v>
      </c>
      <c r="D5" s="6">
        <f>$K$29+$K$28*B5</f>
        <v>21774.165199999999</v>
      </c>
      <c r="E5" t="s">
        <v>5</v>
      </c>
    </row>
    <row r="6" spans="1:10" ht="16.5" thickBot="1" x14ac:dyDescent="0.3">
      <c r="A6">
        <v>2</v>
      </c>
      <c r="B6" s="6">
        <v>55681</v>
      </c>
      <c r="C6" s="6">
        <v>21934</v>
      </c>
      <c r="D6" s="6">
        <f t="shared" ref="D6:D26" si="0">$K$29+$K$28*B6</f>
        <v>21789.653200000001</v>
      </c>
    </row>
    <row r="7" spans="1:10" x14ac:dyDescent="0.25">
      <c r="A7">
        <v>3</v>
      </c>
      <c r="B7" s="6">
        <v>55637</v>
      </c>
      <c r="C7" s="6">
        <v>21699</v>
      </c>
      <c r="D7" s="6">
        <f t="shared" si="0"/>
        <v>21772.616399999999</v>
      </c>
      <c r="E7" s="4" t="s">
        <v>6</v>
      </c>
      <c r="F7" s="4"/>
    </row>
    <row r="8" spans="1:10" x14ac:dyDescent="0.25">
      <c r="A8">
        <v>4</v>
      </c>
      <c r="B8" s="6">
        <v>55825</v>
      </c>
      <c r="C8" s="6">
        <v>21901</v>
      </c>
      <c r="D8" s="6">
        <f t="shared" si="0"/>
        <v>21845.41</v>
      </c>
      <c r="E8" s="1" t="s">
        <v>7</v>
      </c>
      <c r="F8" s="1">
        <v>0.95726196940722585</v>
      </c>
    </row>
    <row r="9" spans="1:10" x14ac:dyDescent="0.25">
      <c r="A9">
        <v>5</v>
      </c>
      <c r="B9" s="6">
        <v>55772</v>
      </c>
      <c r="C9" s="6">
        <v>21812</v>
      </c>
      <c r="D9" s="6">
        <f t="shared" si="0"/>
        <v>21824.8884</v>
      </c>
      <c r="E9" s="1" t="s">
        <v>8</v>
      </c>
      <c r="F9" s="1">
        <v>0.91635047807340064</v>
      </c>
    </row>
    <row r="10" spans="1:10" x14ac:dyDescent="0.25">
      <c r="A10">
        <v>6</v>
      </c>
      <c r="B10" s="6">
        <v>55890</v>
      </c>
      <c r="C10" s="6">
        <v>21714</v>
      </c>
      <c r="D10" s="6">
        <f t="shared" si="0"/>
        <v>21870.578000000001</v>
      </c>
      <c r="E10" s="1" t="s">
        <v>9</v>
      </c>
      <c r="F10" s="1">
        <v>0.91194787165621127</v>
      </c>
    </row>
    <row r="11" spans="1:10" x14ac:dyDescent="0.25">
      <c r="A11">
        <v>7</v>
      </c>
      <c r="B11" s="6">
        <v>56068</v>
      </c>
      <c r="C11" s="6">
        <v>21932</v>
      </c>
      <c r="D11" s="6">
        <f t="shared" si="0"/>
        <v>21939.499599999999</v>
      </c>
      <c r="E11" s="1" t="s">
        <v>10</v>
      </c>
      <c r="F11" s="1">
        <v>149.55284976175355</v>
      </c>
    </row>
    <row r="12" spans="1:10" ht="16.5" thickBot="1" x14ac:dyDescent="0.3">
      <c r="A12">
        <v>8</v>
      </c>
      <c r="B12" s="6">
        <v>56299</v>
      </c>
      <c r="C12" s="6">
        <v>22086</v>
      </c>
      <c r="D12" s="6">
        <f t="shared" si="0"/>
        <v>22028.942800000001</v>
      </c>
      <c r="E12" s="2" t="s">
        <v>11</v>
      </c>
      <c r="F12" s="2">
        <v>21</v>
      </c>
    </row>
    <row r="13" spans="1:10" x14ac:dyDescent="0.25">
      <c r="A13">
        <v>9</v>
      </c>
      <c r="B13" s="6">
        <v>56825</v>
      </c>
      <c r="C13" s="6">
        <v>22265</v>
      </c>
      <c r="D13" s="6">
        <f t="shared" si="0"/>
        <v>22232.61</v>
      </c>
    </row>
    <row r="14" spans="1:10" ht="16.5" thickBot="1" x14ac:dyDescent="0.3">
      <c r="A14">
        <v>10</v>
      </c>
      <c r="B14" s="6">
        <v>57205</v>
      </c>
      <c r="C14" s="6">
        <v>22551</v>
      </c>
      <c r="D14" s="6">
        <f t="shared" si="0"/>
        <v>22379.745999999999</v>
      </c>
      <c r="E14" t="s">
        <v>12</v>
      </c>
    </row>
    <row r="15" spans="1:10" x14ac:dyDescent="0.25">
      <c r="A15">
        <v>11</v>
      </c>
      <c r="B15" s="6">
        <v>57562</v>
      </c>
      <c r="C15" s="6">
        <v>22736</v>
      </c>
      <c r="D15" s="6">
        <f t="shared" si="0"/>
        <v>22517.9764</v>
      </c>
      <c r="E15" s="3"/>
      <c r="F15" s="3" t="s">
        <v>17</v>
      </c>
      <c r="G15" s="3" t="s">
        <v>18</v>
      </c>
      <c r="H15" s="3" t="s">
        <v>19</v>
      </c>
      <c r="I15" s="3" t="s">
        <v>20</v>
      </c>
      <c r="J15" s="3" t="s">
        <v>21</v>
      </c>
    </row>
    <row r="16" spans="1:10" x14ac:dyDescent="0.25">
      <c r="A16">
        <v>12</v>
      </c>
      <c r="B16" s="6">
        <v>57850</v>
      </c>
      <c r="C16" s="6">
        <v>22301</v>
      </c>
      <c r="D16" s="6">
        <f t="shared" si="0"/>
        <v>22629.49</v>
      </c>
      <c r="E16" s="1" t="s">
        <v>13</v>
      </c>
      <c r="F16" s="1">
        <v>1</v>
      </c>
      <c r="G16" s="1">
        <v>4655229.9098155824</v>
      </c>
      <c r="H16" s="1">
        <v>4655229.9098155824</v>
      </c>
      <c r="I16" s="1">
        <v>208.13817798829831</v>
      </c>
      <c r="J16" s="1">
        <v>1.0898175452119961E-11</v>
      </c>
    </row>
    <row r="17" spans="1:13" x14ac:dyDescent="0.25">
      <c r="A17">
        <v>13</v>
      </c>
      <c r="B17" s="6">
        <v>57975</v>
      </c>
      <c r="C17" s="6">
        <v>22518</v>
      </c>
      <c r="D17" s="6">
        <f t="shared" si="0"/>
        <v>22677.89</v>
      </c>
      <c r="E17" s="1" t="s">
        <v>14</v>
      </c>
      <c r="F17" s="1">
        <v>19</v>
      </c>
      <c r="G17" s="1">
        <v>424955.04256537097</v>
      </c>
      <c r="H17" s="1">
        <v>22366.05487186163</v>
      </c>
      <c r="I17" s="1"/>
      <c r="J17" s="1"/>
    </row>
    <row r="18" spans="1:13" ht="16.5" thickBot="1" x14ac:dyDescent="0.3">
      <c r="A18">
        <v>14</v>
      </c>
      <c r="B18" s="6">
        <v>57992</v>
      </c>
      <c r="C18" s="6">
        <v>22580</v>
      </c>
      <c r="D18" s="6">
        <f t="shared" si="0"/>
        <v>22684.472399999999</v>
      </c>
      <c r="E18" s="2" t="s">
        <v>15</v>
      </c>
      <c r="F18" s="2">
        <v>20</v>
      </c>
      <c r="G18" s="2">
        <v>5080184.9523809534</v>
      </c>
      <c r="H18" s="2"/>
      <c r="I18" s="2"/>
      <c r="J18" s="2"/>
    </row>
    <row r="19" spans="1:13" ht="16.5" thickBot="1" x14ac:dyDescent="0.3">
      <c r="A19">
        <v>15</v>
      </c>
      <c r="B19" s="6">
        <v>58240</v>
      </c>
      <c r="C19" s="6">
        <v>22618</v>
      </c>
      <c r="D19" s="6">
        <f t="shared" si="0"/>
        <v>22780.498</v>
      </c>
    </row>
    <row r="20" spans="1:13" x14ac:dyDescent="0.25">
      <c r="A20">
        <v>16</v>
      </c>
      <c r="B20" s="6">
        <v>58414</v>
      </c>
      <c r="C20" s="6">
        <v>22890</v>
      </c>
      <c r="D20" s="6">
        <f t="shared" si="0"/>
        <v>22847.870800000001</v>
      </c>
      <c r="E20" s="3"/>
      <c r="F20" s="3" t="s">
        <v>22</v>
      </c>
      <c r="G20" s="3" t="s">
        <v>10</v>
      </c>
      <c r="H20" s="3" t="s">
        <v>23</v>
      </c>
      <c r="I20" s="3" t="s">
        <v>24</v>
      </c>
      <c r="J20" s="3" t="s">
        <v>25</v>
      </c>
      <c r="K20" s="3" t="s">
        <v>26</v>
      </c>
      <c r="L20" s="3" t="s">
        <v>27</v>
      </c>
      <c r="M20" s="3" t="s">
        <v>28</v>
      </c>
    </row>
    <row r="21" spans="1:13" x14ac:dyDescent="0.25">
      <c r="A21">
        <v>17</v>
      </c>
      <c r="B21" s="6">
        <v>58561</v>
      </c>
      <c r="C21" s="6">
        <v>23112</v>
      </c>
      <c r="D21" s="6">
        <f t="shared" si="0"/>
        <v>22904.789199999999</v>
      </c>
      <c r="E21" s="1" t="s">
        <v>16</v>
      </c>
      <c r="F21" s="1">
        <v>229.96993669018411</v>
      </c>
      <c r="G21" s="1">
        <v>1541.3905889181797</v>
      </c>
      <c r="H21" s="1">
        <v>0.1491964063771713</v>
      </c>
      <c r="I21" s="1">
        <v>0.88297089285425867</v>
      </c>
      <c r="J21" s="1">
        <v>-2996.1976431541566</v>
      </c>
      <c r="K21" s="1">
        <v>3456.1375165345248</v>
      </c>
      <c r="L21" s="1">
        <v>-2996.1976431541566</v>
      </c>
      <c r="M21" s="1">
        <v>3456.1375165345248</v>
      </c>
    </row>
    <row r="22" spans="1:13" ht="16.5" thickBot="1" x14ac:dyDescent="0.3">
      <c r="A22">
        <v>18</v>
      </c>
      <c r="B22" s="6">
        <v>59066</v>
      </c>
      <c r="C22" s="6">
        <v>23315</v>
      </c>
      <c r="D22" s="6">
        <f t="shared" si="0"/>
        <v>23100.325199999999</v>
      </c>
      <c r="E22" s="2">
        <v>55641</v>
      </c>
      <c r="F22" s="2">
        <v>0.38717292154925859</v>
      </c>
      <c r="G22" s="2">
        <v>2.6836699383318979E-2</v>
      </c>
      <c r="H22" s="2">
        <v>14.426994766350276</v>
      </c>
      <c r="I22" s="2">
        <v>1.089817545212E-11</v>
      </c>
      <c r="J22" s="2">
        <v>0.33100306419904729</v>
      </c>
      <c r="K22" s="2">
        <v>0.44334277889946988</v>
      </c>
      <c r="L22" s="2">
        <v>0.33100306419904729</v>
      </c>
      <c r="M22" s="2">
        <v>0.44334277889946988</v>
      </c>
    </row>
    <row r="23" spans="1:13" x14ac:dyDescent="0.25">
      <c r="A23">
        <v>19</v>
      </c>
      <c r="B23" s="6">
        <v>58596</v>
      </c>
      <c r="C23" s="6">
        <v>22865</v>
      </c>
      <c r="D23" s="6">
        <f t="shared" si="0"/>
        <v>22918.341199999999</v>
      </c>
    </row>
    <row r="24" spans="1:13" x14ac:dyDescent="0.25">
      <c r="A24">
        <v>20</v>
      </c>
      <c r="B24" s="6">
        <v>58631</v>
      </c>
      <c r="C24" s="6">
        <v>22788</v>
      </c>
      <c r="D24" s="6">
        <f t="shared" si="0"/>
        <v>22931.893200000002</v>
      </c>
    </row>
    <row r="25" spans="1:13" x14ac:dyDescent="0.25">
      <c r="A25">
        <v>21</v>
      </c>
      <c r="B25" s="6">
        <v>58758</v>
      </c>
      <c r="C25" s="6">
        <v>22949</v>
      </c>
      <c r="D25" s="6">
        <f t="shared" si="0"/>
        <v>22981.067600000002</v>
      </c>
    </row>
    <row r="26" spans="1:13" x14ac:dyDescent="0.25">
      <c r="A26">
        <v>22</v>
      </c>
      <c r="B26" s="6">
        <v>59037</v>
      </c>
      <c r="C26" s="6">
        <v>23149</v>
      </c>
      <c r="D26" s="6">
        <f t="shared" si="0"/>
        <v>23089.096400000002</v>
      </c>
      <c r="E26" t="s">
        <v>29</v>
      </c>
    </row>
    <row r="27" spans="1:13" ht="16.5" thickBot="1" x14ac:dyDescent="0.3"/>
    <row r="28" spans="1:13" x14ac:dyDescent="0.25">
      <c r="E28" s="3" t="s">
        <v>30</v>
      </c>
      <c r="F28" s="3" t="s">
        <v>31</v>
      </c>
      <c r="G28" s="3" t="s">
        <v>32</v>
      </c>
      <c r="J28" s="5" t="s">
        <v>33</v>
      </c>
      <c r="K28" s="6">
        <v>0.38719999999999999</v>
      </c>
    </row>
    <row r="29" spans="1:13" x14ac:dyDescent="0.25">
      <c r="E29" s="1">
        <v>1</v>
      </c>
      <c r="F29" s="1">
        <v>21788.145381474453</v>
      </c>
      <c r="G29" s="1">
        <v>145.85461852554727</v>
      </c>
      <c r="J29" s="6" t="s">
        <v>35</v>
      </c>
      <c r="K29" s="6">
        <v>229.97</v>
      </c>
    </row>
    <row r="30" spans="1:13" x14ac:dyDescent="0.25">
      <c r="E30" s="1">
        <v>2</v>
      </c>
      <c r="F30" s="1">
        <v>21771.109772926284</v>
      </c>
      <c r="G30" s="1">
        <v>-72.109772926283767</v>
      </c>
    </row>
    <row r="31" spans="1:13" x14ac:dyDescent="0.25">
      <c r="E31" s="1">
        <v>3</v>
      </c>
      <c r="F31" s="1">
        <v>21843.898282177546</v>
      </c>
      <c r="G31" s="1">
        <v>57.101717822453793</v>
      </c>
    </row>
    <row r="32" spans="1:13" x14ac:dyDescent="0.25">
      <c r="E32" s="1">
        <v>4</v>
      </c>
      <c r="F32" s="1">
        <v>21823.378117335433</v>
      </c>
      <c r="G32" s="1">
        <v>-11.378117335432762</v>
      </c>
    </row>
    <row r="33" spans="5:7" x14ac:dyDescent="0.25">
      <c r="E33" s="1">
        <v>5</v>
      </c>
      <c r="F33" s="1">
        <v>21869.064522078246</v>
      </c>
      <c r="G33" s="1">
        <v>-155.06452207824623</v>
      </c>
    </row>
    <row r="34" spans="5:7" x14ac:dyDescent="0.25">
      <c r="E34" s="1">
        <v>6</v>
      </c>
      <c r="F34" s="1">
        <v>21937.981302114014</v>
      </c>
      <c r="G34" s="1">
        <v>-5.9813021140143974</v>
      </c>
    </row>
    <row r="35" spans="5:7" x14ac:dyDescent="0.25">
      <c r="E35" s="1">
        <v>7</v>
      </c>
      <c r="F35" s="1">
        <v>22027.418246991892</v>
      </c>
      <c r="G35" s="1">
        <v>58.581753008107626</v>
      </c>
    </row>
    <row r="36" spans="5:7" x14ac:dyDescent="0.25">
      <c r="E36" s="1">
        <v>8</v>
      </c>
      <c r="F36" s="1">
        <v>22231.071203726802</v>
      </c>
      <c r="G36" s="1">
        <v>33.928796273197804</v>
      </c>
    </row>
    <row r="37" spans="5:7" x14ac:dyDescent="0.25">
      <c r="E37" s="1">
        <v>9</v>
      </c>
      <c r="F37" s="1">
        <v>22378.196913915523</v>
      </c>
      <c r="G37" s="1">
        <v>172.8030860844774</v>
      </c>
    </row>
    <row r="38" spans="5:7" x14ac:dyDescent="0.25">
      <c r="E38" s="1">
        <v>10</v>
      </c>
      <c r="F38" s="1">
        <v>22516.417646908605</v>
      </c>
      <c r="G38" s="1">
        <v>219.58235309139491</v>
      </c>
    </row>
    <row r="39" spans="5:7" x14ac:dyDescent="0.25">
      <c r="E39" s="1">
        <v>11</v>
      </c>
      <c r="F39" s="1">
        <v>22627.923448314792</v>
      </c>
      <c r="G39" s="1">
        <v>-326.92344831479204</v>
      </c>
    </row>
    <row r="40" spans="5:7" x14ac:dyDescent="0.25">
      <c r="E40" s="1">
        <v>12</v>
      </c>
      <c r="F40" s="1">
        <v>22676.32006350845</v>
      </c>
      <c r="G40" s="1">
        <v>-158.3200635084504</v>
      </c>
    </row>
    <row r="41" spans="5:7" x14ac:dyDescent="0.25">
      <c r="E41" s="1">
        <v>13</v>
      </c>
      <c r="F41" s="1">
        <v>22682.90200317479</v>
      </c>
      <c r="G41" s="1">
        <v>-102.90200317478957</v>
      </c>
    </row>
    <row r="42" spans="5:7" x14ac:dyDescent="0.25">
      <c r="E42" s="1">
        <v>14</v>
      </c>
      <c r="F42" s="1">
        <v>22778.920887719003</v>
      </c>
      <c r="G42" s="1">
        <v>-160.92088771900308</v>
      </c>
    </row>
    <row r="43" spans="5:7" x14ac:dyDescent="0.25">
      <c r="E43" s="1">
        <v>15</v>
      </c>
      <c r="F43" s="1">
        <v>22846.288976068576</v>
      </c>
      <c r="G43" s="1">
        <v>43.711023931424279</v>
      </c>
    </row>
    <row r="44" spans="5:7" x14ac:dyDescent="0.25">
      <c r="E44" s="1">
        <v>16</v>
      </c>
      <c r="F44" s="1">
        <v>22903.203395536315</v>
      </c>
      <c r="G44" s="1">
        <v>208.79660446368507</v>
      </c>
    </row>
    <row r="45" spans="5:7" x14ac:dyDescent="0.25">
      <c r="E45" s="1">
        <v>17</v>
      </c>
      <c r="F45" s="1">
        <v>23098.72572091869</v>
      </c>
      <c r="G45" s="1">
        <v>216.27427908130994</v>
      </c>
    </row>
    <row r="46" spans="5:7" x14ac:dyDescent="0.25">
      <c r="E46" s="1">
        <v>18</v>
      </c>
      <c r="F46" s="1">
        <v>22916.754447790539</v>
      </c>
      <c r="G46" s="1">
        <v>-51.754447790539416</v>
      </c>
    </row>
    <row r="47" spans="5:7" x14ac:dyDescent="0.25">
      <c r="E47" s="1">
        <v>19</v>
      </c>
      <c r="F47" s="1">
        <v>22930.305500044764</v>
      </c>
      <c r="G47" s="1">
        <v>-142.3055000447639</v>
      </c>
    </row>
    <row r="48" spans="5:7" x14ac:dyDescent="0.25">
      <c r="E48" s="1">
        <v>20</v>
      </c>
      <c r="F48" s="1">
        <v>22979.476461081522</v>
      </c>
      <c r="G48" s="1">
        <v>-30.476461081521848</v>
      </c>
    </row>
    <row r="49" spans="5:7" ht="16.5" thickBot="1" x14ac:dyDescent="0.3">
      <c r="E49" s="2">
        <v>21</v>
      </c>
      <c r="F49" s="2">
        <v>23087.497706193764</v>
      </c>
      <c r="G49" s="2">
        <v>61.502293806235684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kumako hongo</cp:lastModifiedBy>
  <dcterms:created xsi:type="dcterms:W3CDTF">2023-11-03T11:15:13Z</dcterms:created>
  <dcterms:modified xsi:type="dcterms:W3CDTF">2023-11-03T10:58:18Z</dcterms:modified>
</cp:coreProperties>
</file>