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netorgft7024463-my.sharepoint.com/personal/terrance_holmes_laminarusa_com/Documents/Documents/valve_automation_project/pressure_controller/final/templates/"/>
    </mc:Choice>
  </mc:AlternateContent>
  <xr:revisionPtr revIDLastSave="210" documentId="8_{E695428B-2A6C-4E89-9A57-168240FFF277}" xr6:coauthVersionLast="47" xr6:coauthVersionMax="47" xr10:uidLastSave="{3CE7650F-9FD4-45ED-8EB5-D29C676344D8}"/>
  <bookViews>
    <workbookView xWindow="-120" yWindow="-120" windowWidth="29040" windowHeight="15840" xr2:uid="{18594050-9B1C-426D-8B57-FE6176FFA0BF}"/>
  </bookViews>
  <sheets>
    <sheet name="Sheet1" sheetId="1" r:id="rId1"/>
  </sheets>
  <definedNames>
    <definedName name="_xlnm.Print_Area" localSheetId="0">Sheet1!$A$1:$J$46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21" i="1"/>
  <c r="J22" i="1"/>
  <c r="J23" i="1"/>
  <c r="J24" i="1"/>
  <c r="J25" i="1"/>
  <c r="J26" i="1"/>
  <c r="J27" i="1"/>
  <c r="J28" i="1"/>
  <c r="J29" i="1"/>
  <c r="J30" i="1"/>
  <c r="J31" i="1"/>
  <c r="J21" i="1"/>
</calcChain>
</file>

<file path=xl/sharedStrings.xml><?xml version="1.0" encoding="utf-8"?>
<sst xmlns="http://schemas.openxmlformats.org/spreadsheetml/2006/main" count="34" uniqueCount="34">
  <si>
    <t>Pressure Calibration Certification</t>
  </si>
  <si>
    <t>CUSTOMER</t>
  </si>
  <si>
    <t>PART #</t>
  </si>
  <si>
    <t>WIP#</t>
  </si>
  <si>
    <t>DATE</t>
  </si>
  <si>
    <t>MODEL</t>
  </si>
  <si>
    <t>S/N</t>
  </si>
  <si>
    <t>RANGE</t>
  </si>
  <si>
    <t>FITTING</t>
  </si>
  <si>
    <t>CONNECTOR</t>
  </si>
  <si>
    <t>CAL STD ID</t>
  </si>
  <si>
    <t>MOUNTING ATTITUDE</t>
  </si>
  <si>
    <t>TECH ID</t>
  </si>
  <si>
    <t>SERVICE TYPE</t>
  </si>
  <si>
    <t>Voltage Set Point</t>
  </si>
  <si>
    <t>STD Gauge Output VDC</t>
  </si>
  <si>
    <t>DUT Output Voltage</t>
  </si>
  <si>
    <t>Error mVolt</t>
  </si>
  <si>
    <t>Error % Rdg</t>
  </si>
  <si>
    <t>Time</t>
  </si>
  <si>
    <t>Voltage Reading [mv]</t>
  </si>
  <si>
    <t>0 Hours</t>
  </si>
  <si>
    <t>0 mv</t>
  </si>
  <si>
    <t>12 Hour</t>
  </si>
  <si>
    <t>1mv PASS (+/- 5 mv)</t>
  </si>
  <si>
    <t>All Calibrations are performed in a controlled environment by qualified personnel using instrumentation and methods which guarantee that the specifications claimed are reliable. The above data was measured on a primary standard traceable to the National Institute of Standards and Technology and conform to ANSI/NCSL Z540-1 (formerly MILSTD 45662A) &amp; ISO-17025. Contamination, mis-use, abuse or mis-handling voids the warranty in its' entirety. Cal Std Model: PVS6-ID S/N: 000513425</t>
  </si>
  <si>
    <t>1350-00856</t>
  </si>
  <si>
    <t>E28D-31351</t>
  </si>
  <si>
    <t>0.1 TORR</t>
  </si>
  <si>
    <t>8fVCR</t>
  </si>
  <si>
    <t>15 PIN</t>
  </si>
  <si>
    <t>PVS100</t>
  </si>
  <si>
    <t>Vertical</t>
  </si>
  <si>
    <t>Level 1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</si>
</sst>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theme="1"/>
      <name val="Calibri"/>
      <family val="2"/>
    </font>
    <font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sz val="10"/>
      <name val="Arial"/>
      <family val="2"/>
    </font>
    <font>
      <b/>
      <sz val="13"/>
      <color theme="1"/>
      <name val="Arial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1"/>
    <xf numFmtId="0" fontId="3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3" fillId="2" borderId="0" xfId="1" applyFont="1" applyFill="1" applyAlignment="1">
      <alignment horizontal="center"/>
    </xf>
    <xf numFmtId="0" fontId="3" fillId="0" borderId="0" xfId="1" applyFont="1"/>
    <xf numFmtId="14" fontId="3" fillId="2" borderId="0" xfId="1" applyNumberFormat="1" applyFont="1" applyFill="1" applyAlignment="1">
      <alignment horizontal="center"/>
    </xf>
    <xf numFmtId="14" fontId="3" fillId="0" borderId="0" xfId="1" applyNumberFormat="1" applyFont="1"/>
    <xf numFmtId="10" fontId="3" fillId="0" borderId="13" xfId="1" applyNumberFormat="1" applyFont="1" applyBorder="1" applyAlignment="1">
      <alignment horizontal="center"/>
    </xf>
    <xf numFmtId="0" fontId="5" fillId="5" borderId="1" xfId="1" applyFont="1" applyFill="1" applyBorder="1"/>
    <xf numFmtId="0" fontId="5" fillId="5" borderId="15" xfId="1" applyFont="1" applyFill="1" applyBorder="1"/>
    <xf numFmtId="0" fontId="4" fillId="2" borderId="18" xfId="1" applyFont="1" applyFill="1" applyBorder="1" applyAlignment="1">
      <alignment horizontal="right"/>
    </xf>
    <xf numFmtId="0" fontId="3" fillId="2" borderId="18" xfId="1" applyFont="1" applyFill="1" applyBorder="1"/>
    <xf numFmtId="0" fontId="3" fillId="2" borderId="19" xfId="1" applyFont="1" applyFill="1" applyBorder="1"/>
    <xf numFmtId="0" fontId="4" fillId="3" borderId="21" xfId="1" applyFont="1" applyFill="1" applyBorder="1" applyAlignment="1">
      <alignment horizontal="right"/>
    </xf>
    <xf numFmtId="0" fontId="3" fillId="3" borderId="21" xfId="1" applyFont="1" applyFill="1" applyBorder="1"/>
    <xf numFmtId="0" fontId="3" fillId="3" borderId="22" xfId="1" applyFont="1" applyFill="1" applyBorder="1"/>
    <xf numFmtId="0" fontId="4" fillId="2" borderId="21" xfId="1" applyFont="1" applyFill="1" applyBorder="1" applyAlignment="1">
      <alignment horizontal="right"/>
    </xf>
    <xf numFmtId="14" fontId="3" fillId="2" borderId="21" xfId="1" applyNumberFormat="1" applyFont="1" applyFill="1" applyBorder="1"/>
    <xf numFmtId="14" fontId="3" fillId="2" borderId="22" xfId="1" applyNumberFormat="1" applyFont="1" applyFill="1" applyBorder="1"/>
    <xf numFmtId="0" fontId="3" fillId="3" borderId="21" xfId="1" applyFont="1" applyFill="1" applyBorder="1" applyAlignment="1">
      <alignment horizontal="left"/>
    </xf>
    <xf numFmtId="0" fontId="3" fillId="3" borderId="22" xfId="1" applyFont="1" applyFill="1" applyBorder="1" applyAlignment="1">
      <alignment horizontal="left"/>
    </xf>
    <xf numFmtId="0" fontId="4" fillId="5" borderId="21" xfId="1" applyFont="1" applyFill="1" applyBorder="1" applyAlignment="1">
      <alignment horizontal="right"/>
    </xf>
    <xf numFmtId="0" fontId="3" fillId="5" borderId="21" xfId="1" applyFont="1" applyFill="1" applyBorder="1"/>
    <xf numFmtId="0" fontId="3" fillId="5" borderId="22" xfId="1" applyFont="1" applyFill="1" applyBorder="1"/>
    <xf numFmtId="0" fontId="5" fillId="5" borderId="14" xfId="1" applyFont="1" applyFill="1" applyBorder="1"/>
    <xf numFmtId="0" fontId="4" fillId="5" borderId="14" xfId="1" applyFont="1" applyFill="1" applyBorder="1" applyAlignment="1">
      <alignment horizontal="right"/>
    </xf>
    <xf numFmtId="0" fontId="1" fillId="0" borderId="16" xfId="1" applyBorder="1"/>
    <xf numFmtId="0" fontId="5" fillId="0" borderId="16" xfId="1" applyFont="1" applyBorder="1"/>
    <xf numFmtId="0" fontId="3" fillId="0" borderId="16" xfId="1" applyFont="1" applyBorder="1"/>
    <xf numFmtId="0" fontId="1" fillId="0" borderId="0" xfId="1" applyAlignment="1">
      <alignment horizontal="center"/>
    </xf>
    <xf numFmtId="0" fontId="3" fillId="5" borderId="11" xfId="1" applyFont="1" applyFill="1" applyBorder="1" applyAlignment="1">
      <alignment horizontal="center"/>
    </xf>
    <xf numFmtId="0" fontId="3" fillId="5" borderId="10" xfId="1" applyFont="1" applyFill="1" applyBorder="1"/>
    <xf numFmtId="0" fontId="3" fillId="5" borderId="12" xfId="1" applyFont="1" applyFill="1" applyBorder="1"/>
    <xf numFmtId="164" fontId="3" fillId="5" borderId="11" xfId="1" applyNumberFormat="1" applyFont="1" applyFill="1" applyBorder="1" applyAlignment="1">
      <alignment horizontal="left"/>
    </xf>
    <xf numFmtId="164" fontId="3" fillId="5" borderId="11" xfId="1" applyNumberFormat="1" applyFont="1" applyFill="1" applyBorder="1" applyAlignment="1">
      <alignment horizontal="center"/>
    </xf>
    <xf numFmtId="0" fontId="3" fillId="3" borderId="21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left"/>
    </xf>
    <xf numFmtId="2" fontId="3" fillId="3" borderId="21" xfId="1" applyNumberFormat="1" applyFont="1" applyFill="1" applyBorder="1" applyAlignment="1">
      <alignment horizontal="center"/>
    </xf>
    <xf numFmtId="14" fontId="3" fillId="2" borderId="21" xfId="1" applyNumberFormat="1" applyFont="1" applyFill="1" applyBorder="1" applyAlignment="1">
      <alignment horizontal="center"/>
    </xf>
    <xf numFmtId="49" fontId="3" fillId="5" borderId="21" xfId="1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left"/>
    </xf>
    <xf numFmtId="0" fontId="4" fillId="0" borderId="20" xfId="1" applyFont="1" applyBorder="1" applyAlignment="1">
      <alignment horizontal="right"/>
    </xf>
    <xf numFmtId="0" fontId="4" fillId="0" borderId="21" xfId="1" applyFont="1" applyBorder="1" applyAlignment="1">
      <alignment horizontal="right"/>
    </xf>
    <xf numFmtId="0" fontId="4" fillId="3" borderId="20" xfId="1" applyFont="1" applyFill="1" applyBorder="1" applyAlignment="1">
      <alignment horizontal="right"/>
    </xf>
    <xf numFmtId="0" fontId="4" fillId="3" borderId="21" xfId="1" applyFont="1" applyFill="1" applyBorder="1" applyAlignment="1">
      <alignment horizontal="right"/>
    </xf>
    <xf numFmtId="0" fontId="2" fillId="0" borderId="0" xfId="1" applyFont="1" applyAlignment="1">
      <alignment horizontal="center"/>
    </xf>
    <xf numFmtId="0" fontId="4" fillId="2" borderId="17" xfId="1" applyFont="1" applyFill="1" applyBorder="1" applyAlignment="1">
      <alignment horizontal="right"/>
    </xf>
    <xf numFmtId="0" fontId="4" fillId="2" borderId="18" xfId="1" applyFont="1" applyFill="1" applyBorder="1" applyAlignment="1">
      <alignment horizontal="right"/>
    </xf>
    <xf numFmtId="0" fontId="4" fillId="2" borderId="20" xfId="1" applyFont="1" applyFill="1" applyBorder="1" applyAlignment="1">
      <alignment horizontal="right"/>
    </xf>
    <xf numFmtId="0" fontId="4" fillId="2" borderId="21" xfId="1" applyFont="1" applyFill="1" applyBorder="1" applyAlignment="1">
      <alignment horizontal="right"/>
    </xf>
    <xf numFmtId="0" fontId="6" fillId="4" borderId="2" xfId="1" applyFont="1" applyFill="1" applyBorder="1" applyAlignment="1">
      <alignment horizontal="center" wrapText="1"/>
    </xf>
    <xf numFmtId="0" fontId="5" fillId="0" borderId="3" xfId="1" applyFont="1" applyBorder="1" applyAlignment="1">
      <alignment wrapText="1"/>
    </xf>
    <xf numFmtId="0" fontId="5" fillId="0" borderId="6" xfId="1" applyFont="1" applyBorder="1" applyAlignment="1">
      <alignment wrapText="1"/>
    </xf>
    <xf numFmtId="0" fontId="5" fillId="0" borderId="7" xfId="1" applyFont="1" applyBorder="1" applyAlignment="1">
      <alignment wrapText="1"/>
    </xf>
    <xf numFmtId="0" fontId="6" fillId="4" borderId="4" xfId="1" applyFont="1" applyFill="1" applyBorder="1" applyAlignment="1">
      <alignment horizontal="center" wrapText="1"/>
    </xf>
    <xf numFmtId="0" fontId="5" fillId="0" borderId="8" xfId="1" applyFont="1" applyBorder="1" applyAlignment="1">
      <alignment wrapText="1"/>
    </xf>
    <xf numFmtId="0" fontId="3" fillId="0" borderId="10" xfId="1" applyFont="1" applyBorder="1" applyAlignment="1">
      <alignment horizontal="center"/>
    </xf>
    <xf numFmtId="0" fontId="7" fillId="0" borderId="11" xfId="1" applyFont="1" applyBorder="1"/>
    <xf numFmtId="0" fontId="6" fillId="4" borderId="5" xfId="1" applyFont="1" applyFill="1" applyBorder="1" applyAlignment="1">
      <alignment horizontal="center" wrapText="1"/>
    </xf>
    <xf numFmtId="0" fontId="6" fillId="4" borderId="9" xfId="1" applyFont="1" applyFill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5" fillId="0" borderId="3" xfId="1" applyFont="1" applyBorder="1"/>
    <xf numFmtId="0" fontId="5" fillId="0" borderId="6" xfId="1" applyFont="1" applyBorder="1"/>
    <xf numFmtId="0" fontId="5" fillId="0" borderId="7" xfId="1" applyFont="1" applyBorder="1"/>
    <xf numFmtId="0" fontId="8" fillId="0" borderId="4" xfId="1" applyFont="1" applyBorder="1" applyAlignment="1">
      <alignment horizontal="center"/>
    </xf>
    <xf numFmtId="0" fontId="5" fillId="0" borderId="4" xfId="1" applyFont="1" applyBorder="1"/>
    <xf numFmtId="0" fontId="5" fillId="0" borderId="8" xfId="1" applyFont="1" applyBorder="1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9" fillId="0" borderId="0" xfId="1" applyFont="1" applyAlignment="1">
      <alignment horizontal="left" wrapText="1"/>
    </xf>
    <xf numFmtId="1" fontId="3" fillId="0" borderId="10" xfId="1" applyNumberFormat="1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</cellXfs>
  <cellStyles count="2">
    <cellStyle name="Normal" xfId="0" builtinId="0"/>
    <cellStyle name="Normal 2" xfId="1" xr:uid="{8BAB73AA-D3F0-4FC9-BA23-04AC22EEFB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4890-96AF-4622-83C3-0B28A04A7C27}">
  <sheetPr codeName="Sheet3">
    <outlinePr summaryBelow="0" summaryRight="0"/>
  </sheetPr>
  <dimension ref="A1:L45"/>
  <sheetViews>
    <sheetView tabSelected="1" topLeftCell="A7" zoomScale="115" zoomScaleNormal="115" workbookViewId="0">
      <selection activeCell="M23" sqref="M23"/>
    </sheetView>
  </sheetViews>
  <sheetFormatPr defaultColWidth="11" defaultRowHeight="15.75" customHeight="1" x14ac:dyDescent="0.2"/>
  <cols>
    <col min="1" max="1" width="9.875" style="1" customWidth="1"/>
    <col min="2" max="2" width="6.125" style="1" customWidth="1"/>
    <col min="3" max="3" width="13.375" style="1" customWidth="1"/>
    <col min="4" max="4" width="1.625" style="1" hidden="1" customWidth="1"/>
    <col min="5" max="5" width="5" style="1" customWidth="1"/>
    <col min="6" max="6" width="0.625" style="1" customWidth="1"/>
    <col min="7" max="7" width="11.625" style="1" customWidth="1"/>
    <col min="8" max="8" width="5.25" style="1" customWidth="1"/>
    <col min="9" max="9" width="3.875" style="1" customWidth="1"/>
    <col min="10" max="10" width="9.75" style="1" customWidth="1"/>
    <col min="11" max="16384" width="11" style="1"/>
  </cols>
  <sheetData>
    <row r="1" spans="1:10" ht="15.75" customHeight="1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15.75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</row>
    <row r="3" spans="1:10" ht="15.75" customHeight="1" x14ac:dyDescent="0.2">
      <c r="A3" s="2"/>
      <c r="B3" s="27"/>
      <c r="C3" s="28"/>
      <c r="D3" s="28"/>
      <c r="E3" s="28"/>
      <c r="F3" s="28"/>
      <c r="G3" s="29"/>
      <c r="H3" s="28"/>
      <c r="I3" s="28"/>
      <c r="J3" s="3"/>
    </row>
    <row r="4" spans="1:10" ht="15.75" customHeight="1" thickBot="1" x14ac:dyDescent="0.3">
      <c r="A4" s="2"/>
      <c r="B4" s="25"/>
      <c r="C4" s="9"/>
      <c r="D4" s="9"/>
      <c r="E4" s="26" t="s">
        <v>1</v>
      </c>
      <c r="F4" s="9"/>
      <c r="G4" s="42"/>
      <c r="H4" s="9"/>
      <c r="I4" s="10"/>
      <c r="J4" s="3"/>
    </row>
    <row r="5" spans="1:10" ht="15.75" customHeight="1" x14ac:dyDescent="0.25">
      <c r="A5" s="4"/>
      <c r="B5" s="48" t="s">
        <v>2</v>
      </c>
      <c r="C5" s="49"/>
      <c r="D5" s="49"/>
      <c r="E5" s="49"/>
      <c r="F5" s="11"/>
      <c r="G5" s="37" t="s">
        <v>26</v>
      </c>
      <c r="H5" s="12"/>
      <c r="I5" s="13"/>
      <c r="J5" s="5"/>
    </row>
    <row r="6" spans="1:10" ht="15.75" customHeight="1" x14ac:dyDescent="0.25">
      <c r="A6" s="4"/>
      <c r="B6" s="45" t="s">
        <v>3</v>
      </c>
      <c r="C6" s="46"/>
      <c r="D6" s="46"/>
      <c r="E6" s="46"/>
      <c r="F6" s="14"/>
      <c r="G6" s="38"/>
      <c r="H6" s="15"/>
      <c r="I6" s="16"/>
      <c r="J6" s="5"/>
    </row>
    <row r="7" spans="1:10" ht="15.75" customHeight="1" x14ac:dyDescent="0.25">
      <c r="A7" s="6"/>
      <c r="B7" s="50" t="s">
        <v>4</v>
      </c>
      <c r="C7" s="51"/>
      <c r="D7" s="51"/>
      <c r="E7" s="51"/>
      <c r="F7" s="17"/>
      <c r="G7" s="39"/>
      <c r="H7" s="18"/>
      <c r="I7" s="19"/>
      <c r="J7" s="7"/>
    </row>
    <row r="8" spans="1:10" ht="15.75" customHeight="1" x14ac:dyDescent="0.25">
      <c r="A8" s="4"/>
      <c r="B8" s="45" t="s">
        <v>5</v>
      </c>
      <c r="C8" s="46"/>
      <c r="D8" s="46"/>
      <c r="E8" s="46"/>
      <c r="F8" s="14"/>
      <c r="G8" s="20" t="s">
        <v>27</v>
      </c>
      <c r="H8" s="20"/>
      <c r="I8" s="21"/>
      <c r="J8" s="5"/>
    </row>
    <row r="9" spans="1:10" ht="15.75" customHeight="1" x14ac:dyDescent="0.25">
      <c r="A9" s="4"/>
      <c r="B9" s="43" t="s">
        <v>6</v>
      </c>
      <c r="C9" s="44"/>
      <c r="D9" s="44"/>
      <c r="E9" s="44"/>
      <c r="F9" s="22"/>
      <c r="G9" s="40"/>
      <c r="H9" s="23"/>
      <c r="I9" s="24"/>
      <c r="J9" s="5"/>
    </row>
    <row r="10" spans="1:10" ht="15.75" customHeight="1" x14ac:dyDescent="0.25">
      <c r="A10" s="4"/>
      <c r="B10" s="45" t="s">
        <v>7</v>
      </c>
      <c r="C10" s="46"/>
      <c r="D10" s="46"/>
      <c r="E10" s="46"/>
      <c r="F10" s="14"/>
      <c r="G10" s="36" t="s">
        <v>28</v>
      </c>
      <c r="H10" s="15"/>
      <c r="I10" s="16"/>
      <c r="J10" s="5"/>
    </row>
    <row r="11" spans="1:10" ht="15.75" customHeight="1" x14ac:dyDescent="0.25">
      <c r="A11" s="4"/>
      <c r="B11" s="43" t="s">
        <v>8</v>
      </c>
      <c r="C11" s="44"/>
      <c r="D11" s="44"/>
      <c r="E11" s="44"/>
      <c r="F11" s="22"/>
      <c r="G11" s="41" t="s">
        <v>29</v>
      </c>
      <c r="H11" s="23"/>
      <c r="I11" s="24"/>
      <c r="J11" s="5"/>
    </row>
    <row r="12" spans="1:10" ht="15.75" customHeight="1" x14ac:dyDescent="0.25">
      <c r="A12" s="4"/>
      <c r="B12" s="45" t="s">
        <v>9</v>
      </c>
      <c r="C12" s="46"/>
      <c r="D12" s="46"/>
      <c r="E12" s="46"/>
      <c r="F12" s="14"/>
      <c r="G12" s="36" t="s">
        <v>30</v>
      </c>
      <c r="H12" s="15"/>
      <c r="I12" s="16"/>
      <c r="J12" s="5"/>
    </row>
    <row r="13" spans="1:10" ht="15.75" customHeight="1" x14ac:dyDescent="0.25">
      <c r="A13" s="4"/>
      <c r="B13" s="43" t="s">
        <v>10</v>
      </c>
      <c r="C13" s="44"/>
      <c r="D13" s="44"/>
      <c r="E13" s="44"/>
      <c r="F13" s="22"/>
      <c r="G13" s="41" t="s">
        <v>31</v>
      </c>
      <c r="H13" s="23"/>
      <c r="I13" s="24"/>
      <c r="J13" s="5"/>
    </row>
    <row r="14" spans="1:10" ht="15.75" customHeight="1" x14ac:dyDescent="0.25">
      <c r="A14" s="4"/>
      <c r="B14" s="45" t="s">
        <v>11</v>
      </c>
      <c r="C14" s="46"/>
      <c r="D14" s="46"/>
      <c r="E14" s="46"/>
      <c r="F14" s="14"/>
      <c r="G14" s="36" t="s">
        <v>32</v>
      </c>
      <c r="H14" s="15"/>
      <c r="I14" s="16"/>
      <c r="J14" s="5"/>
    </row>
    <row r="15" spans="1:10" ht="15.75" customHeight="1" x14ac:dyDescent="0.25">
      <c r="A15" s="4"/>
      <c r="B15" s="43" t="s">
        <v>12</v>
      </c>
      <c r="C15" s="44"/>
      <c r="D15" s="44"/>
      <c r="E15" s="44"/>
      <c r="F15" s="22"/>
      <c r="G15" s="41"/>
      <c r="H15" s="23"/>
      <c r="I15" s="24"/>
      <c r="J15" s="5"/>
    </row>
    <row r="16" spans="1:10" ht="15.75" customHeight="1" x14ac:dyDescent="0.25">
      <c r="A16" s="4"/>
      <c r="B16" s="45" t="s">
        <v>13</v>
      </c>
      <c r="C16" s="46"/>
      <c r="D16" s="46"/>
      <c r="E16" s="46"/>
      <c r="F16" s="14"/>
      <c r="G16" s="20" t="s">
        <v>33</v>
      </c>
      <c r="H16" s="20"/>
      <c r="I16" s="21"/>
      <c r="J16" s="5"/>
    </row>
    <row r="19" spans="1:12" ht="12.75" customHeight="1" x14ac:dyDescent="0.2">
      <c r="A19" s="52" t="s">
        <v>14</v>
      </c>
      <c r="B19" s="53"/>
      <c r="C19" s="52" t="s">
        <v>15</v>
      </c>
      <c r="D19" s="53"/>
      <c r="E19" s="52" t="s">
        <v>16</v>
      </c>
      <c r="F19" s="56"/>
      <c r="G19" s="53"/>
      <c r="H19" s="52" t="s">
        <v>17</v>
      </c>
      <c r="I19" s="53"/>
      <c r="J19" s="60" t="s">
        <v>18</v>
      </c>
    </row>
    <row r="20" spans="1:12" ht="19.5" customHeight="1" x14ac:dyDescent="0.2">
      <c r="A20" s="54"/>
      <c r="B20" s="55"/>
      <c r="C20" s="54"/>
      <c r="D20" s="55"/>
      <c r="E20" s="54"/>
      <c r="F20" s="57"/>
      <c r="G20" s="55"/>
      <c r="H20" s="54"/>
      <c r="I20" s="55"/>
      <c r="J20" s="61"/>
    </row>
    <row r="21" spans="1:12" ht="15" x14ac:dyDescent="0.2">
      <c r="A21" s="58">
        <v>10</v>
      </c>
      <c r="B21" s="59"/>
      <c r="C21" s="35">
        <v>10.097</v>
      </c>
      <c r="D21" s="31"/>
      <c r="E21" s="32"/>
      <c r="F21" s="33"/>
      <c r="G21" s="34">
        <v>10.076000000000001</v>
      </c>
      <c r="H21" s="72">
        <f>SUM((C21-G21)*1000)</f>
        <v>20.999999999999019</v>
      </c>
      <c r="I21" s="73"/>
      <c r="J21" s="8">
        <f>SUM((E21-D21)/10)</f>
        <v>0</v>
      </c>
    </row>
    <row r="22" spans="1:12" ht="15" x14ac:dyDescent="0.2">
      <c r="A22" s="58">
        <v>9</v>
      </c>
      <c r="B22" s="59"/>
      <c r="C22" s="35">
        <v>9.1069999999999993</v>
      </c>
      <c r="D22" s="31"/>
      <c r="E22" s="32"/>
      <c r="F22" s="33"/>
      <c r="G22" s="34">
        <v>9.0760000000000005</v>
      </c>
      <c r="H22" s="72">
        <f t="shared" ref="H22:H31" si="0">SUM((C22-G22)*1000)</f>
        <v>30.999999999998806</v>
      </c>
      <c r="I22" s="73"/>
      <c r="J22" s="8">
        <f t="shared" ref="J22:J31" si="1">SUM((E22-D22)/10)</f>
        <v>0</v>
      </c>
    </row>
    <row r="23" spans="1:12" ht="15" x14ac:dyDescent="0.2">
      <c r="A23" s="58">
        <v>8</v>
      </c>
      <c r="B23" s="59"/>
      <c r="C23" s="35">
        <v>8.0809999999999995</v>
      </c>
      <c r="D23" s="31"/>
      <c r="E23" s="32"/>
      <c r="F23" s="33"/>
      <c r="G23" s="34">
        <v>8.0459999999999994</v>
      </c>
      <c r="H23" s="72">
        <f t="shared" si="0"/>
        <v>35.000000000000142</v>
      </c>
      <c r="I23" s="73"/>
      <c r="J23" s="8">
        <f t="shared" si="1"/>
        <v>0</v>
      </c>
      <c r="L23" s="30"/>
    </row>
    <row r="24" spans="1:12" ht="15" x14ac:dyDescent="0.2">
      <c r="A24" s="58">
        <v>7</v>
      </c>
      <c r="B24" s="59"/>
      <c r="C24" s="35">
        <v>7.0979999999999999</v>
      </c>
      <c r="D24" s="31"/>
      <c r="E24" s="32"/>
      <c r="F24" s="33"/>
      <c r="G24" s="34">
        <v>7.0629999999999997</v>
      </c>
      <c r="H24" s="72">
        <f t="shared" si="0"/>
        <v>35.000000000000142</v>
      </c>
      <c r="I24" s="73"/>
      <c r="J24" s="8">
        <f t="shared" si="1"/>
        <v>0</v>
      </c>
    </row>
    <row r="25" spans="1:12" ht="15" x14ac:dyDescent="0.2">
      <c r="A25" s="58">
        <v>6</v>
      </c>
      <c r="B25" s="59"/>
      <c r="C25" s="35">
        <v>6.11</v>
      </c>
      <c r="D25" s="31"/>
      <c r="E25" s="32"/>
      <c r="F25" s="33"/>
      <c r="G25" s="34">
        <v>6.0819999999999999</v>
      </c>
      <c r="H25" s="72">
        <f t="shared" si="0"/>
        <v>28.000000000000469</v>
      </c>
      <c r="I25" s="73"/>
      <c r="J25" s="8">
        <f t="shared" si="1"/>
        <v>0</v>
      </c>
    </row>
    <row r="26" spans="1:12" ht="15" x14ac:dyDescent="0.2">
      <c r="A26" s="58">
        <v>5</v>
      </c>
      <c r="B26" s="59"/>
      <c r="C26" s="35">
        <v>5.109</v>
      </c>
      <c r="D26" s="31"/>
      <c r="E26" s="32"/>
      <c r="F26" s="33"/>
      <c r="G26" s="34">
        <v>5.0890000000000004</v>
      </c>
      <c r="H26" s="72">
        <f t="shared" si="0"/>
        <v>19.999999999999574</v>
      </c>
      <c r="I26" s="73"/>
      <c r="J26" s="8">
        <f t="shared" si="1"/>
        <v>0</v>
      </c>
    </row>
    <row r="27" spans="1:12" ht="15" x14ac:dyDescent="0.2">
      <c r="A27" s="58">
        <v>4</v>
      </c>
      <c r="B27" s="59"/>
      <c r="C27" s="35">
        <v>4.0039999999999996</v>
      </c>
      <c r="D27" s="31"/>
      <c r="E27" s="32"/>
      <c r="F27" s="33"/>
      <c r="G27" s="34">
        <v>3.9969999999999999</v>
      </c>
      <c r="H27" s="72">
        <f t="shared" si="0"/>
        <v>6.9999999999996732</v>
      </c>
      <c r="I27" s="73"/>
      <c r="J27" s="8">
        <f t="shared" si="1"/>
        <v>0</v>
      </c>
    </row>
    <row r="28" spans="1:12" ht="15" x14ac:dyDescent="0.2">
      <c r="A28" s="58">
        <v>3</v>
      </c>
      <c r="B28" s="59"/>
      <c r="C28" s="35">
        <v>3.0550000000000002</v>
      </c>
      <c r="D28" s="31"/>
      <c r="E28" s="32"/>
      <c r="F28" s="33"/>
      <c r="G28" s="34">
        <v>3.0630000000000002</v>
      </c>
      <c r="H28" s="72">
        <f t="shared" si="0"/>
        <v>-8.0000000000000071</v>
      </c>
      <c r="I28" s="73"/>
      <c r="J28" s="8">
        <f t="shared" si="1"/>
        <v>0</v>
      </c>
    </row>
    <row r="29" spans="1:12" ht="15" x14ac:dyDescent="0.2">
      <c r="A29" s="58">
        <v>2</v>
      </c>
      <c r="B29" s="59"/>
      <c r="C29" s="35">
        <v>2.024</v>
      </c>
      <c r="D29" s="31"/>
      <c r="E29" s="32"/>
      <c r="F29" s="33"/>
      <c r="G29" s="34">
        <v>2.0430000000000001</v>
      </c>
      <c r="H29" s="72">
        <f t="shared" si="0"/>
        <v>-19.000000000000128</v>
      </c>
      <c r="I29" s="73"/>
      <c r="J29" s="8">
        <f t="shared" si="1"/>
        <v>0</v>
      </c>
    </row>
    <row r="30" spans="1:12" ht="15" x14ac:dyDescent="0.2">
      <c r="A30" s="58">
        <v>1</v>
      </c>
      <c r="B30" s="59"/>
      <c r="C30" s="35">
        <v>1.0880000000000001</v>
      </c>
      <c r="D30" s="31"/>
      <c r="E30" s="32"/>
      <c r="F30" s="33"/>
      <c r="G30" s="34">
        <v>1.1120000000000001</v>
      </c>
      <c r="H30" s="72">
        <f t="shared" si="0"/>
        <v>-24.000000000000021</v>
      </c>
      <c r="I30" s="73"/>
      <c r="J30" s="8">
        <f t="shared" si="1"/>
        <v>0</v>
      </c>
    </row>
    <row r="31" spans="1:12" ht="15" x14ac:dyDescent="0.2">
      <c r="A31" s="58">
        <v>0</v>
      </c>
      <c r="B31" s="59"/>
      <c r="C31" s="35">
        <v>0</v>
      </c>
      <c r="D31" s="31"/>
      <c r="E31" s="32"/>
      <c r="F31" s="33"/>
      <c r="G31" s="34">
        <v>0</v>
      </c>
      <c r="H31" s="72">
        <f t="shared" si="0"/>
        <v>0</v>
      </c>
      <c r="I31" s="73"/>
      <c r="J31" s="8">
        <f t="shared" si="1"/>
        <v>0</v>
      </c>
    </row>
    <row r="34" spans="1:10" ht="12.75" x14ac:dyDescent="0.2">
      <c r="C34" s="62" t="s">
        <v>19</v>
      </c>
      <c r="D34" s="63"/>
      <c r="E34" s="62" t="s">
        <v>20</v>
      </c>
      <c r="F34" s="66"/>
      <c r="G34" s="67"/>
      <c r="H34" s="63"/>
    </row>
    <row r="35" spans="1:10" ht="12.75" x14ac:dyDescent="0.2">
      <c r="C35" s="64"/>
      <c r="D35" s="65"/>
      <c r="E35" s="64"/>
      <c r="F35" s="68"/>
      <c r="G35" s="68"/>
      <c r="H35" s="65"/>
    </row>
    <row r="36" spans="1:10" ht="12.75" x14ac:dyDescent="0.2">
      <c r="C36" s="69" t="s">
        <v>21</v>
      </c>
      <c r="D36" s="63"/>
      <c r="E36" s="69" t="s">
        <v>22</v>
      </c>
      <c r="F36" s="70"/>
      <c r="G36" s="67"/>
      <c r="H36" s="63"/>
    </row>
    <row r="37" spans="1:10" ht="12.75" x14ac:dyDescent="0.2">
      <c r="C37" s="64"/>
      <c r="D37" s="65"/>
      <c r="E37" s="64"/>
      <c r="F37" s="68"/>
      <c r="G37" s="68"/>
      <c r="H37" s="65"/>
    </row>
    <row r="38" spans="1:10" ht="12.75" x14ac:dyDescent="0.2">
      <c r="C38" s="69" t="s">
        <v>23</v>
      </c>
      <c r="D38" s="63"/>
      <c r="E38" s="69" t="s">
        <v>24</v>
      </c>
      <c r="F38" s="70"/>
      <c r="G38" s="67"/>
      <c r="H38" s="63"/>
    </row>
    <row r="39" spans="1:10" ht="12.75" x14ac:dyDescent="0.2">
      <c r="C39" s="64"/>
      <c r="D39" s="65"/>
      <c r="E39" s="64"/>
      <c r="F39" s="68"/>
      <c r="G39" s="68"/>
      <c r="H39" s="65"/>
    </row>
    <row r="42" spans="1:10" ht="12.75" customHeight="1" x14ac:dyDescent="0.2">
      <c r="A42" s="71" t="s">
        <v>25</v>
      </c>
      <c r="B42" s="71"/>
      <c r="C42" s="71"/>
      <c r="D42" s="71"/>
      <c r="E42" s="71"/>
      <c r="F42" s="71"/>
      <c r="G42" s="71"/>
      <c r="H42" s="71"/>
      <c r="I42" s="71"/>
      <c r="J42" s="71"/>
    </row>
    <row r="43" spans="1:10" ht="15.75" customHeight="1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</row>
    <row r="44" spans="1:10" ht="15.75" customHeight="1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</row>
    <row r="45" spans="1:10" ht="27.75" customHeight="1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</row>
  </sheetData>
  <mergeCells count="47">
    <mergeCell ref="C36:D37"/>
    <mergeCell ref="E36:H37"/>
    <mergeCell ref="C38:D39"/>
    <mergeCell ref="E38:H39"/>
    <mergeCell ref="A42:J45"/>
    <mergeCell ref="A31:B31"/>
    <mergeCell ref="H31:I31"/>
    <mergeCell ref="C34:D35"/>
    <mergeCell ref="E34:H35"/>
    <mergeCell ref="A29:B29"/>
    <mergeCell ref="H29:I29"/>
    <mergeCell ref="A30:B30"/>
    <mergeCell ref="H30:I30"/>
    <mergeCell ref="A27:B27"/>
    <mergeCell ref="H27:I27"/>
    <mergeCell ref="A28:B28"/>
    <mergeCell ref="H28:I28"/>
    <mergeCell ref="A25:B25"/>
    <mergeCell ref="H25:I25"/>
    <mergeCell ref="A26:B26"/>
    <mergeCell ref="H26:I26"/>
    <mergeCell ref="A23:B23"/>
    <mergeCell ref="H23:I23"/>
    <mergeCell ref="A24:B24"/>
    <mergeCell ref="H24:I24"/>
    <mergeCell ref="J19:J20"/>
    <mergeCell ref="A21:B21"/>
    <mergeCell ref="H21:I21"/>
    <mergeCell ref="A22:B22"/>
    <mergeCell ref="H22:I22"/>
    <mergeCell ref="H19:I20"/>
    <mergeCell ref="B14:E14"/>
    <mergeCell ref="B15:E15"/>
    <mergeCell ref="B16:E16"/>
    <mergeCell ref="A19:B20"/>
    <mergeCell ref="C19:D20"/>
    <mergeCell ref="E19:G20"/>
    <mergeCell ref="B11:E11"/>
    <mergeCell ref="B12:E12"/>
    <mergeCell ref="B13:E13"/>
    <mergeCell ref="B10:E10"/>
    <mergeCell ref="A1:J2"/>
    <mergeCell ref="B5:E5"/>
    <mergeCell ref="B6:E6"/>
    <mergeCell ref="B7:E7"/>
    <mergeCell ref="B8:E8"/>
    <mergeCell ref="B9:E9"/>
  </mergeCells>
  <pageMargins left="0.7" right="0.7" top="0.75" bottom="0.75" header="0.3" footer="0.3"/>
  <pageSetup scale="9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eea48a-122b-41bc-a259-e327b880fa2d">
      <Terms xmlns="http://schemas.microsoft.com/office/infopath/2007/PartnerControls"/>
    </lcf76f155ced4ddcb4097134ff3c332f>
    <TaxCatchAll xmlns="cc7e9f29-fb80-4c2f-bf6b-dfa3f308a90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1E2FDCC766EA4782D195968169178B" ma:contentTypeVersion="15" ma:contentTypeDescription="Create a new document." ma:contentTypeScope="" ma:versionID="fb46a5baa22817f9ef0f12278f943d52">
  <xsd:schema xmlns:xsd="http://www.w3.org/2001/XMLSchema" xmlns:xs="http://www.w3.org/2001/XMLSchema" xmlns:p="http://schemas.microsoft.com/office/2006/metadata/properties" xmlns:ns2="40eea48a-122b-41bc-a259-e327b880fa2d" xmlns:ns3="cc7e9f29-fb80-4c2f-bf6b-dfa3f308a90c" targetNamespace="http://schemas.microsoft.com/office/2006/metadata/properties" ma:root="true" ma:fieldsID="7456df6a645df7136628331dcbb7a126" ns2:_="" ns3:_="">
    <xsd:import namespace="40eea48a-122b-41bc-a259-e327b880fa2d"/>
    <xsd:import namespace="cc7e9f29-fb80-4c2f-bf6b-dfa3f308a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ea48a-122b-41bc-a259-e327b880f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70b96f9-f1a8-495d-9b90-693958b712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e9f29-fb80-4c2f-bf6b-dfa3f308a90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911f3e2-86f4-45ce-b863-d53db726b4e7}" ma:internalName="TaxCatchAll" ma:showField="CatchAllData" ma:web="cc7e9f29-fb80-4c2f-bf6b-dfa3f308a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0BBEA2-5250-4D88-AE84-66863CEA0987}">
  <ds:schemaRefs>
    <ds:schemaRef ds:uri="http://schemas.microsoft.com/office/2006/metadata/properties"/>
    <ds:schemaRef ds:uri="http://schemas.microsoft.com/office/infopath/2007/PartnerControls"/>
    <ds:schemaRef ds:uri="40eea48a-122b-41bc-a259-e327b880fa2d"/>
    <ds:schemaRef ds:uri="cc7e9f29-fb80-4c2f-bf6b-dfa3f308a90c"/>
  </ds:schemaRefs>
</ds:datastoreItem>
</file>

<file path=customXml/itemProps2.xml><?xml version="1.0" encoding="utf-8"?>
<ds:datastoreItem xmlns:ds="http://schemas.openxmlformats.org/officeDocument/2006/customXml" ds:itemID="{34D1833A-4B1B-4E69-AA24-A5008A284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eea48a-122b-41bc-a259-e327b880fa2d"/>
    <ds:schemaRef ds:uri="cc7e9f29-fb80-4c2f-bf6b-dfa3f308a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EF31D4-CAFB-40A9-A2FD-68ABCFE93C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Guin</dc:creator>
  <cp:lastModifiedBy>Terrance Holmes</cp:lastModifiedBy>
  <dcterms:created xsi:type="dcterms:W3CDTF">2025-09-04T20:56:53Z</dcterms:created>
  <dcterms:modified xsi:type="dcterms:W3CDTF">2025-09-12T22:37:26Z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0x010100881E2FDCC766EA4782D195968169178B</vt:lpwstr>
  </property>
</Properties>
</file>