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'Sheet1'!$A$1:$J$46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10">
    <font>
      <name val="Arial"/>
      <family val="2"/>
      <color theme="1"/>
      <sz val="11"/>
      <scheme val="minor"/>
    </font>
    <font>
      <name val="Arial"/>
      <family val="2"/>
      <color rgb="FF000000"/>
      <sz val="10"/>
      <scheme val="minor"/>
    </font>
    <font>
      <name val="Calibri"/>
      <family val="2"/>
      <b val="1"/>
      <color theme="1"/>
      <sz val="20"/>
    </font>
    <font>
      <name val="Arial"/>
      <family val="2"/>
      <color theme="1"/>
      <sz val="12"/>
      <scheme val="minor"/>
    </font>
    <font>
      <name val="Arial"/>
      <family val="2"/>
      <b val="1"/>
      <color rgb="FF0000FF"/>
      <sz val="12"/>
      <scheme val="minor"/>
    </font>
    <font>
      <name val="Arial"/>
      <family val="2"/>
      <sz val="10"/>
    </font>
    <font>
      <name val="Arial"/>
      <family val="2"/>
      <b val="1"/>
      <color theme="1"/>
      <sz val="13"/>
      <scheme val="minor"/>
    </font>
    <font>
      <name val="Arial"/>
      <family val="2"/>
      <sz val="12"/>
    </font>
    <font>
      <name val="Arial"/>
      <family val="2"/>
      <b val="1"/>
      <color theme="1"/>
      <sz val="12"/>
      <scheme val="minor"/>
    </font>
    <font>
      <name val="Calibri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pivotButton="0" quotePrefix="0" xfId="0"/>
    <xf numFmtId="0" fontId="1" fillId="0" borderId="0" pivotButton="0" quotePrefix="0" xfId="1"/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left"/>
    </xf>
    <xf numFmtId="0" fontId="3" fillId="2" borderId="0" applyAlignment="1" pivotButton="0" quotePrefix="0" xfId="1">
      <alignment horizontal="center"/>
    </xf>
    <xf numFmtId="0" fontId="3" fillId="0" borderId="0" pivotButton="0" quotePrefix="0" xfId="1"/>
    <xf numFmtId="14" fontId="3" fillId="2" borderId="0" applyAlignment="1" pivotButton="0" quotePrefix="0" xfId="1">
      <alignment horizontal="center"/>
    </xf>
    <xf numFmtId="14" fontId="3" fillId="0" borderId="0" pivotButton="0" quotePrefix="0" xfId="1"/>
    <xf numFmtId="10" fontId="3" fillId="0" borderId="13" applyAlignment="1" pivotButton="0" quotePrefix="0" xfId="1">
      <alignment horizontal="center"/>
    </xf>
    <xf numFmtId="0" fontId="5" fillId="5" borderId="1" pivotButton="0" quotePrefix="0" xfId="1"/>
    <xf numFmtId="0" fontId="5" fillId="5" borderId="15" pivotButton="0" quotePrefix="0" xfId="1"/>
    <xf numFmtId="0" fontId="4" fillId="2" borderId="18" applyAlignment="1" pivotButton="0" quotePrefix="0" xfId="1">
      <alignment horizontal="right"/>
    </xf>
    <xf numFmtId="0" fontId="3" fillId="2" borderId="18" pivotButton="0" quotePrefix="0" xfId="1"/>
    <xf numFmtId="0" fontId="3" fillId="2" borderId="19" pivotButton="0" quotePrefix="0" xfId="1"/>
    <xf numFmtId="0" fontId="4" fillId="3" borderId="21" applyAlignment="1" pivotButton="0" quotePrefix="0" xfId="1">
      <alignment horizontal="right"/>
    </xf>
    <xf numFmtId="0" fontId="3" fillId="3" borderId="21" pivotButton="0" quotePrefix="0" xfId="1"/>
    <xf numFmtId="0" fontId="3" fillId="3" borderId="22" pivotButton="0" quotePrefix="0" xfId="1"/>
    <xf numFmtId="0" fontId="4" fillId="2" borderId="21" applyAlignment="1" pivotButton="0" quotePrefix="0" xfId="1">
      <alignment horizontal="right"/>
    </xf>
    <xf numFmtId="14" fontId="3" fillId="2" borderId="21" pivotButton="0" quotePrefix="0" xfId="1"/>
    <xf numFmtId="14" fontId="3" fillId="2" borderId="22" pivotButton="0" quotePrefix="0" xfId="1"/>
    <xf numFmtId="0" fontId="3" fillId="3" borderId="21" applyAlignment="1" pivotButton="0" quotePrefix="0" xfId="1">
      <alignment horizontal="left"/>
    </xf>
    <xf numFmtId="0" fontId="3" fillId="3" borderId="22" applyAlignment="1" pivotButton="0" quotePrefix="0" xfId="1">
      <alignment horizontal="left"/>
    </xf>
    <xf numFmtId="0" fontId="4" fillId="5" borderId="21" applyAlignment="1" pivotButton="0" quotePrefix="0" xfId="1">
      <alignment horizontal="right"/>
    </xf>
    <xf numFmtId="0" fontId="3" fillId="5" borderId="21" pivotButton="0" quotePrefix="0" xfId="1"/>
    <xf numFmtId="0" fontId="3" fillId="5" borderId="22" pivotButton="0" quotePrefix="0" xfId="1"/>
    <xf numFmtId="0" fontId="5" fillId="5" borderId="14" pivotButton="0" quotePrefix="0" xfId="1"/>
    <xf numFmtId="0" fontId="4" fillId="5" borderId="14" applyAlignment="1" pivotButton="0" quotePrefix="0" xfId="1">
      <alignment horizontal="right"/>
    </xf>
    <xf numFmtId="0" fontId="1" fillId="0" borderId="16" pivotButton="0" quotePrefix="0" xfId="1"/>
    <xf numFmtId="0" fontId="5" fillId="0" borderId="16" pivotButton="0" quotePrefix="0" xfId="1"/>
    <xf numFmtId="0" fontId="3" fillId="0" borderId="16" pivotButton="0" quotePrefix="0" xfId="1"/>
    <xf numFmtId="0" fontId="1" fillId="0" borderId="0" applyAlignment="1" pivotButton="0" quotePrefix="0" xfId="1">
      <alignment horizontal="center"/>
    </xf>
    <xf numFmtId="0" fontId="3" fillId="5" borderId="11" applyAlignment="1" pivotButton="0" quotePrefix="0" xfId="1">
      <alignment horizontal="center"/>
    </xf>
    <xf numFmtId="0" fontId="3" fillId="5" borderId="10" pivotButton="0" quotePrefix="0" xfId="1"/>
    <xf numFmtId="0" fontId="3" fillId="5" borderId="12" pivotButton="0" quotePrefix="0" xfId="1"/>
    <xf numFmtId="164" fontId="3" fillId="5" borderId="11" applyAlignment="1" pivotButton="0" quotePrefix="0" xfId="1">
      <alignment horizontal="left"/>
    </xf>
    <xf numFmtId="164" fontId="3" fillId="5" borderId="11" applyAlignment="1" pivotButton="0" quotePrefix="0" xfId="1">
      <alignment horizontal="center"/>
    </xf>
    <xf numFmtId="0" fontId="3" fillId="3" borderId="21" applyAlignment="1" pivotButton="0" quotePrefix="0" xfId="1">
      <alignment horizontal="center"/>
    </xf>
    <xf numFmtId="0" fontId="3" fillId="2" borderId="18" applyAlignment="1" pivotButton="0" quotePrefix="0" xfId="1">
      <alignment horizontal="left"/>
    </xf>
    <xf numFmtId="2" fontId="3" fillId="3" borderId="21" applyAlignment="1" pivotButton="0" quotePrefix="0" xfId="1">
      <alignment horizontal="center"/>
    </xf>
    <xf numFmtId="14" fontId="3" fillId="2" borderId="21" applyAlignment="1" pivotButton="0" quotePrefix="0" xfId="1">
      <alignment horizontal="center"/>
    </xf>
    <xf numFmtId="49" fontId="3" fillId="5" borderId="21" applyAlignment="1" pivotButton="0" quotePrefix="0" xfId="1">
      <alignment horizontal="center"/>
    </xf>
    <xf numFmtId="0" fontId="3" fillId="5" borderId="21" applyAlignment="1" pivotButton="0" quotePrefix="0" xfId="1">
      <alignment horizontal="center"/>
    </xf>
    <xf numFmtId="0" fontId="7" fillId="5" borderId="1" applyAlignment="1" pivotButton="0" quotePrefix="0" xfId="1">
      <alignment horizontal="left"/>
    </xf>
    <xf numFmtId="0" fontId="4" fillId="0" borderId="20" applyAlignment="1" pivotButton="0" quotePrefix="0" xfId="1">
      <alignment horizontal="right"/>
    </xf>
    <xf numFmtId="0" fontId="4" fillId="0" borderId="21" applyAlignment="1" pivotButton="0" quotePrefix="0" xfId="1">
      <alignment horizontal="right"/>
    </xf>
    <xf numFmtId="0" fontId="4" fillId="3" borderId="20" applyAlignment="1" pivotButton="0" quotePrefix="0" xfId="1">
      <alignment horizontal="right"/>
    </xf>
    <xf numFmtId="0" fontId="4" fillId="3" borderId="21" applyAlignment="1" pivotButton="0" quotePrefix="0" xfId="1">
      <alignment horizontal="right"/>
    </xf>
    <xf numFmtId="0" fontId="2" fillId="0" borderId="0" applyAlignment="1" pivotButton="0" quotePrefix="0" xfId="1">
      <alignment horizontal="center"/>
    </xf>
    <xf numFmtId="0" fontId="4" fillId="2" borderId="17" applyAlignment="1" pivotButton="0" quotePrefix="0" xfId="1">
      <alignment horizontal="right"/>
    </xf>
    <xf numFmtId="0" fontId="4" fillId="2" borderId="18" applyAlignment="1" pivotButton="0" quotePrefix="0" xfId="1">
      <alignment horizontal="right"/>
    </xf>
    <xf numFmtId="0" fontId="4" fillId="2" borderId="20" applyAlignment="1" pivotButton="0" quotePrefix="0" xfId="1">
      <alignment horizontal="right"/>
    </xf>
    <xf numFmtId="0" fontId="4" fillId="2" borderId="21" applyAlignment="1" pivotButton="0" quotePrefix="0" xfId="1">
      <alignment horizontal="right"/>
    </xf>
    <xf numFmtId="0" fontId="6" fillId="4" borderId="2" applyAlignment="1" pivotButton="0" quotePrefix="0" xfId="1">
      <alignment horizontal="center" wrapText="1"/>
    </xf>
    <xf numFmtId="0" fontId="5" fillId="0" borderId="3" applyAlignment="1" pivotButton="0" quotePrefix="0" xfId="1">
      <alignment wrapText="1"/>
    </xf>
    <xf numFmtId="0" fontId="5" fillId="0" borderId="6" applyAlignment="1" pivotButton="0" quotePrefix="0" xfId="1">
      <alignment wrapText="1"/>
    </xf>
    <xf numFmtId="0" fontId="5" fillId="0" borderId="7" applyAlignment="1" pivotButton="0" quotePrefix="0" xfId="1">
      <alignment wrapText="1"/>
    </xf>
    <xf numFmtId="0" fontId="6" fillId="4" borderId="4" applyAlignment="1" pivotButton="0" quotePrefix="0" xfId="1">
      <alignment horizontal="center" wrapText="1"/>
    </xf>
    <xf numFmtId="0" fontId="5" fillId="0" borderId="8" applyAlignment="1" pivotButton="0" quotePrefix="0" xfId="1">
      <alignment wrapText="1"/>
    </xf>
    <xf numFmtId="0" fontId="3" fillId="0" borderId="10" applyAlignment="1" pivotButton="0" quotePrefix="0" xfId="1">
      <alignment horizontal="center"/>
    </xf>
    <xf numFmtId="0" fontId="7" fillId="0" borderId="11" pivotButton="0" quotePrefix="0" xfId="1"/>
    <xf numFmtId="0" fontId="6" fillId="4" borderId="5" applyAlignment="1" pivotButton="0" quotePrefix="0" xfId="1">
      <alignment horizontal="center" wrapText="1"/>
    </xf>
    <xf numFmtId="0" fontId="6" fillId="4" borderId="9" applyAlignment="1" pivotButton="0" quotePrefix="0" xfId="1">
      <alignment horizontal="center" wrapText="1"/>
    </xf>
    <xf numFmtId="0" fontId="8" fillId="0" borderId="2" applyAlignment="1" pivotButton="0" quotePrefix="0" xfId="1">
      <alignment horizontal="center"/>
    </xf>
    <xf numFmtId="0" fontId="5" fillId="0" borderId="3" pivotButton="0" quotePrefix="0" xfId="1"/>
    <xf numFmtId="0" fontId="5" fillId="0" borderId="6" pivotButton="0" quotePrefix="0" xfId="1"/>
    <xf numFmtId="0" fontId="5" fillId="0" borderId="7" pivotButton="0" quotePrefix="0" xfId="1"/>
    <xf numFmtId="0" fontId="8" fillId="0" borderId="4" applyAlignment="1" pivotButton="0" quotePrefix="0" xfId="1">
      <alignment horizontal="center"/>
    </xf>
    <xf numFmtId="0" fontId="5" fillId="0" borderId="4" pivotButton="0" quotePrefix="0" xfId="1"/>
    <xf numFmtId="0" fontId="5" fillId="0" borderId="8" pivotButton="0" quotePrefix="0" xfId="1"/>
    <xf numFmtId="0" fontId="3" fillId="0" borderId="2" applyAlignment="1" pivotButton="0" quotePrefix="0" xfId="1">
      <alignment horizontal="center"/>
    </xf>
    <xf numFmtId="0" fontId="3" fillId="0" borderId="4" applyAlignment="1" pivotButton="0" quotePrefix="0" xfId="1">
      <alignment horizontal="center"/>
    </xf>
    <xf numFmtId="0" fontId="9" fillId="0" borderId="0" applyAlignment="1" pivotButton="0" quotePrefix="0" xfId="1">
      <alignment horizontal="left" wrapText="1"/>
    </xf>
    <xf numFmtId="1" fontId="3" fillId="0" borderId="10" applyAlignment="1" pivotButton="0" quotePrefix="0" xfId="1">
      <alignment horizontal="center"/>
    </xf>
    <xf numFmtId="1" fontId="7" fillId="0" borderId="11" applyAlignment="1" pivotButton="0" quotePrefix="0" xfId="1">
      <alignment horizontal="center"/>
    </xf>
    <xf numFmtId="0" fontId="0" fillId="0" borderId="18" pivotButton="0" quotePrefix="0" xfId="0"/>
    <xf numFmtId="0" fontId="0" fillId="0" borderId="21" pivotButton="0" quotePrefix="0" xfId="0"/>
    <xf numFmtId="0" fontId="6" fillId="4" borderId="23" applyAlignment="1" pivotButton="0" quotePrefix="0" xfId="1">
      <alignment horizontal="center" wrapText="1"/>
    </xf>
    <xf numFmtId="0" fontId="0" fillId="0" borderId="3" pivotButton="0" quotePrefix="0" xfId="0"/>
    <xf numFmtId="0" fontId="0" fillId="0" borderId="4" pivotButton="0" quotePrefix="0" xfId="0"/>
    <xf numFmtId="0" fontId="6" fillId="4" borderId="13" applyAlignment="1" pivotButton="0" quotePrefix="0" xfId="1">
      <alignment horizont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3" fillId="0" borderId="23" applyAlignment="1" pivotButton="0" quotePrefix="0" xfId="1">
      <alignment horizontal="center"/>
    </xf>
    <xf numFmtId="0" fontId="0" fillId="0" borderId="11" pivotButton="0" quotePrefix="0" xfId="0"/>
    <xf numFmtId="1" fontId="3" fillId="0" borderId="23" applyAlignment="1" pivotButton="0" quotePrefix="0" xfId="1">
      <alignment horizontal="center"/>
    </xf>
    <xf numFmtId="0" fontId="8" fillId="0" borderId="23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0" summaryRight="0"/>
    <pageSetUpPr/>
  </sheetPr>
  <dimension ref="A1:L45"/>
  <sheetViews>
    <sheetView tabSelected="1" topLeftCell="A7" zoomScale="115" zoomScaleNormal="115" workbookViewId="0">
      <selection activeCell="M23" sqref="M23"/>
    </sheetView>
  </sheetViews>
  <sheetFormatPr baseColWidth="8" defaultColWidth="11" defaultRowHeight="15.75" customHeight="1"/>
  <cols>
    <col width="9.875" customWidth="1" style="1" min="1" max="1"/>
    <col width="6.125" customWidth="1" style="1" min="2" max="2"/>
    <col width="13.375" customWidth="1" style="1" min="3" max="3"/>
    <col hidden="1" width="1.625" customWidth="1" style="1" min="4" max="4"/>
    <col width="5" customWidth="1" style="1" min="5" max="5"/>
    <col width="0.625" customWidth="1" style="1" min="6" max="6"/>
    <col width="11.625" customWidth="1" style="1" min="7" max="7"/>
    <col width="5.25" customWidth="1" style="1" min="8" max="8"/>
    <col width="3.875" customWidth="1" style="1" min="9" max="9"/>
    <col width="9.75" customWidth="1" style="1" min="10" max="10"/>
    <col width="11" customWidth="1" style="1" min="11" max="16384"/>
  </cols>
  <sheetData>
    <row r="1" ht="15.75" customHeight="1">
      <c r="A1" s="47" t="inlineStr">
        <is>
          <t>Pressure Calibration Certification</t>
        </is>
      </c>
    </row>
    <row r="2" ht="15.75" customHeight="1"/>
    <row r="3" ht="15.75" customHeight="1">
      <c r="A3" s="2" t="n"/>
      <c r="B3" s="27" t="n"/>
      <c r="C3" s="28" t="n"/>
      <c r="D3" s="28" t="n"/>
      <c r="E3" s="28" t="n"/>
      <c r="F3" s="28" t="n"/>
      <c r="G3" s="29" t="n"/>
      <c r="H3" s="28" t="n"/>
      <c r="I3" s="28" t="n"/>
      <c r="J3" s="3" t="n"/>
    </row>
    <row r="4" ht="15.75" customHeight="1" thickBot="1">
      <c r="A4" s="2" t="n"/>
      <c r="B4" s="25" t="n"/>
      <c r="C4" s="9" t="n"/>
      <c r="D4" s="9" t="n"/>
      <c r="E4" s="26" t="inlineStr">
        <is>
          <t>CUSTOMER</t>
        </is>
      </c>
      <c r="F4" s="9" t="n"/>
      <c r="G4" s="42" t="inlineStr">
        <is>
          <t>Applied Materials</t>
        </is>
      </c>
      <c r="H4" s="9" t="n"/>
      <c r="I4" s="10" t="n"/>
      <c r="J4" s="3" t="n"/>
    </row>
    <row r="5" ht="15.75" customHeight="1">
      <c r="A5" s="4" t="n"/>
      <c r="B5" s="48" t="inlineStr">
        <is>
          <t>PART #</t>
        </is>
      </c>
      <c r="C5" s="74" t="n"/>
      <c r="D5" s="74" t="n"/>
      <c r="E5" s="74" t="n"/>
      <c r="F5" s="49" t="n"/>
      <c r="G5" s="37" t="inlineStr">
        <is>
          <t>E28D-31351</t>
        </is>
      </c>
      <c r="H5" s="12" t="n"/>
      <c r="I5" s="13" t="n"/>
      <c r="J5" s="5" t="n"/>
    </row>
    <row r="6" ht="15.75" customHeight="1">
      <c r="A6" s="4" t="n"/>
      <c r="B6" s="45" t="inlineStr">
        <is>
          <t>WIP#</t>
        </is>
      </c>
      <c r="C6" s="75" t="n"/>
      <c r="D6" s="75" t="n"/>
      <c r="E6" s="75" t="n"/>
      <c r="F6" s="46" t="n"/>
      <c r="G6" s="38" t="inlineStr">
        <is>
          <t>D4638</t>
        </is>
      </c>
      <c r="H6" s="15" t="n"/>
      <c r="I6" s="16" t="n"/>
      <c r="J6" s="5" t="n"/>
    </row>
    <row r="7" ht="15.75" customHeight="1">
      <c r="A7" s="6" t="n"/>
      <c r="B7" s="50" t="inlineStr">
        <is>
          <t>DATE</t>
        </is>
      </c>
      <c r="C7" s="75" t="n"/>
      <c r="D7" s="75" t="n"/>
      <c r="E7" s="75" t="n"/>
      <c r="F7" s="51" t="n"/>
      <c r="G7" s="39" t="inlineStr">
        <is>
          <t>2025-09-12</t>
        </is>
      </c>
      <c r="H7" s="18" t="n"/>
      <c r="I7" s="19" t="n"/>
      <c r="J7" s="7" t="n"/>
    </row>
    <row r="8" ht="15.75" customHeight="1">
      <c r="A8" s="4" t="n"/>
      <c r="B8" s="45" t="inlineStr">
        <is>
          <t>MODEL</t>
        </is>
      </c>
      <c r="C8" s="75" t="n"/>
      <c r="D8" s="75" t="n"/>
      <c r="E8" s="75" t="n"/>
      <c r="F8" s="46" t="n"/>
      <c r="G8" s="20" t="inlineStr">
        <is>
          <t>E28D-31351</t>
        </is>
      </c>
      <c r="H8" s="20" t="n"/>
      <c r="I8" s="21" t="n"/>
      <c r="J8" s="5" t="n"/>
    </row>
    <row r="9" ht="15.75" customHeight="1">
      <c r="A9" s="4" t="n"/>
      <c r="B9" s="43" t="inlineStr">
        <is>
          <t>S/N</t>
        </is>
      </c>
      <c r="C9" s="75" t="n"/>
      <c r="D9" s="75" t="n"/>
      <c r="E9" s="75" t="n"/>
      <c r="F9" s="22" t="n"/>
      <c r="G9" s="40" t="inlineStr">
        <is>
          <t>111133314</t>
        </is>
      </c>
      <c r="H9" s="23" t="n"/>
      <c r="I9" s="24" t="n"/>
      <c r="J9" s="5" t="n"/>
    </row>
    <row r="10" ht="15.75" customHeight="1">
      <c r="A10" s="4" t="n"/>
      <c r="B10" s="45" t="inlineStr">
        <is>
          <t>RANGE</t>
        </is>
      </c>
      <c r="C10" s="75" t="n"/>
      <c r="D10" s="75" t="n"/>
      <c r="E10" s="75" t="n"/>
      <c r="F10" s="46" t="n"/>
      <c r="G10" s="36" t="inlineStr">
        <is>
          <t>0.1 TORR</t>
        </is>
      </c>
      <c r="H10" s="15" t="n"/>
      <c r="I10" s="16" t="n"/>
      <c r="J10" s="5" t="n"/>
    </row>
    <row r="11" ht="15.75" customHeight="1">
      <c r="A11" s="4" t="n"/>
      <c r="B11" s="43" t="inlineStr">
        <is>
          <t>FITTING</t>
        </is>
      </c>
      <c r="C11" s="75" t="n"/>
      <c r="D11" s="75" t="n"/>
      <c r="E11" s="75" t="n"/>
      <c r="F11" s="22" t="n"/>
      <c r="G11" s="41" t="inlineStr">
        <is>
          <t>4fVCR</t>
        </is>
      </c>
      <c r="H11" s="23" t="n"/>
      <c r="I11" s="24" t="n"/>
      <c r="J11" s="5" t="n"/>
    </row>
    <row r="12" ht="15.75" customHeight="1">
      <c r="A12" s="4" t="n"/>
      <c r="B12" s="45" t="inlineStr">
        <is>
          <t>CONNECTOR</t>
        </is>
      </c>
      <c r="C12" s="75" t="n"/>
      <c r="D12" s="75" t="n"/>
      <c r="E12" s="75" t="n"/>
      <c r="F12" s="46" t="n"/>
      <c r="G12" s="36" t="inlineStr">
        <is>
          <t>9 PIN</t>
        </is>
      </c>
      <c r="H12" s="15" t="n"/>
      <c r="I12" s="16" t="n"/>
      <c r="J12" s="5" t="n"/>
    </row>
    <row r="13" ht="15.75" customHeight="1">
      <c r="A13" s="4" t="n"/>
      <c r="B13" s="43" t="inlineStr">
        <is>
          <t>CAL STD ID</t>
        </is>
      </c>
      <c r="C13" s="75" t="n"/>
      <c r="D13" s="75" t="n"/>
      <c r="E13" s="75" t="n"/>
      <c r="F13" s="22" t="n"/>
      <c r="G13" s="41" t="inlineStr">
        <is>
          <t>PVS 100</t>
        </is>
      </c>
      <c r="H13" s="23" t="n"/>
      <c r="I13" s="24" t="n"/>
      <c r="J13" s="5" t="n"/>
    </row>
    <row r="14" ht="15.75" customHeight="1">
      <c r="A14" s="4" t="n"/>
      <c r="B14" s="45" t="inlineStr">
        <is>
          <t>MOUNTING ATTITUDE</t>
        </is>
      </c>
      <c r="C14" s="75" t="n"/>
      <c r="D14" s="75" t="n"/>
      <c r="E14" s="75" t="n"/>
      <c r="F14" s="46" t="n"/>
      <c r="G14" s="36" t="inlineStr">
        <is>
          <t>Vertical</t>
        </is>
      </c>
      <c r="H14" s="15" t="n"/>
      <c r="I14" s="16" t="n"/>
      <c r="J14" s="5" t="n"/>
    </row>
    <row r="15" ht="15.75" customHeight="1">
      <c r="A15" s="4" t="n"/>
      <c r="B15" s="43" t="inlineStr">
        <is>
          <t>TECH ID</t>
        </is>
      </c>
      <c r="C15" s="75" t="n"/>
      <c r="D15" s="75" t="n"/>
      <c r="E15" s="75" t="n"/>
      <c r="F15" s="22" t="n"/>
      <c r="G15" s="41" t="inlineStr">
        <is>
          <t>TH</t>
        </is>
      </c>
      <c r="H15" s="23" t="n"/>
      <c r="I15" s="24" t="n"/>
      <c r="J15" s="5" t="n"/>
    </row>
    <row r="16" ht="15.75" customHeight="1">
      <c r="A16" s="4" t="n"/>
      <c r="B16" s="45" t="inlineStr">
        <is>
          <t>SERVICE TYPE</t>
        </is>
      </c>
      <c r="C16" s="75" t="n"/>
      <c r="D16" s="75" t="n"/>
      <c r="E16" s="75" t="n"/>
      <c r="F16" s="46" t="n"/>
      <c r="G16" s="20" t="inlineStr">
        <is>
          <t>Level 1 Repair</t>
        </is>
      </c>
      <c r="H16" s="20" t="n"/>
      <c r="I16" s="21" t="n"/>
      <c r="J16" s="5" t="n"/>
    </row>
    <row r="19" ht="12.75" customHeight="1">
      <c r="A19" s="76" t="inlineStr">
        <is>
          <t>Voltage Set Point</t>
        </is>
      </c>
      <c r="B19" s="77" t="n"/>
      <c r="C19" s="76" t="inlineStr">
        <is>
          <t>STD Gauge Output VDC</t>
        </is>
      </c>
      <c r="D19" s="77" t="n"/>
      <c r="E19" s="76" t="inlineStr">
        <is>
          <t>DUT Output Voltage</t>
        </is>
      </c>
      <c r="F19" s="78" t="n"/>
      <c r="G19" s="77" t="n"/>
      <c r="H19" s="76" t="inlineStr">
        <is>
          <t>Error mVolt</t>
        </is>
      </c>
      <c r="I19" s="77" t="n"/>
      <c r="J19" s="79" t="inlineStr">
        <is>
          <t>Error % Rdg</t>
        </is>
      </c>
    </row>
    <row r="20" ht="19.5" customHeight="1">
      <c r="A20" s="80" t="n"/>
      <c r="B20" s="81" t="n"/>
      <c r="C20" s="80" t="n"/>
      <c r="D20" s="81" t="n"/>
      <c r="E20" s="80" t="n"/>
      <c r="F20" s="82" t="n"/>
      <c r="G20" s="81" t="n"/>
      <c r="H20" s="80" t="n"/>
      <c r="I20" s="81" t="n"/>
      <c r="J20" s="83" t="n"/>
    </row>
    <row r="21" ht="15" customHeight="1">
      <c r="A21" s="84" t="n">
        <v>10</v>
      </c>
      <c r="B21" s="85" t="n"/>
      <c r="C21" s="35" t="n">
        <v>-0.004039999999999999</v>
      </c>
      <c r="D21" s="31" t="n"/>
      <c r="E21" s="32" t="n"/>
      <c r="F21" s="33" t="n"/>
      <c r="G21" s="34" t="n">
        <v>-0.05022935655466992</v>
      </c>
      <c r="H21" s="86">
        <f>SUM((C21-G21)*1000)</f>
        <v/>
      </c>
      <c r="I21" s="85" t="n"/>
      <c r="J21" s="8">
        <f>SUM((E21-D21)/10)</f>
        <v/>
      </c>
    </row>
    <row r="22" ht="15" customHeight="1">
      <c r="A22" s="84" t="n">
        <v>9</v>
      </c>
      <c r="B22" s="85" t="n"/>
      <c r="C22" s="35" t="n">
        <v>0.9989199999999999</v>
      </c>
      <c r="D22" s="31" t="n"/>
      <c r="E22" s="32" t="n"/>
      <c r="F22" s="33" t="n"/>
      <c r="G22" s="34" t="n">
        <v>0.9649186717174854</v>
      </c>
      <c r="H22" s="86">
        <f>SUM((C22-G22)*1000)</f>
        <v/>
      </c>
      <c r="I22" s="85" t="n"/>
      <c r="J22" s="8">
        <f>SUM((E22-D22)/10)</f>
        <v/>
      </c>
    </row>
    <row r="23" ht="15" customHeight="1">
      <c r="A23" s="84" t="n">
        <v>8</v>
      </c>
      <c r="B23" s="85" t="n"/>
      <c r="C23" s="35" t="n">
        <v>1.99896</v>
      </c>
      <c r="D23" s="31" t="n"/>
      <c r="E23" s="32" t="n"/>
      <c r="F23" s="33" t="n"/>
      <c r="G23" s="34" t="n">
        <v>1.958510035814051</v>
      </c>
      <c r="H23" s="86">
        <f>SUM((C23-G23)*1000)</f>
        <v/>
      </c>
      <c r="I23" s="85" t="n"/>
      <c r="J23" s="8">
        <f>SUM((E23-D23)/10)</f>
        <v/>
      </c>
      <c r="L23" s="30" t="n"/>
    </row>
    <row r="24" ht="15" customHeight="1">
      <c r="A24" s="84" t="n">
        <v>7</v>
      </c>
      <c r="B24" s="85" t="n"/>
      <c r="C24" s="35" t="n">
        <v>2.99932</v>
      </c>
      <c r="D24" s="31" t="n"/>
      <c r="E24" s="32" t="n"/>
      <c r="F24" s="33" t="n"/>
      <c r="G24" s="34" t="n">
        <v>2.968594045709854</v>
      </c>
      <c r="H24" s="86">
        <f>SUM((C24-G24)*1000)</f>
        <v/>
      </c>
      <c r="I24" s="85" t="n"/>
      <c r="J24" s="8">
        <f>SUM((E24-D24)/10)</f>
        <v/>
      </c>
    </row>
    <row r="25" ht="15" customHeight="1">
      <c r="A25" s="84" t="n">
        <v>6</v>
      </c>
      <c r="B25" s="85" t="n"/>
      <c r="C25" s="35" t="n">
        <v>3.999880000000001</v>
      </c>
      <c r="D25" s="31" t="n"/>
      <c r="E25" s="32" t="n"/>
      <c r="F25" s="33" t="n"/>
      <c r="G25" s="34" t="n">
        <v>3.963148282426391</v>
      </c>
      <c r="H25" s="86">
        <f>SUM((C25-G25)*1000)</f>
        <v/>
      </c>
      <c r="I25" s="85" t="n"/>
      <c r="J25" s="8">
        <f>SUM((E25-D25)/10)</f>
        <v/>
      </c>
    </row>
    <row r="26" ht="15" customHeight="1">
      <c r="A26" s="84" t="n">
        <v>5</v>
      </c>
      <c r="B26" s="85" t="n"/>
      <c r="C26" s="35" t="n">
        <v>4.99964</v>
      </c>
      <c r="D26" s="31" t="n"/>
      <c r="E26" s="32" t="n"/>
      <c r="F26" s="33" t="n"/>
      <c r="G26" s="34" t="n">
        <v>4.962635576562355</v>
      </c>
      <c r="H26" s="86">
        <f>SUM((C26-G26)*1000)</f>
        <v/>
      </c>
      <c r="I26" s="85" t="n"/>
      <c r="J26" s="8">
        <f>SUM((E26-D26)/10)</f>
        <v/>
      </c>
    </row>
    <row r="27" ht="15" customHeight="1">
      <c r="A27" s="84" t="n">
        <v>4</v>
      </c>
      <c r="B27" s="85" t="n"/>
      <c r="C27" s="35" t="n">
        <v>5.999439999999999</v>
      </c>
      <c r="D27" s="31" t="n"/>
      <c r="E27" s="32" t="n"/>
      <c r="F27" s="33" t="n"/>
      <c r="G27" s="34" t="n">
        <v>5.970024641278343</v>
      </c>
      <c r="H27" s="86">
        <f>SUM((C27-G27)*1000)</f>
        <v/>
      </c>
      <c r="I27" s="85" t="n"/>
      <c r="J27" s="8">
        <f>SUM((E27-D27)/10)</f>
        <v/>
      </c>
    </row>
    <row r="28" ht="15" customHeight="1">
      <c r="A28" s="84" t="n">
        <v>3</v>
      </c>
      <c r="B28" s="85" t="n"/>
      <c r="C28" s="35" t="n">
        <v>6.99976</v>
      </c>
      <c r="D28" s="31" t="n"/>
      <c r="E28" s="32" t="n"/>
      <c r="F28" s="33" t="n"/>
      <c r="G28" s="34" t="n">
        <v>6.978613079382549</v>
      </c>
      <c r="H28" s="86">
        <f>SUM((C28-G28)*1000)</f>
        <v/>
      </c>
      <c r="I28" s="85" t="n"/>
      <c r="J28" s="8">
        <f>SUM((E28-D28)/10)</f>
        <v/>
      </c>
    </row>
    <row r="29" ht="15" customHeight="1">
      <c r="A29" s="84" t="n">
        <v>2</v>
      </c>
      <c r="B29" s="85" t="n"/>
      <c r="C29" s="35" t="n">
        <v>7.998279999999999</v>
      </c>
      <c r="D29" s="31" t="n"/>
      <c r="E29" s="32" t="n"/>
      <c r="F29" s="33" t="n"/>
      <c r="G29" s="34" t="n">
        <v>7.976090140353459</v>
      </c>
      <c r="H29" s="86">
        <f>SUM((C29-G29)*1000)</f>
        <v/>
      </c>
      <c r="I29" s="85" t="n"/>
      <c r="J29" s="8">
        <f>SUM((E29-D29)/10)</f>
        <v/>
      </c>
    </row>
    <row r="30" ht="15" customHeight="1">
      <c r="A30" s="84" t="n">
        <v>1</v>
      </c>
      <c r="B30" s="85" t="n"/>
      <c r="C30" s="35" t="n">
        <v>8.998480000000002</v>
      </c>
      <c r="D30" s="31" t="n"/>
      <c r="E30" s="32" t="n"/>
      <c r="F30" s="33" t="n"/>
      <c r="G30" s="34" t="n">
        <v>8.993168516775192</v>
      </c>
      <c r="H30" s="86">
        <f>SUM((C30-G30)*1000)</f>
        <v/>
      </c>
      <c r="I30" s="85" t="n"/>
      <c r="J30" s="8">
        <f>SUM((E30-D30)/10)</f>
        <v/>
      </c>
    </row>
    <row r="31" ht="15" customHeight="1">
      <c r="A31" s="84" t="n">
        <v>0</v>
      </c>
      <c r="B31" s="85" t="n"/>
      <c r="C31" s="35" t="n">
        <v>9.999040000000001</v>
      </c>
      <c r="D31" s="31" t="n"/>
      <c r="E31" s="32" t="n"/>
      <c r="F31" s="33" t="n"/>
      <c r="G31" s="34" t="n">
        <v>10.01734986035226</v>
      </c>
      <c r="H31" s="86">
        <f>SUM((C31-G31)*1000)</f>
        <v/>
      </c>
      <c r="I31" s="85" t="n"/>
      <c r="J31" s="8">
        <f>SUM((E31-D31)/10)</f>
        <v/>
      </c>
    </row>
    <row r="34" ht="12.75" customHeight="1">
      <c r="C34" s="87" t="inlineStr">
        <is>
          <t>Time</t>
        </is>
      </c>
      <c r="D34" s="77" t="n"/>
      <c r="E34" s="87" t="inlineStr">
        <is>
          <t>Voltage Reading [mv]</t>
        </is>
      </c>
      <c r="F34" s="78" t="n"/>
      <c r="G34" s="78" t="n"/>
      <c r="H34" s="77" t="n"/>
    </row>
    <row r="35" ht="12.75" customHeight="1">
      <c r="C35" s="80" t="n"/>
      <c r="D35" s="81" t="n"/>
      <c r="E35" s="80" t="n"/>
      <c r="F35" s="82" t="n"/>
      <c r="G35" s="82" t="n"/>
      <c r="H35" s="81" t="n"/>
    </row>
    <row r="36" ht="12.75" customHeight="1">
      <c r="C36" s="84" t="inlineStr">
        <is>
          <t>0 Hours</t>
        </is>
      </c>
      <c r="D36" s="77" t="n"/>
      <c r="E36" s="84" t="inlineStr">
        <is>
          <t>0 mv</t>
        </is>
      </c>
      <c r="F36" s="78" t="n"/>
      <c r="G36" s="78" t="n"/>
      <c r="H36" s="77" t="n"/>
    </row>
    <row r="37" ht="12.75" customHeight="1">
      <c r="C37" s="80" t="n"/>
      <c r="D37" s="81" t="n"/>
      <c r="E37" s="80" t="n"/>
      <c r="F37" s="82" t="n"/>
      <c r="G37" s="82" t="n"/>
      <c r="H37" s="81" t="n"/>
    </row>
    <row r="38" ht="12.75" customHeight="1">
      <c r="C38" s="84" t="inlineStr">
        <is>
          <t>12 Hour</t>
        </is>
      </c>
      <c r="D38" s="77" t="n"/>
      <c r="E38" s="84" t="inlineStr">
        <is>
          <t>1mv PASS (+/- 5 mv)</t>
        </is>
      </c>
      <c r="F38" s="78" t="n"/>
      <c r="G38" s="78" t="n"/>
      <c r="H38" s="77" t="n"/>
    </row>
    <row r="39" ht="12.75" customHeight="1">
      <c r="C39" s="80" t="n"/>
      <c r="D39" s="81" t="n"/>
      <c r="E39" s="80" t="n"/>
      <c r="F39" s="82" t="n"/>
      <c r="G39" s="82" t="n"/>
      <c r="H39" s="81" t="n"/>
    </row>
    <row r="42" ht="12.75" customHeight="1">
      <c r="A42" s="71" t="inlineStr">
        <is>
          <t>All Calibrations are performed in a controlled environment by qualified personnel using instrumentation and methods which guarantee that the specifications claimed are reliable. The above data was measured on a primary standard traceable to the National Institute of Standards and Technology and conform to ANSI/NCSL Z540-1 (formerly MILSTD 45662A) &amp; ISO-17025. Contamination, mis-use, abuse or mis-handling voids the warranty in its' entirety. Cal Std Model: PVS6-ID S/N: 000513425</t>
        </is>
      </c>
    </row>
    <row r="43" ht="15.75" customHeight="1"/>
    <row r="44" ht="15.75" customHeight="1"/>
    <row r="45" ht="27.75" customHeight="1"/>
  </sheetData>
  <mergeCells count="47">
    <mergeCell ref="B9:E9"/>
    <mergeCell ref="A30:B30"/>
    <mergeCell ref="A24:B24"/>
    <mergeCell ref="A1:J2"/>
    <mergeCell ref="H29:I29"/>
    <mergeCell ref="B6:E6"/>
    <mergeCell ref="B15:E15"/>
    <mergeCell ref="C36:D37"/>
    <mergeCell ref="H19:I20"/>
    <mergeCell ref="H31:I31"/>
    <mergeCell ref="B5:E5"/>
    <mergeCell ref="E34:H35"/>
    <mergeCell ref="H25:I25"/>
    <mergeCell ref="H21:I21"/>
    <mergeCell ref="A25:B25"/>
    <mergeCell ref="E38:H39"/>
    <mergeCell ref="A19:B20"/>
    <mergeCell ref="B16:E16"/>
    <mergeCell ref="C19:D20"/>
    <mergeCell ref="B7:E7"/>
    <mergeCell ref="A27:B27"/>
    <mergeCell ref="C38:D39"/>
    <mergeCell ref="A26:B26"/>
    <mergeCell ref="A21:B21"/>
    <mergeCell ref="C34:D35"/>
    <mergeCell ref="E19:G20"/>
    <mergeCell ref="B12:E12"/>
    <mergeCell ref="E36:H37"/>
    <mergeCell ref="A42:J45"/>
    <mergeCell ref="B11:E11"/>
    <mergeCell ref="H28:I28"/>
    <mergeCell ref="A23:B23"/>
    <mergeCell ref="H22:I22"/>
    <mergeCell ref="H27:I27"/>
    <mergeCell ref="A22:B22"/>
    <mergeCell ref="B14:E14"/>
    <mergeCell ref="B8:E8"/>
    <mergeCell ref="A29:B29"/>
    <mergeCell ref="H24:I24"/>
    <mergeCell ref="B13:E13"/>
    <mergeCell ref="A28:B28"/>
    <mergeCell ref="H23:I23"/>
    <mergeCell ref="B10:E10"/>
    <mergeCell ref="A31:B31"/>
    <mergeCell ref="J19:J20"/>
    <mergeCell ref="H30:I30"/>
    <mergeCell ref="H26:I26"/>
  </mergeCells>
  <pageMargins left="0.7" right="0.7" top="0.75" bottom="0.75" header="0.3" footer="0.3"/>
  <pageSetup orientation="portrait" scale="9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Hunter Guin</dc:creator>
  <dcterms:created xsi:type="dcterms:W3CDTF">2025-09-04T20:56:53Z</dcterms:created>
  <dcterms:modified xsi:type="dcterms:W3CDTF">2025-09-13T01:16:22Z</dcterms:modified>
  <cp:lastModifiedBy>Terrance Holmes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0x010100881E2FDCC766EA4782D195968169178B</vt:lpwstr>
  </property>
</Properties>
</file>