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pak8q\Downloads\OU\DataScience\Capstone\Cleaned data\"/>
    </mc:Choice>
  </mc:AlternateContent>
  <xr:revisionPtr revIDLastSave="0" documentId="10_ncr:100000_{0D4AC88D-6AFE-415F-8590-D77ACE1FAD6E}" xr6:coauthVersionLast="31" xr6:coauthVersionMax="31" xr10:uidLastSave="{00000000-0000-0000-0000-000000000000}"/>
  <bookViews>
    <workbookView xWindow="120" yWindow="20" windowWidth="11300" windowHeight="8130" xr2:uid="{00000000-000D-0000-FFFF-FFFF00000000}"/>
  </bookViews>
  <sheets>
    <sheet name="Demand_Supply" sheetId="1" r:id="rId1"/>
    <sheet name="Supply 2" sheetId="6" r:id="rId2"/>
    <sheet name="Price" sheetId="4" r:id="rId3"/>
    <sheet name="Economic prosperity 1" sheetId="2" r:id="rId4"/>
    <sheet name="Economic prosperity 2" sheetId="3" r:id="rId5"/>
    <sheet name="Interest rates" sheetId="5" r:id="rId6"/>
  </sheets>
  <calcPr calcId="179017"/>
</workbook>
</file>

<file path=xl/calcChain.xml><?xml version="1.0" encoding="utf-8"?>
<calcChain xmlns="http://schemas.openxmlformats.org/spreadsheetml/2006/main">
  <c r="E41" i="3" l="1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3" i="3"/>
  <c r="N10" i="1"/>
  <c r="N9" i="1"/>
  <c r="N8" i="1"/>
  <c r="N7" i="1"/>
  <c r="N6" i="1"/>
  <c r="N5" i="1"/>
  <c r="N4" i="1"/>
  <c r="N3" i="1"/>
  <c r="L10" i="1"/>
  <c r="L9" i="1"/>
  <c r="L8" i="1"/>
  <c r="L7" i="1"/>
  <c r="L6" i="1"/>
  <c r="L5" i="1"/>
  <c r="L4" i="1"/>
  <c r="L3" i="1"/>
  <c r="J4" i="1"/>
  <c r="J5" i="1"/>
  <c r="J6" i="1"/>
  <c r="J7" i="1"/>
  <c r="J8" i="1"/>
  <c r="J9" i="1"/>
  <c r="J10" i="1"/>
  <c r="J3" i="1"/>
</calcChain>
</file>

<file path=xl/sharedStrings.xml><?xml version="1.0" encoding="utf-8"?>
<sst xmlns="http://schemas.openxmlformats.org/spreadsheetml/2006/main" count="105" uniqueCount="100">
  <si>
    <t>Year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</si>
  <si>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</si>
  <si>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</si>
  <si>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</si>
  <si>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</si>
  <si>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</si>
  <si>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</si>
  <si>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</si>
  <si>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</si>
  <si>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</si>
  <si>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Households</t>
  </si>
  <si>
    <t>Population</t>
  </si>
  <si>
    <t>HousingIndex</t>
  </si>
  <si>
    <t>1person</t>
  </si>
  <si>
    <t>2personer</t>
  </si>
  <si>
    <t>3personer</t>
  </si>
  <si>
    <t>4personer</t>
  </si>
  <si>
    <t>5personer</t>
  </si>
  <si>
    <t>6personer</t>
  </si>
  <si>
    <t>7+personer</t>
  </si>
  <si>
    <t>2020K1</t>
  </si>
  <si>
    <t>2019K4</t>
  </si>
  <si>
    <t>2019K3</t>
  </si>
  <si>
    <t>2019K2</t>
  </si>
  <si>
    <t>2019K1</t>
  </si>
  <si>
    <t>2018K4</t>
  </si>
  <si>
    <t>2018K3</t>
  </si>
  <si>
    <t>2018K2</t>
  </si>
  <si>
    <t>2018K1</t>
  </si>
  <si>
    <t>2017K4</t>
  </si>
  <si>
    <t>2017K3</t>
  </si>
  <si>
    <t>2017K2</t>
  </si>
  <si>
    <t>2017K1</t>
  </si>
  <si>
    <t>2016K4</t>
  </si>
  <si>
    <t>2016K3</t>
  </si>
  <si>
    <t>2016K2</t>
  </si>
  <si>
    <t>2016K1</t>
  </si>
  <si>
    <t>2015K4</t>
  </si>
  <si>
    <t>2015K3</t>
  </si>
  <si>
    <t>2015K2</t>
  </si>
  <si>
    <t>2015K1</t>
  </si>
  <si>
    <t>2014K4</t>
  </si>
  <si>
    <t>2014K3</t>
  </si>
  <si>
    <t>2014K2</t>
  </si>
  <si>
    <t>2014K1</t>
  </si>
  <si>
    <t>2013K4</t>
  </si>
  <si>
    <t>2013K3</t>
  </si>
  <si>
    <t>2013K2</t>
  </si>
  <si>
    <t>2013K1</t>
  </si>
  <si>
    <t>2012K4</t>
  </si>
  <si>
    <t>2012K3</t>
  </si>
  <si>
    <t>2012K2</t>
  </si>
  <si>
    <t>2012K1</t>
  </si>
  <si>
    <t>2011K4</t>
  </si>
  <si>
    <t>2011K3</t>
  </si>
  <si>
    <t>2011K2</t>
  </si>
  <si>
    <t>2011K1</t>
  </si>
  <si>
    <t>Ränteutgifter, brutto, i procent av disponibel inkomst, netto</t>
  </si>
  <si>
    <t>Låneskulder i procent av disponibel inkomst, netto, helår/fyra kvartal</t>
  </si>
  <si>
    <t>Sparkvot, netto, exkl. tjänste- o premiepensioner</t>
  </si>
  <si>
    <t>Disponibel inkomst, netto, reala värden, procentuell utveckling, årstakt</t>
  </si>
  <si>
    <t>BNP till marknadspris, in million SEK</t>
  </si>
  <si>
    <t>Housing Index</t>
  </si>
  <si>
    <t>Hela riket</t>
  </si>
  <si>
    <t>Sthlms län</t>
  </si>
  <si>
    <t>därav Stor-Sthlm</t>
  </si>
  <si>
    <t>Östra Mellan- sverige</t>
  </si>
  <si>
    <t>Småland med öarna</t>
  </si>
  <si>
    <t>Syd- sverige</t>
  </si>
  <si>
    <t>därav Stor- Malmö</t>
  </si>
  <si>
    <t>Väst- sverige</t>
  </si>
  <si>
    <t>därav Stor- Göteborg</t>
  </si>
  <si>
    <t>Norra Mellan- sverige</t>
  </si>
  <si>
    <t>Mellersta Norrland</t>
  </si>
  <si>
    <t>Övre Norrland</t>
  </si>
  <si>
    <t>1 050</t>
  </si>
  <si>
    <t>1 066</t>
  </si>
  <si>
    <t>1 109</t>
  </si>
  <si>
    <t>1 125</t>
  </si>
  <si>
    <t>1 051</t>
  </si>
  <si>
    <t>1 022</t>
  </si>
  <si>
    <t>1 067</t>
  </si>
  <si>
    <t>1 084</t>
  </si>
  <si>
    <t>1 014</t>
  </si>
  <si>
    <t>1 056</t>
  </si>
  <si>
    <t>1 072</t>
  </si>
  <si>
    <t>1 131</t>
  </si>
  <si>
    <t>1 045</t>
  </si>
  <si>
    <t>Boränta</t>
  </si>
  <si>
    <t>Reporänta</t>
  </si>
  <si>
    <t>Housing type</t>
  </si>
  <si>
    <t>Amount in million</t>
  </si>
  <si>
    <t>Small house</t>
  </si>
  <si>
    <t>Rental apartment</t>
  </si>
  <si>
    <t>Owned apartment</t>
  </si>
  <si>
    <t>HouseholdsIncrease%</t>
  </si>
  <si>
    <t>PopulationIncrease%</t>
  </si>
  <si>
    <t>Housing index increase%</t>
  </si>
  <si>
    <t>BNPChange%</t>
  </si>
  <si>
    <t>HousingIndex%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</si>
</sst>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&quot;kr&quot;_-;\-* #,##0\ &quot;kr&quot;_-;_-* &quot;-&quot;\ &quot;kr&quot;_-;_-@_-"/>
    <numFmt numFmtId="165" formatCode="_-* #,##0\ _k_r_-;\-* #,##0\ _k_r_-;_-* &quot;-&quot;\ _k_r_-;_-@_-"/>
    <numFmt numFmtId="166" formatCode="_-* #,##0.00\ &quot;kr&quot;_-;\-* #,##0.00\ &quot;kr&quot;_-;_-* &quot;-&quot;??\ &quot;kr&quot;_-;_-@_-"/>
    <numFmt numFmtId="167" formatCode="_-* #,##0.00\ _k_r_-;\-* #,##0.00\ _k_r_-;_-* &quot;-&quot;??\ _k_r_-;_-@_-"/>
    <numFmt numFmtId="168" formatCode="0.0"/>
    <numFmt numFmtId="169" formatCode="0.0%"/>
  </numFmts>
  <fonts count="8" x14ac:knownFonts="1">
    <font>
      <sz val="11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Georgia"/>
      <family val="1"/>
    </font>
    <font>
      <b/>
      <sz val="10"/>
      <color indexed="9"/>
      <name val="Arial"/>
      <family val="2"/>
    </font>
    <font>
      <b/>
      <sz val="11"/>
      <color rgb="FF000000"/>
      <name val="Calibri"/>
      <family val="2"/>
    </font>
    <font>
      <b/>
      <sz val="10"/>
      <name val="Calibri Light"/>
      <family val="2"/>
    </font>
    <font>
      <sz val="10"/>
      <name val="Calibri Light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8"/>
      </patternFill>
    </fill>
    <fill>
      <patternFill patternType="solid">
        <fgColor indexed="5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14" borderId="1"/>
    <xf numFmtId="0" fontId="4" fillId="14" borderId="0"/>
    <xf numFmtId="0" fontId="2" fillId="15" borderId="0"/>
  </cellStyleXfs>
  <cellXfs count="13">
    <xf numFmtId="0" fontId="0" fillId="0" borderId="0" xfId="0"/>
    <xf numFmtId="0" fontId="5" fillId="0" borderId="0" xfId="0" applyFont="1" applyFill="1" applyProtection="1"/>
    <xf numFmtId="3" fontId="0" fillId="0" borderId="0" xfId="0" applyNumberFormat="1" applyFill="1" applyProtection="1"/>
    <xf numFmtId="168" fontId="0" fillId="0" borderId="0" xfId="0" applyNumberFormat="1" applyFill="1" applyProtection="1"/>
    <xf numFmtId="0" fontId="0" fillId="0" borderId="0" xfId="0" applyFill="1" applyProtection="1"/>
    <xf numFmtId="0" fontId="5" fillId="0" borderId="0" xfId="0" quotePrefix="1" applyFont="1" applyFill="1" applyProtection="1"/>
    <xf numFmtId="3" fontId="0" fillId="0" borderId="0" xfId="0" applyNumberFormat="1"/>
    <xf numFmtId="169" fontId="0" fillId="0" borderId="0" xfId="0" applyNumberFormat="1" applyFill="1" applyProtection="1"/>
    <xf numFmtId="169" fontId="0" fillId="0" borderId="0" xfId="0" applyNumberFormat="1"/>
    <xf numFmtId="0" fontId="6" fillId="16" borderId="0" xfId="0" applyFont="1" applyFill="1" applyBorder="1" applyAlignment="1">
      <alignment horizontal="left" vertical="center" wrapText="1"/>
    </xf>
    <xf numFmtId="0" fontId="7" fillId="0" borderId="0" xfId="0" applyFont="1" applyBorder="1"/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right" vertical="center" wrapText="1"/>
    </xf>
  </cellXfs>
  <cellStyles count="21">
    <cellStyle name="20% - Accent1" xfId="1" builtinId="30" customBuiltin="1"/>
    <cellStyle name="20% - Accent2" xfId="3" builtinId="34" customBuiltin="1"/>
    <cellStyle name="20% - Accent3" xfId="5" builtinId="38" customBuiltin="1"/>
    <cellStyle name="20% - Accent4" xfId="7" builtinId="42" customBuiltin="1"/>
    <cellStyle name="20% - Accent5" xfId="9" builtinId="46" customBuiltin="1"/>
    <cellStyle name="20% - Accent6" xfId="11" builtinId="50" customBuiltin="1"/>
    <cellStyle name="40% - Accent1" xfId="2" builtinId="31" customBuiltin="1"/>
    <cellStyle name="40% - Accent2" xfId="4" builtinId="35" customBuiltin="1"/>
    <cellStyle name="40% - Accent3" xfId="6" builtinId="39" customBuiltin="1"/>
    <cellStyle name="40% - Accent4" xfId="8" builtinId="43" customBuiltin="1"/>
    <cellStyle name="40% - Accent5" xfId="10" builtinId="47" customBuiltin="1"/>
    <cellStyle name="40% - Accent6" xfId="12" builtinId="51" customBuiltin="1"/>
    <cellStyle name="ColumnHeader" xfId="18" xr:uid="{00000000-0005-0000-0000-00000C000000}"/>
    <cellStyle name="ColumnHeaderBlue" xfId="19" xr:uid="{00000000-0005-0000-0000-00000D000000}"/>
    <cellStyle name="Comma" xfId="13" builtinId="3" customBuiltin="1"/>
    <cellStyle name="Comma [0]" xfId="14" builtinId="6" customBuiltin="1"/>
    <cellStyle name="Currency" xfId="15" builtinId="4" customBuiltin="1"/>
    <cellStyle name="Currency [0]" xfId="16" builtinId="7" customBuiltin="1"/>
    <cellStyle name="Highlight" xfId="20" xr:uid="{00000000-0005-0000-0000-000012000000}"/>
    <cellStyle name="Normal" xfId="0" builtinId="0" customBuiltin="1"/>
    <cellStyle name="Percent" xfId="17" builtinId="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8695F"/>
      <rgbColor rgb="00FFFFFF"/>
      <rgbColor rgb="00FF0000"/>
      <rgbColor rgb="0000FF00"/>
      <rgbColor rgb="00000000"/>
      <rgbColor rgb="00FFFF00"/>
      <rgbColor rgb="00FF00FF"/>
      <rgbColor rgb="0000FFFF"/>
      <rgbColor rgb="00000000"/>
      <rgbColor rgb="00000000"/>
      <rgbColor rgb="00D5D3D0"/>
      <rgbColor rgb="00000000"/>
      <rgbColor rgb="00800080"/>
      <rgbColor rgb="00000000"/>
      <rgbColor rgb="00C0C0C0"/>
      <rgbColor rgb="0000000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000000"/>
      <rgbColor rgb="00000000"/>
      <rgbColor rgb="00969696"/>
      <rgbColor rgb="0076665D"/>
      <rgbColor rgb="00339966"/>
      <rgbColor rgb="00E2E1DF"/>
      <rgbColor rgb="00928E86"/>
      <rgbColor rgb="00E6E1D7"/>
      <rgbColor rgb="00993366"/>
      <rgbColor rgb="00AEABA2"/>
      <rgbColor rgb="00432E2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Scania">
      <a:dk1>
        <a:sysClr val="windowText" lastClr="000000"/>
      </a:dk1>
      <a:lt1>
        <a:sysClr val="window" lastClr="FFFFFF"/>
      </a:lt1>
      <a:dk2>
        <a:srgbClr val="D6001C"/>
      </a:dk2>
      <a:lt2>
        <a:srgbClr val="CEB888"/>
      </a:lt2>
      <a:accent1>
        <a:srgbClr val="041E42"/>
      </a:accent1>
      <a:accent2>
        <a:srgbClr val="97999B"/>
      </a:accent2>
      <a:accent3>
        <a:srgbClr val="C8C9C7"/>
      </a:accent3>
      <a:accent4>
        <a:srgbClr val="E35205"/>
      </a:accent4>
      <a:accent5>
        <a:srgbClr val="94A596"/>
      </a:accent5>
      <a:accent6>
        <a:srgbClr val="2C5234"/>
      </a:accent6>
      <a:hlink>
        <a:srgbClr val="281E42"/>
      </a:hlink>
      <a:folHlink>
        <a:srgbClr val="281E42"/>
      </a:folHlink>
    </a:clrScheme>
    <a:fontScheme name="Gränge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N10"/>
  <sheetViews>
    <sheetView tabSelected="1" workbookViewId="0">
      <selection activeCell="B14" sqref="B14"/>
    </sheetView>
  </sheetViews>
  <sheetFormatPr defaultRowHeight="14" x14ac:dyDescent="0.3"/>
  <cols>
    <col min="1" max="1" width="11.25" bestFit="1" customWidth="1"/>
    <col min="2" max="3" width="12.25" bestFit="1" customWidth="1"/>
    <col min="4" max="8" width="11.33203125" bestFit="1" customWidth="1"/>
    <col min="9" max="9" width="12.25" bestFit="1" customWidth="1"/>
    <col min="10" max="10" width="18.4140625" bestFit="1" customWidth="1"/>
    <col min="11" max="11" width="13.33203125" bestFit="1" customWidth="1"/>
    <col min="12" max="12" width="17.08203125" bestFit="1" customWidth="1"/>
    <col min="13" max="13" width="11.1640625" bestFit="1" customWidth="1"/>
  </cols>
  <sheetData>
    <row r="1" spans="1:14" ht="14.5" x14ac:dyDescent="0.3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10</v>
      </c>
      <c r="J1" s="1" t="s">
        <v>95</v>
      </c>
      <c r="K1" s="1" t="s">
        <v>11</v>
      </c>
      <c r="L1" s="1" t="s">
        <v>96</v>
      </c>
      <c r="M1" s="1" t="s">
        <v>12</v>
      </c>
      <c r="N1" s="1" t="s">
        <v>97</v>
      </c>
    </row>
    <row r="2" spans="1:14" ht="14.5" x14ac:dyDescent="0.35">
      <c r="A2" s="1" t="s">
        <v>1</v>
      </c>
      <c r="B2" s="2">
        <v>1716073</v>
      </c>
      <c r="C2" s="2">
        <v>1321921</v>
      </c>
      <c r="D2" s="2">
        <v>524780</v>
      </c>
      <c r="E2" s="2">
        <v>522175</v>
      </c>
      <c r="F2" s="2">
        <v>180459</v>
      </c>
      <c r="G2" s="2">
        <v>49654</v>
      </c>
      <c r="H2" s="2">
        <v>30520</v>
      </c>
      <c r="I2" s="2">
        <v>4345582</v>
      </c>
      <c r="J2" s="2"/>
      <c r="K2" s="2">
        <v>9482855</v>
      </c>
      <c r="L2" s="2"/>
      <c r="M2">
        <v>542</v>
      </c>
    </row>
    <row r="3" spans="1:14" ht="14.5" x14ac:dyDescent="0.35">
      <c r="A3" s="1" t="s">
        <v>2</v>
      </c>
      <c r="B3" s="2">
        <v>1707925</v>
      </c>
      <c r="C3" s="2">
        <v>1331008</v>
      </c>
      <c r="D3" s="2">
        <v>530846</v>
      </c>
      <c r="E3" s="2">
        <v>525714</v>
      </c>
      <c r="F3" s="2">
        <v>181532</v>
      </c>
      <c r="G3" s="2">
        <v>50842</v>
      </c>
      <c r="H3" s="2">
        <v>32501</v>
      </c>
      <c r="I3" s="2">
        <v>4360368</v>
      </c>
      <c r="J3" s="7">
        <f>(I3-I2)/I2</f>
        <v>3.4025361850265395E-3</v>
      </c>
      <c r="K3" s="2">
        <v>9555893</v>
      </c>
      <c r="L3" s="7">
        <f>(K3-K2)/K2</f>
        <v>7.702110809455591E-3</v>
      </c>
      <c r="M3">
        <v>535</v>
      </c>
      <c r="N3" s="7">
        <f>(M3-M2)/M2</f>
        <v>-1.2915129151291513E-2</v>
      </c>
    </row>
    <row r="4" spans="1:14" ht="14.5" x14ac:dyDescent="0.35">
      <c r="A4" s="1" t="s">
        <v>3</v>
      </c>
      <c r="B4" s="2">
        <v>1712192</v>
      </c>
      <c r="C4" s="2">
        <v>1342839</v>
      </c>
      <c r="D4" s="2">
        <v>534982</v>
      </c>
      <c r="E4" s="2">
        <v>528655</v>
      </c>
      <c r="F4" s="2">
        <v>183931</v>
      </c>
      <c r="G4" s="2">
        <v>51826</v>
      </c>
      <c r="H4" s="2">
        <v>34582</v>
      </c>
      <c r="I4" s="2">
        <v>4389007</v>
      </c>
      <c r="J4" s="7">
        <f t="shared" ref="J4:L10" si="0">(I4-I3)/I3</f>
        <v>6.5680236163553167E-3</v>
      </c>
      <c r="K4" s="2">
        <v>9644864</v>
      </c>
      <c r="L4" s="7">
        <f t="shared" si="0"/>
        <v>9.3105898109156308E-3</v>
      </c>
      <c r="M4">
        <v>554</v>
      </c>
      <c r="N4" s="7">
        <f t="shared" ref="N4" si="1">(M4-M3)/M3</f>
        <v>3.5514018691588788E-2</v>
      </c>
    </row>
    <row r="5" spans="1:14" ht="14.5" x14ac:dyDescent="0.35">
      <c r="A5" s="1" t="s">
        <v>4</v>
      </c>
      <c r="B5" s="2">
        <v>1727447</v>
      </c>
      <c r="C5" s="2">
        <v>1359792</v>
      </c>
      <c r="D5" s="2">
        <v>538172</v>
      </c>
      <c r="E5" s="2">
        <v>531686</v>
      </c>
      <c r="F5" s="2">
        <v>186512</v>
      </c>
      <c r="G5" s="2">
        <v>53052</v>
      </c>
      <c r="H5" s="2">
        <v>35953</v>
      </c>
      <c r="I5" s="2">
        <v>4432614</v>
      </c>
      <c r="J5" s="7">
        <f t="shared" si="0"/>
        <v>9.9355047736310285E-3</v>
      </c>
      <c r="K5" s="2">
        <v>9747355</v>
      </c>
      <c r="L5" s="7">
        <f t="shared" si="0"/>
        <v>1.0626484728037637E-2</v>
      </c>
      <c r="M5">
        <v>592</v>
      </c>
      <c r="N5" s="7">
        <f t="shared" ref="N5" si="2">(M5-M4)/M4</f>
        <v>6.8592057761732855E-2</v>
      </c>
    </row>
    <row r="6" spans="1:14" ht="14.5" x14ac:dyDescent="0.35">
      <c r="A6" s="1" t="s">
        <v>5</v>
      </c>
      <c r="B6" s="2">
        <v>1752604</v>
      </c>
      <c r="C6" s="2">
        <v>1372503</v>
      </c>
      <c r="D6" s="2">
        <v>540654</v>
      </c>
      <c r="E6" s="2">
        <v>535123</v>
      </c>
      <c r="F6" s="2">
        <v>188972</v>
      </c>
      <c r="G6" s="2">
        <v>54436</v>
      </c>
      <c r="H6" s="2">
        <v>37454</v>
      </c>
      <c r="I6" s="2">
        <v>4481746</v>
      </c>
      <c r="J6" s="7">
        <f t="shared" si="0"/>
        <v>1.1084204489720964E-2</v>
      </c>
      <c r="K6" s="2">
        <v>9851017</v>
      </c>
      <c r="L6" s="7">
        <f t="shared" si="0"/>
        <v>1.0634885053432444E-2</v>
      </c>
      <c r="M6">
        <v>656</v>
      </c>
      <c r="N6" s="7">
        <f t="shared" ref="N6" si="3">(M6-M5)/M5</f>
        <v>0.10810810810810811</v>
      </c>
    </row>
    <row r="7" spans="1:14" ht="14.5" x14ac:dyDescent="0.35">
      <c r="A7" s="1" t="s">
        <v>6</v>
      </c>
      <c r="B7" s="2">
        <v>1772498</v>
      </c>
      <c r="C7" s="2">
        <v>1387978</v>
      </c>
      <c r="D7" s="2">
        <v>545438</v>
      </c>
      <c r="E7" s="2">
        <v>540655</v>
      </c>
      <c r="F7" s="2">
        <v>192648</v>
      </c>
      <c r="G7" s="2">
        <v>56725</v>
      </c>
      <c r="H7" s="2">
        <v>40272</v>
      </c>
      <c r="I7" s="2">
        <v>4536214</v>
      </c>
      <c r="J7" s="7">
        <f t="shared" si="0"/>
        <v>1.2153299182952357E-2</v>
      </c>
      <c r="K7" s="2">
        <v>9995153</v>
      </c>
      <c r="L7" s="7">
        <f t="shared" si="0"/>
        <v>1.4631585754039405E-2</v>
      </c>
      <c r="M7">
        <v>711</v>
      </c>
      <c r="N7" s="7">
        <f t="shared" ref="N7" si="4">(M7-M6)/M6</f>
        <v>8.3841463414634151E-2</v>
      </c>
    </row>
    <row r="8" spans="1:14" ht="14.5" x14ac:dyDescent="0.35">
      <c r="A8" s="1" t="s">
        <v>7</v>
      </c>
      <c r="B8" s="2">
        <v>1800832</v>
      </c>
      <c r="C8" s="2">
        <v>1401635</v>
      </c>
      <c r="D8" s="2">
        <v>549189</v>
      </c>
      <c r="E8" s="2">
        <v>544868</v>
      </c>
      <c r="F8" s="2">
        <v>196559</v>
      </c>
      <c r="G8" s="2">
        <v>58618</v>
      </c>
      <c r="H8" s="2">
        <v>41807</v>
      </c>
      <c r="I8" s="2">
        <v>4593508</v>
      </c>
      <c r="J8" s="7">
        <f t="shared" si="0"/>
        <v>1.2630356504344813E-2</v>
      </c>
      <c r="K8" s="2">
        <v>10120242</v>
      </c>
      <c r="L8" s="7">
        <f t="shared" si="0"/>
        <v>1.251496600402215E-2</v>
      </c>
      <c r="M8">
        <v>770</v>
      </c>
      <c r="N8" s="7">
        <f t="shared" ref="N8" si="5">(M8-M7)/M7</f>
        <v>8.2981715893108293E-2</v>
      </c>
    </row>
    <row r="9" spans="1:14" ht="14.5" x14ac:dyDescent="0.35">
      <c r="A9" s="1" t="s">
        <v>8</v>
      </c>
      <c r="B9" s="2">
        <v>1839986</v>
      </c>
      <c r="C9" s="2">
        <v>1415910</v>
      </c>
      <c r="D9" s="2">
        <v>552514</v>
      </c>
      <c r="E9" s="2">
        <v>548232</v>
      </c>
      <c r="F9" s="2">
        <v>198683</v>
      </c>
      <c r="G9" s="2">
        <v>59726</v>
      </c>
      <c r="H9" s="2">
        <v>42344</v>
      </c>
      <c r="I9" s="2">
        <v>4657395</v>
      </c>
      <c r="J9" s="7">
        <f t="shared" si="0"/>
        <v>1.3908106832512319E-2</v>
      </c>
      <c r="K9" s="2">
        <v>10230185</v>
      </c>
      <c r="L9" s="7">
        <f t="shared" si="0"/>
        <v>1.0863673022838782E-2</v>
      </c>
      <c r="M9">
        <v>770</v>
      </c>
      <c r="N9" s="7">
        <f t="shared" ref="N9" si="6">(M9-M8)/M8</f>
        <v>0</v>
      </c>
    </row>
    <row r="10" spans="1:14" ht="14.5" x14ac:dyDescent="0.35">
      <c r="A10" s="1" t="s">
        <v>9</v>
      </c>
      <c r="B10" s="2">
        <v>1879405</v>
      </c>
      <c r="C10" s="2">
        <v>1430612</v>
      </c>
      <c r="D10" s="2">
        <v>554162</v>
      </c>
      <c r="E10" s="2">
        <v>551937</v>
      </c>
      <c r="F10" s="2">
        <v>199673</v>
      </c>
      <c r="G10" s="2">
        <v>59970</v>
      </c>
      <c r="H10" s="2">
        <v>42512</v>
      </c>
      <c r="I10" s="2">
        <v>4718271</v>
      </c>
      <c r="J10" s="7">
        <f t="shared" si="0"/>
        <v>1.3070826073373634E-2</v>
      </c>
      <c r="K10" s="2">
        <v>10327589</v>
      </c>
      <c r="L10" s="7">
        <f t="shared" si="0"/>
        <v>9.5212354419788106E-3</v>
      </c>
      <c r="M10">
        <v>791</v>
      </c>
      <c r="N10" s="7">
        <f t="shared" ref="N10" si="7">(M10-M9)/M9</f>
        <v>2.7272727272727271E-2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A551-91EC-43F4-AA6F-2C29A3BD4F19}">
  <dimension ref="A1:B4"/>
  <sheetViews>
    <sheetView workbookViewId="0">
      <selection activeCell="A5" sqref="A5:XFD7"/>
    </sheetView>
  </sheetViews>
  <sheetFormatPr defaultRowHeight="14" x14ac:dyDescent="0.3"/>
  <cols>
    <col min="2" max="2" width="14.9140625" bestFit="1" customWidth="1"/>
  </cols>
  <sheetData>
    <row r="1" spans="1:2" x14ac:dyDescent="0.3">
      <c r="A1" t="s">
        <v>90</v>
      </c>
      <c r="B1" t="s">
        <v>91</v>
      </c>
    </row>
    <row r="2" spans="1:2" x14ac:dyDescent="0.3">
      <c r="A2" t="s">
        <v>92</v>
      </c>
      <c r="B2">
        <v>1.8847000000000003</v>
      </c>
    </row>
    <row r="3" spans="1:2" x14ac:dyDescent="0.3">
      <c r="A3" t="s">
        <v>93</v>
      </c>
      <c r="B3">
        <v>1.3300999999999998</v>
      </c>
    </row>
    <row r="4" spans="1:2" x14ac:dyDescent="0.3">
      <c r="A4" t="s">
        <v>94</v>
      </c>
      <c r="B4">
        <v>0.96350000000000002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57A0-565C-409B-A839-AE4ED469F0AB}">
  <dimension ref="A1:M46"/>
  <sheetViews>
    <sheetView workbookViewId="0">
      <selection activeCell="F5" sqref="F5"/>
    </sheetView>
  </sheetViews>
  <sheetFormatPr defaultRowHeight="13" x14ac:dyDescent="0.3"/>
  <cols>
    <col min="1" max="16384" width="8.6640625" style="10"/>
  </cols>
  <sheetData>
    <row r="1" spans="1:13" s="10" customFormat="1" ht="39" x14ac:dyDescent="0.3">
      <c r="A1" s="9" t="s">
        <v>0</v>
      </c>
      <c r="B1" s="9" t="s">
        <v>63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9" t="s">
        <v>71</v>
      </c>
      <c r="K1" s="9" t="s">
        <v>72</v>
      </c>
      <c r="L1" s="9" t="s">
        <v>73</v>
      </c>
      <c r="M1" s="9" t="s">
        <v>74</v>
      </c>
    </row>
    <row r="2" spans="1:13" s="10" customFormat="1" x14ac:dyDescent="0.3">
      <c r="A2" s="11">
        <v>1975</v>
      </c>
      <c r="B2" s="12">
        <v>59</v>
      </c>
      <c r="C2" s="12">
        <v>53</v>
      </c>
      <c r="D2" s="12">
        <v>53</v>
      </c>
      <c r="E2" s="12">
        <v>60</v>
      </c>
      <c r="F2" s="12">
        <v>63</v>
      </c>
      <c r="G2" s="12">
        <v>61</v>
      </c>
      <c r="H2" s="12">
        <v>58</v>
      </c>
      <c r="I2" s="12">
        <v>62</v>
      </c>
      <c r="J2" s="12">
        <v>62</v>
      </c>
      <c r="K2" s="12">
        <v>56</v>
      </c>
      <c r="L2" s="12">
        <v>57</v>
      </c>
      <c r="M2" s="12">
        <v>60</v>
      </c>
    </row>
    <row r="3" spans="1:13" s="10" customFormat="1" x14ac:dyDescent="0.3">
      <c r="A3" s="11">
        <v>1976</v>
      </c>
      <c r="B3" s="12">
        <v>68</v>
      </c>
      <c r="C3" s="12">
        <v>62</v>
      </c>
      <c r="D3" s="12">
        <v>62</v>
      </c>
      <c r="E3" s="12">
        <v>68</v>
      </c>
      <c r="F3" s="12">
        <v>72</v>
      </c>
      <c r="G3" s="12">
        <v>71</v>
      </c>
      <c r="H3" s="12">
        <v>70</v>
      </c>
      <c r="I3" s="12">
        <v>73</v>
      </c>
      <c r="J3" s="12">
        <v>72</v>
      </c>
      <c r="K3" s="12">
        <v>66</v>
      </c>
      <c r="L3" s="12">
        <v>65</v>
      </c>
      <c r="M3" s="12">
        <v>69</v>
      </c>
    </row>
    <row r="4" spans="1:13" s="10" customFormat="1" x14ac:dyDescent="0.3">
      <c r="A4" s="11">
        <v>1977</v>
      </c>
      <c r="B4" s="12">
        <v>79</v>
      </c>
      <c r="C4" s="12">
        <v>71</v>
      </c>
      <c r="D4" s="12">
        <v>71</v>
      </c>
      <c r="E4" s="12">
        <v>79</v>
      </c>
      <c r="F4" s="12">
        <v>83</v>
      </c>
      <c r="G4" s="12">
        <v>81</v>
      </c>
      <c r="H4" s="12">
        <v>80</v>
      </c>
      <c r="I4" s="12">
        <v>84</v>
      </c>
      <c r="J4" s="12">
        <v>83</v>
      </c>
      <c r="K4" s="12">
        <v>75</v>
      </c>
      <c r="L4" s="12">
        <v>78</v>
      </c>
      <c r="M4" s="12">
        <v>78</v>
      </c>
    </row>
    <row r="5" spans="1:13" s="10" customFormat="1" x14ac:dyDescent="0.3">
      <c r="A5" s="11">
        <v>1978</v>
      </c>
      <c r="B5" s="12">
        <v>89</v>
      </c>
      <c r="C5" s="12">
        <v>83</v>
      </c>
      <c r="D5" s="12">
        <v>83</v>
      </c>
      <c r="E5" s="12">
        <v>90</v>
      </c>
      <c r="F5" s="12">
        <v>92</v>
      </c>
      <c r="G5" s="12">
        <v>91</v>
      </c>
      <c r="H5" s="12">
        <v>91</v>
      </c>
      <c r="I5" s="12">
        <v>93</v>
      </c>
      <c r="J5" s="12">
        <v>92</v>
      </c>
      <c r="K5" s="12">
        <v>85</v>
      </c>
      <c r="L5" s="12">
        <v>90</v>
      </c>
      <c r="M5" s="12">
        <v>86</v>
      </c>
    </row>
    <row r="6" spans="1:13" s="10" customFormat="1" x14ac:dyDescent="0.3">
      <c r="A6" s="11">
        <v>1979</v>
      </c>
      <c r="B6" s="12">
        <v>98</v>
      </c>
      <c r="C6" s="12">
        <v>94</v>
      </c>
      <c r="D6" s="12">
        <v>94</v>
      </c>
      <c r="E6" s="12">
        <v>97</v>
      </c>
      <c r="F6" s="12">
        <v>100</v>
      </c>
      <c r="G6" s="12">
        <v>101</v>
      </c>
      <c r="H6" s="12">
        <v>101</v>
      </c>
      <c r="I6" s="12">
        <v>101</v>
      </c>
      <c r="J6" s="12">
        <v>101</v>
      </c>
      <c r="K6" s="12">
        <v>93</v>
      </c>
      <c r="L6" s="12">
        <v>101</v>
      </c>
      <c r="M6" s="12">
        <v>94</v>
      </c>
    </row>
    <row r="7" spans="1:13" s="10" customFormat="1" x14ac:dyDescent="0.3">
      <c r="A7" s="11">
        <v>1980</v>
      </c>
      <c r="B7" s="12">
        <v>101</v>
      </c>
      <c r="C7" s="12">
        <v>100</v>
      </c>
      <c r="D7" s="12">
        <v>100</v>
      </c>
      <c r="E7" s="12">
        <v>100</v>
      </c>
      <c r="F7" s="12">
        <v>105</v>
      </c>
      <c r="G7" s="12">
        <v>103</v>
      </c>
      <c r="H7" s="12">
        <v>102</v>
      </c>
      <c r="I7" s="12">
        <v>104</v>
      </c>
      <c r="J7" s="12">
        <v>104</v>
      </c>
      <c r="K7" s="12">
        <v>97</v>
      </c>
      <c r="L7" s="12">
        <v>103</v>
      </c>
      <c r="M7" s="12">
        <v>99</v>
      </c>
    </row>
    <row r="8" spans="1:13" s="10" customFormat="1" x14ac:dyDescent="0.3">
      <c r="A8" s="11">
        <v>1981</v>
      </c>
      <c r="B8" s="12">
        <v>100</v>
      </c>
      <c r="C8" s="12">
        <v>100</v>
      </c>
      <c r="D8" s="12">
        <v>100</v>
      </c>
      <c r="E8" s="12">
        <v>100</v>
      </c>
      <c r="F8" s="12">
        <v>100</v>
      </c>
      <c r="G8" s="12">
        <v>100</v>
      </c>
      <c r="H8" s="12">
        <v>100</v>
      </c>
      <c r="I8" s="12">
        <v>100</v>
      </c>
      <c r="J8" s="12">
        <v>100</v>
      </c>
      <c r="K8" s="12">
        <v>100</v>
      </c>
      <c r="L8" s="12">
        <v>100</v>
      </c>
      <c r="M8" s="12">
        <v>100</v>
      </c>
    </row>
    <row r="9" spans="1:13" s="10" customFormat="1" x14ac:dyDescent="0.3">
      <c r="A9" s="11">
        <v>1982</v>
      </c>
      <c r="B9" s="12">
        <v>101</v>
      </c>
      <c r="C9" s="12">
        <v>101</v>
      </c>
      <c r="D9" s="12">
        <v>101</v>
      </c>
      <c r="E9" s="12">
        <v>101</v>
      </c>
      <c r="F9" s="12">
        <v>100</v>
      </c>
      <c r="G9" s="12">
        <v>100</v>
      </c>
      <c r="H9" s="12">
        <v>100</v>
      </c>
      <c r="I9" s="12">
        <v>101</v>
      </c>
      <c r="J9" s="12">
        <v>101</v>
      </c>
      <c r="K9" s="12">
        <v>101</v>
      </c>
      <c r="L9" s="12">
        <v>104</v>
      </c>
      <c r="M9" s="12">
        <v>102</v>
      </c>
    </row>
    <row r="10" spans="1:13" s="10" customFormat="1" x14ac:dyDescent="0.3">
      <c r="A10" s="11">
        <v>1983</v>
      </c>
      <c r="B10" s="12">
        <v>101</v>
      </c>
      <c r="C10" s="12">
        <v>103</v>
      </c>
      <c r="D10" s="12">
        <v>103</v>
      </c>
      <c r="E10" s="12">
        <v>101</v>
      </c>
      <c r="F10" s="12">
        <v>99</v>
      </c>
      <c r="G10" s="12">
        <v>100</v>
      </c>
      <c r="H10" s="12">
        <v>100</v>
      </c>
      <c r="I10" s="12">
        <v>102</v>
      </c>
      <c r="J10" s="12">
        <v>104</v>
      </c>
      <c r="K10" s="12">
        <v>101</v>
      </c>
      <c r="L10" s="12">
        <v>104</v>
      </c>
      <c r="M10" s="12">
        <v>102</v>
      </c>
    </row>
    <row r="11" spans="1:13" s="10" customFormat="1" x14ac:dyDescent="0.3">
      <c r="A11" s="11">
        <v>1984</v>
      </c>
      <c r="B11" s="12">
        <v>105</v>
      </c>
      <c r="C11" s="12">
        <v>106</v>
      </c>
      <c r="D11" s="12">
        <v>105</v>
      </c>
      <c r="E11" s="12">
        <v>103</v>
      </c>
      <c r="F11" s="12">
        <v>102</v>
      </c>
      <c r="G11" s="12">
        <v>103</v>
      </c>
      <c r="H11" s="12">
        <v>105</v>
      </c>
      <c r="I11" s="12">
        <v>107</v>
      </c>
      <c r="J11" s="12">
        <v>110</v>
      </c>
      <c r="K11" s="12">
        <v>103</v>
      </c>
      <c r="L11" s="12">
        <v>105</v>
      </c>
      <c r="M11" s="12">
        <v>107</v>
      </c>
    </row>
    <row r="12" spans="1:13" s="10" customFormat="1" x14ac:dyDescent="0.3">
      <c r="A12" s="11">
        <v>1985</v>
      </c>
      <c r="B12" s="12">
        <v>109</v>
      </c>
      <c r="C12" s="12">
        <v>111</v>
      </c>
      <c r="D12" s="12">
        <v>111</v>
      </c>
      <c r="E12" s="12">
        <v>107</v>
      </c>
      <c r="F12" s="12">
        <v>104</v>
      </c>
      <c r="G12" s="12">
        <v>107</v>
      </c>
      <c r="H12" s="12">
        <v>109</v>
      </c>
      <c r="I12" s="12">
        <v>114</v>
      </c>
      <c r="J12" s="12">
        <v>116</v>
      </c>
      <c r="K12" s="12">
        <v>106</v>
      </c>
      <c r="L12" s="12">
        <v>107</v>
      </c>
      <c r="M12" s="12">
        <v>110</v>
      </c>
    </row>
    <row r="13" spans="1:13" s="10" customFormat="1" x14ac:dyDescent="0.3">
      <c r="A13" s="11">
        <v>1986</v>
      </c>
      <c r="B13" s="12">
        <v>115</v>
      </c>
      <c r="C13" s="12">
        <v>121</v>
      </c>
      <c r="D13" s="12">
        <v>121</v>
      </c>
      <c r="E13" s="12">
        <v>111</v>
      </c>
      <c r="F13" s="12">
        <v>108</v>
      </c>
      <c r="G13" s="12">
        <v>111</v>
      </c>
      <c r="H13" s="12">
        <v>114</v>
      </c>
      <c r="I13" s="12">
        <v>120</v>
      </c>
      <c r="J13" s="12">
        <v>126</v>
      </c>
      <c r="K13" s="12">
        <v>110</v>
      </c>
      <c r="L13" s="12">
        <v>112</v>
      </c>
      <c r="M13" s="12">
        <v>115</v>
      </c>
    </row>
    <row r="14" spans="1:13" s="10" customFormat="1" x14ac:dyDescent="0.3">
      <c r="A14" s="11">
        <v>1987</v>
      </c>
      <c r="B14" s="12">
        <v>130</v>
      </c>
      <c r="C14" s="12">
        <v>147</v>
      </c>
      <c r="D14" s="12">
        <v>148</v>
      </c>
      <c r="E14" s="12">
        <v>125</v>
      </c>
      <c r="F14" s="12">
        <v>118</v>
      </c>
      <c r="G14" s="12">
        <v>124</v>
      </c>
      <c r="H14" s="12">
        <v>129</v>
      </c>
      <c r="I14" s="12">
        <v>135</v>
      </c>
      <c r="J14" s="12">
        <v>148</v>
      </c>
      <c r="K14" s="12">
        <v>120</v>
      </c>
      <c r="L14" s="12">
        <v>123</v>
      </c>
      <c r="M14" s="12">
        <v>125</v>
      </c>
    </row>
    <row r="15" spans="1:13" s="10" customFormat="1" x14ac:dyDescent="0.3">
      <c r="A15" s="11">
        <v>1988</v>
      </c>
      <c r="B15" s="12">
        <v>154</v>
      </c>
      <c r="C15" s="12">
        <v>187</v>
      </c>
      <c r="D15" s="12">
        <v>189</v>
      </c>
      <c r="E15" s="12">
        <v>147</v>
      </c>
      <c r="F15" s="12">
        <v>133</v>
      </c>
      <c r="G15" s="12">
        <v>145</v>
      </c>
      <c r="H15" s="12">
        <v>157</v>
      </c>
      <c r="I15" s="12">
        <v>162</v>
      </c>
      <c r="J15" s="12">
        <v>181</v>
      </c>
      <c r="K15" s="12">
        <v>137</v>
      </c>
      <c r="L15" s="12">
        <v>134</v>
      </c>
      <c r="M15" s="12">
        <v>139</v>
      </c>
    </row>
    <row r="16" spans="1:13" s="10" customFormat="1" x14ac:dyDescent="0.3">
      <c r="A16" s="11">
        <v>1989</v>
      </c>
      <c r="B16" s="12">
        <v>181</v>
      </c>
      <c r="C16" s="12">
        <v>222</v>
      </c>
      <c r="D16" s="12">
        <v>224</v>
      </c>
      <c r="E16" s="12">
        <v>170</v>
      </c>
      <c r="F16" s="12">
        <v>151</v>
      </c>
      <c r="G16" s="12">
        <v>176</v>
      </c>
      <c r="H16" s="12">
        <v>195</v>
      </c>
      <c r="I16" s="12">
        <v>192</v>
      </c>
      <c r="J16" s="12">
        <v>217</v>
      </c>
      <c r="K16" s="12">
        <v>158</v>
      </c>
      <c r="L16" s="12">
        <v>151</v>
      </c>
      <c r="M16" s="12">
        <v>161</v>
      </c>
    </row>
    <row r="17" spans="1:13" s="10" customFormat="1" x14ac:dyDescent="0.3">
      <c r="A17" s="11">
        <v>1990</v>
      </c>
      <c r="B17" s="12">
        <v>203</v>
      </c>
      <c r="C17" s="12">
        <v>246</v>
      </c>
      <c r="D17" s="12">
        <v>247</v>
      </c>
      <c r="E17" s="12">
        <v>190</v>
      </c>
      <c r="F17" s="12">
        <v>173</v>
      </c>
      <c r="G17" s="12">
        <v>204</v>
      </c>
      <c r="H17" s="12">
        <v>229</v>
      </c>
      <c r="I17" s="12">
        <v>213</v>
      </c>
      <c r="J17" s="12">
        <v>242</v>
      </c>
      <c r="K17" s="12">
        <v>178</v>
      </c>
      <c r="L17" s="12">
        <v>168</v>
      </c>
      <c r="M17" s="12">
        <v>179</v>
      </c>
    </row>
    <row r="18" spans="1:13" s="10" customFormat="1" x14ac:dyDescent="0.3">
      <c r="A18" s="11">
        <v>1991</v>
      </c>
      <c r="B18" s="12">
        <v>217</v>
      </c>
      <c r="C18" s="12">
        <v>254</v>
      </c>
      <c r="D18" s="12">
        <v>254</v>
      </c>
      <c r="E18" s="12">
        <v>204</v>
      </c>
      <c r="F18" s="12">
        <v>190</v>
      </c>
      <c r="G18" s="12">
        <v>228</v>
      </c>
      <c r="H18" s="12">
        <v>258</v>
      </c>
      <c r="I18" s="12">
        <v>226</v>
      </c>
      <c r="J18" s="12">
        <v>253</v>
      </c>
      <c r="K18" s="12">
        <v>190</v>
      </c>
      <c r="L18" s="12">
        <v>180</v>
      </c>
      <c r="M18" s="12">
        <v>193</v>
      </c>
    </row>
    <row r="19" spans="1:13" s="10" customFormat="1" x14ac:dyDescent="0.3">
      <c r="A19" s="11">
        <v>1992</v>
      </c>
      <c r="B19" s="12">
        <v>197</v>
      </c>
      <c r="C19" s="12">
        <v>216</v>
      </c>
      <c r="D19" s="12">
        <v>217</v>
      </c>
      <c r="E19" s="12">
        <v>189</v>
      </c>
      <c r="F19" s="12">
        <v>180</v>
      </c>
      <c r="G19" s="12">
        <v>209</v>
      </c>
      <c r="H19" s="12">
        <v>231</v>
      </c>
      <c r="I19" s="12">
        <v>203</v>
      </c>
      <c r="J19" s="12">
        <v>219</v>
      </c>
      <c r="K19" s="12">
        <v>179</v>
      </c>
      <c r="L19" s="12">
        <v>173</v>
      </c>
      <c r="M19" s="12">
        <v>182</v>
      </c>
    </row>
    <row r="20" spans="1:13" s="10" customFormat="1" x14ac:dyDescent="0.3">
      <c r="A20" s="11">
        <v>1993</v>
      </c>
      <c r="B20" s="12">
        <v>175</v>
      </c>
      <c r="C20" s="12">
        <v>183</v>
      </c>
      <c r="D20" s="12">
        <v>184</v>
      </c>
      <c r="E20" s="12">
        <v>167</v>
      </c>
      <c r="F20" s="12">
        <v>168</v>
      </c>
      <c r="G20" s="12">
        <v>185</v>
      </c>
      <c r="H20" s="12">
        <v>197</v>
      </c>
      <c r="I20" s="12">
        <v>179</v>
      </c>
      <c r="J20" s="12">
        <v>189</v>
      </c>
      <c r="K20" s="12">
        <v>165</v>
      </c>
      <c r="L20" s="12">
        <v>154</v>
      </c>
      <c r="M20" s="12">
        <v>164</v>
      </c>
    </row>
    <row r="21" spans="1:13" s="10" customFormat="1" x14ac:dyDescent="0.3">
      <c r="A21" s="11">
        <v>1994</v>
      </c>
      <c r="B21" s="12">
        <v>183</v>
      </c>
      <c r="C21" s="12">
        <v>201</v>
      </c>
      <c r="D21" s="12">
        <v>202</v>
      </c>
      <c r="E21" s="12">
        <v>172</v>
      </c>
      <c r="F21" s="12">
        <v>175</v>
      </c>
      <c r="G21" s="12">
        <v>194</v>
      </c>
      <c r="H21" s="12">
        <v>208</v>
      </c>
      <c r="I21" s="12">
        <v>186</v>
      </c>
      <c r="J21" s="12">
        <v>199</v>
      </c>
      <c r="K21" s="12">
        <v>168</v>
      </c>
      <c r="L21" s="12">
        <v>158</v>
      </c>
      <c r="M21" s="12">
        <v>169</v>
      </c>
    </row>
    <row r="22" spans="1:13" s="10" customFormat="1" x14ac:dyDescent="0.3">
      <c r="A22" s="11">
        <v>1995</v>
      </c>
      <c r="B22" s="12">
        <v>184</v>
      </c>
      <c r="C22" s="12">
        <v>204</v>
      </c>
      <c r="D22" s="12">
        <v>206</v>
      </c>
      <c r="E22" s="12">
        <v>171</v>
      </c>
      <c r="F22" s="12">
        <v>176</v>
      </c>
      <c r="G22" s="12">
        <v>196</v>
      </c>
      <c r="H22" s="12">
        <v>210</v>
      </c>
      <c r="I22" s="12">
        <v>187</v>
      </c>
      <c r="J22" s="12">
        <v>200</v>
      </c>
      <c r="K22" s="12">
        <v>167</v>
      </c>
      <c r="L22" s="12">
        <v>152</v>
      </c>
      <c r="M22" s="12">
        <v>166</v>
      </c>
    </row>
    <row r="23" spans="1:13" s="10" customFormat="1" x14ac:dyDescent="0.3">
      <c r="A23" s="11">
        <v>1996</v>
      </c>
      <c r="B23" s="12">
        <v>185</v>
      </c>
      <c r="C23" s="12">
        <v>205</v>
      </c>
      <c r="D23" s="12">
        <v>207</v>
      </c>
      <c r="E23" s="12">
        <v>173</v>
      </c>
      <c r="F23" s="12">
        <v>178</v>
      </c>
      <c r="G23" s="12">
        <v>200</v>
      </c>
      <c r="H23" s="12">
        <v>213</v>
      </c>
      <c r="I23" s="12">
        <v>188</v>
      </c>
      <c r="J23" s="12">
        <v>201</v>
      </c>
      <c r="K23" s="12">
        <v>168</v>
      </c>
      <c r="L23" s="12">
        <v>153</v>
      </c>
      <c r="M23" s="12">
        <v>165</v>
      </c>
    </row>
    <row r="24" spans="1:13" s="10" customFormat="1" x14ac:dyDescent="0.3">
      <c r="A24" s="11">
        <v>1997</v>
      </c>
      <c r="B24" s="12">
        <v>198</v>
      </c>
      <c r="C24" s="12">
        <v>230</v>
      </c>
      <c r="D24" s="12">
        <v>233</v>
      </c>
      <c r="E24" s="12">
        <v>182</v>
      </c>
      <c r="F24" s="12">
        <v>185</v>
      </c>
      <c r="G24" s="12">
        <v>214</v>
      </c>
      <c r="H24" s="12">
        <v>230</v>
      </c>
      <c r="I24" s="12">
        <v>202</v>
      </c>
      <c r="J24" s="12">
        <v>220</v>
      </c>
      <c r="K24" s="12">
        <v>171</v>
      </c>
      <c r="L24" s="12">
        <v>156</v>
      </c>
      <c r="M24" s="12">
        <v>170</v>
      </c>
    </row>
    <row r="25" spans="1:13" s="10" customFormat="1" x14ac:dyDescent="0.3">
      <c r="A25" s="11">
        <v>1998</v>
      </c>
      <c r="B25" s="12">
        <v>217</v>
      </c>
      <c r="C25" s="12">
        <v>265</v>
      </c>
      <c r="D25" s="12">
        <v>269</v>
      </c>
      <c r="E25" s="12">
        <v>197</v>
      </c>
      <c r="F25" s="12">
        <v>202</v>
      </c>
      <c r="G25" s="12">
        <v>235</v>
      </c>
      <c r="H25" s="12">
        <v>261</v>
      </c>
      <c r="I25" s="12">
        <v>219</v>
      </c>
      <c r="J25" s="12">
        <v>249</v>
      </c>
      <c r="K25" s="12">
        <v>179</v>
      </c>
      <c r="L25" s="12">
        <v>161</v>
      </c>
      <c r="M25" s="12">
        <v>179</v>
      </c>
    </row>
    <row r="26" spans="1:13" s="10" customFormat="1" x14ac:dyDescent="0.3">
      <c r="A26" s="11">
        <v>1999</v>
      </c>
      <c r="B26" s="12">
        <v>237</v>
      </c>
      <c r="C26" s="12">
        <v>303</v>
      </c>
      <c r="D26" s="12">
        <v>308</v>
      </c>
      <c r="E26" s="12">
        <v>212</v>
      </c>
      <c r="F26" s="12">
        <v>214</v>
      </c>
      <c r="G26" s="12">
        <v>262</v>
      </c>
      <c r="H26" s="12">
        <v>302</v>
      </c>
      <c r="I26" s="12">
        <v>238</v>
      </c>
      <c r="J26" s="12">
        <v>274</v>
      </c>
      <c r="K26" s="12">
        <v>186</v>
      </c>
      <c r="L26" s="12">
        <v>168</v>
      </c>
      <c r="M26" s="12">
        <v>188</v>
      </c>
    </row>
    <row r="27" spans="1:13" s="10" customFormat="1" x14ac:dyDescent="0.3">
      <c r="A27" s="11">
        <v>2000</v>
      </c>
      <c r="B27" s="12">
        <v>263</v>
      </c>
      <c r="C27" s="12">
        <v>365</v>
      </c>
      <c r="D27" s="12">
        <v>374</v>
      </c>
      <c r="E27" s="12">
        <v>231</v>
      </c>
      <c r="F27" s="12">
        <v>227</v>
      </c>
      <c r="G27" s="12">
        <v>290</v>
      </c>
      <c r="H27" s="12">
        <v>346</v>
      </c>
      <c r="I27" s="12">
        <v>259</v>
      </c>
      <c r="J27" s="12">
        <v>305</v>
      </c>
      <c r="K27" s="12">
        <v>193</v>
      </c>
      <c r="L27" s="12">
        <v>173</v>
      </c>
      <c r="M27" s="12">
        <v>195</v>
      </c>
    </row>
    <row r="28" spans="1:13" s="10" customFormat="1" x14ac:dyDescent="0.3">
      <c r="A28" s="11">
        <v>2001</v>
      </c>
      <c r="B28" s="12">
        <v>284</v>
      </c>
      <c r="C28" s="12">
        <v>402</v>
      </c>
      <c r="D28" s="12">
        <v>411</v>
      </c>
      <c r="E28" s="12">
        <v>248</v>
      </c>
      <c r="F28" s="12">
        <v>242</v>
      </c>
      <c r="G28" s="12">
        <v>314</v>
      </c>
      <c r="H28" s="12">
        <v>374</v>
      </c>
      <c r="I28" s="12">
        <v>278</v>
      </c>
      <c r="J28" s="12">
        <v>328</v>
      </c>
      <c r="K28" s="12">
        <v>203</v>
      </c>
      <c r="L28" s="12">
        <v>178</v>
      </c>
      <c r="M28" s="12">
        <v>205</v>
      </c>
    </row>
    <row r="29" spans="1:13" s="10" customFormat="1" x14ac:dyDescent="0.3">
      <c r="A29" s="11">
        <v>2002</v>
      </c>
      <c r="B29" s="12">
        <v>302</v>
      </c>
      <c r="C29" s="12">
        <v>426</v>
      </c>
      <c r="D29" s="12">
        <v>434</v>
      </c>
      <c r="E29" s="12">
        <v>271</v>
      </c>
      <c r="F29" s="12">
        <v>257</v>
      </c>
      <c r="G29" s="12">
        <v>337</v>
      </c>
      <c r="H29" s="12">
        <v>403</v>
      </c>
      <c r="I29" s="12">
        <v>296</v>
      </c>
      <c r="J29" s="12">
        <v>351</v>
      </c>
      <c r="K29" s="12">
        <v>213</v>
      </c>
      <c r="L29" s="12">
        <v>185</v>
      </c>
      <c r="M29" s="12">
        <v>214</v>
      </c>
    </row>
    <row r="30" spans="1:13" s="10" customFormat="1" x14ac:dyDescent="0.3">
      <c r="A30" s="11">
        <v>2003</v>
      </c>
      <c r="B30" s="12">
        <v>322</v>
      </c>
      <c r="C30" s="12">
        <v>436</v>
      </c>
      <c r="D30" s="12">
        <v>443</v>
      </c>
      <c r="E30" s="12">
        <v>292</v>
      </c>
      <c r="F30" s="12">
        <v>275</v>
      </c>
      <c r="G30" s="12">
        <v>368</v>
      </c>
      <c r="H30" s="12">
        <v>445</v>
      </c>
      <c r="I30" s="12">
        <v>327</v>
      </c>
      <c r="J30" s="12">
        <v>394</v>
      </c>
      <c r="K30" s="12">
        <v>225</v>
      </c>
      <c r="L30" s="12">
        <v>194</v>
      </c>
      <c r="M30" s="12">
        <v>219</v>
      </c>
    </row>
    <row r="31" spans="1:13" s="10" customFormat="1" x14ac:dyDescent="0.3">
      <c r="A31" s="11">
        <v>2004</v>
      </c>
      <c r="B31" s="12">
        <v>353</v>
      </c>
      <c r="C31" s="12">
        <v>468</v>
      </c>
      <c r="D31" s="12">
        <v>475</v>
      </c>
      <c r="E31" s="12">
        <v>317</v>
      </c>
      <c r="F31" s="12">
        <v>298</v>
      </c>
      <c r="G31" s="12">
        <v>410</v>
      </c>
      <c r="H31" s="12">
        <v>503</v>
      </c>
      <c r="I31" s="12">
        <v>369</v>
      </c>
      <c r="J31" s="12">
        <v>446</v>
      </c>
      <c r="K31" s="12">
        <v>244</v>
      </c>
      <c r="L31" s="12">
        <v>206</v>
      </c>
      <c r="M31" s="12">
        <v>236</v>
      </c>
    </row>
    <row r="32" spans="1:13" s="10" customFormat="1" x14ac:dyDescent="0.3">
      <c r="A32" s="11">
        <v>2005</v>
      </c>
      <c r="B32" s="12">
        <v>387</v>
      </c>
      <c r="C32" s="12">
        <v>502</v>
      </c>
      <c r="D32" s="12">
        <v>509</v>
      </c>
      <c r="E32" s="12">
        <v>344</v>
      </c>
      <c r="F32" s="12">
        <v>324</v>
      </c>
      <c r="G32" s="12">
        <v>458</v>
      </c>
      <c r="H32" s="12">
        <v>569</v>
      </c>
      <c r="I32" s="12">
        <v>418</v>
      </c>
      <c r="J32" s="12">
        <v>505</v>
      </c>
      <c r="K32" s="12">
        <v>264</v>
      </c>
      <c r="L32" s="12">
        <v>219</v>
      </c>
      <c r="M32" s="12">
        <v>255</v>
      </c>
    </row>
    <row r="33" spans="1:13" s="10" customFormat="1" x14ac:dyDescent="0.3">
      <c r="A33" s="11">
        <v>2006</v>
      </c>
      <c r="B33" s="12">
        <v>431</v>
      </c>
      <c r="C33" s="12">
        <v>565</v>
      </c>
      <c r="D33" s="12">
        <v>574</v>
      </c>
      <c r="E33" s="12">
        <v>377</v>
      </c>
      <c r="F33" s="12">
        <v>357</v>
      </c>
      <c r="G33" s="12">
        <v>517</v>
      </c>
      <c r="H33" s="12">
        <v>647</v>
      </c>
      <c r="I33" s="12">
        <v>464</v>
      </c>
      <c r="J33" s="12">
        <v>558</v>
      </c>
      <c r="K33" s="12">
        <v>291</v>
      </c>
      <c r="L33" s="12">
        <v>247</v>
      </c>
      <c r="M33" s="12">
        <v>281</v>
      </c>
    </row>
    <row r="34" spans="1:13" s="10" customFormat="1" x14ac:dyDescent="0.3">
      <c r="A34" s="11">
        <v>2007</v>
      </c>
      <c r="B34" s="12">
        <v>477</v>
      </c>
      <c r="C34" s="12">
        <v>647</v>
      </c>
      <c r="D34" s="12">
        <v>657</v>
      </c>
      <c r="E34" s="12">
        <v>409</v>
      </c>
      <c r="F34" s="12">
        <v>387</v>
      </c>
      <c r="G34" s="12">
        <v>570</v>
      </c>
      <c r="H34" s="12">
        <v>716</v>
      </c>
      <c r="I34" s="12">
        <v>508</v>
      </c>
      <c r="J34" s="12">
        <v>607</v>
      </c>
      <c r="K34" s="12">
        <v>320</v>
      </c>
      <c r="L34" s="12">
        <v>267</v>
      </c>
      <c r="M34" s="12">
        <v>300</v>
      </c>
    </row>
    <row r="35" spans="1:13" s="10" customFormat="1" x14ac:dyDescent="0.3">
      <c r="A35" s="11">
        <v>2008</v>
      </c>
      <c r="B35" s="12">
        <v>491</v>
      </c>
      <c r="C35" s="12">
        <v>662</v>
      </c>
      <c r="D35" s="12">
        <v>672</v>
      </c>
      <c r="E35" s="12">
        <v>423</v>
      </c>
      <c r="F35" s="12">
        <v>405</v>
      </c>
      <c r="G35" s="12">
        <v>572</v>
      </c>
      <c r="H35" s="12">
        <v>710</v>
      </c>
      <c r="I35" s="12">
        <v>526</v>
      </c>
      <c r="J35" s="12">
        <v>628</v>
      </c>
      <c r="K35" s="12">
        <v>335</v>
      </c>
      <c r="L35" s="12">
        <v>285</v>
      </c>
      <c r="M35" s="12">
        <v>311</v>
      </c>
    </row>
    <row r="36" spans="1:13" s="10" customFormat="1" x14ac:dyDescent="0.3">
      <c r="A36" s="11">
        <v>2009</v>
      </c>
      <c r="B36" s="12">
        <v>501</v>
      </c>
      <c r="C36" s="12">
        <v>666</v>
      </c>
      <c r="D36" s="12">
        <v>676</v>
      </c>
      <c r="E36" s="12">
        <v>437</v>
      </c>
      <c r="F36" s="12">
        <v>420</v>
      </c>
      <c r="G36" s="12">
        <v>585</v>
      </c>
      <c r="H36" s="12">
        <v>718</v>
      </c>
      <c r="I36" s="12">
        <v>535</v>
      </c>
      <c r="J36" s="12">
        <v>636</v>
      </c>
      <c r="K36" s="12">
        <v>350</v>
      </c>
      <c r="L36" s="12">
        <v>292</v>
      </c>
      <c r="M36" s="12">
        <v>318</v>
      </c>
    </row>
    <row r="37" spans="1:13" s="10" customFormat="1" x14ac:dyDescent="0.3">
      <c r="A37" s="11">
        <v>2010</v>
      </c>
      <c r="B37" s="12">
        <v>538</v>
      </c>
      <c r="C37" s="12">
        <v>731</v>
      </c>
      <c r="D37" s="12">
        <v>741</v>
      </c>
      <c r="E37" s="12">
        <v>460</v>
      </c>
      <c r="F37" s="12">
        <v>445</v>
      </c>
      <c r="G37" s="12">
        <v>625</v>
      </c>
      <c r="H37" s="12">
        <v>775</v>
      </c>
      <c r="I37" s="12">
        <v>580</v>
      </c>
      <c r="J37" s="12">
        <v>693</v>
      </c>
      <c r="K37" s="12">
        <v>365</v>
      </c>
      <c r="L37" s="12">
        <v>307</v>
      </c>
      <c r="M37" s="12">
        <v>337</v>
      </c>
    </row>
    <row r="38" spans="1:13" s="10" customFormat="1" x14ac:dyDescent="0.3">
      <c r="A38" s="11">
        <v>2011</v>
      </c>
      <c r="B38" s="12">
        <v>542</v>
      </c>
      <c r="C38" s="12">
        <v>741</v>
      </c>
      <c r="D38" s="12">
        <v>752</v>
      </c>
      <c r="E38" s="12">
        <v>461</v>
      </c>
      <c r="F38" s="12">
        <v>441</v>
      </c>
      <c r="G38" s="12">
        <v>619</v>
      </c>
      <c r="H38" s="12">
        <v>771</v>
      </c>
      <c r="I38" s="12">
        <v>588</v>
      </c>
      <c r="J38" s="12">
        <v>709</v>
      </c>
      <c r="K38" s="12">
        <v>367</v>
      </c>
      <c r="L38" s="12">
        <v>310</v>
      </c>
      <c r="M38" s="12">
        <v>345</v>
      </c>
    </row>
    <row r="39" spans="1:13" s="10" customFormat="1" x14ac:dyDescent="0.3">
      <c r="A39" s="11">
        <v>2012</v>
      </c>
      <c r="B39" s="12">
        <v>535</v>
      </c>
      <c r="C39" s="12">
        <v>736</v>
      </c>
      <c r="D39" s="12">
        <v>747</v>
      </c>
      <c r="E39" s="12">
        <v>459</v>
      </c>
      <c r="F39" s="12">
        <v>434</v>
      </c>
      <c r="G39" s="12">
        <v>596</v>
      </c>
      <c r="H39" s="12">
        <v>736</v>
      </c>
      <c r="I39" s="12">
        <v>581</v>
      </c>
      <c r="J39" s="12">
        <v>705</v>
      </c>
      <c r="K39" s="12">
        <v>366</v>
      </c>
      <c r="L39" s="12">
        <v>306</v>
      </c>
      <c r="M39" s="12">
        <v>352</v>
      </c>
    </row>
    <row r="40" spans="1:13" s="10" customFormat="1" x14ac:dyDescent="0.3">
      <c r="A40" s="11">
        <v>2013</v>
      </c>
      <c r="B40" s="12">
        <v>554</v>
      </c>
      <c r="C40" s="12">
        <v>767</v>
      </c>
      <c r="D40" s="12">
        <v>778</v>
      </c>
      <c r="E40" s="12">
        <v>477</v>
      </c>
      <c r="F40" s="12">
        <v>448</v>
      </c>
      <c r="G40" s="12">
        <v>608</v>
      </c>
      <c r="H40" s="12">
        <v>748</v>
      </c>
      <c r="I40" s="12">
        <v>604</v>
      </c>
      <c r="J40" s="12">
        <v>737</v>
      </c>
      <c r="K40" s="12">
        <v>374</v>
      </c>
      <c r="L40" s="12">
        <v>317</v>
      </c>
      <c r="M40" s="12">
        <v>370</v>
      </c>
    </row>
    <row r="41" spans="1:13" s="10" customFormat="1" x14ac:dyDescent="0.3">
      <c r="A41" s="11">
        <v>2014</v>
      </c>
      <c r="B41" s="12">
        <v>592</v>
      </c>
      <c r="C41" s="12">
        <v>847</v>
      </c>
      <c r="D41" s="12">
        <v>860</v>
      </c>
      <c r="E41" s="12">
        <v>511</v>
      </c>
      <c r="F41" s="12">
        <v>468</v>
      </c>
      <c r="G41" s="12">
        <v>631</v>
      </c>
      <c r="H41" s="12">
        <v>778</v>
      </c>
      <c r="I41" s="12">
        <v>638</v>
      </c>
      <c r="J41" s="12">
        <v>782</v>
      </c>
      <c r="K41" s="12">
        <v>397</v>
      </c>
      <c r="L41" s="12">
        <v>334</v>
      </c>
      <c r="M41" s="12">
        <v>405</v>
      </c>
    </row>
    <row r="42" spans="1:13" s="10" customFormat="1" x14ac:dyDescent="0.3">
      <c r="A42" s="11">
        <v>2015</v>
      </c>
      <c r="B42" s="12">
        <v>656</v>
      </c>
      <c r="C42" s="12">
        <v>965</v>
      </c>
      <c r="D42" s="12">
        <v>979</v>
      </c>
      <c r="E42" s="12">
        <v>568</v>
      </c>
      <c r="F42" s="12">
        <v>505</v>
      </c>
      <c r="G42" s="12">
        <v>673</v>
      </c>
      <c r="H42" s="12">
        <v>849</v>
      </c>
      <c r="I42" s="12">
        <v>703</v>
      </c>
      <c r="J42" s="12">
        <v>875</v>
      </c>
      <c r="K42" s="12">
        <v>433</v>
      </c>
      <c r="L42" s="12">
        <v>370</v>
      </c>
      <c r="M42" s="12">
        <v>461</v>
      </c>
    </row>
    <row r="43" spans="1:13" s="10" customFormat="1" x14ac:dyDescent="0.3">
      <c r="A43" s="11">
        <v>2016</v>
      </c>
      <c r="B43" s="12">
        <v>711</v>
      </c>
      <c r="C43" s="12" t="s">
        <v>75</v>
      </c>
      <c r="D43" s="12" t="s">
        <v>76</v>
      </c>
      <c r="E43" s="12">
        <v>616</v>
      </c>
      <c r="F43" s="12">
        <v>565</v>
      </c>
      <c r="G43" s="12">
        <v>750</v>
      </c>
      <c r="H43" s="12">
        <v>954</v>
      </c>
      <c r="I43" s="12">
        <v>750</v>
      </c>
      <c r="J43" s="12">
        <v>922</v>
      </c>
      <c r="K43" s="12">
        <v>471</v>
      </c>
      <c r="L43" s="12">
        <v>396</v>
      </c>
      <c r="M43" s="12">
        <v>454</v>
      </c>
    </row>
    <row r="44" spans="1:13" s="10" customFormat="1" x14ac:dyDescent="0.3">
      <c r="A44" s="11">
        <v>2017</v>
      </c>
      <c r="B44" s="12">
        <v>770</v>
      </c>
      <c r="C44" s="12" t="s">
        <v>77</v>
      </c>
      <c r="D44" s="12" t="s">
        <v>78</v>
      </c>
      <c r="E44" s="12">
        <v>668</v>
      </c>
      <c r="F44" s="12">
        <v>620</v>
      </c>
      <c r="G44" s="12">
        <v>820</v>
      </c>
      <c r="H44" s="12" t="s">
        <v>79</v>
      </c>
      <c r="I44" s="12">
        <v>826</v>
      </c>
      <c r="J44" s="12" t="s">
        <v>80</v>
      </c>
      <c r="K44" s="12">
        <v>515</v>
      </c>
      <c r="L44" s="12">
        <v>427</v>
      </c>
      <c r="M44" s="12">
        <v>491</v>
      </c>
    </row>
    <row r="45" spans="1:13" s="10" customFormat="1" x14ac:dyDescent="0.3">
      <c r="A45" s="11">
        <v>2018</v>
      </c>
      <c r="B45" s="12">
        <v>770</v>
      </c>
      <c r="C45" s="12" t="s">
        <v>79</v>
      </c>
      <c r="D45" s="12" t="s">
        <v>81</v>
      </c>
      <c r="E45" s="12">
        <v>674</v>
      </c>
      <c r="F45" s="12">
        <v>644</v>
      </c>
      <c r="G45" s="12">
        <v>849</v>
      </c>
      <c r="H45" s="12" t="s">
        <v>82</v>
      </c>
      <c r="I45" s="12">
        <v>833</v>
      </c>
      <c r="J45" s="12" t="s">
        <v>83</v>
      </c>
      <c r="K45" s="12">
        <v>536</v>
      </c>
      <c r="L45" s="12">
        <v>440</v>
      </c>
      <c r="M45" s="12">
        <v>500</v>
      </c>
    </row>
    <row r="46" spans="1:13" s="10" customFormat="1" x14ac:dyDescent="0.3">
      <c r="A46" s="11">
        <v>2019</v>
      </c>
      <c r="B46" s="12">
        <v>791</v>
      </c>
      <c r="C46" s="12" t="s">
        <v>84</v>
      </c>
      <c r="D46" s="12" t="s">
        <v>85</v>
      </c>
      <c r="E46" s="12">
        <v>699</v>
      </c>
      <c r="F46" s="12">
        <v>657</v>
      </c>
      <c r="G46" s="12">
        <v>888</v>
      </c>
      <c r="H46" s="12" t="s">
        <v>86</v>
      </c>
      <c r="I46" s="12">
        <v>859</v>
      </c>
      <c r="J46" s="12" t="s">
        <v>87</v>
      </c>
      <c r="K46" s="12">
        <v>556</v>
      </c>
      <c r="L46" s="12">
        <v>444</v>
      </c>
      <c r="M46" s="12">
        <v>509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06DF0-5F74-4C5D-9FDD-486C82668110}">
  <dimension ref="A1:E38"/>
  <sheetViews>
    <sheetView workbookViewId="0">
      <selection activeCell="D7" sqref="D7"/>
    </sheetView>
  </sheetViews>
  <sheetFormatPr defaultRowHeight="14" x14ac:dyDescent="0.3"/>
  <cols>
    <col min="1" max="1" width="11.25" bestFit="1" customWidth="1"/>
    <col min="2" max="2" width="56.33203125" bestFit="1" customWidth="1"/>
    <col min="3" max="3" width="39.1640625" bestFit="1" customWidth="1"/>
    <col min="4" max="4" width="54.83203125" bestFit="1" customWidth="1"/>
    <col min="5" max="5" width="47.75" bestFit="1" customWidth="1"/>
    <col min="6" max="6" width="13.33203125" bestFit="1" customWidth="1"/>
  </cols>
  <sheetData>
    <row r="1" spans="1:5" ht="14.5" x14ac:dyDescent="0.35">
      <c r="A1" s="1" t="s">
        <v>0</v>
      </c>
      <c r="B1" s="1" t="s">
        <v>60</v>
      </c>
      <c r="C1" s="1" t="s">
        <v>59</v>
      </c>
      <c r="D1" s="1" t="s">
        <v>58</v>
      </c>
      <c r="E1" s="1" t="s">
        <v>57</v>
      </c>
    </row>
    <row r="2" spans="1:5" ht="14.5" x14ac:dyDescent="0.35">
      <c r="A2" s="1" t="s">
        <v>56</v>
      </c>
      <c r="B2" s="3">
        <v>4.4000000000000004</v>
      </c>
      <c r="C2" s="3">
        <v>1.1000000000000001</v>
      </c>
      <c r="D2" s="3">
        <v>159.30000000000001</v>
      </c>
      <c r="E2" s="3">
        <v>5.8</v>
      </c>
    </row>
    <row r="3" spans="1:5" ht="14.5" x14ac:dyDescent="0.35">
      <c r="A3" s="1" t="s">
        <v>55</v>
      </c>
      <c r="B3" s="3">
        <v>4.9000000000000004</v>
      </c>
      <c r="C3" s="3">
        <v>13.1</v>
      </c>
      <c r="D3" s="3">
        <v>158.9</v>
      </c>
      <c r="E3" s="3">
        <v>5.2</v>
      </c>
    </row>
    <row r="4" spans="1:5" ht="14.5" x14ac:dyDescent="0.35">
      <c r="A4" s="1" t="s">
        <v>54</v>
      </c>
      <c r="B4" s="3">
        <v>3.1</v>
      </c>
      <c r="C4" s="3">
        <v>0.1</v>
      </c>
      <c r="D4" s="3">
        <v>159</v>
      </c>
      <c r="E4" s="3">
        <v>6.6</v>
      </c>
    </row>
    <row r="5" spans="1:5" ht="14.5" x14ac:dyDescent="0.35">
      <c r="A5" s="1" t="s">
        <v>53</v>
      </c>
      <c r="B5" s="3">
        <v>2</v>
      </c>
      <c r="C5" s="3">
        <v>-4.3</v>
      </c>
      <c r="D5" s="3">
        <v>159.6</v>
      </c>
      <c r="E5" s="3">
        <v>6.9</v>
      </c>
    </row>
    <row r="6" spans="1:5" ht="14.5" x14ac:dyDescent="0.35">
      <c r="A6" s="1" t="s">
        <v>52</v>
      </c>
      <c r="B6" s="3">
        <v>3</v>
      </c>
      <c r="C6" s="3">
        <v>2.7</v>
      </c>
      <c r="D6" s="3">
        <v>159.69999999999999</v>
      </c>
      <c r="E6" s="3">
        <v>6.8</v>
      </c>
    </row>
    <row r="7" spans="1:5" ht="14.5" x14ac:dyDescent="0.35">
      <c r="A7" s="1" t="s">
        <v>51</v>
      </c>
      <c r="B7" s="3">
        <v>4.5</v>
      </c>
      <c r="C7" s="3">
        <v>16.899999999999999</v>
      </c>
      <c r="D7" s="3">
        <v>159.19999999999999</v>
      </c>
      <c r="E7" s="3">
        <v>5.3</v>
      </c>
    </row>
    <row r="8" spans="1:5" ht="14.5" x14ac:dyDescent="0.35">
      <c r="A8" s="1" t="s">
        <v>50</v>
      </c>
      <c r="B8" s="3">
        <v>3.7</v>
      </c>
      <c r="C8" s="3">
        <v>3.1</v>
      </c>
      <c r="D8" s="3">
        <v>159.30000000000001</v>
      </c>
      <c r="E8" s="3">
        <v>6.3</v>
      </c>
    </row>
    <row r="9" spans="1:5" ht="14.5" x14ac:dyDescent="0.35">
      <c r="A9" s="1" t="s">
        <v>49</v>
      </c>
      <c r="B9" s="3">
        <v>5.3</v>
      </c>
      <c r="C9" s="3">
        <v>-0.3</v>
      </c>
      <c r="D9" s="3">
        <v>158.6</v>
      </c>
      <c r="E9" s="3">
        <v>6</v>
      </c>
    </row>
    <row r="10" spans="1:5" ht="14.5" x14ac:dyDescent="0.35">
      <c r="A10" s="1" t="s">
        <v>48</v>
      </c>
      <c r="B10" s="3">
        <v>4.7</v>
      </c>
      <c r="C10" s="3">
        <v>6.2</v>
      </c>
      <c r="D10" s="3">
        <v>158.30000000000001</v>
      </c>
      <c r="E10" s="3">
        <v>5.7</v>
      </c>
    </row>
    <row r="11" spans="1:5" ht="14.5" x14ac:dyDescent="0.35">
      <c r="A11" s="1" t="s">
        <v>47</v>
      </c>
      <c r="B11" s="3">
        <v>0.2</v>
      </c>
      <c r="C11" s="3">
        <v>15.6</v>
      </c>
      <c r="D11" s="3">
        <v>160.19999999999999</v>
      </c>
      <c r="E11" s="3">
        <v>4.7</v>
      </c>
    </row>
    <row r="12" spans="1:5" ht="14.5" x14ac:dyDescent="0.35">
      <c r="A12" s="1" t="s">
        <v>46</v>
      </c>
      <c r="B12" s="3">
        <v>1.9</v>
      </c>
      <c r="C12" s="3">
        <v>2.8</v>
      </c>
      <c r="D12" s="3">
        <v>160.9</v>
      </c>
      <c r="E12" s="3">
        <v>5.5</v>
      </c>
    </row>
    <row r="13" spans="1:5" ht="14.5" x14ac:dyDescent="0.35">
      <c r="A13" s="1" t="s">
        <v>45</v>
      </c>
      <c r="B13" s="3">
        <v>1.3</v>
      </c>
      <c r="C13" s="3">
        <v>-1</v>
      </c>
      <c r="D13" s="3">
        <v>161.69999999999999</v>
      </c>
      <c r="E13" s="3">
        <v>5.4</v>
      </c>
    </row>
    <row r="14" spans="1:5" ht="14.5" x14ac:dyDescent="0.35">
      <c r="A14" s="1" t="s">
        <v>44</v>
      </c>
      <c r="B14" s="3">
        <v>1.1000000000000001</v>
      </c>
      <c r="C14" s="3">
        <v>4.5999999999999996</v>
      </c>
      <c r="D14" s="3">
        <v>162.6</v>
      </c>
      <c r="E14" s="3">
        <v>5.5</v>
      </c>
    </row>
    <row r="15" spans="1:5" ht="14.5" x14ac:dyDescent="0.35">
      <c r="A15" s="1" t="s">
        <v>43</v>
      </c>
      <c r="B15" s="3">
        <v>3.9</v>
      </c>
      <c r="C15" s="3">
        <v>16</v>
      </c>
      <c r="D15" s="3">
        <v>162.9</v>
      </c>
      <c r="E15" s="3">
        <v>4.4000000000000004</v>
      </c>
    </row>
    <row r="16" spans="1:5" ht="14.5" x14ac:dyDescent="0.35">
      <c r="A16" s="1" t="s">
        <v>42</v>
      </c>
      <c r="B16" s="3">
        <v>1.3</v>
      </c>
      <c r="C16" s="3">
        <v>1.8</v>
      </c>
      <c r="D16" s="3">
        <v>163.9</v>
      </c>
      <c r="E16" s="3">
        <v>5.0999999999999996</v>
      </c>
    </row>
    <row r="17" spans="1:5" ht="14.5" x14ac:dyDescent="0.35">
      <c r="A17" s="1" t="s">
        <v>41</v>
      </c>
      <c r="B17" s="3">
        <v>2</v>
      </c>
      <c r="C17" s="3">
        <v>-2</v>
      </c>
      <c r="D17" s="3">
        <v>165.5</v>
      </c>
      <c r="E17" s="3">
        <v>4.9000000000000004</v>
      </c>
    </row>
    <row r="18" spans="1:5" ht="14.5" x14ac:dyDescent="0.35">
      <c r="A18" s="1" t="s">
        <v>40</v>
      </c>
      <c r="B18" s="3">
        <v>2.1</v>
      </c>
      <c r="C18" s="3">
        <v>2.8</v>
      </c>
      <c r="D18" s="3">
        <v>166.5</v>
      </c>
      <c r="E18" s="3">
        <v>4.7</v>
      </c>
    </row>
    <row r="19" spans="1:5" ht="14.5" x14ac:dyDescent="0.35">
      <c r="A19" s="1" t="s">
        <v>39</v>
      </c>
      <c r="B19" s="3">
        <v>4.4000000000000004</v>
      </c>
      <c r="C19" s="3">
        <v>17</v>
      </c>
      <c r="D19" s="3">
        <v>167.3</v>
      </c>
      <c r="E19" s="3">
        <v>3.5</v>
      </c>
    </row>
    <row r="20" spans="1:5" ht="14.5" x14ac:dyDescent="0.35">
      <c r="A20" s="1" t="s">
        <v>38</v>
      </c>
      <c r="B20" s="3">
        <v>2.2000000000000002</v>
      </c>
      <c r="C20" s="3">
        <v>-0.2</v>
      </c>
      <c r="D20" s="3">
        <v>168.9</v>
      </c>
      <c r="E20" s="3">
        <v>4.2</v>
      </c>
    </row>
    <row r="21" spans="1:5" ht="14.5" x14ac:dyDescent="0.35">
      <c r="A21" s="1" t="s">
        <v>37</v>
      </c>
      <c r="B21" s="3">
        <v>2</v>
      </c>
      <c r="C21" s="3">
        <v>-4.4000000000000004</v>
      </c>
      <c r="D21" s="3">
        <v>170.9</v>
      </c>
      <c r="E21" s="3">
        <v>4.0999999999999996</v>
      </c>
    </row>
    <row r="22" spans="1:5" ht="14.5" x14ac:dyDescent="0.35">
      <c r="A22" s="1" t="s">
        <v>36</v>
      </c>
      <c r="B22" s="3">
        <v>6.1</v>
      </c>
      <c r="C22" s="3">
        <v>5.5</v>
      </c>
      <c r="D22" s="3">
        <v>172.1</v>
      </c>
      <c r="E22" s="3">
        <v>3.9</v>
      </c>
    </row>
    <row r="23" spans="1:5" ht="14.5" x14ac:dyDescent="0.35">
      <c r="A23" s="1" t="s">
        <v>35</v>
      </c>
      <c r="B23" s="3">
        <v>3.1</v>
      </c>
      <c r="C23" s="3">
        <v>17.600000000000001</v>
      </c>
      <c r="D23" s="3">
        <v>173.9</v>
      </c>
      <c r="E23" s="3">
        <v>3.2</v>
      </c>
    </row>
    <row r="24" spans="1:5" ht="14.5" x14ac:dyDescent="0.35">
      <c r="A24" s="1" t="s">
        <v>34</v>
      </c>
      <c r="B24" s="3">
        <v>2.2000000000000002</v>
      </c>
      <c r="C24" s="3">
        <v>-0.1</v>
      </c>
      <c r="D24" s="3">
        <v>175.2</v>
      </c>
      <c r="E24" s="3">
        <v>4</v>
      </c>
    </row>
    <row r="25" spans="1:5" ht="14.5" x14ac:dyDescent="0.35">
      <c r="A25" s="1" t="s">
        <v>33</v>
      </c>
      <c r="B25" s="3">
        <v>3</v>
      </c>
      <c r="C25" s="3">
        <v>-2.8</v>
      </c>
      <c r="D25" s="3">
        <v>176.2</v>
      </c>
      <c r="E25" s="3">
        <v>3.9</v>
      </c>
    </row>
    <row r="26" spans="1:5" ht="14.5" x14ac:dyDescent="0.35">
      <c r="A26" s="1" t="s">
        <v>32</v>
      </c>
      <c r="B26" s="3">
        <v>-1.6</v>
      </c>
      <c r="C26" s="3">
        <v>1.2</v>
      </c>
      <c r="D26" s="3">
        <v>178.8</v>
      </c>
      <c r="E26" s="3">
        <v>4</v>
      </c>
    </row>
    <row r="27" spans="1:5" ht="14.5" x14ac:dyDescent="0.35">
      <c r="A27" s="1" t="s">
        <v>31</v>
      </c>
      <c r="B27" s="3">
        <v>3.5</v>
      </c>
      <c r="C27" s="3">
        <v>18.399999999999999</v>
      </c>
      <c r="D27" s="3">
        <v>179.4</v>
      </c>
      <c r="E27" s="3">
        <v>3.1</v>
      </c>
    </row>
    <row r="28" spans="1:5" ht="14.5" x14ac:dyDescent="0.35">
      <c r="A28" s="1" t="s">
        <v>30</v>
      </c>
      <c r="B28" s="3">
        <v>2.1</v>
      </c>
      <c r="C28" s="3">
        <v>-0.5</v>
      </c>
      <c r="D28" s="3">
        <v>180.8</v>
      </c>
      <c r="E28" s="3">
        <v>3.9</v>
      </c>
    </row>
    <row r="29" spans="1:5" ht="14.5" x14ac:dyDescent="0.35">
      <c r="A29" s="1" t="s">
        <v>29</v>
      </c>
      <c r="B29" s="3">
        <v>3.7</v>
      </c>
      <c r="C29" s="3">
        <v>-1.9</v>
      </c>
      <c r="D29" s="3">
        <v>181.2</v>
      </c>
      <c r="E29" s="3">
        <v>3.9</v>
      </c>
    </row>
    <row r="30" spans="1:5" ht="14.5" x14ac:dyDescent="0.35">
      <c r="A30" s="1" t="s">
        <v>28</v>
      </c>
      <c r="B30" s="3">
        <v>7.6</v>
      </c>
      <c r="C30" s="3">
        <v>6.5</v>
      </c>
      <c r="D30" s="3">
        <v>179.3</v>
      </c>
      <c r="E30" s="3">
        <v>3.7</v>
      </c>
    </row>
    <row r="31" spans="1:5" ht="14.5" x14ac:dyDescent="0.35">
      <c r="A31" s="1" t="s">
        <v>27</v>
      </c>
      <c r="B31" s="3">
        <v>-4.4000000000000004</v>
      </c>
      <c r="C31" s="3">
        <v>12.1</v>
      </c>
      <c r="D31" s="3">
        <v>183</v>
      </c>
      <c r="E31" s="3">
        <v>3.3</v>
      </c>
    </row>
    <row r="32" spans="1:5" ht="14.5" x14ac:dyDescent="0.35">
      <c r="A32" s="1" t="s">
        <v>26</v>
      </c>
      <c r="B32" s="3">
        <v>2.2000000000000002</v>
      </c>
      <c r="C32" s="3">
        <v>0.4</v>
      </c>
      <c r="D32" s="3">
        <v>182.9</v>
      </c>
      <c r="E32" s="3">
        <v>3.8</v>
      </c>
    </row>
    <row r="33" spans="1:5" ht="14.5" x14ac:dyDescent="0.35">
      <c r="A33" s="1" t="s">
        <v>25</v>
      </c>
      <c r="B33" s="3">
        <v>3.8</v>
      </c>
      <c r="C33" s="3">
        <v>0.7</v>
      </c>
      <c r="D33" s="3">
        <v>182.6</v>
      </c>
      <c r="E33" s="3">
        <v>3.7</v>
      </c>
    </row>
    <row r="34" spans="1:5" ht="14.5" x14ac:dyDescent="0.35">
      <c r="A34" s="1" t="s">
        <v>24</v>
      </c>
      <c r="B34" s="3">
        <v>3.3</v>
      </c>
      <c r="C34" s="3">
        <v>9.3000000000000007</v>
      </c>
      <c r="D34" s="3">
        <v>182.1</v>
      </c>
      <c r="E34" s="3">
        <v>3.7</v>
      </c>
    </row>
    <row r="35" spans="1:5" ht="14.5" x14ac:dyDescent="0.35">
      <c r="A35" s="1" t="s">
        <v>23</v>
      </c>
      <c r="B35" s="3">
        <v>4</v>
      </c>
      <c r="C35" s="3">
        <v>14.8</v>
      </c>
      <c r="D35" s="3">
        <v>181.5</v>
      </c>
      <c r="E35" s="3">
        <v>3.2</v>
      </c>
    </row>
    <row r="36" spans="1:5" ht="14.5" x14ac:dyDescent="0.35">
      <c r="A36" s="1" t="s">
        <v>22</v>
      </c>
      <c r="B36" s="3">
        <v>3.3</v>
      </c>
      <c r="C36" s="3">
        <v>1.8</v>
      </c>
      <c r="D36" s="3">
        <v>181.2</v>
      </c>
      <c r="E36" s="3">
        <v>3.9</v>
      </c>
    </row>
    <row r="37" spans="1:5" ht="14.5" x14ac:dyDescent="0.35">
      <c r="A37" s="1" t="s">
        <v>21</v>
      </c>
      <c r="B37" s="3">
        <v>2.8</v>
      </c>
      <c r="C37" s="3">
        <v>1.5</v>
      </c>
      <c r="D37" s="3">
        <v>181.5</v>
      </c>
      <c r="E37" s="3">
        <v>3.8</v>
      </c>
    </row>
    <row r="38" spans="1:5" ht="14.5" x14ac:dyDescent="0.35">
      <c r="A38" s="1" t="s">
        <v>20</v>
      </c>
      <c r="B38" s="3">
        <v>2</v>
      </c>
      <c r="C38" s="3">
        <v>11.5</v>
      </c>
      <c r="D38" s="3">
        <v>181.9</v>
      </c>
      <c r="E38" s="3">
        <v>3.8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9038-BA96-4617-8BB5-9EDD489F0B77}">
  <dimension ref="A1:E41"/>
  <sheetViews>
    <sheetView workbookViewId="0">
      <selection activeCell="A43" sqref="A43:XFD43"/>
    </sheetView>
  </sheetViews>
  <sheetFormatPr defaultRowHeight="14" x14ac:dyDescent="0.3"/>
  <cols>
    <col min="1" max="1" width="11.25" bestFit="1" customWidth="1"/>
    <col min="2" max="2" width="29.1640625" bestFit="1" customWidth="1"/>
    <col min="3" max="3" width="10.9140625" bestFit="1" customWidth="1"/>
    <col min="4" max="4" width="12.08203125" bestFit="1" customWidth="1"/>
    <col min="5" max="5" width="12.25" bestFit="1" customWidth="1"/>
  </cols>
  <sheetData>
    <row r="1" spans="1:5" ht="14.5" x14ac:dyDescent="0.35">
      <c r="A1" s="4" t="s">
        <v>0</v>
      </c>
      <c r="B1" s="5" t="s">
        <v>61</v>
      </c>
      <c r="C1" s="5" t="s">
        <v>98</v>
      </c>
      <c r="D1" t="s">
        <v>62</v>
      </c>
      <c r="E1" t="s">
        <v>99</v>
      </c>
    </row>
    <row r="2" spans="1:5" x14ac:dyDescent="0.3">
      <c r="A2">
        <v>1980</v>
      </c>
      <c r="B2" s="6">
        <v>593764</v>
      </c>
      <c r="C2" s="6"/>
      <c r="D2">
        <v>101</v>
      </c>
    </row>
    <row r="3" spans="1:5" x14ac:dyDescent="0.3">
      <c r="A3">
        <v>1981</v>
      </c>
      <c r="B3" s="6">
        <v>648868</v>
      </c>
      <c r="C3" s="8">
        <f>(B3-B2)/B2</f>
        <v>9.2804548608538068E-2</v>
      </c>
      <c r="D3">
        <v>100</v>
      </c>
      <c r="E3" s="8">
        <f>(D3-D2)/D2</f>
        <v>-9.9009900990099011E-3</v>
      </c>
    </row>
    <row r="4" spans="1:5" x14ac:dyDescent="0.3">
      <c r="A4">
        <v>1982</v>
      </c>
      <c r="B4" s="6">
        <v>710306</v>
      </c>
      <c r="C4" s="8">
        <f t="shared" ref="C4:E41" si="0">(B4-B3)/B3</f>
        <v>9.468489739053243E-2</v>
      </c>
      <c r="D4">
        <v>101</v>
      </c>
      <c r="E4" s="8">
        <f t="shared" si="0"/>
        <v>0.01</v>
      </c>
    </row>
    <row r="5" spans="1:5" x14ac:dyDescent="0.3">
      <c r="A5">
        <v>1983</v>
      </c>
      <c r="B5" s="6">
        <v>796537</v>
      </c>
      <c r="C5" s="8">
        <f t="shared" si="0"/>
        <v>0.12139979107595882</v>
      </c>
      <c r="D5">
        <v>101</v>
      </c>
      <c r="E5" s="8">
        <f t="shared" si="0"/>
        <v>0</v>
      </c>
    </row>
    <row r="6" spans="1:5" x14ac:dyDescent="0.3">
      <c r="A6">
        <v>1984</v>
      </c>
      <c r="B6" s="6">
        <v>895464</v>
      </c>
      <c r="C6" s="8">
        <f t="shared" si="0"/>
        <v>0.12419636501505894</v>
      </c>
      <c r="D6">
        <v>105</v>
      </c>
      <c r="E6" s="8">
        <f t="shared" si="0"/>
        <v>3.9603960396039604E-2</v>
      </c>
    </row>
    <row r="7" spans="1:5" x14ac:dyDescent="0.3">
      <c r="A7">
        <v>1985</v>
      </c>
      <c r="B7" s="6">
        <v>974383</v>
      </c>
      <c r="C7" s="8">
        <f t="shared" si="0"/>
        <v>8.8131962870645827E-2</v>
      </c>
      <c r="D7">
        <v>109</v>
      </c>
      <c r="E7" s="8">
        <f t="shared" si="0"/>
        <v>3.8095238095238099E-2</v>
      </c>
    </row>
    <row r="8" spans="1:5" x14ac:dyDescent="0.3">
      <c r="A8">
        <v>1986</v>
      </c>
      <c r="B8" s="6">
        <v>1065922</v>
      </c>
      <c r="C8" s="8">
        <f t="shared" si="0"/>
        <v>9.3945604551803549E-2</v>
      </c>
      <c r="D8">
        <v>115</v>
      </c>
      <c r="E8" s="8">
        <f t="shared" si="0"/>
        <v>5.5045871559633031E-2</v>
      </c>
    </row>
    <row r="9" spans="1:5" x14ac:dyDescent="0.3">
      <c r="A9">
        <v>1987</v>
      </c>
      <c r="B9" s="6">
        <v>1153901</v>
      </c>
      <c r="C9" s="8">
        <f t="shared" si="0"/>
        <v>8.2537934295379964E-2</v>
      </c>
      <c r="D9">
        <v>130</v>
      </c>
      <c r="E9" s="8">
        <f t="shared" si="0"/>
        <v>0.13043478260869565</v>
      </c>
    </row>
    <row r="10" spans="1:5" x14ac:dyDescent="0.3">
      <c r="A10">
        <v>1988</v>
      </c>
      <c r="B10" s="6">
        <v>1261477</v>
      </c>
      <c r="C10" s="8">
        <f t="shared" si="0"/>
        <v>9.3228101890890119E-2</v>
      </c>
      <c r="D10">
        <v>154</v>
      </c>
      <c r="E10" s="8">
        <f t="shared" si="0"/>
        <v>0.18461538461538463</v>
      </c>
    </row>
    <row r="11" spans="1:5" x14ac:dyDescent="0.3">
      <c r="A11">
        <v>1989</v>
      </c>
      <c r="B11" s="6">
        <v>1396977</v>
      </c>
      <c r="C11" s="8">
        <f t="shared" si="0"/>
        <v>0.10741376973183023</v>
      </c>
      <c r="D11">
        <v>181</v>
      </c>
      <c r="E11" s="8">
        <f t="shared" si="0"/>
        <v>0.17532467532467533</v>
      </c>
    </row>
    <row r="12" spans="1:5" x14ac:dyDescent="0.3">
      <c r="A12">
        <v>1990</v>
      </c>
      <c r="B12" s="6">
        <v>1538292</v>
      </c>
      <c r="C12" s="8">
        <f t="shared" si="0"/>
        <v>0.10115771412127758</v>
      </c>
      <c r="D12">
        <v>203</v>
      </c>
      <c r="E12" s="8">
        <f t="shared" si="0"/>
        <v>0.12154696132596685</v>
      </c>
    </row>
    <row r="13" spans="1:5" ht="15" customHeight="1" x14ac:dyDescent="0.3">
      <c r="A13">
        <v>1991</v>
      </c>
      <c r="B13" s="6">
        <v>1646152</v>
      </c>
      <c r="C13" s="8">
        <f t="shared" si="0"/>
        <v>7.0116726863300338E-2</v>
      </c>
      <c r="D13">
        <v>217</v>
      </c>
      <c r="E13" s="8">
        <f t="shared" si="0"/>
        <v>6.8965517241379309E-2</v>
      </c>
    </row>
    <row r="14" spans="1:5" x14ac:dyDescent="0.3">
      <c r="A14">
        <v>1992</v>
      </c>
      <c r="B14" s="6">
        <v>1649474</v>
      </c>
      <c r="C14" s="8">
        <f t="shared" si="0"/>
        <v>2.0180396463996032E-3</v>
      </c>
      <c r="D14">
        <v>197</v>
      </c>
      <c r="E14" s="8">
        <f t="shared" si="0"/>
        <v>-9.2165898617511524E-2</v>
      </c>
    </row>
    <row r="15" spans="1:5" x14ac:dyDescent="0.3">
      <c r="A15">
        <v>1993</v>
      </c>
      <c r="B15" s="6">
        <v>1657501</v>
      </c>
      <c r="C15" s="8">
        <f t="shared" si="0"/>
        <v>4.8663998341289408E-3</v>
      </c>
      <c r="D15">
        <v>175</v>
      </c>
      <c r="E15" s="8">
        <f t="shared" si="0"/>
        <v>-0.1116751269035533</v>
      </c>
    </row>
    <row r="16" spans="1:5" x14ac:dyDescent="0.3">
      <c r="A16">
        <v>1994</v>
      </c>
      <c r="B16" s="6">
        <v>1767223</v>
      </c>
      <c r="C16" s="8">
        <f t="shared" si="0"/>
        <v>6.6197245129867188E-2</v>
      </c>
      <c r="D16">
        <v>183</v>
      </c>
      <c r="E16" s="8">
        <f t="shared" si="0"/>
        <v>4.5714285714285714E-2</v>
      </c>
    </row>
    <row r="17" spans="1:5" x14ac:dyDescent="0.3">
      <c r="A17">
        <v>1995</v>
      </c>
      <c r="B17" s="6">
        <v>1906773</v>
      </c>
      <c r="C17" s="8">
        <f t="shared" si="0"/>
        <v>7.8965699292053132E-2</v>
      </c>
      <c r="D17">
        <v>184</v>
      </c>
      <c r="E17" s="8">
        <f t="shared" si="0"/>
        <v>5.4644808743169399E-3</v>
      </c>
    </row>
    <row r="18" spans="1:5" x14ac:dyDescent="0.3">
      <c r="A18">
        <v>1996</v>
      </c>
      <c r="B18" s="6">
        <v>1956434</v>
      </c>
      <c r="C18" s="8">
        <f t="shared" si="0"/>
        <v>2.6044526537768262E-2</v>
      </c>
      <c r="D18">
        <v>185</v>
      </c>
      <c r="E18" s="8">
        <f t="shared" si="0"/>
        <v>5.434782608695652E-3</v>
      </c>
    </row>
    <row r="19" spans="1:5" x14ac:dyDescent="0.3">
      <c r="A19">
        <v>1997</v>
      </c>
      <c r="B19" s="6">
        <v>2047269</v>
      </c>
      <c r="C19" s="8">
        <f t="shared" si="0"/>
        <v>4.6428859854204127E-2</v>
      </c>
      <c r="D19">
        <v>198</v>
      </c>
      <c r="E19" s="8">
        <f t="shared" si="0"/>
        <v>7.0270270270270274E-2</v>
      </c>
    </row>
    <row r="20" spans="1:5" x14ac:dyDescent="0.3">
      <c r="A20">
        <v>1998</v>
      </c>
      <c r="B20" s="6">
        <v>2152905</v>
      </c>
      <c r="C20" s="8">
        <f t="shared" si="0"/>
        <v>5.1598495361381433E-2</v>
      </c>
      <c r="D20">
        <v>217</v>
      </c>
      <c r="E20" s="8">
        <f t="shared" si="0"/>
        <v>9.5959595959595953E-2</v>
      </c>
    </row>
    <row r="21" spans="1:5" x14ac:dyDescent="0.3">
      <c r="A21">
        <v>1999</v>
      </c>
      <c r="B21" s="6">
        <v>2264494</v>
      </c>
      <c r="C21" s="8">
        <f t="shared" si="0"/>
        <v>5.1831827228790865E-2</v>
      </c>
      <c r="D21">
        <v>237</v>
      </c>
      <c r="E21" s="8">
        <f t="shared" si="0"/>
        <v>9.2165898617511524E-2</v>
      </c>
    </row>
    <row r="22" spans="1:5" x14ac:dyDescent="0.3">
      <c r="A22">
        <v>2000</v>
      </c>
      <c r="B22" s="6">
        <v>2408151</v>
      </c>
      <c r="C22" s="8">
        <f t="shared" si="0"/>
        <v>6.3438896283231488E-2</v>
      </c>
      <c r="D22">
        <v>263</v>
      </c>
      <c r="E22" s="8">
        <f t="shared" si="0"/>
        <v>0.10970464135021098</v>
      </c>
    </row>
    <row r="23" spans="1:5" x14ac:dyDescent="0.3">
      <c r="A23">
        <v>2001</v>
      </c>
      <c r="B23" s="6">
        <v>2503731</v>
      </c>
      <c r="C23" s="8">
        <f t="shared" si="0"/>
        <v>3.9690202150944855E-2</v>
      </c>
      <c r="D23">
        <v>284</v>
      </c>
      <c r="E23" s="8">
        <f t="shared" si="0"/>
        <v>7.9847908745247151E-2</v>
      </c>
    </row>
    <row r="24" spans="1:5" x14ac:dyDescent="0.3">
      <c r="A24">
        <v>2002</v>
      </c>
      <c r="B24" s="6">
        <v>2598336</v>
      </c>
      <c r="C24" s="8">
        <f t="shared" si="0"/>
        <v>3.7785608757490319E-2</v>
      </c>
      <c r="D24">
        <v>302</v>
      </c>
      <c r="E24" s="8">
        <f t="shared" si="0"/>
        <v>6.3380281690140844E-2</v>
      </c>
    </row>
    <row r="25" spans="1:5" x14ac:dyDescent="0.3">
      <c r="A25">
        <v>2003</v>
      </c>
      <c r="B25" s="6">
        <v>2703551</v>
      </c>
      <c r="C25" s="8">
        <f t="shared" si="0"/>
        <v>4.0493223355255056E-2</v>
      </c>
      <c r="D25">
        <v>322</v>
      </c>
      <c r="E25" s="8">
        <f t="shared" si="0"/>
        <v>6.6225165562913912E-2</v>
      </c>
    </row>
    <row r="26" spans="1:5" x14ac:dyDescent="0.3">
      <c r="A26">
        <v>2004</v>
      </c>
      <c r="B26" s="6">
        <v>2830194</v>
      </c>
      <c r="C26" s="8">
        <f t="shared" si="0"/>
        <v>4.6843207322517684E-2</v>
      </c>
      <c r="D26">
        <v>353</v>
      </c>
      <c r="E26" s="8">
        <f t="shared" si="0"/>
        <v>9.627329192546584E-2</v>
      </c>
    </row>
    <row r="27" spans="1:5" x14ac:dyDescent="0.3">
      <c r="A27">
        <v>2005</v>
      </c>
      <c r="B27" s="6">
        <v>2931085</v>
      </c>
      <c r="C27" s="8">
        <f t="shared" si="0"/>
        <v>3.5648086314931063E-2</v>
      </c>
      <c r="D27">
        <v>387</v>
      </c>
      <c r="E27" s="8">
        <f t="shared" si="0"/>
        <v>9.6317280453257784E-2</v>
      </c>
    </row>
    <row r="28" spans="1:5" x14ac:dyDescent="0.3">
      <c r="A28">
        <v>2006</v>
      </c>
      <c r="B28" s="6">
        <v>3121668</v>
      </c>
      <c r="C28" s="8">
        <f t="shared" si="0"/>
        <v>6.5021314632636038E-2</v>
      </c>
      <c r="D28">
        <v>431</v>
      </c>
      <c r="E28" s="8">
        <f t="shared" si="0"/>
        <v>0.11369509043927649</v>
      </c>
    </row>
    <row r="29" spans="1:5" x14ac:dyDescent="0.3">
      <c r="A29">
        <v>2007</v>
      </c>
      <c r="B29" s="6">
        <v>3320278</v>
      </c>
      <c r="C29" s="8">
        <f t="shared" si="0"/>
        <v>6.3623037427426615E-2</v>
      </c>
      <c r="D29">
        <v>477</v>
      </c>
      <c r="E29" s="8">
        <f t="shared" si="0"/>
        <v>0.10672853828306264</v>
      </c>
    </row>
    <row r="30" spans="1:5" x14ac:dyDescent="0.3">
      <c r="A30">
        <v>2008</v>
      </c>
      <c r="B30" s="6">
        <v>3412253</v>
      </c>
      <c r="C30" s="8">
        <f t="shared" si="0"/>
        <v>2.7700993711972311E-2</v>
      </c>
      <c r="D30">
        <v>491</v>
      </c>
      <c r="E30" s="8">
        <f t="shared" si="0"/>
        <v>2.9350104821802937E-2</v>
      </c>
    </row>
    <row r="31" spans="1:5" x14ac:dyDescent="0.3">
      <c r="A31">
        <v>2009</v>
      </c>
      <c r="B31" s="6">
        <v>3341167</v>
      </c>
      <c r="C31" s="8">
        <f t="shared" si="0"/>
        <v>-2.0832570152330438E-2</v>
      </c>
      <c r="D31">
        <v>501</v>
      </c>
      <c r="E31" s="8">
        <f t="shared" si="0"/>
        <v>2.0366598778004074E-2</v>
      </c>
    </row>
    <row r="32" spans="1:5" x14ac:dyDescent="0.3">
      <c r="A32">
        <v>2010</v>
      </c>
      <c r="B32" s="6">
        <v>3573581</v>
      </c>
      <c r="C32" s="8">
        <f t="shared" si="0"/>
        <v>6.9560725339379917E-2</v>
      </c>
      <c r="D32">
        <v>538</v>
      </c>
      <c r="E32" s="8">
        <f t="shared" si="0"/>
        <v>7.3852295409181631E-2</v>
      </c>
    </row>
    <row r="33" spans="1:5" x14ac:dyDescent="0.3">
      <c r="A33">
        <v>2011</v>
      </c>
      <c r="B33" s="6">
        <v>3727905</v>
      </c>
      <c r="C33" s="8">
        <f t="shared" si="0"/>
        <v>4.3184693448952184E-2</v>
      </c>
      <c r="D33">
        <v>542</v>
      </c>
      <c r="E33" s="8">
        <f t="shared" si="0"/>
        <v>7.4349442379182153E-3</v>
      </c>
    </row>
    <row r="34" spans="1:5" x14ac:dyDescent="0.3">
      <c r="A34">
        <v>2012</v>
      </c>
      <c r="B34" s="6">
        <v>3743086</v>
      </c>
      <c r="C34" s="8">
        <f t="shared" si="0"/>
        <v>4.0722604250913045E-3</v>
      </c>
      <c r="D34">
        <v>535</v>
      </c>
      <c r="E34" s="8">
        <f t="shared" si="0"/>
        <v>-1.2915129151291513E-2</v>
      </c>
    </row>
    <row r="35" spans="1:5" x14ac:dyDescent="0.3">
      <c r="A35">
        <v>2013</v>
      </c>
      <c r="B35" s="6">
        <v>3822671</v>
      </c>
      <c r="C35" s="8">
        <f t="shared" si="0"/>
        <v>2.126186788120818E-2</v>
      </c>
      <c r="D35">
        <v>554</v>
      </c>
      <c r="E35" s="8">
        <f t="shared" si="0"/>
        <v>3.5514018691588788E-2</v>
      </c>
    </row>
    <row r="36" spans="1:5" x14ac:dyDescent="0.3">
      <c r="A36">
        <v>2014</v>
      </c>
      <c r="B36" s="6">
        <v>3992730</v>
      </c>
      <c r="C36" s="8">
        <f t="shared" si="0"/>
        <v>4.4486956894799472E-2</v>
      </c>
      <c r="D36">
        <v>592</v>
      </c>
      <c r="E36" s="8">
        <f t="shared" si="0"/>
        <v>6.8592057761732855E-2</v>
      </c>
    </row>
    <row r="37" spans="1:5" x14ac:dyDescent="0.3">
      <c r="A37">
        <v>2015</v>
      </c>
      <c r="B37" s="6">
        <v>4260470</v>
      </c>
      <c r="C37" s="8">
        <f t="shared" si="0"/>
        <v>6.7056875871897167E-2</v>
      </c>
      <c r="D37">
        <v>656</v>
      </c>
      <c r="E37" s="8">
        <f t="shared" si="0"/>
        <v>0.10810810810810811</v>
      </c>
    </row>
    <row r="38" spans="1:5" x14ac:dyDescent="0.3">
      <c r="A38">
        <v>2016</v>
      </c>
      <c r="B38" s="6">
        <v>4415031</v>
      </c>
      <c r="C38" s="8">
        <f t="shared" si="0"/>
        <v>3.6277922388844426E-2</v>
      </c>
      <c r="D38">
        <v>711</v>
      </c>
      <c r="E38" s="8">
        <f t="shared" si="0"/>
        <v>8.3841463414634151E-2</v>
      </c>
    </row>
    <row r="39" spans="1:5" x14ac:dyDescent="0.3">
      <c r="A39">
        <v>2017</v>
      </c>
      <c r="B39" s="6">
        <v>4625094</v>
      </c>
      <c r="C39" s="8">
        <f t="shared" si="0"/>
        <v>4.7579054371305662E-2</v>
      </c>
      <c r="D39">
        <v>770</v>
      </c>
      <c r="E39" s="8">
        <f t="shared" si="0"/>
        <v>8.2981715893108293E-2</v>
      </c>
    </row>
    <row r="40" spans="1:5" x14ac:dyDescent="0.3">
      <c r="A40">
        <v>2018</v>
      </c>
      <c r="B40" s="6">
        <v>4828306</v>
      </c>
      <c r="C40" s="8">
        <f t="shared" si="0"/>
        <v>4.3936836743209973E-2</v>
      </c>
      <c r="D40">
        <v>770</v>
      </c>
      <c r="E40" s="8">
        <f t="shared" si="0"/>
        <v>0</v>
      </c>
    </row>
    <row r="41" spans="1:5" x14ac:dyDescent="0.3">
      <c r="A41">
        <v>2019</v>
      </c>
      <c r="B41" s="6">
        <v>5020803</v>
      </c>
      <c r="C41" s="8">
        <f t="shared" si="0"/>
        <v>3.9868434187891155E-2</v>
      </c>
      <c r="D41">
        <v>791</v>
      </c>
      <c r="E41" s="8">
        <f t="shared" si="0"/>
        <v>2.7272727272727271E-2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1036-6686-4BAF-8B13-2BA77CBA534B}">
  <dimension ref="A1:C7"/>
  <sheetViews>
    <sheetView workbookViewId="0">
      <selection activeCell="D10" sqref="D10"/>
    </sheetView>
  </sheetViews>
  <sheetFormatPr defaultRowHeight="14" x14ac:dyDescent="0.3"/>
  <cols>
    <col min="2" max="2" width="12.25" bestFit="1" customWidth="1"/>
    <col min="3" max="3" width="9.1640625" bestFit="1" customWidth="1"/>
  </cols>
  <sheetData>
    <row r="1" spans="1:3" x14ac:dyDescent="0.3">
      <c r="A1" t="s">
        <v>0</v>
      </c>
      <c r="B1" t="s">
        <v>88</v>
      </c>
      <c r="C1" t="s">
        <v>89</v>
      </c>
    </row>
    <row r="2" spans="1:3" x14ac:dyDescent="0.3">
      <c r="A2">
        <v>2011</v>
      </c>
      <c r="B2">
        <v>4.2</v>
      </c>
      <c r="C2">
        <v>2</v>
      </c>
    </row>
    <row r="3" spans="1:3" x14ac:dyDescent="0.3">
      <c r="A3">
        <v>2012</v>
      </c>
      <c r="B3">
        <v>3.6</v>
      </c>
      <c r="C3">
        <v>1.25</v>
      </c>
    </row>
    <row r="4" spans="1:3" x14ac:dyDescent="0.3">
      <c r="A4">
        <v>2013</v>
      </c>
      <c r="B4">
        <v>2.94</v>
      </c>
      <c r="C4">
        <v>1</v>
      </c>
    </row>
    <row r="5" spans="1:3" x14ac:dyDescent="0.3">
      <c r="A5">
        <v>2014</v>
      </c>
      <c r="B5">
        <v>2.44</v>
      </c>
      <c r="C5">
        <v>0.25</v>
      </c>
    </row>
    <row r="6" spans="1:3" x14ac:dyDescent="0.3">
      <c r="A6">
        <v>2015</v>
      </c>
      <c r="B6">
        <v>1.97</v>
      </c>
      <c r="C6">
        <v>-0.35</v>
      </c>
    </row>
    <row r="7" spans="1:3" x14ac:dyDescent="0.3">
      <c r="A7">
        <v>2016</v>
      </c>
      <c r="B7">
        <v>2.0099999999999998</v>
      </c>
      <c r="C7">
        <v>-0.5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Demand_Supply</vt:lpstr>
      <vt:lpstr>Supply 2</vt:lpstr>
      <vt:lpstr>Price</vt:lpstr>
      <vt:lpstr>Economic prosperity 1</vt:lpstr>
      <vt:lpstr>Economic prosperity 2</vt:lpstr>
      <vt:lpstr>Interest rates</vt:lpstr>
    </vt:vector>
  </TitlesOfParts>
  <Company>Rabarber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Gary</dc:creator>
  <cp:lastModifiedBy>Parker Gary</cp:lastModifiedBy>
  <dcterms:created xsi:type="dcterms:W3CDTF">2008-11-06T20:09:30Z</dcterms:created>
  <dcterms:modified xsi:type="dcterms:W3CDTF">2020-07-22T20:54:59Z</dcterms:modified>
</cp:coreProperties>
</file>