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480" windowHeight="7530" activeTab="1"/>
  </bookViews>
  <sheets>
    <sheet name="1st term" sheetId="1" r:id="rId1"/>
    <sheet name="2nd term" sheetId="4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4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"/>
  <c r="M43"/>
  <c r="M42"/>
  <c r="M41"/>
  <c r="M40"/>
  <c r="M22"/>
  <c r="M21"/>
  <c r="M11"/>
  <c r="U44"/>
  <c r="Q44"/>
  <c r="M39"/>
  <c r="M38"/>
  <c r="M37"/>
  <c r="M36"/>
  <c r="M35"/>
  <c r="M34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0"/>
  <c r="M9"/>
  <c r="M8"/>
  <c r="M7"/>
  <c r="M6"/>
  <c r="M5"/>
  <c r="M4"/>
  <c r="U39" i="1"/>
  <c r="Q39"/>
  <c r="M30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1"/>
  <c r="M32"/>
  <c r="M33"/>
  <c r="M34"/>
  <c r="M35"/>
  <c r="M36"/>
  <c r="M37"/>
  <c r="M38"/>
  <c r="M5"/>
  <c r="M4"/>
  <c r="M44" i="4" l="1"/>
  <c r="Y44" s="1"/>
  <c r="M39" i="1"/>
  <c r="Y39" s="1"/>
</calcChain>
</file>

<file path=xl/comments1.xml><?xml version="1.0" encoding="utf-8"?>
<comments xmlns="http://schemas.openxmlformats.org/spreadsheetml/2006/main">
  <authors>
    <author>user</author>
  </authors>
  <commentList>
    <comment ref="C11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<sst xmlns="http://schemas.openxmlformats.org/spreadsheetml/2006/main" count="439" uniqueCount="103">
  <si>
    <t>Surname</t>
  </si>
  <si>
    <t>Age</t>
  </si>
  <si>
    <t>Gender</t>
  </si>
  <si>
    <t>Special need</t>
  </si>
  <si>
    <t>Family size</t>
  </si>
  <si>
    <t>No</t>
  </si>
  <si>
    <t>Repeated current class</t>
  </si>
  <si>
    <t>school:</t>
  </si>
  <si>
    <t>First name</t>
  </si>
  <si>
    <t>Middle name</t>
  </si>
  <si>
    <t>IBRAHIM</t>
  </si>
  <si>
    <t>M</t>
  </si>
  <si>
    <t>Aisha</t>
  </si>
  <si>
    <t>F</t>
  </si>
  <si>
    <t>MUSA</t>
  </si>
  <si>
    <t>Godiya</t>
  </si>
  <si>
    <t>Hauwa'u</t>
  </si>
  <si>
    <t>YAHAYA</t>
  </si>
  <si>
    <t>HASSAN</t>
  </si>
  <si>
    <t>Hafsat</t>
  </si>
  <si>
    <t>Ibrahim</t>
  </si>
  <si>
    <t>ABDULLAHI</t>
  </si>
  <si>
    <t>Ja'afar</t>
  </si>
  <si>
    <t>Repeated</t>
  </si>
  <si>
    <t>ABUBAKAR</t>
  </si>
  <si>
    <t>AHMED</t>
  </si>
  <si>
    <t>Yakubu</t>
  </si>
  <si>
    <t>Maimuna</t>
  </si>
  <si>
    <t>LGEA ALIYU MAKAMA MODEL PRIMARY SCHOOL BARNAWA</t>
  </si>
  <si>
    <t>Class: 2D</t>
  </si>
  <si>
    <t>Teacher: AMOS MOSES OMOFAIYE</t>
  </si>
  <si>
    <t>ISAH</t>
  </si>
  <si>
    <t>Amina</t>
  </si>
  <si>
    <t>HUSSEINI</t>
  </si>
  <si>
    <t>HARUNA</t>
  </si>
  <si>
    <t>TANKO</t>
  </si>
  <si>
    <t>SAMAILA</t>
  </si>
  <si>
    <t>Blessing</t>
  </si>
  <si>
    <t>AMOS</t>
  </si>
  <si>
    <t>Friday</t>
  </si>
  <si>
    <t>Fatima</t>
  </si>
  <si>
    <t>YUNUSA</t>
  </si>
  <si>
    <t>ABDULHAMID</t>
  </si>
  <si>
    <t>Hajara</t>
  </si>
  <si>
    <t>HASHIM</t>
  </si>
  <si>
    <t>MUSTAPHA</t>
  </si>
  <si>
    <t>Khalid</t>
  </si>
  <si>
    <t>SULEIMAN</t>
  </si>
  <si>
    <t>Rahina</t>
  </si>
  <si>
    <t>Saidu</t>
  </si>
  <si>
    <t>ABBAS</t>
  </si>
  <si>
    <t>Umar</t>
  </si>
  <si>
    <t>MOSES</t>
  </si>
  <si>
    <t>Solomon</t>
  </si>
  <si>
    <t>YOHANNA</t>
  </si>
  <si>
    <t>Lovina</t>
  </si>
  <si>
    <t>Yesmin</t>
  </si>
  <si>
    <t>KASEEM</t>
  </si>
  <si>
    <t>NEHEMIAH</t>
  </si>
  <si>
    <t>Zipporah</t>
  </si>
  <si>
    <t>SAMUEL</t>
  </si>
  <si>
    <t>Abigail</t>
  </si>
  <si>
    <t>BASHIR</t>
  </si>
  <si>
    <t>Rufaida</t>
  </si>
  <si>
    <t>SHERIFF</t>
  </si>
  <si>
    <t>Abdulkarim</t>
  </si>
  <si>
    <t>Hassana</t>
  </si>
  <si>
    <t>Abdulmajid</t>
  </si>
  <si>
    <t>D. Repeated</t>
  </si>
  <si>
    <t>Husseina</t>
  </si>
  <si>
    <t>Idris</t>
  </si>
  <si>
    <t>A</t>
  </si>
  <si>
    <t>Priscilla</t>
  </si>
  <si>
    <t>YAKUBU</t>
  </si>
  <si>
    <t>DANIEL</t>
  </si>
  <si>
    <t>Justina</t>
  </si>
  <si>
    <t>Sarki</t>
  </si>
  <si>
    <t>ADO</t>
  </si>
  <si>
    <t>Mercy</t>
  </si>
  <si>
    <t>Yasir</t>
  </si>
  <si>
    <t>Midterm Test Score</t>
  </si>
  <si>
    <t>End of Term Exams Score</t>
  </si>
  <si>
    <t>MATHEMATICS</t>
  </si>
  <si>
    <t>ENGLISH LANGUAGE</t>
  </si>
  <si>
    <t>PRIMARY SCIENCE</t>
  </si>
  <si>
    <t>Total</t>
  </si>
  <si>
    <t>AVERAGE SCORE</t>
  </si>
  <si>
    <t>AVERAGE SORE</t>
  </si>
  <si>
    <t>AVERAGE SCORES</t>
  </si>
  <si>
    <t>no</t>
  </si>
  <si>
    <t>nil</t>
  </si>
  <si>
    <t>Coach: ASSUMPTA DAGAT</t>
  </si>
  <si>
    <t>ANTHONY</t>
  </si>
  <si>
    <t>Victoria</t>
  </si>
  <si>
    <t>Asma'u</t>
  </si>
  <si>
    <t>JESSE</t>
  </si>
  <si>
    <t>Bridget</t>
  </si>
  <si>
    <t>SANI</t>
  </si>
  <si>
    <t>Musa</t>
  </si>
  <si>
    <t>IDRIS</t>
  </si>
  <si>
    <t>Zainab</t>
  </si>
  <si>
    <t>Nusaiba</t>
  </si>
  <si>
    <t>Ummisalma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</si>
</sst>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0" xfId="0" applyFont="1" applyFill="1"/>
    <xf numFmtId="0" fontId="0" fillId="0" borderId="0" xfId="0" applyNumberFormat="1"/>
    <xf numFmtId="0" fontId="1" fillId="4" borderId="0" xfId="0" applyFont="1" applyFill="1"/>
    <xf numFmtId="0" fontId="2" fillId="4" borderId="0" xfId="0" applyFont="1" applyFill="1" applyAlignment="1"/>
    <xf numFmtId="0" fontId="0" fillId="4" borderId="0" xfId="0" applyFill="1"/>
    <xf numFmtId="0" fontId="1" fillId="5" borderId="0" xfId="0" applyFont="1" applyFill="1"/>
    <xf numFmtId="0" fontId="2" fillId="5" borderId="0" xfId="0" applyFont="1" applyFill="1" applyAlignment="1"/>
    <xf numFmtId="0" fontId="0" fillId="5" borderId="0" xfId="0" applyFill="1"/>
    <xf numFmtId="0" fontId="1" fillId="6" borderId="0" xfId="0" applyFont="1" applyFill="1"/>
    <xf numFmtId="0" fontId="2" fillId="6" borderId="0" xfId="0" applyFont="1" applyFill="1" applyAlignment="1"/>
    <xf numFmtId="0" fontId="0" fillId="6" borderId="0" xfId="0" applyFill="1"/>
    <xf numFmtId="0" fontId="1" fillId="0" borderId="0" xfId="0" applyFont="1" applyFill="1"/>
    <xf numFmtId="0" fontId="0" fillId="0" borderId="0" xfId="0" applyFill="1"/>
    <xf numFmtId="0" fontId="2" fillId="7" borderId="0" xfId="0" applyFont="1" applyFill="1" applyAlignment="1"/>
    <xf numFmtId="0" fontId="1" fillId="7" borderId="0" xfId="0" applyFont="1" applyFill="1"/>
    <xf numFmtId="0" fontId="0" fillId="7" borderId="0" xfId="0" applyFill="1"/>
    <xf numFmtId="0" fontId="5" fillId="8" borderId="0" xfId="0" applyFont="1" applyFill="1" applyAlignment="1"/>
    <xf numFmtId="0" fontId="6" fillId="8" borderId="0" xfId="0" applyFont="1" applyFill="1"/>
    <xf numFmtId="0" fontId="7" fillId="8" borderId="0" xfId="0" applyFont="1" applyFill="1"/>
    <xf numFmtId="0" fontId="1" fillId="9" borderId="0" xfId="0" applyFont="1" applyFill="1"/>
    <xf numFmtId="0" fontId="0" fillId="9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9"/>
  <sheetViews>
    <sheetView topLeftCell="M14" zoomScale="90" zoomScaleNormal="90" workbookViewId="0">
      <selection activeCell="X18" sqref="X18"/>
    </sheetView>
  </sheetViews>
  <sheetFormatPr defaultRowHeight="15"/>
  <cols>
    <col min="1" max="1" width="6.42578125" customWidth="1"/>
    <col min="2" max="2" width="16.28515625" customWidth="1"/>
    <col min="3" max="4" width="18.7109375" customWidth="1"/>
    <col min="5" max="5" width="10.5703125" customWidth="1"/>
    <col min="6" max="6" width="11.5703125" customWidth="1"/>
    <col min="7" max="7" width="14.140625" customWidth="1"/>
    <col min="8" max="8" width="11.140625" customWidth="1"/>
    <col min="9" max="9" width="12.7109375" customWidth="1"/>
    <col min="10" max="10" width="45.5703125" customWidth="1"/>
    <col min="11" max="11" width="18.5703125" style="10" customWidth="1"/>
    <col min="12" max="12" width="9.140625" style="10"/>
    <col min="13" max="13" width="12.85546875" style="8" customWidth="1"/>
    <col min="15" max="15" width="18.5703125" style="16" customWidth="1"/>
    <col min="16" max="16" width="9.140625" style="16"/>
    <col min="17" max="17" width="12.85546875" style="14" customWidth="1"/>
    <col min="19" max="19" width="18.5703125" style="13" customWidth="1"/>
    <col min="20" max="20" width="9.140625" style="13"/>
    <col min="21" max="21" width="12.85546875" style="11" customWidth="1"/>
  </cols>
  <sheetData>
    <row r="1" spans="1:21">
      <c r="C1" s="1" t="s">
        <v>30</v>
      </c>
      <c r="D1" s="1"/>
      <c r="E1" s="27" t="s">
        <v>91</v>
      </c>
      <c r="F1" s="27"/>
      <c r="G1" s="27"/>
      <c r="H1" s="1"/>
      <c r="I1" s="1" t="s">
        <v>7</v>
      </c>
      <c r="J1" s="1" t="s">
        <v>28</v>
      </c>
      <c r="K1" s="8"/>
      <c r="L1" s="8" t="s">
        <v>29</v>
      </c>
      <c r="O1" s="14"/>
      <c r="P1" s="14"/>
      <c r="S1" s="11"/>
      <c r="T1" s="11"/>
    </row>
    <row r="2" spans="1:21" ht="15.75" thickBot="1">
      <c r="C2" s="1"/>
      <c r="D2" s="1"/>
      <c r="E2" s="1"/>
      <c r="F2" s="1"/>
      <c r="G2" s="1"/>
      <c r="H2" s="1"/>
      <c r="I2" s="1"/>
      <c r="J2" s="1"/>
      <c r="K2" s="9" t="s">
        <v>80</v>
      </c>
      <c r="L2" s="9" t="s">
        <v>81</v>
      </c>
      <c r="O2" s="15" t="s">
        <v>80</v>
      </c>
      <c r="P2" s="15" t="s">
        <v>81</v>
      </c>
      <c r="S2" s="12" t="s">
        <v>80</v>
      </c>
      <c r="T2" s="12" t="s">
        <v>81</v>
      </c>
    </row>
    <row r="3" spans="1:21" ht="30.75" thickBot="1">
      <c r="A3" s="2" t="s">
        <v>5</v>
      </c>
      <c r="B3" s="3" t="s">
        <v>0</v>
      </c>
      <c r="C3" s="3" t="s">
        <v>8</v>
      </c>
      <c r="D3" s="3" t="s">
        <v>9</v>
      </c>
      <c r="E3" s="3" t="s">
        <v>1</v>
      </c>
      <c r="F3" s="3" t="s">
        <v>2</v>
      </c>
      <c r="G3" s="3" t="s">
        <v>3</v>
      </c>
      <c r="H3" s="4" t="s">
        <v>4</v>
      </c>
      <c r="I3" s="5" t="s">
        <v>6</v>
      </c>
      <c r="J3" s="6"/>
      <c r="K3" s="8" t="s">
        <v>84</v>
      </c>
      <c r="M3" s="8" t="s">
        <v>85</v>
      </c>
      <c r="O3" s="14" t="s">
        <v>82</v>
      </c>
      <c r="Q3" s="14" t="s">
        <v>85</v>
      </c>
      <c r="S3" s="11" t="s">
        <v>83</v>
      </c>
      <c r="U3" s="11" t="s">
        <v>85</v>
      </c>
    </row>
    <row r="4" spans="1:21">
      <c r="A4">
        <v>1</v>
      </c>
      <c r="B4" t="s">
        <v>31</v>
      </c>
      <c r="C4" t="s">
        <v>32</v>
      </c>
      <c r="E4">
        <v>10</v>
      </c>
      <c r="F4" t="s">
        <v>13</v>
      </c>
      <c r="G4" t="s">
        <v>90</v>
      </c>
      <c r="H4">
        <v>11</v>
      </c>
      <c r="I4" t="s">
        <v>89</v>
      </c>
      <c r="K4" s="10">
        <v>56</v>
      </c>
      <c r="L4" s="10">
        <v>40</v>
      </c>
      <c r="M4" s="8">
        <f>SUM(K4:L4)</f>
        <v>96</v>
      </c>
      <c r="O4" s="16">
        <v>54</v>
      </c>
      <c r="P4" s="16">
        <v>25</v>
      </c>
      <c r="Q4" s="14">
        <v>79</v>
      </c>
      <c r="S4" s="13">
        <v>58</v>
      </c>
      <c r="T4" s="13">
        <v>20</v>
      </c>
      <c r="U4" s="11">
        <v>78</v>
      </c>
    </row>
    <row r="5" spans="1:21">
      <c r="A5">
        <v>2</v>
      </c>
      <c r="B5" t="s">
        <v>33</v>
      </c>
      <c r="C5" t="s">
        <v>32</v>
      </c>
      <c r="E5">
        <v>9</v>
      </c>
      <c r="F5" t="s">
        <v>13</v>
      </c>
      <c r="G5" t="s">
        <v>90</v>
      </c>
      <c r="H5">
        <v>8</v>
      </c>
      <c r="I5" t="s">
        <v>89</v>
      </c>
      <c r="K5" s="10">
        <v>43</v>
      </c>
      <c r="L5" s="10">
        <v>32</v>
      </c>
      <c r="M5" s="8">
        <f>SUM(K5:L5)</f>
        <v>75</v>
      </c>
      <c r="O5" s="16">
        <v>54</v>
      </c>
      <c r="P5" s="16">
        <v>34</v>
      </c>
      <c r="Q5" s="14">
        <v>88</v>
      </c>
      <c r="S5" s="13">
        <v>43</v>
      </c>
      <c r="T5" s="13">
        <v>36</v>
      </c>
      <c r="U5" s="11">
        <v>79</v>
      </c>
    </row>
    <row r="6" spans="1:21">
      <c r="A6">
        <v>3</v>
      </c>
      <c r="B6" t="s">
        <v>10</v>
      </c>
      <c r="C6" t="s">
        <v>12</v>
      </c>
      <c r="F6" t="s">
        <v>13</v>
      </c>
      <c r="G6" t="s">
        <v>90</v>
      </c>
      <c r="I6" t="s">
        <v>89</v>
      </c>
      <c r="K6" s="10">
        <v>32</v>
      </c>
      <c r="L6" s="10">
        <v>12</v>
      </c>
      <c r="M6" s="8">
        <f t="shared" ref="M6:M38" si="0">SUM(K6:L6)</f>
        <v>44</v>
      </c>
      <c r="O6" s="16">
        <v>44</v>
      </c>
      <c r="P6" s="16">
        <v>31</v>
      </c>
      <c r="Q6" s="14">
        <v>75</v>
      </c>
      <c r="S6" s="13">
        <v>40</v>
      </c>
      <c r="T6" s="13">
        <v>24</v>
      </c>
      <c r="U6" s="11">
        <v>64</v>
      </c>
    </row>
    <row r="7" spans="1:21">
      <c r="A7">
        <v>4</v>
      </c>
      <c r="B7" t="s">
        <v>35</v>
      </c>
      <c r="C7" t="s">
        <v>72</v>
      </c>
      <c r="E7">
        <v>13</v>
      </c>
      <c r="F7" t="s">
        <v>13</v>
      </c>
      <c r="G7" t="s">
        <v>90</v>
      </c>
      <c r="H7" s="7">
        <v>10</v>
      </c>
      <c r="I7" t="s">
        <v>89</v>
      </c>
      <c r="K7" s="10">
        <v>39</v>
      </c>
      <c r="L7" s="10">
        <v>36</v>
      </c>
      <c r="M7" s="8">
        <f t="shared" si="0"/>
        <v>75</v>
      </c>
      <c r="O7" s="16">
        <v>46</v>
      </c>
      <c r="P7" s="16">
        <v>36</v>
      </c>
      <c r="Q7" s="14">
        <v>82</v>
      </c>
      <c r="S7" s="13">
        <v>48</v>
      </c>
      <c r="T7" s="13">
        <v>40</v>
      </c>
      <c r="U7" s="11">
        <v>88</v>
      </c>
    </row>
    <row r="8" spans="1:21">
      <c r="A8">
        <v>5</v>
      </c>
      <c r="B8" t="s">
        <v>36</v>
      </c>
      <c r="C8" t="s">
        <v>37</v>
      </c>
      <c r="E8">
        <v>15</v>
      </c>
      <c r="F8" t="s">
        <v>13</v>
      </c>
      <c r="G8" t="s">
        <v>90</v>
      </c>
      <c r="H8" s="7">
        <v>8</v>
      </c>
      <c r="I8" t="s">
        <v>89</v>
      </c>
      <c r="K8" s="10">
        <v>44</v>
      </c>
      <c r="L8" s="10">
        <v>40</v>
      </c>
      <c r="M8" s="8">
        <f t="shared" si="0"/>
        <v>84</v>
      </c>
      <c r="O8" s="16">
        <v>39</v>
      </c>
      <c r="P8" s="16">
        <v>29</v>
      </c>
      <c r="Q8" s="14">
        <v>68</v>
      </c>
      <c r="S8" s="13">
        <v>47</v>
      </c>
      <c r="T8" s="13">
        <v>40</v>
      </c>
      <c r="U8" s="11">
        <v>87</v>
      </c>
    </row>
    <row r="9" spans="1:21">
      <c r="A9">
        <v>6</v>
      </c>
      <c r="B9" t="s">
        <v>38</v>
      </c>
      <c r="C9" t="s">
        <v>39</v>
      </c>
      <c r="E9">
        <v>10</v>
      </c>
      <c r="F9" t="s">
        <v>11</v>
      </c>
      <c r="G9" t="s">
        <v>90</v>
      </c>
      <c r="H9">
        <v>6</v>
      </c>
      <c r="I9" t="s">
        <v>89</v>
      </c>
      <c r="K9" s="10">
        <v>50</v>
      </c>
      <c r="L9" s="10">
        <v>28</v>
      </c>
      <c r="M9" s="8">
        <f t="shared" si="0"/>
        <v>78</v>
      </c>
      <c r="O9" s="16">
        <v>40</v>
      </c>
      <c r="P9" s="16">
        <v>17</v>
      </c>
      <c r="Q9" s="14">
        <v>57</v>
      </c>
      <c r="S9" s="13">
        <v>46</v>
      </c>
      <c r="T9" s="13">
        <v>12</v>
      </c>
      <c r="U9" s="11">
        <v>58</v>
      </c>
    </row>
    <row r="10" spans="1:21">
      <c r="A10">
        <v>7</v>
      </c>
      <c r="B10" t="s">
        <v>14</v>
      </c>
      <c r="C10" t="s">
        <v>40</v>
      </c>
      <c r="E10">
        <v>7</v>
      </c>
      <c r="F10" t="s">
        <v>13</v>
      </c>
      <c r="G10" t="s">
        <v>90</v>
      </c>
      <c r="H10">
        <v>15</v>
      </c>
      <c r="I10" t="s">
        <v>89</v>
      </c>
      <c r="K10" s="10">
        <v>33</v>
      </c>
      <c r="L10" s="10">
        <v>24</v>
      </c>
      <c r="M10" s="8">
        <f t="shared" si="0"/>
        <v>57</v>
      </c>
      <c r="O10" s="16">
        <v>31</v>
      </c>
      <c r="P10" s="16">
        <v>14</v>
      </c>
      <c r="Q10" s="14">
        <v>45</v>
      </c>
      <c r="S10" s="13">
        <v>28</v>
      </c>
      <c r="T10" s="13">
        <v>24</v>
      </c>
      <c r="U10" s="11">
        <v>52</v>
      </c>
    </row>
    <row r="11" spans="1:21">
      <c r="A11">
        <v>8</v>
      </c>
      <c r="B11" t="s">
        <v>41</v>
      </c>
      <c r="C11" t="s">
        <v>15</v>
      </c>
      <c r="E11">
        <v>12</v>
      </c>
      <c r="F11" t="s">
        <v>13</v>
      </c>
      <c r="G11" t="s">
        <v>90</v>
      </c>
      <c r="H11">
        <v>12</v>
      </c>
      <c r="I11" t="s">
        <v>89</v>
      </c>
      <c r="K11" s="10">
        <v>56</v>
      </c>
      <c r="L11" s="10">
        <v>40</v>
      </c>
      <c r="M11" s="8">
        <f t="shared" si="0"/>
        <v>96</v>
      </c>
      <c r="O11" s="16">
        <v>58</v>
      </c>
      <c r="P11" s="16">
        <v>34</v>
      </c>
      <c r="Q11" s="14">
        <v>92</v>
      </c>
      <c r="S11" s="13">
        <v>58</v>
      </c>
      <c r="T11" s="13">
        <v>40</v>
      </c>
      <c r="U11" s="11">
        <v>98</v>
      </c>
    </row>
    <row r="12" spans="1:21">
      <c r="A12">
        <v>9</v>
      </c>
      <c r="B12" t="s">
        <v>17</v>
      </c>
      <c r="C12" t="s">
        <v>19</v>
      </c>
      <c r="E12">
        <v>10</v>
      </c>
      <c r="F12" t="s">
        <v>13</v>
      </c>
      <c r="G12" t="s">
        <v>90</v>
      </c>
      <c r="H12">
        <v>6</v>
      </c>
      <c r="I12" t="s">
        <v>89</v>
      </c>
      <c r="K12" s="10">
        <v>44</v>
      </c>
      <c r="L12" s="10">
        <v>24</v>
      </c>
      <c r="M12" s="8">
        <f t="shared" si="0"/>
        <v>68</v>
      </c>
      <c r="O12" s="16">
        <v>45</v>
      </c>
      <c r="P12" s="16">
        <v>26</v>
      </c>
      <c r="Q12" s="14">
        <v>71</v>
      </c>
      <c r="S12" s="13">
        <v>42</v>
      </c>
      <c r="T12" s="13">
        <v>20</v>
      </c>
      <c r="U12" s="11">
        <v>62</v>
      </c>
    </row>
    <row r="13" spans="1:21">
      <c r="A13">
        <v>10</v>
      </c>
      <c r="B13" t="s">
        <v>42</v>
      </c>
      <c r="C13" t="s">
        <v>43</v>
      </c>
      <c r="E13">
        <v>7</v>
      </c>
      <c r="F13" t="s">
        <v>13</v>
      </c>
      <c r="G13" t="s">
        <v>90</v>
      </c>
      <c r="H13">
        <v>7</v>
      </c>
      <c r="I13" t="s">
        <v>89</v>
      </c>
      <c r="K13" s="10">
        <v>31</v>
      </c>
      <c r="L13" s="10">
        <v>32</v>
      </c>
      <c r="M13" s="8">
        <f t="shared" si="0"/>
        <v>63</v>
      </c>
      <c r="O13" s="16">
        <v>30</v>
      </c>
      <c r="P13" s="16">
        <v>18</v>
      </c>
      <c r="Q13" s="14">
        <v>48</v>
      </c>
      <c r="S13" s="13">
        <v>47</v>
      </c>
      <c r="T13" s="13">
        <v>28</v>
      </c>
      <c r="U13" s="11">
        <v>75</v>
      </c>
    </row>
    <row r="14" spans="1:21">
      <c r="A14">
        <v>11</v>
      </c>
      <c r="B14" t="s">
        <v>24</v>
      </c>
      <c r="C14" t="s">
        <v>16</v>
      </c>
      <c r="E14">
        <v>8</v>
      </c>
      <c r="F14" t="s">
        <v>13</v>
      </c>
      <c r="G14" t="s">
        <v>90</v>
      </c>
      <c r="H14">
        <v>14</v>
      </c>
      <c r="I14" t="s">
        <v>89</v>
      </c>
      <c r="K14" s="10">
        <v>38</v>
      </c>
      <c r="L14" s="10">
        <v>32</v>
      </c>
      <c r="M14" s="8">
        <f t="shared" si="0"/>
        <v>70</v>
      </c>
      <c r="O14" s="16">
        <v>28</v>
      </c>
      <c r="P14" s="16">
        <v>37</v>
      </c>
      <c r="Q14" s="14">
        <v>65</v>
      </c>
      <c r="S14" s="13">
        <v>36</v>
      </c>
      <c r="T14" s="13">
        <v>32</v>
      </c>
      <c r="U14" s="11">
        <v>68</v>
      </c>
    </row>
    <row r="15" spans="1:21">
      <c r="A15">
        <v>12</v>
      </c>
      <c r="B15" t="s">
        <v>21</v>
      </c>
      <c r="C15" t="s">
        <v>19</v>
      </c>
      <c r="F15" t="s">
        <v>13</v>
      </c>
      <c r="G15" t="s">
        <v>90</v>
      </c>
      <c r="I15" t="s">
        <v>89</v>
      </c>
      <c r="K15" s="10">
        <v>24</v>
      </c>
      <c r="L15" s="10">
        <v>32</v>
      </c>
      <c r="M15" s="8">
        <f t="shared" si="0"/>
        <v>56</v>
      </c>
      <c r="O15" s="16">
        <v>22</v>
      </c>
      <c r="P15" s="16">
        <v>19</v>
      </c>
      <c r="Q15" s="14">
        <v>41</v>
      </c>
      <c r="S15" s="13">
        <v>29</v>
      </c>
      <c r="T15" s="13">
        <v>28</v>
      </c>
      <c r="U15" s="11">
        <v>57</v>
      </c>
    </row>
    <row r="16" spans="1:21">
      <c r="A16">
        <v>13</v>
      </c>
      <c r="B16" t="s">
        <v>44</v>
      </c>
      <c r="C16" t="s">
        <v>20</v>
      </c>
      <c r="E16">
        <v>8</v>
      </c>
      <c r="F16" t="s">
        <v>11</v>
      </c>
      <c r="G16" t="s">
        <v>90</v>
      </c>
      <c r="H16">
        <v>8</v>
      </c>
      <c r="I16" t="s">
        <v>89</v>
      </c>
      <c r="K16" s="10">
        <v>43</v>
      </c>
      <c r="L16" s="10">
        <v>26</v>
      </c>
      <c r="M16" s="8">
        <f t="shared" si="0"/>
        <v>69</v>
      </c>
      <c r="O16" s="16">
        <v>41</v>
      </c>
      <c r="P16" s="16">
        <v>21</v>
      </c>
      <c r="Q16" s="14">
        <v>62</v>
      </c>
      <c r="S16" s="13">
        <v>40</v>
      </c>
      <c r="T16" s="13">
        <v>28</v>
      </c>
      <c r="U16" s="11">
        <v>68</v>
      </c>
    </row>
    <row r="17" spans="1:21">
      <c r="A17">
        <v>14</v>
      </c>
      <c r="B17" t="s">
        <v>45</v>
      </c>
      <c r="C17" t="s">
        <v>22</v>
      </c>
      <c r="F17" t="s">
        <v>11</v>
      </c>
      <c r="G17" t="s">
        <v>90</v>
      </c>
      <c r="I17" t="s">
        <v>89</v>
      </c>
      <c r="K17" s="10">
        <v>12</v>
      </c>
      <c r="M17" s="8">
        <f t="shared" si="0"/>
        <v>12</v>
      </c>
      <c r="O17" s="16">
        <v>12</v>
      </c>
      <c r="Q17" s="14">
        <v>12</v>
      </c>
      <c r="S17" s="13">
        <v>20</v>
      </c>
      <c r="U17" s="11">
        <v>20</v>
      </c>
    </row>
    <row r="18" spans="1:21">
      <c r="A18">
        <v>15</v>
      </c>
      <c r="B18" t="s">
        <v>47</v>
      </c>
      <c r="C18" t="s">
        <v>46</v>
      </c>
      <c r="E18">
        <v>7</v>
      </c>
      <c r="F18" t="s">
        <v>11</v>
      </c>
      <c r="G18" t="s">
        <v>90</v>
      </c>
      <c r="H18">
        <v>15</v>
      </c>
      <c r="I18" t="s">
        <v>89</v>
      </c>
      <c r="K18" s="10">
        <v>41</v>
      </c>
      <c r="L18" s="10">
        <v>32</v>
      </c>
      <c r="M18" s="8">
        <f t="shared" si="0"/>
        <v>73</v>
      </c>
      <c r="O18" s="16">
        <v>45</v>
      </c>
      <c r="P18" s="16">
        <v>15</v>
      </c>
      <c r="Q18" s="14">
        <v>60</v>
      </c>
      <c r="S18" s="13">
        <v>36</v>
      </c>
      <c r="T18" s="13">
        <v>24</v>
      </c>
      <c r="U18" s="11">
        <v>60</v>
      </c>
    </row>
    <row r="19" spans="1:21">
      <c r="A19">
        <v>16</v>
      </c>
      <c r="B19" t="s">
        <v>21</v>
      </c>
      <c r="C19" t="s">
        <v>27</v>
      </c>
      <c r="E19">
        <v>10</v>
      </c>
      <c r="F19" t="s">
        <v>13</v>
      </c>
      <c r="G19" t="s">
        <v>90</v>
      </c>
      <c r="H19">
        <v>6</v>
      </c>
      <c r="I19" t="s">
        <v>89</v>
      </c>
      <c r="K19" s="10">
        <v>53</v>
      </c>
      <c r="L19" s="10">
        <v>24</v>
      </c>
      <c r="M19" s="8">
        <f t="shared" si="0"/>
        <v>77</v>
      </c>
      <c r="O19" s="16">
        <v>42</v>
      </c>
      <c r="P19" s="16">
        <v>20</v>
      </c>
      <c r="Q19" s="14">
        <v>62</v>
      </c>
      <c r="S19" s="13">
        <v>47</v>
      </c>
      <c r="T19" s="13">
        <v>32</v>
      </c>
      <c r="U19" s="11">
        <v>79</v>
      </c>
    </row>
    <row r="20" spans="1:21">
      <c r="A20">
        <v>17</v>
      </c>
      <c r="B20" t="s">
        <v>21</v>
      </c>
      <c r="C20" t="s">
        <v>48</v>
      </c>
      <c r="E20">
        <v>6</v>
      </c>
      <c r="F20" t="s">
        <v>13</v>
      </c>
      <c r="G20" t="s">
        <v>90</v>
      </c>
      <c r="H20">
        <v>6</v>
      </c>
      <c r="I20" t="s">
        <v>89</v>
      </c>
      <c r="K20" s="10">
        <v>44</v>
      </c>
      <c r="L20" s="10">
        <v>32</v>
      </c>
      <c r="M20" s="8">
        <f t="shared" si="0"/>
        <v>76</v>
      </c>
      <c r="O20" s="16">
        <v>35</v>
      </c>
      <c r="P20" s="16">
        <v>12</v>
      </c>
      <c r="Q20" s="14">
        <v>47</v>
      </c>
      <c r="S20" s="13">
        <v>31</v>
      </c>
      <c r="T20" s="13">
        <v>32</v>
      </c>
      <c r="U20" s="11">
        <v>63</v>
      </c>
    </row>
    <row r="21" spans="1:21">
      <c r="A21">
        <v>18</v>
      </c>
      <c r="B21" t="s">
        <v>34</v>
      </c>
      <c r="C21" t="s">
        <v>49</v>
      </c>
      <c r="E21">
        <v>8</v>
      </c>
      <c r="F21" t="s">
        <v>11</v>
      </c>
      <c r="G21" t="s">
        <v>90</v>
      </c>
      <c r="H21">
        <v>8</v>
      </c>
      <c r="I21" t="s">
        <v>89</v>
      </c>
      <c r="K21" s="10">
        <v>32</v>
      </c>
      <c r="L21" s="10">
        <v>28</v>
      </c>
      <c r="M21" s="8">
        <f t="shared" si="0"/>
        <v>60</v>
      </c>
      <c r="O21" s="16">
        <v>40</v>
      </c>
      <c r="P21" s="16">
        <v>23</v>
      </c>
      <c r="Q21" s="14">
        <v>63</v>
      </c>
      <c r="S21" s="13">
        <v>32</v>
      </c>
      <c r="T21" s="13">
        <v>28</v>
      </c>
      <c r="U21" s="11">
        <v>60</v>
      </c>
    </row>
    <row r="22" spans="1:21">
      <c r="A22">
        <v>19</v>
      </c>
      <c r="B22" t="s">
        <v>50</v>
      </c>
      <c r="C22" t="s">
        <v>51</v>
      </c>
      <c r="E22">
        <v>8</v>
      </c>
      <c r="F22" t="s">
        <v>11</v>
      </c>
      <c r="G22" t="s">
        <v>90</v>
      </c>
      <c r="H22">
        <v>10</v>
      </c>
      <c r="I22" t="s">
        <v>89</v>
      </c>
      <c r="K22" s="10">
        <v>44</v>
      </c>
      <c r="L22" s="10">
        <v>40</v>
      </c>
      <c r="M22" s="8">
        <f t="shared" si="0"/>
        <v>84</v>
      </c>
      <c r="O22" s="16">
        <v>41</v>
      </c>
      <c r="P22" s="16">
        <v>37</v>
      </c>
      <c r="Q22" s="14">
        <v>78</v>
      </c>
      <c r="S22" s="13">
        <v>35</v>
      </c>
      <c r="T22" s="13">
        <v>40</v>
      </c>
      <c r="U22" s="11">
        <v>75</v>
      </c>
    </row>
    <row r="23" spans="1:21">
      <c r="A23">
        <v>20</v>
      </c>
      <c r="B23" t="s">
        <v>52</v>
      </c>
      <c r="C23" t="s">
        <v>53</v>
      </c>
      <c r="E23">
        <v>7</v>
      </c>
      <c r="F23" t="s">
        <v>11</v>
      </c>
      <c r="G23" t="s">
        <v>90</v>
      </c>
      <c r="H23">
        <v>17</v>
      </c>
      <c r="I23" t="s">
        <v>89</v>
      </c>
      <c r="K23" s="10">
        <v>45</v>
      </c>
      <c r="L23" s="10">
        <v>36</v>
      </c>
      <c r="M23" s="8">
        <f t="shared" si="0"/>
        <v>81</v>
      </c>
      <c r="O23" s="16">
        <v>37</v>
      </c>
      <c r="P23" s="16">
        <v>22</v>
      </c>
      <c r="Q23" s="14">
        <v>59</v>
      </c>
      <c r="S23" s="13">
        <v>44</v>
      </c>
      <c r="T23" s="13">
        <v>36</v>
      </c>
      <c r="U23" s="11">
        <v>80</v>
      </c>
    </row>
    <row r="24" spans="1:21">
      <c r="A24">
        <v>21</v>
      </c>
      <c r="B24" t="s">
        <v>54</v>
      </c>
      <c r="C24" t="s">
        <v>55</v>
      </c>
      <c r="E24">
        <v>13</v>
      </c>
      <c r="F24" t="s">
        <v>13</v>
      </c>
      <c r="G24" t="s">
        <v>90</v>
      </c>
      <c r="H24">
        <v>5</v>
      </c>
      <c r="I24" t="s">
        <v>89</v>
      </c>
      <c r="K24" s="10">
        <v>54</v>
      </c>
      <c r="L24" s="10">
        <v>36</v>
      </c>
      <c r="M24" s="8">
        <f t="shared" si="0"/>
        <v>90</v>
      </c>
      <c r="O24" s="16">
        <v>42</v>
      </c>
      <c r="P24" s="16">
        <v>37</v>
      </c>
      <c r="Q24" s="14">
        <v>79</v>
      </c>
      <c r="S24" s="13">
        <v>48</v>
      </c>
      <c r="T24" s="13">
        <v>36</v>
      </c>
      <c r="U24" s="11">
        <v>84</v>
      </c>
    </row>
    <row r="25" spans="1:21">
      <c r="A25">
        <v>22</v>
      </c>
      <c r="B25" t="s">
        <v>18</v>
      </c>
      <c r="C25" t="s">
        <v>79</v>
      </c>
      <c r="E25">
        <v>7</v>
      </c>
      <c r="F25" t="s">
        <v>11</v>
      </c>
      <c r="G25" t="s">
        <v>90</v>
      </c>
      <c r="H25">
        <v>7</v>
      </c>
      <c r="I25" t="s">
        <v>89</v>
      </c>
      <c r="K25" s="10">
        <v>46</v>
      </c>
      <c r="L25" s="10">
        <v>12</v>
      </c>
      <c r="M25" s="8">
        <f t="shared" si="0"/>
        <v>58</v>
      </c>
      <c r="O25" s="16">
        <v>43</v>
      </c>
      <c r="P25" s="16">
        <v>25</v>
      </c>
      <c r="Q25" s="14">
        <v>68</v>
      </c>
      <c r="S25" s="13">
        <v>48</v>
      </c>
      <c r="T25" s="13">
        <v>36</v>
      </c>
      <c r="U25" s="11">
        <v>84</v>
      </c>
    </row>
    <row r="26" spans="1:21">
      <c r="A26">
        <v>23</v>
      </c>
      <c r="B26" t="s">
        <v>10</v>
      </c>
      <c r="C26" t="s">
        <v>56</v>
      </c>
      <c r="E26">
        <v>8</v>
      </c>
      <c r="F26" t="s">
        <v>13</v>
      </c>
      <c r="G26" t="s">
        <v>90</v>
      </c>
      <c r="H26">
        <v>9</v>
      </c>
      <c r="I26" t="s">
        <v>89</v>
      </c>
      <c r="K26" s="10">
        <v>44</v>
      </c>
      <c r="L26" s="10">
        <v>40</v>
      </c>
      <c r="M26" s="8">
        <f t="shared" si="0"/>
        <v>84</v>
      </c>
      <c r="O26" s="16">
        <v>49</v>
      </c>
      <c r="P26" s="16">
        <v>34</v>
      </c>
      <c r="Q26" s="14">
        <v>83</v>
      </c>
      <c r="S26" s="13">
        <v>50</v>
      </c>
      <c r="T26" s="13">
        <v>28</v>
      </c>
      <c r="U26" s="11">
        <v>78</v>
      </c>
    </row>
    <row r="27" spans="1:21">
      <c r="A27">
        <v>24</v>
      </c>
      <c r="B27" t="s">
        <v>57</v>
      </c>
      <c r="C27" t="s">
        <v>26</v>
      </c>
      <c r="E27">
        <v>10</v>
      </c>
      <c r="F27" t="s">
        <v>11</v>
      </c>
      <c r="G27" t="s">
        <v>90</v>
      </c>
      <c r="H27">
        <v>4</v>
      </c>
      <c r="I27" t="s">
        <v>89</v>
      </c>
      <c r="K27" s="10">
        <v>39</v>
      </c>
      <c r="L27" s="10">
        <v>28</v>
      </c>
      <c r="M27" s="8">
        <f t="shared" si="0"/>
        <v>67</v>
      </c>
      <c r="O27" s="16">
        <v>43</v>
      </c>
      <c r="P27" s="16">
        <v>18</v>
      </c>
      <c r="Q27" s="14">
        <v>61</v>
      </c>
      <c r="S27" s="13">
        <v>28</v>
      </c>
      <c r="T27" s="13">
        <v>22</v>
      </c>
      <c r="U27" s="11">
        <v>50</v>
      </c>
    </row>
    <row r="28" spans="1:21">
      <c r="A28">
        <v>25</v>
      </c>
      <c r="B28" t="s">
        <v>58</v>
      </c>
      <c r="C28" t="s">
        <v>59</v>
      </c>
      <c r="E28">
        <v>13</v>
      </c>
      <c r="F28" t="s">
        <v>13</v>
      </c>
      <c r="G28" t="s">
        <v>90</v>
      </c>
      <c r="H28">
        <v>6</v>
      </c>
      <c r="I28" t="s">
        <v>89</v>
      </c>
      <c r="K28" s="10">
        <v>43</v>
      </c>
      <c r="L28" s="10">
        <v>36</v>
      </c>
      <c r="M28" s="8">
        <f t="shared" si="0"/>
        <v>79</v>
      </c>
      <c r="O28" s="16">
        <v>41</v>
      </c>
      <c r="P28" s="16">
        <v>21</v>
      </c>
      <c r="Q28" s="14">
        <v>62</v>
      </c>
      <c r="S28" s="13">
        <v>45</v>
      </c>
      <c r="T28" s="13">
        <v>24</v>
      </c>
      <c r="U28" s="11">
        <v>69</v>
      </c>
    </row>
    <row r="29" spans="1:21">
      <c r="A29">
        <v>26</v>
      </c>
      <c r="B29" t="s">
        <v>60</v>
      </c>
      <c r="C29" t="s">
        <v>61</v>
      </c>
      <c r="E29">
        <v>13</v>
      </c>
      <c r="F29" t="s">
        <v>13</v>
      </c>
      <c r="G29" t="s">
        <v>90</v>
      </c>
      <c r="H29">
        <v>13</v>
      </c>
      <c r="I29" t="s">
        <v>89</v>
      </c>
      <c r="K29" s="10">
        <v>48</v>
      </c>
      <c r="L29" s="10">
        <v>36</v>
      </c>
      <c r="M29" s="8">
        <f t="shared" si="0"/>
        <v>84</v>
      </c>
      <c r="O29" s="16">
        <v>50</v>
      </c>
      <c r="P29" s="16">
        <v>25</v>
      </c>
      <c r="Q29" s="14">
        <v>75</v>
      </c>
      <c r="S29" s="13">
        <v>53</v>
      </c>
      <c r="T29" s="13">
        <v>36</v>
      </c>
      <c r="U29" s="11">
        <v>89</v>
      </c>
    </row>
    <row r="30" spans="1:21">
      <c r="A30">
        <v>27</v>
      </c>
      <c r="B30" t="s">
        <v>62</v>
      </c>
      <c r="C30" t="s">
        <v>63</v>
      </c>
      <c r="E30">
        <v>8</v>
      </c>
      <c r="F30" t="s">
        <v>13</v>
      </c>
      <c r="G30" t="s">
        <v>90</v>
      </c>
      <c r="H30">
        <v>7</v>
      </c>
      <c r="I30" t="s">
        <v>89</v>
      </c>
      <c r="K30" s="10">
        <v>37</v>
      </c>
      <c r="L30" s="10">
        <v>20</v>
      </c>
      <c r="M30" s="8">
        <f t="shared" si="0"/>
        <v>57</v>
      </c>
      <c r="O30" s="16">
        <v>50</v>
      </c>
      <c r="P30" s="16">
        <v>33</v>
      </c>
      <c r="Q30" s="14">
        <v>83</v>
      </c>
      <c r="S30" s="13">
        <v>28</v>
      </c>
      <c r="T30" s="13">
        <v>20</v>
      </c>
      <c r="U30" s="11">
        <v>48</v>
      </c>
    </row>
    <row r="31" spans="1:21">
      <c r="A31">
        <v>28</v>
      </c>
      <c r="B31" t="s">
        <v>64</v>
      </c>
      <c r="C31" t="s">
        <v>65</v>
      </c>
      <c r="E31">
        <v>13</v>
      </c>
      <c r="F31" t="s">
        <v>11</v>
      </c>
      <c r="G31" t="s">
        <v>90</v>
      </c>
      <c r="H31">
        <v>10</v>
      </c>
      <c r="I31" t="s">
        <v>23</v>
      </c>
      <c r="K31" s="10">
        <v>25</v>
      </c>
      <c r="L31" s="10">
        <v>20</v>
      </c>
      <c r="M31" s="8">
        <f t="shared" si="0"/>
        <v>45</v>
      </c>
      <c r="O31" s="16">
        <v>22</v>
      </c>
      <c r="P31" s="16">
        <v>11</v>
      </c>
      <c r="Q31" s="14">
        <v>33</v>
      </c>
      <c r="S31" s="13">
        <v>18</v>
      </c>
      <c r="T31" s="13">
        <v>12</v>
      </c>
      <c r="U31" s="11">
        <v>30</v>
      </c>
    </row>
    <row r="32" spans="1:21">
      <c r="A32">
        <v>29</v>
      </c>
      <c r="B32" t="s">
        <v>14</v>
      </c>
      <c r="C32" t="s">
        <v>66</v>
      </c>
      <c r="E32">
        <v>10</v>
      </c>
      <c r="F32" t="s">
        <v>13</v>
      </c>
      <c r="G32" t="s">
        <v>90</v>
      </c>
      <c r="H32">
        <v>12</v>
      </c>
      <c r="I32" t="s">
        <v>23</v>
      </c>
      <c r="K32" s="10">
        <v>35</v>
      </c>
      <c r="L32" s="10">
        <v>32</v>
      </c>
      <c r="M32" s="8">
        <f t="shared" si="0"/>
        <v>67</v>
      </c>
      <c r="O32" s="16">
        <v>39</v>
      </c>
      <c r="P32" s="16">
        <v>22</v>
      </c>
      <c r="Q32" s="14">
        <v>61</v>
      </c>
      <c r="S32" s="13">
        <v>37</v>
      </c>
      <c r="T32" s="13">
        <v>16</v>
      </c>
      <c r="U32" s="11">
        <v>53</v>
      </c>
    </row>
    <row r="33" spans="1:25">
      <c r="A33">
        <v>30</v>
      </c>
      <c r="B33" t="s">
        <v>17</v>
      </c>
      <c r="C33" t="s">
        <v>67</v>
      </c>
      <c r="E33">
        <v>11</v>
      </c>
      <c r="F33" t="s">
        <v>11</v>
      </c>
      <c r="G33" t="s">
        <v>90</v>
      </c>
      <c r="H33">
        <v>10</v>
      </c>
      <c r="I33" t="s">
        <v>68</v>
      </c>
      <c r="K33" s="10">
        <v>34</v>
      </c>
      <c r="L33" s="10">
        <v>24</v>
      </c>
      <c r="M33" s="8">
        <f t="shared" si="0"/>
        <v>58</v>
      </c>
      <c r="O33" s="16">
        <v>26</v>
      </c>
      <c r="P33" s="16">
        <v>23</v>
      </c>
      <c r="Q33" s="14">
        <v>49</v>
      </c>
      <c r="S33" s="13">
        <v>30</v>
      </c>
      <c r="T33" s="13">
        <v>18</v>
      </c>
      <c r="U33" s="11">
        <v>48</v>
      </c>
    </row>
    <row r="34" spans="1:25">
      <c r="A34">
        <v>31</v>
      </c>
      <c r="B34" t="s">
        <v>41</v>
      </c>
      <c r="C34" t="s">
        <v>69</v>
      </c>
      <c r="E34">
        <v>13</v>
      </c>
      <c r="F34" t="s">
        <v>13</v>
      </c>
      <c r="G34" t="s">
        <v>90</v>
      </c>
      <c r="H34">
        <v>12</v>
      </c>
      <c r="I34" t="s">
        <v>89</v>
      </c>
      <c r="K34" s="10">
        <v>53</v>
      </c>
      <c r="L34" s="10">
        <v>40</v>
      </c>
      <c r="M34" s="8">
        <f t="shared" si="0"/>
        <v>93</v>
      </c>
      <c r="O34" s="16">
        <v>59</v>
      </c>
      <c r="P34" s="16">
        <v>24</v>
      </c>
      <c r="Q34" s="14">
        <v>83</v>
      </c>
      <c r="S34" s="13">
        <v>60</v>
      </c>
      <c r="T34" s="13">
        <v>40</v>
      </c>
      <c r="U34" s="11">
        <v>100</v>
      </c>
    </row>
    <row r="35" spans="1:25">
      <c r="A35">
        <v>32</v>
      </c>
      <c r="B35" t="s">
        <v>25</v>
      </c>
      <c r="C35" t="s">
        <v>70</v>
      </c>
      <c r="D35" t="s">
        <v>71</v>
      </c>
      <c r="E35">
        <v>7</v>
      </c>
      <c r="F35" t="s">
        <v>11</v>
      </c>
      <c r="G35" t="s">
        <v>90</v>
      </c>
      <c r="H35">
        <v>7</v>
      </c>
      <c r="I35" t="s">
        <v>23</v>
      </c>
      <c r="K35" s="10">
        <v>30</v>
      </c>
      <c r="L35" s="10">
        <v>12</v>
      </c>
      <c r="M35" s="8">
        <f t="shared" si="0"/>
        <v>42</v>
      </c>
      <c r="O35" s="16">
        <v>20</v>
      </c>
      <c r="P35" s="16">
        <v>16</v>
      </c>
      <c r="Q35" s="14">
        <v>36</v>
      </c>
      <c r="S35" s="13">
        <v>30</v>
      </c>
      <c r="T35" s="13">
        <v>18</v>
      </c>
      <c r="U35" s="11">
        <v>48</v>
      </c>
    </row>
    <row r="36" spans="1:25">
      <c r="A36">
        <v>33</v>
      </c>
      <c r="B36" t="s">
        <v>73</v>
      </c>
      <c r="C36" t="s">
        <v>72</v>
      </c>
      <c r="E36">
        <v>14</v>
      </c>
      <c r="F36" t="s">
        <v>13</v>
      </c>
      <c r="G36" t="s">
        <v>90</v>
      </c>
      <c r="H36">
        <v>9</v>
      </c>
      <c r="I36" t="s">
        <v>89</v>
      </c>
      <c r="K36" s="10">
        <v>51</v>
      </c>
      <c r="L36" s="10">
        <v>36</v>
      </c>
      <c r="M36" s="8">
        <f t="shared" si="0"/>
        <v>87</v>
      </c>
      <c r="O36" s="16">
        <v>43</v>
      </c>
      <c r="P36" s="16">
        <v>25</v>
      </c>
      <c r="Q36" s="14">
        <v>68</v>
      </c>
      <c r="S36" s="13">
        <v>51</v>
      </c>
      <c r="T36" s="13">
        <v>28</v>
      </c>
      <c r="U36" s="11">
        <v>79</v>
      </c>
    </row>
    <row r="37" spans="1:25">
      <c r="A37">
        <v>34</v>
      </c>
      <c r="B37" t="s">
        <v>74</v>
      </c>
      <c r="C37" t="s">
        <v>75</v>
      </c>
      <c r="D37" t="s">
        <v>76</v>
      </c>
      <c r="F37" t="s">
        <v>13</v>
      </c>
      <c r="G37" t="s">
        <v>90</v>
      </c>
      <c r="I37" t="s">
        <v>89</v>
      </c>
      <c r="K37" s="10">
        <v>43</v>
      </c>
      <c r="L37" s="10">
        <v>36</v>
      </c>
      <c r="M37" s="8">
        <f t="shared" si="0"/>
        <v>79</v>
      </c>
      <c r="O37" s="16">
        <v>31</v>
      </c>
      <c r="P37" s="16">
        <v>22</v>
      </c>
      <c r="Q37" s="14">
        <v>53</v>
      </c>
      <c r="S37" s="13">
        <v>35</v>
      </c>
      <c r="T37" s="13">
        <v>28</v>
      </c>
      <c r="U37" s="11">
        <v>63</v>
      </c>
    </row>
    <row r="38" spans="1:25">
      <c r="A38">
        <v>35</v>
      </c>
      <c r="B38" t="s">
        <v>77</v>
      </c>
      <c r="C38" t="s">
        <v>78</v>
      </c>
      <c r="E38">
        <v>15</v>
      </c>
      <c r="F38" t="s">
        <v>13</v>
      </c>
      <c r="G38" t="s">
        <v>90</v>
      </c>
      <c r="H38">
        <v>5</v>
      </c>
      <c r="I38" t="s">
        <v>89</v>
      </c>
      <c r="K38" s="10">
        <v>46</v>
      </c>
      <c r="M38" s="8">
        <f t="shared" si="0"/>
        <v>46</v>
      </c>
      <c r="O38" s="16">
        <v>37</v>
      </c>
      <c r="Q38" s="14">
        <v>37</v>
      </c>
      <c r="S38" s="13">
        <v>50</v>
      </c>
      <c r="U38" s="11">
        <v>50</v>
      </c>
    </row>
    <row r="39" spans="1:25">
      <c r="K39" s="8" t="s">
        <v>86</v>
      </c>
      <c r="M39" s="8">
        <f>AVERAGE(M4:M38)</f>
        <v>69.428571428571431</v>
      </c>
      <c r="O39" s="14" t="s">
        <v>86</v>
      </c>
      <c r="Q39" s="14">
        <f>AVERAGE(Q4:Q38)</f>
        <v>62.428571428571431</v>
      </c>
      <c r="S39" s="11" t="s">
        <v>87</v>
      </c>
      <c r="U39" s="11">
        <f>AVERAGE(U4:U38)</f>
        <v>66.971428571428575</v>
      </c>
      <c r="W39" s="1" t="s">
        <v>88</v>
      </c>
      <c r="X39" s="1"/>
      <c r="Y39" s="1">
        <f>AVERAGE(M39,Q39,U39)</f>
        <v>66.276190476190479</v>
      </c>
    </row>
  </sheetData>
  <mergeCells count="1"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4"/>
  <sheetViews>
    <sheetView tabSelected="1" topLeftCell="A3" zoomScale="60" zoomScaleNormal="60" workbookViewId="0">
      <selection activeCell="I44" sqref="I44"/>
    </sheetView>
  </sheetViews>
  <sheetFormatPr defaultRowHeight="15"/>
  <cols>
    <col min="1" max="1" width="6.42578125" customWidth="1"/>
    <col min="2" max="2" width="16.28515625" customWidth="1"/>
    <col min="3" max="3" width="14.7109375" customWidth="1"/>
    <col min="4" max="4" width="17.5703125" bestFit="1" customWidth="1"/>
    <col min="5" max="5" width="6.5703125" customWidth="1"/>
    <col min="6" max="6" width="10.42578125" customWidth="1"/>
    <col min="7" max="7" width="14.140625" customWidth="1"/>
    <col min="8" max="8" width="11.140625" customWidth="1"/>
    <col min="9" max="9" width="12.7109375" customWidth="1"/>
    <col min="10" max="10" width="11" customWidth="1"/>
    <col min="11" max="11" width="15.42578125" style="18" customWidth="1"/>
    <col min="12" max="12" width="9.140625" style="18"/>
    <col min="13" max="13" width="8.28515625" style="17" customWidth="1"/>
    <col min="15" max="15" width="14.28515625" style="18" customWidth="1"/>
    <col min="16" max="16" width="9.140625" style="18" customWidth="1"/>
    <col min="17" max="17" width="8.85546875" style="17" customWidth="1"/>
    <col min="18" max="18" width="9.140625" style="18"/>
    <col min="19" max="19" width="14" style="18" customWidth="1"/>
    <col min="20" max="20" width="9.140625" style="18"/>
    <col min="21" max="21" width="8.28515625" style="17" customWidth="1"/>
  </cols>
  <sheetData>
    <row r="1" spans="1:21">
      <c r="C1" s="1" t="s">
        <v>30</v>
      </c>
      <c r="D1" s="1"/>
      <c r="E1" s="27" t="s">
        <v>91</v>
      </c>
      <c r="F1" s="27"/>
      <c r="G1" s="27"/>
      <c r="H1" s="1"/>
      <c r="I1" s="1" t="s">
        <v>7</v>
      </c>
      <c r="J1" s="1" t="s">
        <v>28</v>
      </c>
      <c r="K1" s="17"/>
      <c r="L1" s="17" t="s">
        <v>29</v>
      </c>
      <c r="O1" s="17"/>
      <c r="P1" s="17"/>
      <c r="S1" s="17"/>
      <c r="T1" s="17"/>
    </row>
    <row r="2" spans="1:21" ht="15.75" thickBot="1">
      <c r="C2" s="1"/>
      <c r="D2" s="1"/>
      <c r="E2" s="1"/>
      <c r="F2" s="1"/>
      <c r="G2" s="1"/>
      <c r="H2" s="1"/>
      <c r="I2" s="1"/>
      <c r="J2" s="1"/>
      <c r="K2" s="9" t="s">
        <v>80</v>
      </c>
      <c r="L2" s="9" t="s">
        <v>81</v>
      </c>
      <c r="M2" s="8"/>
      <c r="O2" s="22" t="s">
        <v>80</v>
      </c>
      <c r="P2" s="22" t="s">
        <v>81</v>
      </c>
      <c r="Q2" s="23"/>
      <c r="S2" s="19" t="s">
        <v>80</v>
      </c>
      <c r="T2" s="19" t="s">
        <v>81</v>
      </c>
      <c r="U2" s="20"/>
    </row>
    <row r="3" spans="1:21" ht="30.75" thickBot="1">
      <c r="A3" s="2" t="s">
        <v>5</v>
      </c>
      <c r="B3" s="3" t="s">
        <v>0</v>
      </c>
      <c r="C3" s="3" t="s">
        <v>8</v>
      </c>
      <c r="D3" s="3" t="s">
        <v>9</v>
      </c>
      <c r="E3" s="3" t="s">
        <v>1</v>
      </c>
      <c r="F3" s="3" t="s">
        <v>2</v>
      </c>
      <c r="G3" s="3" t="s">
        <v>3</v>
      </c>
      <c r="H3" s="4" t="s">
        <v>4</v>
      </c>
      <c r="I3" s="5" t="s">
        <v>6</v>
      </c>
      <c r="J3" s="6"/>
      <c r="K3" s="8" t="s">
        <v>84</v>
      </c>
      <c r="L3" s="10"/>
      <c r="M3" s="8" t="s">
        <v>85</v>
      </c>
      <c r="O3" s="23" t="s">
        <v>82</v>
      </c>
      <c r="P3" s="24"/>
      <c r="Q3" s="23" t="s">
        <v>85</v>
      </c>
      <c r="S3" s="20" t="s">
        <v>83</v>
      </c>
      <c r="T3" s="21"/>
      <c r="U3" s="20" t="s">
        <v>85</v>
      </c>
    </row>
    <row r="4" spans="1:21">
      <c r="A4">
        <v>1</v>
      </c>
      <c r="B4" t="s">
        <v>50</v>
      </c>
      <c r="C4" t="s">
        <v>51</v>
      </c>
      <c r="E4">
        <v>8</v>
      </c>
      <c r="F4" t="s">
        <v>11</v>
      </c>
      <c r="G4" t="s">
        <v>90</v>
      </c>
      <c r="H4">
        <v>10</v>
      </c>
      <c r="I4" t="s">
        <v>89</v>
      </c>
      <c r="K4" s="10">
        <v>50</v>
      </c>
      <c r="L4" s="10">
        <v>28</v>
      </c>
      <c r="M4" s="8">
        <f>SUM(K4:L4)</f>
        <v>78</v>
      </c>
      <c r="O4" s="24">
        <v>47</v>
      </c>
      <c r="P4" s="24">
        <v>25</v>
      </c>
      <c r="Q4" s="23">
        <f>SUM(O4:P4)</f>
        <v>72</v>
      </c>
      <c r="S4" s="21">
        <v>40</v>
      </c>
      <c r="T4" s="21">
        <v>36</v>
      </c>
      <c r="U4" s="20">
        <f>SUM(S4:T4)</f>
        <v>76</v>
      </c>
    </row>
    <row r="5" spans="1:21">
      <c r="A5">
        <v>2</v>
      </c>
      <c r="B5" t="s">
        <v>42</v>
      </c>
      <c r="C5" t="s">
        <v>43</v>
      </c>
      <c r="E5">
        <v>7</v>
      </c>
      <c r="F5" t="s">
        <v>13</v>
      </c>
      <c r="G5" t="s">
        <v>90</v>
      </c>
      <c r="H5">
        <v>7</v>
      </c>
      <c r="I5" t="s">
        <v>89</v>
      </c>
      <c r="K5" s="10">
        <v>35</v>
      </c>
      <c r="L5" s="10">
        <v>11</v>
      </c>
      <c r="M5" s="8">
        <f>SUM(K5:L5)</f>
        <v>46</v>
      </c>
      <c r="O5" s="24">
        <v>20</v>
      </c>
      <c r="P5" s="24">
        <v>13</v>
      </c>
      <c r="Q5" s="23">
        <f t="shared" ref="Q5:Q43" si="0">SUM(O5:P5)</f>
        <v>33</v>
      </c>
      <c r="S5" s="21">
        <v>46</v>
      </c>
      <c r="T5" s="21">
        <v>18</v>
      </c>
      <c r="U5" s="20">
        <f t="shared" ref="U5:U43" si="1">SUM(S5:T5)</f>
        <v>64</v>
      </c>
    </row>
    <row r="6" spans="1:21">
      <c r="A6">
        <v>3</v>
      </c>
      <c r="B6" t="s">
        <v>21</v>
      </c>
      <c r="C6" t="s">
        <v>19</v>
      </c>
      <c r="F6" t="s">
        <v>13</v>
      </c>
      <c r="G6" t="s">
        <v>90</v>
      </c>
      <c r="I6" t="s">
        <v>89</v>
      </c>
      <c r="K6" s="10">
        <v>36</v>
      </c>
      <c r="L6" s="10">
        <v>14</v>
      </c>
      <c r="M6" s="8">
        <f t="shared" ref="M6:M43" si="2">SUM(K6:L6)</f>
        <v>50</v>
      </c>
      <c r="O6" s="24">
        <v>26</v>
      </c>
      <c r="P6" s="24">
        <v>12</v>
      </c>
      <c r="Q6" s="23">
        <f t="shared" si="0"/>
        <v>38</v>
      </c>
      <c r="S6" s="21">
        <v>44</v>
      </c>
      <c r="T6" s="21">
        <v>24</v>
      </c>
      <c r="U6" s="20">
        <f t="shared" si="1"/>
        <v>68</v>
      </c>
    </row>
    <row r="7" spans="1:21">
      <c r="A7">
        <v>4</v>
      </c>
      <c r="B7" t="s">
        <v>21</v>
      </c>
      <c r="C7" t="s">
        <v>27</v>
      </c>
      <c r="E7">
        <v>10</v>
      </c>
      <c r="F7" t="s">
        <v>13</v>
      </c>
      <c r="G7" t="s">
        <v>90</v>
      </c>
      <c r="H7">
        <v>6</v>
      </c>
      <c r="I7" t="s">
        <v>89</v>
      </c>
      <c r="K7" s="10">
        <v>46</v>
      </c>
      <c r="L7" s="10">
        <v>21</v>
      </c>
      <c r="M7" s="8">
        <f t="shared" si="2"/>
        <v>67</v>
      </c>
      <c r="O7" s="24">
        <v>32</v>
      </c>
      <c r="P7" s="24">
        <v>19</v>
      </c>
      <c r="Q7" s="23">
        <f t="shared" si="0"/>
        <v>51</v>
      </c>
      <c r="S7" s="21">
        <v>44</v>
      </c>
      <c r="T7" s="21">
        <v>14</v>
      </c>
      <c r="U7" s="20">
        <f t="shared" si="1"/>
        <v>58</v>
      </c>
    </row>
    <row r="8" spans="1:21">
      <c r="A8">
        <v>5</v>
      </c>
      <c r="B8" t="s">
        <v>21</v>
      </c>
      <c r="C8" t="s">
        <v>48</v>
      </c>
      <c r="E8">
        <v>6</v>
      </c>
      <c r="F8" t="s">
        <v>13</v>
      </c>
      <c r="G8" t="s">
        <v>90</v>
      </c>
      <c r="H8">
        <v>6</v>
      </c>
      <c r="I8" t="s">
        <v>89</v>
      </c>
      <c r="K8" s="10">
        <v>34</v>
      </c>
      <c r="L8" s="10">
        <v>27</v>
      </c>
      <c r="M8" s="8">
        <f t="shared" si="2"/>
        <v>61</v>
      </c>
      <c r="O8" s="24">
        <v>25</v>
      </c>
      <c r="P8" s="24">
        <v>24</v>
      </c>
      <c r="Q8" s="23">
        <f t="shared" si="0"/>
        <v>49</v>
      </c>
      <c r="S8" s="21">
        <v>44</v>
      </c>
      <c r="T8" s="21">
        <v>12</v>
      </c>
      <c r="U8" s="20">
        <f t="shared" si="1"/>
        <v>56</v>
      </c>
    </row>
    <row r="9" spans="1:21">
      <c r="A9">
        <v>6</v>
      </c>
      <c r="B9" t="s">
        <v>24</v>
      </c>
      <c r="C9" t="s">
        <v>16</v>
      </c>
      <c r="E9">
        <v>8</v>
      </c>
      <c r="F9" t="s">
        <v>13</v>
      </c>
      <c r="G9" t="s">
        <v>90</v>
      </c>
      <c r="H9">
        <v>14</v>
      </c>
      <c r="I9" t="s">
        <v>89</v>
      </c>
      <c r="K9" s="10">
        <v>47</v>
      </c>
      <c r="L9" s="10">
        <v>24</v>
      </c>
      <c r="M9" s="8">
        <f t="shared" si="2"/>
        <v>71</v>
      </c>
      <c r="O9" s="24">
        <v>42</v>
      </c>
      <c r="P9" s="24">
        <v>26</v>
      </c>
      <c r="Q9" s="23">
        <f t="shared" si="0"/>
        <v>68</v>
      </c>
      <c r="S9" s="21">
        <v>40</v>
      </c>
      <c r="T9" s="21">
        <v>12</v>
      </c>
      <c r="U9" s="20">
        <f t="shared" si="1"/>
        <v>52</v>
      </c>
    </row>
    <row r="10" spans="1:21">
      <c r="A10">
        <v>7</v>
      </c>
      <c r="B10" t="s">
        <v>25</v>
      </c>
      <c r="C10" t="s">
        <v>70</v>
      </c>
      <c r="D10" t="s">
        <v>71</v>
      </c>
      <c r="E10">
        <v>7</v>
      </c>
      <c r="F10" t="s">
        <v>11</v>
      </c>
      <c r="G10" t="s">
        <v>90</v>
      </c>
      <c r="H10">
        <v>7</v>
      </c>
      <c r="I10" t="s">
        <v>23</v>
      </c>
      <c r="K10" s="10">
        <v>39</v>
      </c>
      <c r="L10" s="10">
        <v>19</v>
      </c>
      <c r="M10" s="8">
        <f t="shared" si="2"/>
        <v>58</v>
      </c>
      <c r="O10" s="24">
        <v>25</v>
      </c>
      <c r="P10" s="24">
        <v>0</v>
      </c>
      <c r="Q10" s="23">
        <f t="shared" si="0"/>
        <v>25</v>
      </c>
      <c r="S10" s="21">
        <v>34</v>
      </c>
      <c r="T10" s="21">
        <v>12</v>
      </c>
      <c r="U10" s="20">
        <f t="shared" si="1"/>
        <v>46</v>
      </c>
    </row>
    <row r="11" spans="1:21">
      <c r="A11">
        <v>8</v>
      </c>
      <c r="B11" t="s">
        <v>92</v>
      </c>
      <c r="C11" t="s">
        <v>93</v>
      </c>
      <c r="E11">
        <v>13</v>
      </c>
      <c r="F11" t="s">
        <v>13</v>
      </c>
      <c r="G11" t="s">
        <v>90</v>
      </c>
      <c r="H11">
        <v>2</v>
      </c>
      <c r="I11" t="s">
        <v>89</v>
      </c>
      <c r="K11" s="10">
        <v>47</v>
      </c>
      <c r="L11" s="10">
        <v>20</v>
      </c>
      <c r="M11" s="8">
        <f t="shared" si="2"/>
        <v>67</v>
      </c>
      <c r="O11" s="24">
        <v>52</v>
      </c>
      <c r="P11" s="24">
        <v>31</v>
      </c>
      <c r="Q11" s="23">
        <f t="shared" si="0"/>
        <v>83</v>
      </c>
      <c r="S11" s="21">
        <v>50</v>
      </c>
      <c r="T11" s="21">
        <v>8</v>
      </c>
      <c r="U11" s="20">
        <f t="shared" si="1"/>
        <v>58</v>
      </c>
    </row>
    <row r="12" spans="1:21">
      <c r="A12">
        <v>9</v>
      </c>
      <c r="B12" t="s">
        <v>62</v>
      </c>
      <c r="C12" t="s">
        <v>63</v>
      </c>
      <c r="E12">
        <v>8</v>
      </c>
      <c r="F12" t="s">
        <v>13</v>
      </c>
      <c r="G12" t="s">
        <v>90</v>
      </c>
      <c r="H12">
        <v>7</v>
      </c>
      <c r="I12" t="s">
        <v>89</v>
      </c>
      <c r="K12" s="10">
        <v>40</v>
      </c>
      <c r="L12" s="10">
        <v>16</v>
      </c>
      <c r="M12" s="8">
        <f t="shared" si="2"/>
        <v>56</v>
      </c>
      <c r="O12" s="24">
        <v>29</v>
      </c>
      <c r="P12" s="24">
        <v>20</v>
      </c>
      <c r="Q12" s="23">
        <f t="shared" si="0"/>
        <v>49</v>
      </c>
      <c r="S12" s="21">
        <v>46</v>
      </c>
      <c r="T12" s="21">
        <v>12</v>
      </c>
      <c r="U12" s="20">
        <f t="shared" si="1"/>
        <v>58</v>
      </c>
    </row>
    <row r="13" spans="1:21">
      <c r="A13">
        <v>10</v>
      </c>
      <c r="B13" t="s">
        <v>74</v>
      </c>
      <c r="C13" t="s">
        <v>75</v>
      </c>
      <c r="D13" t="s">
        <v>76</v>
      </c>
      <c r="F13" t="s">
        <v>13</v>
      </c>
      <c r="G13" t="s">
        <v>90</v>
      </c>
      <c r="I13" t="s">
        <v>89</v>
      </c>
      <c r="K13" s="10">
        <v>42</v>
      </c>
      <c r="L13" s="10">
        <v>31</v>
      </c>
      <c r="M13" s="8">
        <f t="shared" si="2"/>
        <v>73</v>
      </c>
      <c r="O13" s="24">
        <v>40</v>
      </c>
      <c r="P13" s="24">
        <v>21</v>
      </c>
      <c r="Q13" s="23">
        <f t="shared" si="0"/>
        <v>61</v>
      </c>
      <c r="S13" s="21">
        <v>48</v>
      </c>
      <c r="T13" s="21">
        <v>20</v>
      </c>
      <c r="U13" s="20">
        <f t="shared" si="1"/>
        <v>68</v>
      </c>
    </row>
    <row r="14" spans="1:21">
      <c r="A14">
        <v>11</v>
      </c>
      <c r="B14" t="s">
        <v>34</v>
      </c>
      <c r="C14" t="s">
        <v>49</v>
      </c>
      <c r="E14">
        <v>8</v>
      </c>
      <c r="F14" t="s">
        <v>11</v>
      </c>
      <c r="G14" t="s">
        <v>90</v>
      </c>
      <c r="H14">
        <v>8</v>
      </c>
      <c r="I14" t="s">
        <v>89</v>
      </c>
      <c r="K14" s="10">
        <v>45</v>
      </c>
      <c r="L14" s="10">
        <v>16</v>
      </c>
      <c r="M14" s="8">
        <f t="shared" si="2"/>
        <v>61</v>
      </c>
      <c r="O14" s="24">
        <v>30</v>
      </c>
      <c r="P14" s="24">
        <v>27</v>
      </c>
      <c r="Q14" s="23">
        <f t="shared" si="0"/>
        <v>57</v>
      </c>
      <c r="S14" s="21">
        <v>38</v>
      </c>
      <c r="T14" s="21">
        <v>8</v>
      </c>
      <c r="U14" s="20">
        <f t="shared" si="1"/>
        <v>46</v>
      </c>
    </row>
    <row r="15" spans="1:21">
      <c r="A15">
        <v>12</v>
      </c>
      <c r="B15" t="s">
        <v>44</v>
      </c>
      <c r="C15" t="s">
        <v>20</v>
      </c>
      <c r="E15">
        <v>8</v>
      </c>
      <c r="F15" t="s">
        <v>11</v>
      </c>
      <c r="G15" t="s">
        <v>90</v>
      </c>
      <c r="H15">
        <v>8</v>
      </c>
      <c r="I15" t="s">
        <v>89</v>
      </c>
      <c r="K15" s="10">
        <v>35</v>
      </c>
      <c r="L15" s="10">
        <v>25</v>
      </c>
      <c r="M15" s="8">
        <f t="shared" si="2"/>
        <v>60</v>
      </c>
      <c r="O15" s="24">
        <v>31</v>
      </c>
      <c r="P15" s="24">
        <v>13</v>
      </c>
      <c r="Q15" s="23">
        <f t="shared" si="0"/>
        <v>44</v>
      </c>
      <c r="S15" s="21">
        <v>44</v>
      </c>
      <c r="T15" s="21">
        <v>16</v>
      </c>
      <c r="U15" s="20">
        <f t="shared" si="1"/>
        <v>60</v>
      </c>
    </row>
    <row r="16" spans="1:21">
      <c r="A16">
        <v>13</v>
      </c>
      <c r="B16" t="s">
        <v>18</v>
      </c>
      <c r="C16" t="s">
        <v>79</v>
      </c>
      <c r="E16">
        <v>7</v>
      </c>
      <c r="F16" t="s">
        <v>11</v>
      </c>
      <c r="G16" t="s">
        <v>90</v>
      </c>
      <c r="H16">
        <v>7</v>
      </c>
      <c r="I16" t="s">
        <v>89</v>
      </c>
      <c r="K16" s="10">
        <v>36</v>
      </c>
      <c r="L16" s="10">
        <v>18</v>
      </c>
      <c r="M16" s="8">
        <f t="shared" si="2"/>
        <v>54</v>
      </c>
      <c r="O16" s="24">
        <v>29</v>
      </c>
      <c r="P16" s="24">
        <v>20</v>
      </c>
      <c r="Q16" s="23">
        <f t="shared" si="0"/>
        <v>49</v>
      </c>
      <c r="S16" s="21">
        <v>41</v>
      </c>
      <c r="T16" s="21">
        <v>20</v>
      </c>
      <c r="U16" s="20">
        <f t="shared" si="1"/>
        <v>61</v>
      </c>
    </row>
    <row r="17" spans="1:21">
      <c r="A17">
        <v>14</v>
      </c>
      <c r="B17" t="s">
        <v>33</v>
      </c>
      <c r="C17" t="s">
        <v>32</v>
      </c>
      <c r="E17">
        <v>9</v>
      </c>
      <c r="F17" t="s">
        <v>13</v>
      </c>
      <c r="G17" t="s">
        <v>90</v>
      </c>
      <c r="H17">
        <v>8</v>
      </c>
      <c r="I17" t="s">
        <v>89</v>
      </c>
      <c r="K17" s="10">
        <v>39</v>
      </c>
      <c r="L17" s="10">
        <v>19</v>
      </c>
      <c r="M17" s="8">
        <f t="shared" si="2"/>
        <v>58</v>
      </c>
      <c r="O17" s="24">
        <v>37</v>
      </c>
      <c r="P17" s="24">
        <v>32</v>
      </c>
      <c r="Q17" s="23">
        <f t="shared" si="0"/>
        <v>69</v>
      </c>
      <c r="S17" s="21">
        <v>44</v>
      </c>
      <c r="T17" s="21">
        <v>28</v>
      </c>
      <c r="U17" s="20">
        <f t="shared" si="1"/>
        <v>72</v>
      </c>
    </row>
    <row r="18" spans="1:21">
      <c r="A18">
        <v>15</v>
      </c>
      <c r="B18" t="s">
        <v>10</v>
      </c>
      <c r="C18" t="s">
        <v>12</v>
      </c>
      <c r="F18" t="s">
        <v>13</v>
      </c>
      <c r="G18" t="s">
        <v>90</v>
      </c>
      <c r="I18" t="s">
        <v>89</v>
      </c>
      <c r="K18" s="10">
        <v>41</v>
      </c>
      <c r="L18" s="10">
        <v>13</v>
      </c>
      <c r="M18" s="8">
        <f t="shared" si="2"/>
        <v>54</v>
      </c>
      <c r="O18" s="24">
        <v>36</v>
      </c>
      <c r="P18" s="24">
        <v>25</v>
      </c>
      <c r="Q18" s="23">
        <f t="shared" si="0"/>
        <v>61</v>
      </c>
      <c r="S18" s="21">
        <v>51</v>
      </c>
      <c r="T18" s="21">
        <v>16</v>
      </c>
      <c r="U18" s="20">
        <f t="shared" si="1"/>
        <v>67</v>
      </c>
    </row>
    <row r="19" spans="1:21">
      <c r="A19">
        <v>16</v>
      </c>
      <c r="B19" t="s">
        <v>10</v>
      </c>
      <c r="C19" t="s">
        <v>56</v>
      </c>
      <c r="E19">
        <v>8</v>
      </c>
      <c r="F19" t="s">
        <v>13</v>
      </c>
      <c r="G19" t="s">
        <v>90</v>
      </c>
      <c r="H19">
        <v>9</v>
      </c>
      <c r="I19" t="s">
        <v>89</v>
      </c>
      <c r="K19" s="10">
        <v>37</v>
      </c>
      <c r="L19" s="10">
        <v>25</v>
      </c>
      <c r="M19" s="8">
        <f t="shared" si="2"/>
        <v>62</v>
      </c>
      <c r="O19" s="24">
        <v>36</v>
      </c>
      <c r="P19" s="24">
        <v>18</v>
      </c>
      <c r="Q19" s="23">
        <f t="shared" si="0"/>
        <v>54</v>
      </c>
      <c r="S19" s="21">
        <v>43</v>
      </c>
      <c r="T19" s="21">
        <v>16</v>
      </c>
      <c r="U19" s="20">
        <f t="shared" si="1"/>
        <v>59</v>
      </c>
    </row>
    <row r="20" spans="1:21">
      <c r="A20">
        <v>17</v>
      </c>
      <c r="B20" t="s">
        <v>31</v>
      </c>
      <c r="C20" t="s">
        <v>32</v>
      </c>
      <c r="E20">
        <v>10</v>
      </c>
      <c r="F20" t="s">
        <v>13</v>
      </c>
      <c r="G20" t="s">
        <v>90</v>
      </c>
      <c r="H20">
        <v>11</v>
      </c>
      <c r="I20" t="s">
        <v>89</v>
      </c>
      <c r="K20" s="10">
        <v>52</v>
      </c>
      <c r="L20" s="10">
        <v>28</v>
      </c>
      <c r="M20" s="8">
        <f t="shared" si="2"/>
        <v>80</v>
      </c>
      <c r="O20" s="24">
        <v>45</v>
      </c>
      <c r="P20" s="24">
        <v>26</v>
      </c>
      <c r="Q20" s="23">
        <f t="shared" si="0"/>
        <v>71</v>
      </c>
      <c r="S20" s="21">
        <v>46</v>
      </c>
      <c r="T20" s="21">
        <v>20</v>
      </c>
      <c r="U20" s="20">
        <f t="shared" si="1"/>
        <v>66</v>
      </c>
    </row>
    <row r="21" spans="1:21">
      <c r="A21">
        <v>18</v>
      </c>
      <c r="B21" t="s">
        <v>31</v>
      </c>
      <c r="C21" t="s">
        <v>94</v>
      </c>
      <c r="F21" t="s">
        <v>13</v>
      </c>
      <c r="G21" t="s">
        <v>90</v>
      </c>
      <c r="I21" t="s">
        <v>23</v>
      </c>
      <c r="K21" s="10">
        <v>45</v>
      </c>
      <c r="L21" s="10">
        <v>21</v>
      </c>
      <c r="M21" s="8">
        <f t="shared" si="2"/>
        <v>66</v>
      </c>
      <c r="O21" s="24">
        <v>24</v>
      </c>
      <c r="P21" s="24">
        <v>32</v>
      </c>
      <c r="Q21" s="23">
        <f t="shared" si="0"/>
        <v>56</v>
      </c>
      <c r="S21" s="21">
        <v>32</v>
      </c>
      <c r="T21" s="21">
        <v>20</v>
      </c>
      <c r="U21" s="20">
        <f t="shared" si="1"/>
        <v>52</v>
      </c>
    </row>
    <row r="22" spans="1:21">
      <c r="A22">
        <v>19</v>
      </c>
      <c r="B22" t="s">
        <v>95</v>
      </c>
      <c r="C22" t="s">
        <v>96</v>
      </c>
      <c r="F22" t="s">
        <v>13</v>
      </c>
      <c r="G22" t="s">
        <v>90</v>
      </c>
      <c r="I22" t="s">
        <v>89</v>
      </c>
      <c r="K22" s="10">
        <v>50</v>
      </c>
      <c r="L22" s="10">
        <v>27</v>
      </c>
      <c r="M22" s="8">
        <f t="shared" si="2"/>
        <v>77</v>
      </c>
      <c r="O22" s="24">
        <v>51</v>
      </c>
      <c r="P22" s="24">
        <v>38</v>
      </c>
      <c r="Q22" s="23">
        <f t="shared" si="0"/>
        <v>89</v>
      </c>
      <c r="S22" s="21">
        <v>52</v>
      </c>
      <c r="T22" s="21">
        <v>16</v>
      </c>
      <c r="U22" s="20">
        <f t="shared" si="1"/>
        <v>68</v>
      </c>
    </row>
    <row r="23" spans="1:21">
      <c r="A23">
        <v>20</v>
      </c>
      <c r="B23" t="s">
        <v>57</v>
      </c>
      <c r="C23" t="s">
        <v>26</v>
      </c>
      <c r="E23">
        <v>10</v>
      </c>
      <c r="F23" t="s">
        <v>11</v>
      </c>
      <c r="G23" t="s">
        <v>90</v>
      </c>
      <c r="H23">
        <v>4</v>
      </c>
      <c r="I23" t="s">
        <v>89</v>
      </c>
      <c r="K23" s="10">
        <v>38</v>
      </c>
      <c r="L23" s="10">
        <v>15</v>
      </c>
      <c r="M23" s="8">
        <f t="shared" si="2"/>
        <v>53</v>
      </c>
      <c r="O23" s="24">
        <v>26</v>
      </c>
      <c r="P23" s="24">
        <v>27</v>
      </c>
      <c r="Q23" s="23">
        <f t="shared" si="0"/>
        <v>53</v>
      </c>
      <c r="S23" s="21">
        <v>36</v>
      </c>
      <c r="T23" s="21">
        <v>12</v>
      </c>
      <c r="U23" s="20">
        <f t="shared" si="1"/>
        <v>48</v>
      </c>
    </row>
    <row r="24" spans="1:21">
      <c r="A24">
        <v>21</v>
      </c>
      <c r="B24" t="s">
        <v>52</v>
      </c>
      <c r="C24" t="s">
        <v>53</v>
      </c>
      <c r="E24">
        <v>7</v>
      </c>
      <c r="F24" t="s">
        <v>11</v>
      </c>
      <c r="G24" t="s">
        <v>90</v>
      </c>
      <c r="H24">
        <v>17</v>
      </c>
      <c r="I24" t="s">
        <v>89</v>
      </c>
      <c r="K24" s="10">
        <v>25</v>
      </c>
      <c r="L24" s="10">
        <v>23</v>
      </c>
      <c r="M24" s="8">
        <f t="shared" si="2"/>
        <v>48</v>
      </c>
      <c r="O24" s="24">
        <v>24</v>
      </c>
      <c r="P24" s="24">
        <v>17</v>
      </c>
      <c r="Q24" s="23">
        <f t="shared" si="0"/>
        <v>41</v>
      </c>
      <c r="S24" s="21">
        <v>40</v>
      </c>
      <c r="T24" s="21">
        <v>24</v>
      </c>
      <c r="U24" s="20">
        <f t="shared" si="1"/>
        <v>64</v>
      </c>
    </row>
    <row r="25" spans="1:21">
      <c r="A25">
        <v>22</v>
      </c>
      <c r="B25" t="s">
        <v>14</v>
      </c>
      <c r="C25" t="s">
        <v>40</v>
      </c>
      <c r="E25">
        <v>7</v>
      </c>
      <c r="F25" t="s">
        <v>13</v>
      </c>
      <c r="G25" t="s">
        <v>90</v>
      </c>
      <c r="H25">
        <v>15</v>
      </c>
      <c r="I25" t="s">
        <v>89</v>
      </c>
      <c r="K25" s="10">
        <v>29</v>
      </c>
      <c r="L25" s="10">
        <v>18</v>
      </c>
      <c r="M25" s="8">
        <f t="shared" si="2"/>
        <v>47</v>
      </c>
      <c r="O25" s="24">
        <v>24</v>
      </c>
      <c r="P25" s="24">
        <v>20</v>
      </c>
      <c r="Q25" s="23">
        <f t="shared" si="0"/>
        <v>44</v>
      </c>
      <c r="S25" s="21">
        <v>30</v>
      </c>
      <c r="T25" s="21">
        <v>20</v>
      </c>
      <c r="U25" s="20">
        <f t="shared" si="1"/>
        <v>50</v>
      </c>
    </row>
    <row r="26" spans="1:21">
      <c r="A26">
        <v>23</v>
      </c>
      <c r="B26" t="s">
        <v>14</v>
      </c>
      <c r="C26" t="s">
        <v>66</v>
      </c>
      <c r="E26">
        <v>10</v>
      </c>
      <c r="F26" t="s">
        <v>13</v>
      </c>
      <c r="G26" t="s">
        <v>90</v>
      </c>
      <c r="H26">
        <v>12</v>
      </c>
      <c r="I26" t="s">
        <v>23</v>
      </c>
      <c r="K26" s="10">
        <v>34</v>
      </c>
      <c r="L26" s="10"/>
      <c r="M26" s="8">
        <f t="shared" si="2"/>
        <v>34</v>
      </c>
      <c r="O26" s="24">
        <v>20</v>
      </c>
      <c r="P26" s="24"/>
      <c r="Q26" s="23">
        <f t="shared" si="0"/>
        <v>20</v>
      </c>
      <c r="S26" s="21">
        <v>33</v>
      </c>
      <c r="T26" s="21"/>
      <c r="U26" s="20">
        <f t="shared" si="1"/>
        <v>33</v>
      </c>
    </row>
    <row r="27" spans="1:21">
      <c r="A27">
        <v>24</v>
      </c>
      <c r="B27" t="s">
        <v>45</v>
      </c>
      <c r="C27" t="s">
        <v>22</v>
      </c>
      <c r="F27" t="s">
        <v>11</v>
      </c>
      <c r="G27" t="s">
        <v>90</v>
      </c>
      <c r="I27" t="s">
        <v>89</v>
      </c>
      <c r="K27" s="10">
        <v>35</v>
      </c>
      <c r="L27" s="10"/>
      <c r="M27" s="8">
        <f t="shared" si="2"/>
        <v>35</v>
      </c>
      <c r="O27" s="24">
        <v>20</v>
      </c>
      <c r="P27" s="24"/>
      <c r="Q27" s="23">
        <f t="shared" si="0"/>
        <v>20</v>
      </c>
      <c r="S27" s="21">
        <v>10</v>
      </c>
      <c r="T27" s="21"/>
      <c r="U27" s="20">
        <f t="shared" si="1"/>
        <v>10</v>
      </c>
    </row>
    <row r="28" spans="1:21">
      <c r="A28">
        <v>25</v>
      </c>
      <c r="B28" t="s">
        <v>58</v>
      </c>
      <c r="C28" t="s">
        <v>59</v>
      </c>
      <c r="E28">
        <v>13</v>
      </c>
      <c r="F28" t="s">
        <v>13</v>
      </c>
      <c r="G28" t="s">
        <v>90</v>
      </c>
      <c r="H28">
        <v>6</v>
      </c>
      <c r="I28" t="s">
        <v>89</v>
      </c>
      <c r="K28" s="10">
        <v>44</v>
      </c>
      <c r="L28" s="10">
        <v>20</v>
      </c>
      <c r="M28" s="8">
        <f t="shared" si="2"/>
        <v>64</v>
      </c>
      <c r="O28" s="24">
        <v>32</v>
      </c>
      <c r="P28" s="24">
        <v>25</v>
      </c>
      <c r="Q28" s="23">
        <f t="shared" si="0"/>
        <v>57</v>
      </c>
      <c r="S28" s="21">
        <v>40</v>
      </c>
      <c r="T28" s="21">
        <v>16</v>
      </c>
      <c r="U28" s="20">
        <f t="shared" si="1"/>
        <v>56</v>
      </c>
    </row>
    <row r="29" spans="1:21">
      <c r="A29">
        <v>26</v>
      </c>
      <c r="B29" t="s">
        <v>36</v>
      </c>
      <c r="C29" t="s">
        <v>37</v>
      </c>
      <c r="E29">
        <v>15</v>
      </c>
      <c r="F29" t="s">
        <v>13</v>
      </c>
      <c r="G29" t="s">
        <v>90</v>
      </c>
      <c r="H29" s="7">
        <v>8</v>
      </c>
      <c r="I29" t="s">
        <v>89</v>
      </c>
      <c r="K29" s="10">
        <v>52</v>
      </c>
      <c r="L29" s="10">
        <v>30</v>
      </c>
      <c r="M29" s="8">
        <f t="shared" si="2"/>
        <v>82</v>
      </c>
      <c r="O29" s="24">
        <v>50</v>
      </c>
      <c r="P29" s="24">
        <v>25</v>
      </c>
      <c r="Q29" s="23">
        <f t="shared" si="0"/>
        <v>75</v>
      </c>
      <c r="S29" s="21">
        <v>44</v>
      </c>
      <c r="T29" s="21">
        <v>20</v>
      </c>
      <c r="U29" s="20">
        <f t="shared" si="1"/>
        <v>64</v>
      </c>
    </row>
    <row r="30" spans="1:21">
      <c r="A30">
        <v>27</v>
      </c>
      <c r="B30" t="s">
        <v>97</v>
      </c>
      <c r="C30" t="s">
        <v>98</v>
      </c>
      <c r="F30" t="s">
        <v>11</v>
      </c>
      <c r="G30" t="s">
        <v>90</v>
      </c>
      <c r="I30" t="s">
        <v>23</v>
      </c>
      <c r="K30" s="10">
        <v>37</v>
      </c>
      <c r="L30" s="10">
        <v>33</v>
      </c>
      <c r="M30" s="8">
        <f t="shared" si="2"/>
        <v>70</v>
      </c>
      <c r="O30" s="24">
        <v>34</v>
      </c>
      <c r="P30" s="24">
        <v>20</v>
      </c>
      <c r="Q30" s="23">
        <f t="shared" si="0"/>
        <v>54</v>
      </c>
      <c r="S30" s="21">
        <v>29</v>
      </c>
      <c r="T30" s="21">
        <v>0</v>
      </c>
      <c r="U30" s="20">
        <f t="shared" si="1"/>
        <v>29</v>
      </c>
    </row>
    <row r="31" spans="1:21">
      <c r="A31">
        <v>28</v>
      </c>
      <c r="B31" t="s">
        <v>64</v>
      </c>
      <c r="C31" t="s">
        <v>65</v>
      </c>
      <c r="E31">
        <v>13</v>
      </c>
      <c r="F31" t="s">
        <v>11</v>
      </c>
      <c r="G31" t="s">
        <v>90</v>
      </c>
      <c r="H31">
        <v>10</v>
      </c>
      <c r="I31" t="s">
        <v>23</v>
      </c>
      <c r="K31" s="10">
        <v>33</v>
      </c>
      <c r="L31" s="10">
        <v>21</v>
      </c>
      <c r="M31" s="8">
        <f t="shared" si="2"/>
        <v>54</v>
      </c>
      <c r="O31" s="24">
        <v>30</v>
      </c>
      <c r="P31" s="24">
        <v>30</v>
      </c>
      <c r="Q31" s="23">
        <f t="shared" si="0"/>
        <v>60</v>
      </c>
      <c r="S31" s="21">
        <v>34</v>
      </c>
      <c r="T31" s="21">
        <v>24</v>
      </c>
      <c r="U31" s="20">
        <f t="shared" si="1"/>
        <v>58</v>
      </c>
    </row>
    <row r="32" spans="1:21">
      <c r="A32">
        <v>29</v>
      </c>
      <c r="B32" t="s">
        <v>47</v>
      </c>
      <c r="C32" t="s">
        <v>46</v>
      </c>
      <c r="E32">
        <v>7</v>
      </c>
      <c r="F32" t="s">
        <v>11</v>
      </c>
      <c r="G32" t="s">
        <v>90</v>
      </c>
      <c r="H32">
        <v>15</v>
      </c>
      <c r="I32" t="s">
        <v>89</v>
      </c>
      <c r="K32" s="10">
        <v>40</v>
      </c>
      <c r="L32" s="10">
        <v>24</v>
      </c>
      <c r="M32" s="8">
        <f t="shared" si="2"/>
        <v>64</v>
      </c>
      <c r="O32" s="24">
        <v>38</v>
      </c>
      <c r="P32" s="24">
        <v>16</v>
      </c>
      <c r="Q32" s="23">
        <f t="shared" si="0"/>
        <v>54</v>
      </c>
      <c r="S32" s="21">
        <v>34</v>
      </c>
      <c r="T32" s="21">
        <v>24</v>
      </c>
      <c r="U32" s="20">
        <f t="shared" si="1"/>
        <v>58</v>
      </c>
    </row>
    <row r="33" spans="1:25">
      <c r="A33">
        <v>30</v>
      </c>
      <c r="B33" t="s">
        <v>35</v>
      </c>
      <c r="C33" t="s">
        <v>72</v>
      </c>
      <c r="E33">
        <v>13</v>
      </c>
      <c r="F33" t="s">
        <v>13</v>
      </c>
      <c r="G33" t="s">
        <v>90</v>
      </c>
      <c r="H33" s="7">
        <v>10</v>
      </c>
      <c r="I33" t="s">
        <v>89</v>
      </c>
      <c r="K33" s="10">
        <v>52</v>
      </c>
      <c r="L33" s="10">
        <v>33</v>
      </c>
      <c r="M33" s="8">
        <f t="shared" si="2"/>
        <v>85</v>
      </c>
      <c r="O33" s="24">
        <v>51</v>
      </c>
      <c r="P33" s="24">
        <v>33</v>
      </c>
      <c r="Q33" s="23">
        <f t="shared" si="0"/>
        <v>84</v>
      </c>
      <c r="S33" s="21">
        <v>53</v>
      </c>
      <c r="T33" s="21">
        <v>28</v>
      </c>
      <c r="U33" s="20">
        <f t="shared" si="1"/>
        <v>81</v>
      </c>
    </row>
    <row r="34" spans="1:25">
      <c r="A34">
        <v>31</v>
      </c>
      <c r="B34" t="s">
        <v>17</v>
      </c>
      <c r="C34" t="s">
        <v>19</v>
      </c>
      <c r="E34">
        <v>10</v>
      </c>
      <c r="F34" t="s">
        <v>13</v>
      </c>
      <c r="G34" t="s">
        <v>90</v>
      </c>
      <c r="H34">
        <v>6</v>
      </c>
      <c r="I34" t="s">
        <v>89</v>
      </c>
      <c r="K34" s="10">
        <v>43</v>
      </c>
      <c r="L34" s="10">
        <v>18</v>
      </c>
      <c r="M34" s="8">
        <f t="shared" si="2"/>
        <v>61</v>
      </c>
      <c r="O34" s="24">
        <v>28</v>
      </c>
      <c r="P34" s="24">
        <v>22</v>
      </c>
      <c r="Q34" s="23">
        <f t="shared" si="0"/>
        <v>50</v>
      </c>
      <c r="S34" s="21">
        <v>36</v>
      </c>
      <c r="T34" s="21">
        <v>8</v>
      </c>
      <c r="U34" s="20">
        <f t="shared" si="1"/>
        <v>44</v>
      </c>
    </row>
    <row r="35" spans="1:25">
      <c r="A35">
        <v>32</v>
      </c>
      <c r="B35" t="s">
        <v>17</v>
      </c>
      <c r="C35" t="s">
        <v>67</v>
      </c>
      <c r="E35">
        <v>11</v>
      </c>
      <c r="F35" t="s">
        <v>11</v>
      </c>
      <c r="G35" t="s">
        <v>90</v>
      </c>
      <c r="H35">
        <v>10</v>
      </c>
      <c r="I35" t="s">
        <v>68</v>
      </c>
      <c r="K35" s="10">
        <v>25</v>
      </c>
      <c r="L35" s="10">
        <v>24</v>
      </c>
      <c r="M35" s="8">
        <f t="shared" si="2"/>
        <v>49</v>
      </c>
      <c r="O35" s="24">
        <v>30</v>
      </c>
      <c r="P35" s="24">
        <v>18</v>
      </c>
      <c r="Q35" s="23">
        <f t="shared" si="0"/>
        <v>48</v>
      </c>
      <c r="S35" s="21">
        <v>38</v>
      </c>
      <c r="T35" s="21">
        <v>12</v>
      </c>
      <c r="U35" s="20">
        <f t="shared" si="1"/>
        <v>50</v>
      </c>
    </row>
    <row r="36" spans="1:25">
      <c r="A36">
        <v>33</v>
      </c>
      <c r="B36" t="s">
        <v>73</v>
      </c>
      <c r="C36" t="s">
        <v>72</v>
      </c>
      <c r="E36">
        <v>14</v>
      </c>
      <c r="F36" t="s">
        <v>13</v>
      </c>
      <c r="G36" t="s">
        <v>90</v>
      </c>
      <c r="H36">
        <v>9</v>
      </c>
      <c r="I36" t="s">
        <v>89</v>
      </c>
      <c r="K36" s="10">
        <v>47</v>
      </c>
      <c r="L36" s="10">
        <v>25</v>
      </c>
      <c r="M36" s="8">
        <f t="shared" si="2"/>
        <v>72</v>
      </c>
      <c r="O36" s="24">
        <v>48</v>
      </c>
      <c r="P36" s="24">
        <v>34</v>
      </c>
      <c r="Q36" s="23">
        <f t="shared" si="0"/>
        <v>82</v>
      </c>
      <c r="S36" s="21">
        <v>51</v>
      </c>
      <c r="T36" s="21">
        <v>16</v>
      </c>
      <c r="U36" s="20">
        <f t="shared" si="1"/>
        <v>67</v>
      </c>
    </row>
    <row r="37" spans="1:25">
      <c r="A37">
        <v>34</v>
      </c>
      <c r="B37" t="s">
        <v>54</v>
      </c>
      <c r="C37" t="s">
        <v>55</v>
      </c>
      <c r="E37">
        <v>13</v>
      </c>
      <c r="F37" t="s">
        <v>13</v>
      </c>
      <c r="G37" t="s">
        <v>90</v>
      </c>
      <c r="H37">
        <v>5</v>
      </c>
      <c r="I37" t="s">
        <v>89</v>
      </c>
      <c r="K37" s="10">
        <v>54</v>
      </c>
      <c r="L37" s="10">
        <v>26</v>
      </c>
      <c r="M37" s="8">
        <f t="shared" si="2"/>
        <v>80</v>
      </c>
      <c r="O37" s="24">
        <v>57</v>
      </c>
      <c r="P37" s="24">
        <v>35</v>
      </c>
      <c r="Q37" s="23">
        <f t="shared" si="0"/>
        <v>92</v>
      </c>
      <c r="S37" s="21">
        <v>55</v>
      </c>
      <c r="T37" s="21">
        <v>20</v>
      </c>
      <c r="U37" s="20">
        <f t="shared" si="1"/>
        <v>75</v>
      </c>
    </row>
    <row r="38" spans="1:25">
      <c r="A38">
        <v>35</v>
      </c>
      <c r="B38" t="s">
        <v>41</v>
      </c>
      <c r="C38" t="s">
        <v>15</v>
      </c>
      <c r="E38">
        <v>12</v>
      </c>
      <c r="F38" t="s">
        <v>13</v>
      </c>
      <c r="G38" t="s">
        <v>90</v>
      </c>
      <c r="H38">
        <v>12</v>
      </c>
      <c r="I38" t="s">
        <v>89</v>
      </c>
      <c r="K38" s="10">
        <v>56</v>
      </c>
      <c r="L38" s="10">
        <v>34</v>
      </c>
      <c r="M38" s="8">
        <f t="shared" si="2"/>
        <v>90</v>
      </c>
      <c r="O38" s="24">
        <v>51</v>
      </c>
      <c r="P38" s="24">
        <v>40</v>
      </c>
      <c r="Q38" s="23">
        <f t="shared" si="0"/>
        <v>91</v>
      </c>
      <c r="S38" s="21">
        <v>55</v>
      </c>
      <c r="T38" s="21">
        <v>36</v>
      </c>
      <c r="U38" s="20">
        <f t="shared" si="1"/>
        <v>91</v>
      </c>
    </row>
    <row r="39" spans="1:25">
      <c r="A39">
        <v>36</v>
      </c>
      <c r="B39" t="s">
        <v>41</v>
      </c>
      <c r="C39" t="s">
        <v>69</v>
      </c>
      <c r="E39">
        <v>13</v>
      </c>
      <c r="F39" t="s">
        <v>13</v>
      </c>
      <c r="G39" t="s">
        <v>90</v>
      </c>
      <c r="H39">
        <v>12</v>
      </c>
      <c r="I39" t="s">
        <v>89</v>
      </c>
      <c r="K39" s="10">
        <v>57</v>
      </c>
      <c r="L39" s="10">
        <v>31</v>
      </c>
      <c r="M39" s="8">
        <f t="shared" si="2"/>
        <v>88</v>
      </c>
      <c r="O39" s="24">
        <v>50</v>
      </c>
      <c r="P39" s="24">
        <v>40</v>
      </c>
      <c r="Q39" s="23">
        <f t="shared" si="0"/>
        <v>90</v>
      </c>
      <c r="S39" s="21">
        <v>57</v>
      </c>
      <c r="T39" s="21">
        <v>36</v>
      </c>
      <c r="U39" s="20">
        <f t="shared" si="1"/>
        <v>93</v>
      </c>
    </row>
    <row r="40" spans="1:25">
      <c r="A40">
        <v>37</v>
      </c>
      <c r="B40" t="s">
        <v>99</v>
      </c>
      <c r="C40" t="s">
        <v>100</v>
      </c>
      <c r="F40" t="s">
        <v>13</v>
      </c>
      <c r="G40" t="s">
        <v>90</v>
      </c>
      <c r="I40" t="s">
        <v>23</v>
      </c>
      <c r="K40" s="10">
        <v>25</v>
      </c>
      <c r="L40" s="10"/>
      <c r="M40" s="8">
        <f t="shared" si="2"/>
        <v>25</v>
      </c>
      <c r="O40" s="24">
        <v>20</v>
      </c>
      <c r="P40" s="24"/>
      <c r="Q40" s="23">
        <f t="shared" si="0"/>
        <v>20</v>
      </c>
      <c r="S40" s="21">
        <v>10</v>
      </c>
      <c r="T40" s="21"/>
      <c r="U40" s="20">
        <f t="shared" si="1"/>
        <v>10</v>
      </c>
    </row>
    <row r="41" spans="1:25">
      <c r="A41">
        <v>38</v>
      </c>
      <c r="B41" t="s">
        <v>24</v>
      </c>
      <c r="C41" t="s">
        <v>26</v>
      </c>
      <c r="F41" t="s">
        <v>11</v>
      </c>
      <c r="G41" t="s">
        <v>90</v>
      </c>
      <c r="I41" t="s">
        <v>23</v>
      </c>
      <c r="K41" s="10">
        <v>51</v>
      </c>
      <c r="L41" s="10">
        <v>24</v>
      </c>
      <c r="M41" s="8">
        <f t="shared" si="2"/>
        <v>75</v>
      </c>
      <c r="O41" s="24">
        <v>53</v>
      </c>
      <c r="P41" s="24">
        <v>32</v>
      </c>
      <c r="Q41" s="23">
        <f t="shared" si="0"/>
        <v>85</v>
      </c>
      <c r="S41" s="21">
        <v>46</v>
      </c>
      <c r="T41" s="21">
        <v>16</v>
      </c>
      <c r="U41" s="20">
        <f t="shared" si="1"/>
        <v>62</v>
      </c>
    </row>
    <row r="42" spans="1:25">
      <c r="A42">
        <v>39</v>
      </c>
      <c r="B42" t="s">
        <v>17</v>
      </c>
      <c r="C42" t="s">
        <v>101</v>
      </c>
      <c r="F42" t="s">
        <v>13</v>
      </c>
      <c r="G42" t="s">
        <v>90</v>
      </c>
      <c r="I42" t="s">
        <v>23</v>
      </c>
      <c r="K42" s="10">
        <v>37</v>
      </c>
      <c r="L42" s="10">
        <v>18</v>
      </c>
      <c r="M42" s="8">
        <f t="shared" si="2"/>
        <v>55</v>
      </c>
      <c r="O42" s="24">
        <v>22</v>
      </c>
      <c r="P42" s="24">
        <v>20</v>
      </c>
      <c r="Q42" s="23">
        <f t="shared" si="0"/>
        <v>42</v>
      </c>
      <c r="S42" s="21">
        <v>38</v>
      </c>
      <c r="T42" s="21">
        <v>12</v>
      </c>
      <c r="U42" s="20">
        <f t="shared" si="1"/>
        <v>50</v>
      </c>
    </row>
    <row r="43" spans="1:25">
      <c r="A43">
        <v>40</v>
      </c>
      <c r="B43" t="s">
        <v>17</v>
      </c>
      <c r="C43" t="s">
        <v>102</v>
      </c>
      <c r="F43" t="s">
        <v>13</v>
      </c>
      <c r="G43" t="s">
        <v>90</v>
      </c>
      <c r="I43" t="s">
        <v>23</v>
      </c>
      <c r="K43" s="10">
        <v>33</v>
      </c>
      <c r="L43" s="10">
        <v>15</v>
      </c>
      <c r="M43" s="8">
        <f t="shared" si="2"/>
        <v>48</v>
      </c>
      <c r="O43" s="24">
        <v>22</v>
      </c>
      <c r="P43" s="24">
        <v>4</v>
      </c>
      <c r="Q43" s="23">
        <f t="shared" si="0"/>
        <v>26</v>
      </c>
      <c r="S43" s="21">
        <v>34</v>
      </c>
      <c r="T43" s="21">
        <v>4</v>
      </c>
      <c r="U43" s="20">
        <f t="shared" si="1"/>
        <v>38</v>
      </c>
    </row>
    <row r="44" spans="1:25">
      <c r="K44" s="25" t="s">
        <v>86</v>
      </c>
      <c r="L44" s="26"/>
      <c r="M44" s="25">
        <f>AVERAGE(M4:M43)</f>
        <v>61.95</v>
      </c>
      <c r="N44" s="26"/>
      <c r="O44" s="25" t="s">
        <v>86</v>
      </c>
      <c r="P44" s="26"/>
      <c r="Q44" s="25">
        <f>AVERAGE(Q4:Q39)</f>
        <v>58.166666666666664</v>
      </c>
      <c r="R44" s="26"/>
      <c r="S44" s="25" t="s">
        <v>87</v>
      </c>
      <c r="T44" s="26"/>
      <c r="U44" s="25">
        <f>AVERAGE(U4:U39)</f>
        <v>59.055555555555557</v>
      </c>
      <c r="V44" s="26"/>
      <c r="W44" s="25" t="s">
        <v>88</v>
      </c>
      <c r="X44" s="25"/>
      <c r="Y44" s="25">
        <f>AVERAGE(M44,Q44,U44)</f>
        <v>59.724074074074075</v>
      </c>
    </row>
  </sheetData>
  <sortState ref="A4:I40">
    <sortCondition ref="B4"/>
  </sortState>
  <mergeCells count="1">
    <mergeCell ref="E1:G1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term</vt:lpstr>
      <vt:lpstr>2nd term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Titilayo</dc:creator>
  <cp:lastModifiedBy>user</cp:lastModifiedBy>
  <dcterms:created xsi:type="dcterms:W3CDTF">2017-10-06T13:27:23Z</dcterms:created>
  <dcterms:modified xsi:type="dcterms:W3CDTF">2019-04-12T02:03:31Z</dcterms:modified>
</cp:coreProperties>
</file>