
<file path=[Content_Types].xml><?xml version="1.0" encoding="utf-8"?>
<Types xmlns="http://schemas.openxmlformats.org/package/2006/content-types">
  <Default ContentType="application/xml" Extension="xml"/>
  <Default ContentType="application/vnd.openxmlformats-officedocument.vmlDrawing" Extension="v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eet.main+xml" PartName="/xl/workbook.xml"/>
  <Override ContentType="application/vnd.openxmlformats-officedocument.spreadsheetml.comments+xml" PartName="/xl/comments1.xml"/>
  <Override ContentType="application/vnd.openxmlformats-officedocument.spreadsheetml.comments+xml" PartName="/xl/comments2.xml"/>
</Types>
</file>

<file path=_rels/.rels><?xml version="1.0" encoding="UTF-8" standalone="yes"?>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st term" sheetId="1" r:id="rId4"/>
    <sheet state="visible" name="2nd term" sheetId="2" r:id="rId5"/>
    <sheet state="visible" name="3rd term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user: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user:
</t>
      </text>
    </comment>
  </commentList>
</comments>
</file>

<file path=xl/sharedStrings.xml><?xml version="1.0" encoding="utf-8"?>
<sst xmlns="http://schemas.openxmlformats.org/spreadsheetml/2006/main" count="637" uniqueCount="107">
  <si>
    <t>Teacher: AMOS MOSES OMOFAIYE</t>
  </si>
  <si>
    <t>Coach: ASSUMPTA DAGAT</t>
  </si>
  <si>
    <t>school:</t>
  </si>
  <si>
    <t>LGEA ALIYU MAKAMA MODEL PRIMARY SCHOOL BARNAWA</t>
  </si>
  <si>
    <t>Class: 2D</t>
  </si>
  <si>
    <t>Midterm Test Score</t>
  </si>
  <si>
    <t>End of Term Exams Score</t>
  </si>
  <si>
    <t>No</t>
  </si>
  <si>
    <t>Surname</t>
  </si>
  <si>
    <t>First name</t>
  </si>
  <si>
    <t>Middle name</t>
  </si>
  <si>
    <t>Age</t>
  </si>
  <si>
    <t>Gender</t>
  </si>
  <si>
    <t>Special need</t>
  </si>
  <si>
    <t>Family size</t>
  </si>
  <si>
    <t>Repeated current class</t>
  </si>
  <si>
    <t>PRIMARY SCIENCE</t>
  </si>
  <si>
    <t>Total</t>
  </si>
  <si>
    <t>MATHEMATICS</t>
  </si>
  <si>
    <t>ENGLISH LANGUAGE</t>
  </si>
  <si>
    <t>ISAH</t>
  </si>
  <si>
    <t>Amina</t>
  </si>
  <si>
    <t>F</t>
  </si>
  <si>
    <t>nil</t>
  </si>
  <si>
    <t>no</t>
  </si>
  <si>
    <t>HUSSEINI</t>
  </si>
  <si>
    <t>IBRAHIM</t>
  </si>
  <si>
    <t>Aisha</t>
  </si>
  <si>
    <t>TANKO</t>
  </si>
  <si>
    <t>Priscilla</t>
  </si>
  <si>
    <t>SAMAILA</t>
  </si>
  <si>
    <t>Blessing</t>
  </si>
  <si>
    <t>AMOS</t>
  </si>
  <si>
    <t>Friday</t>
  </si>
  <si>
    <t>M</t>
  </si>
  <si>
    <t>MUSA</t>
  </si>
  <si>
    <t>Fatima</t>
  </si>
  <si>
    <t>YUNUSA</t>
  </si>
  <si>
    <t>Godiya</t>
  </si>
  <si>
    <t>YAHAYA</t>
  </si>
  <si>
    <t>Hafsat</t>
  </si>
  <si>
    <t>ABDULHAMID</t>
  </si>
  <si>
    <t>Hajara</t>
  </si>
  <si>
    <t>ABUBAKAR</t>
  </si>
  <si>
    <t>Hauwa'u</t>
  </si>
  <si>
    <t>ABDULLAHI</t>
  </si>
  <si>
    <t>HASHIM</t>
  </si>
  <si>
    <t>Ibrahim</t>
  </si>
  <si>
    <t>MUSTAPHA</t>
  </si>
  <si>
    <t>Ja'afar</t>
  </si>
  <si>
    <t>SULEIMAN</t>
  </si>
  <si>
    <t>Khalid</t>
  </si>
  <si>
    <t>Maimuna</t>
  </si>
  <si>
    <t>Rahina</t>
  </si>
  <si>
    <t>HARUNA</t>
  </si>
  <si>
    <t>Saidu</t>
  </si>
  <si>
    <t>ABBAS</t>
  </si>
  <si>
    <t>Umar</t>
  </si>
  <si>
    <t>MOSES</t>
  </si>
  <si>
    <t>Solomon</t>
  </si>
  <si>
    <t>YOHANNA</t>
  </si>
  <si>
    <t>Lovina</t>
  </si>
  <si>
    <t>HASSAN</t>
  </si>
  <si>
    <t>Yasir</t>
  </si>
  <si>
    <t>Yesmin</t>
  </si>
  <si>
    <t>KASEEM</t>
  </si>
  <si>
    <t>Yakubu</t>
  </si>
  <si>
    <t>NEHEMIAH</t>
  </si>
  <si>
    <t>Zipporah</t>
  </si>
  <si>
    <t>SAMUEL</t>
  </si>
  <si>
    <t>Abigail</t>
  </si>
  <si>
    <t>BASHIR</t>
  </si>
  <si>
    <t>Rufaida</t>
  </si>
  <si>
    <t>SHERIFF</t>
  </si>
  <si>
    <t>Abdulkarim</t>
  </si>
  <si>
    <t>Repeated</t>
  </si>
  <si>
    <t>Hassana</t>
  </si>
  <si>
    <t>Abdulmajid</t>
  </si>
  <si>
    <t>D. Repeated</t>
  </si>
  <si>
    <t>Husseina</t>
  </si>
  <si>
    <t>AHMED</t>
  </si>
  <si>
    <t>Idris</t>
  </si>
  <si>
    <t>A</t>
  </si>
  <si>
    <t>YAKUBU</t>
  </si>
  <si>
    <t>DANIEL</t>
  </si>
  <si>
    <t>Justina</t>
  </si>
  <si>
    <t>Sarki</t>
  </si>
  <si>
    <t>ADO</t>
  </si>
  <si>
    <t>Mercy</t>
  </si>
  <si>
    <t>AVERAGE SCORE</t>
  </si>
  <si>
    <t>AVERAGE SORE</t>
  </si>
  <si>
    <t>AVERAGE SCORES</t>
  </si>
  <si>
    <t>ANTHONY</t>
  </si>
  <si>
    <t>Victoria</t>
  </si>
  <si>
    <t>Asma'u</t>
  </si>
  <si>
    <t>JESSE</t>
  </si>
  <si>
    <t>Bridget</t>
  </si>
  <si>
    <t>SANI</t>
  </si>
  <si>
    <t>Musa</t>
  </si>
  <si>
    <t>IDRIS</t>
  </si>
  <si>
    <t>Zainab</t>
  </si>
  <si>
    <t>Nusaiba</t>
  </si>
  <si>
    <t>Ummisalma</t>
  </si>
  <si>
    <t xml:space="preserve"> </t>
  </si>
  <si>
    <t xml:space="preserve">IBRAHIM </t>
  </si>
  <si>
    <t>Hajiya</t>
  </si>
  <si>
    <t>Transfer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</si>
</sst>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ED7B30"/>
        <bgColor rgb="FFED7B3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D865"/>
        <bgColor rgb="FFFFD865"/>
      </patternFill>
    </fill>
    <fill>
      <patternFill patternType="solid">
        <fgColor rgb="FFA8D08E"/>
        <bgColor rgb="FFA8D08E"/>
      </patternFill>
    </fill>
    <fill>
      <patternFill patternType="solid">
        <fgColor rgb="FFC55911"/>
        <bgColor rgb="FFC55911"/>
      </patternFill>
    </fill>
  </fills>
  <borders count="5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vertical="bottom"/>
    </xf>
    <xf borderId="1" fillId="3" fontId="1" numFmtId="0" xfId="0" applyAlignment="1" applyBorder="1" applyFill="1" applyFont="1">
      <alignment vertical="bottom"/>
    </xf>
    <xf borderId="1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3" fillId="5" fontId="1" numFmtId="0" xfId="0" applyAlignment="1" applyBorder="1" applyFont="1">
      <alignment vertical="bottom"/>
    </xf>
    <xf borderId="3" fillId="5" fontId="1" numFmtId="0" xfId="0" applyAlignment="1" applyBorder="1" applyFont="1">
      <alignment shrinkToFit="0" vertical="bottom" wrapText="1"/>
    </xf>
    <xf borderId="4" fillId="5" fontId="1" numFmtId="0" xfId="0" applyAlignment="1" applyBorder="1" applyFont="1">
      <alignment shrinkToFit="0" vertical="bottom" wrapText="1"/>
    </xf>
    <xf borderId="1" fillId="6" fontId="1" numFmtId="0" xfId="0" applyAlignment="1" applyBorder="1" applyFill="1" applyFont="1">
      <alignment vertical="bottom"/>
    </xf>
    <xf borderId="1" fillId="2" fontId="0" numFmtId="0" xfId="0" applyAlignment="1" applyBorder="1" applyFont="1">
      <alignment vertical="bottom"/>
    </xf>
    <xf borderId="1" fillId="3" fontId="0" numFmtId="0" xfId="0" applyAlignment="1" applyBorder="1" applyFont="1">
      <alignment vertical="bottom"/>
    </xf>
    <xf borderId="1" fillId="4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1" fillId="7" fontId="2" numFmtId="0" xfId="0" applyAlignment="1" applyBorder="1" applyFill="1" applyFont="1">
      <alignment vertical="bottom"/>
    </xf>
    <xf borderId="1" fillId="8" fontId="1" numFmtId="0" xfId="0" applyAlignment="1" applyBorder="1" applyFill="1" applyFont="1">
      <alignment vertical="bottom"/>
    </xf>
    <xf borderId="1" fillId="7" fontId="3" numFmtId="0" xfId="0" applyAlignment="1" applyBorder="1" applyFont="1">
      <alignment vertical="bottom"/>
    </xf>
    <xf borderId="1" fillId="8" fontId="0" numFmtId="0" xfId="0" applyAlignment="1" applyBorder="1" applyFont="1">
      <alignment vertical="bottom"/>
    </xf>
    <xf borderId="1" fillId="9" fontId="1" numFmtId="0" xfId="0" applyAlignment="1" applyBorder="1" applyFill="1" applyFont="1">
      <alignment vertical="bottom"/>
    </xf>
    <xf borderId="1" fillId="9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</a:ln>
        <a:ln cap="flat" cmpd="sng" w="12700" algn="ctr">
          <a:solidFill>
            <a:schemeClr val="phClr"/>
          </a:solidFill>
          <a:prstDash val="solid"/>
        </a:ln>
        <a:ln cap="flat" cmpd="sng" w="19050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worksheetdrawing2.xml"/><Relationship Id="rId1" Type="http://schemas.openxmlformats.org/officeDocument/2006/relationships/comments" Target="../comments1.xml"/></Relationships>
</file>

<file path=xl/worksheets/_rels/sheet3.xml.rels><?xml version="1.0" encoding="UTF-8" standalone="yes"?>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worksheetdrawing3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6.29"/>
    <col customWidth="1" min="3" max="4" width="18.71"/>
    <col customWidth="1" min="5" max="5" width="10.57"/>
    <col customWidth="1" min="6" max="6" width="11.57"/>
    <col customWidth="1" min="7" max="7" width="14.14"/>
    <col customWidth="1" min="8" max="8" width="11.14"/>
    <col customWidth="1" min="9" max="9" width="12.71"/>
    <col customWidth="1" min="10" max="10" width="45.57"/>
    <col customWidth="1" min="11" max="11" width="18.57"/>
    <col customWidth="1" min="12" max="12" width="9.14"/>
    <col customWidth="1" min="13" max="13" width="12.86"/>
    <col customWidth="1" min="14" max="14" width="9.0"/>
    <col customWidth="1" min="15" max="15" width="18.57"/>
    <col customWidth="1" min="16" max="16" width="9.14"/>
    <col customWidth="1" min="17" max="17" width="12.86"/>
    <col customWidth="1" min="18" max="18" width="9.0"/>
    <col customWidth="1" min="19" max="19" width="18.57"/>
    <col customWidth="1" min="20" max="20" width="9.14"/>
    <col customWidth="1" min="21" max="21" width="12.86"/>
    <col customWidth="1" min="22" max="25" width="9.0"/>
  </cols>
  <sheetData>
    <row r="1">
      <c r="C1" s="1" t="s">
        <v>0</v>
      </c>
      <c r="D1" s="1"/>
      <c r="E1" s="2" t="s">
        <v>1</v>
      </c>
      <c r="H1" s="1"/>
      <c r="I1" s="1" t="s">
        <v>2</v>
      </c>
      <c r="J1" s="1" t="s">
        <v>3</v>
      </c>
      <c r="K1" s="3"/>
      <c r="L1" s="3" t="s">
        <v>4</v>
      </c>
      <c r="M1" s="3"/>
      <c r="O1" s="4"/>
      <c r="P1" s="4"/>
      <c r="Q1" s="4"/>
      <c r="S1" s="5"/>
      <c r="T1" s="5"/>
      <c r="U1" s="5"/>
    </row>
    <row r="2">
      <c r="C2" s="1"/>
      <c r="D2" s="1"/>
      <c r="E2" s="1"/>
      <c r="F2" s="1"/>
      <c r="G2" s="1"/>
      <c r="H2" s="1"/>
      <c r="I2" s="1"/>
      <c r="J2" s="1"/>
      <c r="K2" s="3" t="s">
        <v>5</v>
      </c>
      <c r="L2" s="3" t="s">
        <v>6</v>
      </c>
      <c r="M2" s="3"/>
      <c r="O2" s="4" t="s">
        <v>5</v>
      </c>
      <c r="P2" s="4" t="s">
        <v>6</v>
      </c>
      <c r="Q2" s="4"/>
      <c r="S2" s="5" t="s">
        <v>5</v>
      </c>
      <c r="T2" s="5" t="s">
        <v>6</v>
      </c>
      <c r="U2" s="5"/>
    </row>
    <row r="3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8" t="s">
        <v>14</v>
      </c>
      <c r="I3" s="9" t="s">
        <v>15</v>
      </c>
      <c r="J3" s="10"/>
      <c r="K3" s="3" t="s">
        <v>16</v>
      </c>
      <c r="L3" s="11"/>
      <c r="M3" s="3" t="s">
        <v>17</v>
      </c>
      <c r="O3" s="4" t="s">
        <v>18</v>
      </c>
      <c r="P3" s="12"/>
      <c r="Q3" s="4" t="s">
        <v>17</v>
      </c>
      <c r="S3" s="5" t="s">
        <v>19</v>
      </c>
      <c r="T3" s="13"/>
      <c r="U3" s="5" t="s">
        <v>17</v>
      </c>
    </row>
    <row r="4">
      <c r="A4">
        <v>1.0</v>
      </c>
      <c r="B4" t="s">
        <v>20</v>
      </c>
      <c r="C4" t="s">
        <v>21</v>
      </c>
      <c r="E4">
        <v>10.0</v>
      </c>
      <c r="F4" t="s">
        <v>22</v>
      </c>
      <c r="G4" t="s">
        <v>23</v>
      </c>
      <c r="H4">
        <v>11.0</v>
      </c>
      <c r="I4" t="s">
        <v>24</v>
      </c>
      <c r="K4" s="11">
        <v>56.0</v>
      </c>
      <c r="L4" s="11">
        <v>40.0</v>
      </c>
      <c r="M4" s="3" t="str">
        <f t="shared" ref="M4:M38" si="1">SUM(K4:L4)</f>
        <v>96</v>
      </c>
      <c r="O4" s="12">
        <v>54.0</v>
      </c>
      <c r="P4" s="12">
        <v>25.0</v>
      </c>
      <c r="Q4" s="4">
        <v>79.0</v>
      </c>
      <c r="S4" s="13">
        <v>58.0</v>
      </c>
      <c r="T4" s="13">
        <v>20.0</v>
      </c>
      <c r="U4" s="5">
        <v>78.0</v>
      </c>
    </row>
    <row r="5">
      <c r="A5">
        <v>2.0</v>
      </c>
      <c r="B5" t="s">
        <v>25</v>
      </c>
      <c r="C5" t="s">
        <v>21</v>
      </c>
      <c r="E5">
        <v>9.0</v>
      </c>
      <c r="F5" t="s">
        <v>22</v>
      </c>
      <c r="G5" t="s">
        <v>23</v>
      </c>
      <c r="H5">
        <v>8.0</v>
      </c>
      <c r="I5" t="s">
        <v>24</v>
      </c>
      <c r="K5" s="11">
        <v>43.0</v>
      </c>
      <c r="L5" s="11">
        <v>32.0</v>
      </c>
      <c r="M5" s="3" t="str">
        <f t="shared" si="1"/>
        <v>75</v>
      </c>
      <c r="O5" s="12">
        <v>54.0</v>
      </c>
      <c r="P5" s="12">
        <v>34.0</v>
      </c>
      <c r="Q5" s="4">
        <v>88.0</v>
      </c>
      <c r="S5" s="13">
        <v>43.0</v>
      </c>
      <c r="T5" s="13">
        <v>36.0</v>
      </c>
      <c r="U5" s="5">
        <v>79.0</v>
      </c>
    </row>
    <row r="6">
      <c r="A6">
        <v>3.0</v>
      </c>
      <c r="B6" t="s">
        <v>26</v>
      </c>
      <c r="C6" t="s">
        <v>27</v>
      </c>
      <c r="F6" t="s">
        <v>22</v>
      </c>
      <c r="G6" t="s">
        <v>23</v>
      </c>
      <c r="I6" t="s">
        <v>24</v>
      </c>
      <c r="K6" s="11">
        <v>32.0</v>
      </c>
      <c r="L6" s="11">
        <v>12.0</v>
      </c>
      <c r="M6" s="3" t="str">
        <f t="shared" si="1"/>
        <v>44</v>
      </c>
      <c r="O6" s="12">
        <v>44.0</v>
      </c>
      <c r="P6" s="12">
        <v>31.0</v>
      </c>
      <c r="Q6" s="4">
        <v>75.0</v>
      </c>
      <c r="S6" s="13">
        <v>40.0</v>
      </c>
      <c r="T6" s="13">
        <v>24.0</v>
      </c>
      <c r="U6" s="5">
        <v>64.0</v>
      </c>
    </row>
    <row r="7">
      <c r="A7">
        <v>4.0</v>
      </c>
      <c r="B7" t="s">
        <v>28</v>
      </c>
      <c r="C7" t="s">
        <v>29</v>
      </c>
      <c r="E7">
        <v>13.0</v>
      </c>
      <c r="F7" t="s">
        <v>22</v>
      </c>
      <c r="G7" t="s">
        <v>23</v>
      </c>
      <c r="H7" s="14">
        <v>10.0</v>
      </c>
      <c r="I7" t="s">
        <v>24</v>
      </c>
      <c r="K7" s="11">
        <v>39.0</v>
      </c>
      <c r="L7" s="11">
        <v>36.0</v>
      </c>
      <c r="M7" s="3" t="str">
        <f t="shared" si="1"/>
        <v>75</v>
      </c>
      <c r="O7" s="12">
        <v>46.0</v>
      </c>
      <c r="P7" s="12">
        <v>36.0</v>
      </c>
      <c r="Q7" s="4">
        <v>82.0</v>
      </c>
      <c r="S7" s="13">
        <v>48.0</v>
      </c>
      <c r="T7" s="13">
        <v>40.0</v>
      </c>
      <c r="U7" s="5">
        <v>88.0</v>
      </c>
    </row>
    <row r="8">
      <c r="A8">
        <v>5.0</v>
      </c>
      <c r="B8" t="s">
        <v>30</v>
      </c>
      <c r="C8" t="s">
        <v>31</v>
      </c>
      <c r="E8">
        <v>15.0</v>
      </c>
      <c r="F8" t="s">
        <v>22</v>
      </c>
      <c r="G8" t="s">
        <v>23</v>
      </c>
      <c r="H8" s="14">
        <v>8.0</v>
      </c>
      <c r="I8" t="s">
        <v>24</v>
      </c>
      <c r="K8" s="11">
        <v>44.0</v>
      </c>
      <c r="L8" s="11">
        <v>40.0</v>
      </c>
      <c r="M8" s="3" t="str">
        <f t="shared" si="1"/>
        <v>84</v>
      </c>
      <c r="O8" s="12">
        <v>39.0</v>
      </c>
      <c r="P8" s="12">
        <v>29.0</v>
      </c>
      <c r="Q8" s="4">
        <v>68.0</v>
      </c>
      <c r="S8" s="13">
        <v>47.0</v>
      </c>
      <c r="T8" s="13">
        <v>40.0</v>
      </c>
      <c r="U8" s="5">
        <v>87.0</v>
      </c>
    </row>
    <row r="9">
      <c r="A9">
        <v>6.0</v>
      </c>
      <c r="B9" t="s">
        <v>32</v>
      </c>
      <c r="C9" t="s">
        <v>33</v>
      </c>
      <c r="E9">
        <v>10.0</v>
      </c>
      <c r="F9" t="s">
        <v>34</v>
      </c>
      <c r="G9" t="s">
        <v>23</v>
      </c>
      <c r="H9">
        <v>6.0</v>
      </c>
      <c r="I9" t="s">
        <v>24</v>
      </c>
      <c r="K9" s="11">
        <v>50.0</v>
      </c>
      <c r="L9" s="11">
        <v>28.0</v>
      </c>
      <c r="M9" s="3" t="str">
        <f t="shared" si="1"/>
        <v>78</v>
      </c>
      <c r="O9" s="12">
        <v>40.0</v>
      </c>
      <c r="P9" s="12">
        <v>17.0</v>
      </c>
      <c r="Q9" s="4">
        <v>57.0</v>
      </c>
      <c r="S9" s="13">
        <v>46.0</v>
      </c>
      <c r="T9" s="13">
        <v>12.0</v>
      </c>
      <c r="U9" s="5">
        <v>58.0</v>
      </c>
    </row>
    <row r="10">
      <c r="A10">
        <v>7.0</v>
      </c>
      <c r="B10" t="s">
        <v>35</v>
      </c>
      <c r="C10" t="s">
        <v>36</v>
      </c>
      <c r="E10">
        <v>7.0</v>
      </c>
      <c r="F10" t="s">
        <v>22</v>
      </c>
      <c r="G10" t="s">
        <v>23</v>
      </c>
      <c r="H10">
        <v>15.0</v>
      </c>
      <c r="I10" t="s">
        <v>24</v>
      </c>
      <c r="K10" s="11">
        <v>33.0</v>
      </c>
      <c r="L10" s="11">
        <v>24.0</v>
      </c>
      <c r="M10" s="3" t="str">
        <f t="shared" si="1"/>
        <v>57</v>
      </c>
      <c r="O10" s="12">
        <v>31.0</v>
      </c>
      <c r="P10" s="12">
        <v>14.0</v>
      </c>
      <c r="Q10" s="4">
        <v>45.0</v>
      </c>
      <c r="S10" s="13">
        <v>28.0</v>
      </c>
      <c r="T10" s="13">
        <v>24.0</v>
      </c>
      <c r="U10" s="5">
        <v>52.0</v>
      </c>
    </row>
    <row r="11">
      <c r="A11">
        <v>8.0</v>
      </c>
      <c r="B11" t="s">
        <v>37</v>
      </c>
      <c r="C11" t="s">
        <v>38</v>
      </c>
      <c r="E11">
        <v>12.0</v>
      </c>
      <c r="F11" t="s">
        <v>22</v>
      </c>
      <c r="G11" t="s">
        <v>23</v>
      </c>
      <c r="H11">
        <v>12.0</v>
      </c>
      <c r="I11" t="s">
        <v>24</v>
      </c>
      <c r="K11" s="11">
        <v>56.0</v>
      </c>
      <c r="L11" s="11">
        <v>40.0</v>
      </c>
      <c r="M11" s="3" t="str">
        <f t="shared" si="1"/>
        <v>96</v>
      </c>
      <c r="O11" s="12">
        <v>58.0</v>
      </c>
      <c r="P11" s="12">
        <v>34.0</v>
      </c>
      <c r="Q11" s="4">
        <v>92.0</v>
      </c>
      <c r="S11" s="13">
        <v>58.0</v>
      </c>
      <c r="T11" s="13">
        <v>40.0</v>
      </c>
      <c r="U11" s="5">
        <v>98.0</v>
      </c>
    </row>
    <row r="12">
      <c r="A12">
        <v>9.0</v>
      </c>
      <c r="B12" t="s">
        <v>39</v>
      </c>
      <c r="C12" t="s">
        <v>40</v>
      </c>
      <c r="E12">
        <v>10.0</v>
      </c>
      <c r="F12" t="s">
        <v>22</v>
      </c>
      <c r="G12" t="s">
        <v>23</v>
      </c>
      <c r="H12">
        <v>6.0</v>
      </c>
      <c r="I12" t="s">
        <v>24</v>
      </c>
      <c r="K12" s="11">
        <v>44.0</v>
      </c>
      <c r="L12" s="11">
        <v>24.0</v>
      </c>
      <c r="M12" s="3" t="str">
        <f t="shared" si="1"/>
        <v>68</v>
      </c>
      <c r="O12" s="12">
        <v>45.0</v>
      </c>
      <c r="P12" s="12">
        <v>26.0</v>
      </c>
      <c r="Q12" s="4">
        <v>71.0</v>
      </c>
      <c r="S12" s="13">
        <v>42.0</v>
      </c>
      <c r="T12" s="13">
        <v>20.0</v>
      </c>
      <c r="U12" s="5">
        <v>62.0</v>
      </c>
    </row>
    <row r="13">
      <c r="A13">
        <v>10.0</v>
      </c>
      <c r="B13" t="s">
        <v>41</v>
      </c>
      <c r="C13" t="s">
        <v>42</v>
      </c>
      <c r="E13">
        <v>7.0</v>
      </c>
      <c r="F13" t="s">
        <v>22</v>
      </c>
      <c r="G13" t="s">
        <v>23</v>
      </c>
      <c r="H13">
        <v>7.0</v>
      </c>
      <c r="I13" t="s">
        <v>24</v>
      </c>
      <c r="K13" s="11">
        <v>31.0</v>
      </c>
      <c r="L13" s="11">
        <v>32.0</v>
      </c>
      <c r="M13" s="3" t="str">
        <f t="shared" si="1"/>
        <v>63</v>
      </c>
      <c r="O13" s="12">
        <v>30.0</v>
      </c>
      <c r="P13" s="12">
        <v>18.0</v>
      </c>
      <c r="Q13" s="4">
        <v>48.0</v>
      </c>
      <c r="S13" s="13">
        <v>47.0</v>
      </c>
      <c r="T13" s="13">
        <v>28.0</v>
      </c>
      <c r="U13" s="5">
        <v>75.0</v>
      </c>
    </row>
    <row r="14">
      <c r="A14">
        <v>11.0</v>
      </c>
      <c r="B14" t="s">
        <v>43</v>
      </c>
      <c r="C14" t="s">
        <v>44</v>
      </c>
      <c r="E14">
        <v>8.0</v>
      </c>
      <c r="F14" t="s">
        <v>22</v>
      </c>
      <c r="G14" t="s">
        <v>23</v>
      </c>
      <c r="H14">
        <v>14.0</v>
      </c>
      <c r="I14" t="s">
        <v>24</v>
      </c>
      <c r="K14" s="11">
        <v>38.0</v>
      </c>
      <c r="L14" s="11">
        <v>32.0</v>
      </c>
      <c r="M14" s="3" t="str">
        <f t="shared" si="1"/>
        <v>70</v>
      </c>
      <c r="O14" s="12">
        <v>28.0</v>
      </c>
      <c r="P14" s="12">
        <v>37.0</v>
      </c>
      <c r="Q14" s="4">
        <v>65.0</v>
      </c>
      <c r="S14" s="13">
        <v>36.0</v>
      </c>
      <c r="T14" s="13">
        <v>32.0</v>
      </c>
      <c r="U14" s="5">
        <v>68.0</v>
      </c>
    </row>
    <row r="15">
      <c r="A15">
        <v>12.0</v>
      </c>
      <c r="B15" t="s">
        <v>45</v>
      </c>
      <c r="C15" t="s">
        <v>40</v>
      </c>
      <c r="F15" t="s">
        <v>22</v>
      </c>
      <c r="G15" t="s">
        <v>23</v>
      </c>
      <c r="I15" t="s">
        <v>24</v>
      </c>
      <c r="K15" s="11">
        <v>24.0</v>
      </c>
      <c r="L15" s="11">
        <v>32.0</v>
      </c>
      <c r="M15" s="3" t="str">
        <f t="shared" si="1"/>
        <v>56</v>
      </c>
      <c r="O15" s="12">
        <v>22.0</v>
      </c>
      <c r="P15" s="12">
        <v>19.0</v>
      </c>
      <c r="Q15" s="4">
        <v>41.0</v>
      </c>
      <c r="S15" s="13">
        <v>29.0</v>
      </c>
      <c r="T15" s="13">
        <v>28.0</v>
      </c>
      <c r="U15" s="5">
        <v>57.0</v>
      </c>
    </row>
    <row r="16">
      <c r="A16">
        <v>13.0</v>
      </c>
      <c r="B16" t="s">
        <v>46</v>
      </c>
      <c r="C16" t="s">
        <v>47</v>
      </c>
      <c r="E16">
        <v>8.0</v>
      </c>
      <c r="F16" t="s">
        <v>34</v>
      </c>
      <c r="G16" t="s">
        <v>23</v>
      </c>
      <c r="H16">
        <v>8.0</v>
      </c>
      <c r="I16" t="s">
        <v>24</v>
      </c>
      <c r="K16" s="11">
        <v>43.0</v>
      </c>
      <c r="L16" s="11">
        <v>26.0</v>
      </c>
      <c r="M16" s="3" t="str">
        <f t="shared" si="1"/>
        <v>69</v>
      </c>
      <c r="O16" s="12">
        <v>41.0</v>
      </c>
      <c r="P16" s="12">
        <v>21.0</v>
      </c>
      <c r="Q16" s="4">
        <v>62.0</v>
      </c>
      <c r="S16" s="13">
        <v>40.0</v>
      </c>
      <c r="T16" s="13">
        <v>28.0</v>
      </c>
      <c r="U16" s="5">
        <v>68.0</v>
      </c>
    </row>
    <row r="17">
      <c r="A17">
        <v>14.0</v>
      </c>
      <c r="B17" t="s">
        <v>48</v>
      </c>
      <c r="C17" t="s">
        <v>49</v>
      </c>
      <c r="F17" t="s">
        <v>34</v>
      </c>
      <c r="G17" t="s">
        <v>23</v>
      </c>
      <c r="I17" t="s">
        <v>24</v>
      </c>
      <c r="K17" s="11">
        <v>12.0</v>
      </c>
      <c r="L17" s="11"/>
      <c r="M17" s="3" t="str">
        <f t="shared" si="1"/>
        <v>12</v>
      </c>
      <c r="O17" s="12">
        <v>12.0</v>
      </c>
      <c r="P17" s="12"/>
      <c r="Q17" s="4">
        <v>12.0</v>
      </c>
      <c r="S17" s="13">
        <v>20.0</v>
      </c>
      <c r="T17" s="13"/>
      <c r="U17" s="5">
        <v>20.0</v>
      </c>
    </row>
    <row r="18">
      <c r="A18">
        <v>15.0</v>
      </c>
      <c r="B18" t="s">
        <v>50</v>
      </c>
      <c r="C18" t="s">
        <v>51</v>
      </c>
      <c r="E18">
        <v>7.0</v>
      </c>
      <c r="F18" t="s">
        <v>34</v>
      </c>
      <c r="G18" t="s">
        <v>23</v>
      </c>
      <c r="H18">
        <v>15.0</v>
      </c>
      <c r="I18" t="s">
        <v>24</v>
      </c>
      <c r="K18" s="11">
        <v>41.0</v>
      </c>
      <c r="L18" s="11">
        <v>32.0</v>
      </c>
      <c r="M18" s="3" t="str">
        <f t="shared" si="1"/>
        <v>73</v>
      </c>
      <c r="O18" s="12">
        <v>45.0</v>
      </c>
      <c r="P18" s="12">
        <v>15.0</v>
      </c>
      <c r="Q18" s="4">
        <v>60.0</v>
      </c>
      <c r="S18" s="13">
        <v>36.0</v>
      </c>
      <c r="T18" s="13">
        <v>24.0</v>
      </c>
      <c r="U18" s="5">
        <v>60.0</v>
      </c>
    </row>
    <row r="19">
      <c r="A19">
        <v>16.0</v>
      </c>
      <c r="B19" t="s">
        <v>45</v>
      </c>
      <c r="C19" t="s">
        <v>52</v>
      </c>
      <c r="E19">
        <v>10.0</v>
      </c>
      <c r="F19" t="s">
        <v>22</v>
      </c>
      <c r="G19" t="s">
        <v>23</v>
      </c>
      <c r="H19">
        <v>6.0</v>
      </c>
      <c r="I19" t="s">
        <v>24</v>
      </c>
      <c r="K19" s="11">
        <v>53.0</v>
      </c>
      <c r="L19" s="11">
        <v>24.0</v>
      </c>
      <c r="M19" s="3" t="str">
        <f t="shared" si="1"/>
        <v>77</v>
      </c>
      <c r="O19" s="12">
        <v>42.0</v>
      </c>
      <c r="P19" s="12">
        <v>20.0</v>
      </c>
      <c r="Q19" s="4">
        <v>62.0</v>
      </c>
      <c r="S19" s="13">
        <v>47.0</v>
      </c>
      <c r="T19" s="13">
        <v>32.0</v>
      </c>
      <c r="U19" s="5">
        <v>79.0</v>
      </c>
    </row>
    <row r="20">
      <c r="A20">
        <v>17.0</v>
      </c>
      <c r="B20" t="s">
        <v>45</v>
      </c>
      <c r="C20" t="s">
        <v>53</v>
      </c>
      <c r="E20">
        <v>6.0</v>
      </c>
      <c r="F20" t="s">
        <v>22</v>
      </c>
      <c r="G20" t="s">
        <v>23</v>
      </c>
      <c r="H20">
        <v>6.0</v>
      </c>
      <c r="I20" t="s">
        <v>24</v>
      </c>
      <c r="K20" s="11">
        <v>44.0</v>
      </c>
      <c r="L20" s="11">
        <v>32.0</v>
      </c>
      <c r="M20" s="3" t="str">
        <f t="shared" si="1"/>
        <v>76</v>
      </c>
      <c r="O20" s="12">
        <v>35.0</v>
      </c>
      <c r="P20" s="12">
        <v>12.0</v>
      </c>
      <c r="Q20" s="4">
        <v>47.0</v>
      </c>
      <c r="S20" s="13">
        <v>31.0</v>
      </c>
      <c r="T20" s="13">
        <v>32.0</v>
      </c>
      <c r="U20" s="5">
        <v>63.0</v>
      </c>
    </row>
    <row r="21" ht="15.75" customHeight="1">
      <c r="A21">
        <v>18.0</v>
      </c>
      <c r="B21" t="s">
        <v>54</v>
      </c>
      <c r="C21" t="s">
        <v>55</v>
      </c>
      <c r="E21">
        <v>8.0</v>
      </c>
      <c r="F21" t="s">
        <v>34</v>
      </c>
      <c r="G21" t="s">
        <v>23</v>
      </c>
      <c r="H21">
        <v>8.0</v>
      </c>
      <c r="I21" t="s">
        <v>24</v>
      </c>
      <c r="K21" s="11">
        <v>32.0</v>
      </c>
      <c r="L21" s="11">
        <v>28.0</v>
      </c>
      <c r="M21" s="3" t="str">
        <f t="shared" si="1"/>
        <v>60</v>
      </c>
      <c r="O21" s="12">
        <v>40.0</v>
      </c>
      <c r="P21" s="12">
        <v>23.0</v>
      </c>
      <c r="Q21" s="4">
        <v>63.0</v>
      </c>
      <c r="S21" s="13">
        <v>32.0</v>
      </c>
      <c r="T21" s="13">
        <v>28.0</v>
      </c>
      <c r="U21" s="5">
        <v>60.0</v>
      </c>
    </row>
    <row r="22" ht="15.75" customHeight="1">
      <c r="A22">
        <v>19.0</v>
      </c>
      <c r="B22" t="s">
        <v>56</v>
      </c>
      <c r="C22" t="s">
        <v>57</v>
      </c>
      <c r="E22">
        <v>8.0</v>
      </c>
      <c r="F22" t="s">
        <v>34</v>
      </c>
      <c r="G22" t="s">
        <v>23</v>
      </c>
      <c r="H22">
        <v>10.0</v>
      </c>
      <c r="I22" t="s">
        <v>24</v>
      </c>
      <c r="K22" s="11">
        <v>44.0</v>
      </c>
      <c r="L22" s="11">
        <v>40.0</v>
      </c>
      <c r="M22" s="3" t="str">
        <f t="shared" si="1"/>
        <v>84</v>
      </c>
      <c r="O22" s="12">
        <v>41.0</v>
      </c>
      <c r="P22" s="12">
        <v>37.0</v>
      </c>
      <c r="Q22" s="4">
        <v>78.0</v>
      </c>
      <c r="S22" s="13">
        <v>35.0</v>
      </c>
      <c r="T22" s="13">
        <v>40.0</v>
      </c>
      <c r="U22" s="5">
        <v>75.0</v>
      </c>
    </row>
    <row r="23" ht="15.75" customHeight="1">
      <c r="A23">
        <v>20.0</v>
      </c>
      <c r="B23" t="s">
        <v>58</v>
      </c>
      <c r="C23" t="s">
        <v>59</v>
      </c>
      <c r="E23">
        <v>7.0</v>
      </c>
      <c r="F23" t="s">
        <v>34</v>
      </c>
      <c r="G23" t="s">
        <v>23</v>
      </c>
      <c r="H23">
        <v>17.0</v>
      </c>
      <c r="I23" t="s">
        <v>24</v>
      </c>
      <c r="K23" s="11">
        <v>45.0</v>
      </c>
      <c r="L23" s="11">
        <v>36.0</v>
      </c>
      <c r="M23" s="3" t="str">
        <f t="shared" si="1"/>
        <v>81</v>
      </c>
      <c r="O23" s="12">
        <v>37.0</v>
      </c>
      <c r="P23" s="12">
        <v>22.0</v>
      </c>
      <c r="Q23" s="4">
        <v>59.0</v>
      </c>
      <c r="S23" s="13">
        <v>44.0</v>
      </c>
      <c r="T23" s="13">
        <v>36.0</v>
      </c>
      <c r="U23" s="5">
        <v>80.0</v>
      </c>
    </row>
    <row r="24" ht="15.75" customHeight="1">
      <c r="A24">
        <v>21.0</v>
      </c>
      <c r="B24" t="s">
        <v>60</v>
      </c>
      <c r="C24" t="s">
        <v>61</v>
      </c>
      <c r="E24">
        <v>13.0</v>
      </c>
      <c r="F24" t="s">
        <v>22</v>
      </c>
      <c r="G24" t="s">
        <v>23</v>
      </c>
      <c r="H24">
        <v>5.0</v>
      </c>
      <c r="I24" t="s">
        <v>24</v>
      </c>
      <c r="K24" s="11">
        <v>54.0</v>
      </c>
      <c r="L24" s="11">
        <v>36.0</v>
      </c>
      <c r="M24" s="3" t="str">
        <f t="shared" si="1"/>
        <v>90</v>
      </c>
      <c r="O24" s="12">
        <v>42.0</v>
      </c>
      <c r="P24" s="12">
        <v>37.0</v>
      </c>
      <c r="Q24" s="4">
        <v>79.0</v>
      </c>
      <c r="S24" s="13">
        <v>48.0</v>
      </c>
      <c r="T24" s="13">
        <v>36.0</v>
      </c>
      <c r="U24" s="5">
        <v>84.0</v>
      </c>
    </row>
    <row r="25" ht="15.75" customHeight="1">
      <c r="A25">
        <v>22.0</v>
      </c>
      <c r="B25" t="s">
        <v>62</v>
      </c>
      <c r="C25" t="s">
        <v>63</v>
      </c>
      <c r="E25">
        <v>7.0</v>
      </c>
      <c r="F25" t="s">
        <v>34</v>
      </c>
      <c r="G25" t="s">
        <v>23</v>
      </c>
      <c r="H25">
        <v>7.0</v>
      </c>
      <c r="I25" t="s">
        <v>24</v>
      </c>
      <c r="K25" s="11">
        <v>46.0</v>
      </c>
      <c r="L25" s="11">
        <v>12.0</v>
      </c>
      <c r="M25" s="3" t="str">
        <f t="shared" si="1"/>
        <v>58</v>
      </c>
      <c r="O25" s="12">
        <v>43.0</v>
      </c>
      <c r="P25" s="12">
        <v>25.0</v>
      </c>
      <c r="Q25" s="4">
        <v>68.0</v>
      </c>
      <c r="S25" s="13">
        <v>48.0</v>
      </c>
      <c r="T25" s="13">
        <v>36.0</v>
      </c>
      <c r="U25" s="5">
        <v>84.0</v>
      </c>
    </row>
    <row r="26" ht="15.75" customHeight="1">
      <c r="A26">
        <v>23.0</v>
      </c>
      <c r="B26" t="s">
        <v>26</v>
      </c>
      <c r="C26" t="s">
        <v>64</v>
      </c>
      <c r="E26">
        <v>8.0</v>
      </c>
      <c r="F26" t="s">
        <v>22</v>
      </c>
      <c r="G26" t="s">
        <v>23</v>
      </c>
      <c r="H26">
        <v>9.0</v>
      </c>
      <c r="I26" t="s">
        <v>24</v>
      </c>
      <c r="K26" s="11">
        <v>44.0</v>
      </c>
      <c r="L26" s="11">
        <v>40.0</v>
      </c>
      <c r="M26" s="3" t="str">
        <f t="shared" si="1"/>
        <v>84</v>
      </c>
      <c r="O26" s="12">
        <v>49.0</v>
      </c>
      <c r="P26" s="12">
        <v>34.0</v>
      </c>
      <c r="Q26" s="4">
        <v>83.0</v>
      </c>
      <c r="S26" s="13">
        <v>50.0</v>
      </c>
      <c r="T26" s="13">
        <v>28.0</v>
      </c>
      <c r="U26" s="5">
        <v>78.0</v>
      </c>
    </row>
    <row r="27" ht="15.75" customHeight="1">
      <c r="A27">
        <v>24.0</v>
      </c>
      <c r="B27" t="s">
        <v>65</v>
      </c>
      <c r="C27" t="s">
        <v>66</v>
      </c>
      <c r="E27">
        <v>10.0</v>
      </c>
      <c r="F27" t="s">
        <v>34</v>
      </c>
      <c r="G27" t="s">
        <v>23</v>
      </c>
      <c r="H27">
        <v>4.0</v>
      </c>
      <c r="I27" t="s">
        <v>24</v>
      </c>
      <c r="K27" s="11">
        <v>39.0</v>
      </c>
      <c r="L27" s="11">
        <v>28.0</v>
      </c>
      <c r="M27" s="3" t="str">
        <f t="shared" si="1"/>
        <v>67</v>
      </c>
      <c r="O27" s="12">
        <v>43.0</v>
      </c>
      <c r="P27" s="12">
        <v>18.0</v>
      </c>
      <c r="Q27" s="4">
        <v>61.0</v>
      </c>
      <c r="S27" s="13">
        <v>28.0</v>
      </c>
      <c r="T27" s="13">
        <v>22.0</v>
      </c>
      <c r="U27" s="5">
        <v>50.0</v>
      </c>
    </row>
    <row r="28" ht="15.75" customHeight="1">
      <c r="A28">
        <v>25.0</v>
      </c>
      <c r="B28" t="s">
        <v>67</v>
      </c>
      <c r="C28" t="s">
        <v>68</v>
      </c>
      <c r="E28">
        <v>13.0</v>
      </c>
      <c r="F28" t="s">
        <v>22</v>
      </c>
      <c r="G28" t="s">
        <v>23</v>
      </c>
      <c r="H28">
        <v>6.0</v>
      </c>
      <c r="I28" t="s">
        <v>24</v>
      </c>
      <c r="K28" s="11">
        <v>43.0</v>
      </c>
      <c r="L28" s="11">
        <v>36.0</v>
      </c>
      <c r="M28" s="3" t="str">
        <f t="shared" si="1"/>
        <v>79</v>
      </c>
      <c r="O28" s="12">
        <v>41.0</v>
      </c>
      <c r="P28" s="12">
        <v>21.0</v>
      </c>
      <c r="Q28" s="4">
        <v>62.0</v>
      </c>
      <c r="S28" s="13">
        <v>45.0</v>
      </c>
      <c r="T28" s="13">
        <v>24.0</v>
      </c>
      <c r="U28" s="5">
        <v>69.0</v>
      </c>
    </row>
    <row r="29" ht="15.75" customHeight="1">
      <c r="A29">
        <v>26.0</v>
      </c>
      <c r="B29" t="s">
        <v>69</v>
      </c>
      <c r="C29" t="s">
        <v>70</v>
      </c>
      <c r="E29">
        <v>13.0</v>
      </c>
      <c r="F29" t="s">
        <v>22</v>
      </c>
      <c r="G29" t="s">
        <v>23</v>
      </c>
      <c r="H29">
        <v>13.0</v>
      </c>
      <c r="I29" t="s">
        <v>24</v>
      </c>
      <c r="K29" s="11">
        <v>48.0</v>
      </c>
      <c r="L29" s="11">
        <v>36.0</v>
      </c>
      <c r="M29" s="3" t="str">
        <f t="shared" si="1"/>
        <v>84</v>
      </c>
      <c r="O29" s="12">
        <v>50.0</v>
      </c>
      <c r="P29" s="12">
        <v>25.0</v>
      </c>
      <c r="Q29" s="4">
        <v>75.0</v>
      </c>
      <c r="S29" s="13">
        <v>53.0</v>
      </c>
      <c r="T29" s="13">
        <v>36.0</v>
      </c>
      <c r="U29" s="5">
        <v>89.0</v>
      </c>
    </row>
    <row r="30" ht="15.75" customHeight="1">
      <c r="A30">
        <v>27.0</v>
      </c>
      <c r="B30" t="s">
        <v>71</v>
      </c>
      <c r="C30" t="s">
        <v>72</v>
      </c>
      <c r="E30">
        <v>8.0</v>
      </c>
      <c r="F30" t="s">
        <v>22</v>
      </c>
      <c r="G30" t="s">
        <v>23</v>
      </c>
      <c r="H30">
        <v>7.0</v>
      </c>
      <c r="I30" t="s">
        <v>24</v>
      </c>
      <c r="K30" s="11">
        <v>37.0</v>
      </c>
      <c r="L30" s="11">
        <v>20.0</v>
      </c>
      <c r="M30" s="3" t="str">
        <f t="shared" si="1"/>
        <v>57</v>
      </c>
      <c r="O30" s="12">
        <v>50.0</v>
      </c>
      <c r="P30" s="12">
        <v>33.0</v>
      </c>
      <c r="Q30" s="4">
        <v>83.0</v>
      </c>
      <c r="S30" s="13">
        <v>28.0</v>
      </c>
      <c r="T30" s="13">
        <v>20.0</v>
      </c>
      <c r="U30" s="5">
        <v>48.0</v>
      </c>
    </row>
    <row r="31" ht="15.75" customHeight="1">
      <c r="A31">
        <v>28.0</v>
      </c>
      <c r="B31" t="s">
        <v>73</v>
      </c>
      <c r="C31" t="s">
        <v>74</v>
      </c>
      <c r="E31">
        <v>13.0</v>
      </c>
      <c r="F31" t="s">
        <v>34</v>
      </c>
      <c r="G31" t="s">
        <v>23</v>
      </c>
      <c r="H31">
        <v>10.0</v>
      </c>
      <c r="I31" t="s">
        <v>75</v>
      </c>
      <c r="K31" s="11">
        <v>25.0</v>
      </c>
      <c r="L31" s="11">
        <v>20.0</v>
      </c>
      <c r="M31" s="3" t="str">
        <f t="shared" si="1"/>
        <v>45</v>
      </c>
      <c r="O31" s="12">
        <v>22.0</v>
      </c>
      <c r="P31" s="12">
        <v>11.0</v>
      </c>
      <c r="Q31" s="4">
        <v>33.0</v>
      </c>
      <c r="S31" s="13">
        <v>18.0</v>
      </c>
      <c r="T31" s="13">
        <v>12.0</v>
      </c>
      <c r="U31" s="5">
        <v>30.0</v>
      </c>
    </row>
    <row r="32" ht="15.75" customHeight="1">
      <c r="A32">
        <v>29.0</v>
      </c>
      <c r="B32" t="s">
        <v>35</v>
      </c>
      <c r="C32" t="s">
        <v>76</v>
      </c>
      <c r="E32">
        <v>10.0</v>
      </c>
      <c r="F32" t="s">
        <v>22</v>
      </c>
      <c r="G32" t="s">
        <v>23</v>
      </c>
      <c r="H32">
        <v>12.0</v>
      </c>
      <c r="I32" t="s">
        <v>75</v>
      </c>
      <c r="K32" s="11">
        <v>35.0</v>
      </c>
      <c r="L32" s="11">
        <v>32.0</v>
      </c>
      <c r="M32" s="3" t="str">
        <f t="shared" si="1"/>
        <v>67</v>
      </c>
      <c r="O32" s="12">
        <v>39.0</v>
      </c>
      <c r="P32" s="12">
        <v>22.0</v>
      </c>
      <c r="Q32" s="4">
        <v>61.0</v>
      </c>
      <c r="S32" s="13">
        <v>37.0</v>
      </c>
      <c r="T32" s="13">
        <v>16.0</v>
      </c>
      <c r="U32" s="5">
        <v>53.0</v>
      </c>
    </row>
    <row r="33" ht="15.75" customHeight="1">
      <c r="A33">
        <v>30.0</v>
      </c>
      <c r="B33" t="s">
        <v>39</v>
      </c>
      <c r="C33" t="s">
        <v>77</v>
      </c>
      <c r="E33">
        <v>11.0</v>
      </c>
      <c r="F33" t="s">
        <v>34</v>
      </c>
      <c r="G33" t="s">
        <v>23</v>
      </c>
      <c r="H33">
        <v>10.0</v>
      </c>
      <c r="I33" t="s">
        <v>78</v>
      </c>
      <c r="K33" s="11">
        <v>34.0</v>
      </c>
      <c r="L33" s="11">
        <v>24.0</v>
      </c>
      <c r="M33" s="3" t="str">
        <f t="shared" si="1"/>
        <v>58</v>
      </c>
      <c r="O33" s="12">
        <v>26.0</v>
      </c>
      <c r="P33" s="12">
        <v>23.0</v>
      </c>
      <c r="Q33" s="4">
        <v>49.0</v>
      </c>
      <c r="S33" s="13">
        <v>30.0</v>
      </c>
      <c r="T33" s="13">
        <v>18.0</v>
      </c>
      <c r="U33" s="5">
        <v>48.0</v>
      </c>
    </row>
    <row r="34" ht="15.75" customHeight="1">
      <c r="A34">
        <v>31.0</v>
      </c>
      <c r="B34" t="s">
        <v>37</v>
      </c>
      <c r="C34" t="s">
        <v>79</v>
      </c>
      <c r="E34">
        <v>13.0</v>
      </c>
      <c r="F34" t="s">
        <v>22</v>
      </c>
      <c r="G34" t="s">
        <v>23</v>
      </c>
      <c r="H34">
        <v>12.0</v>
      </c>
      <c r="I34" t="s">
        <v>24</v>
      </c>
      <c r="K34" s="11">
        <v>53.0</v>
      </c>
      <c r="L34" s="11">
        <v>40.0</v>
      </c>
      <c r="M34" s="3" t="str">
        <f t="shared" si="1"/>
        <v>93</v>
      </c>
      <c r="O34" s="12">
        <v>59.0</v>
      </c>
      <c r="P34" s="12">
        <v>24.0</v>
      </c>
      <c r="Q34" s="4">
        <v>83.0</v>
      </c>
      <c r="S34" s="13">
        <v>60.0</v>
      </c>
      <c r="T34" s="13">
        <v>40.0</v>
      </c>
      <c r="U34" s="5">
        <v>100.0</v>
      </c>
    </row>
    <row r="35" ht="15.75" customHeight="1">
      <c r="A35">
        <v>32.0</v>
      </c>
      <c r="B35" t="s">
        <v>80</v>
      </c>
      <c r="C35" t="s">
        <v>81</v>
      </c>
      <c r="D35" t="s">
        <v>82</v>
      </c>
      <c r="E35">
        <v>7.0</v>
      </c>
      <c r="F35" t="s">
        <v>34</v>
      </c>
      <c r="G35" t="s">
        <v>23</v>
      </c>
      <c r="H35">
        <v>7.0</v>
      </c>
      <c r="I35" t="s">
        <v>75</v>
      </c>
      <c r="K35" s="11">
        <v>30.0</v>
      </c>
      <c r="L35" s="11">
        <v>12.0</v>
      </c>
      <c r="M35" s="3" t="str">
        <f t="shared" si="1"/>
        <v>42</v>
      </c>
      <c r="O35" s="12">
        <v>20.0</v>
      </c>
      <c r="P35" s="12">
        <v>16.0</v>
      </c>
      <c r="Q35" s="4">
        <v>36.0</v>
      </c>
      <c r="S35" s="13">
        <v>30.0</v>
      </c>
      <c r="T35" s="13">
        <v>18.0</v>
      </c>
      <c r="U35" s="5">
        <v>48.0</v>
      </c>
    </row>
    <row r="36" ht="15.75" customHeight="1">
      <c r="A36">
        <v>33.0</v>
      </c>
      <c r="B36" t="s">
        <v>83</v>
      </c>
      <c r="C36" t="s">
        <v>29</v>
      </c>
      <c r="E36">
        <v>14.0</v>
      </c>
      <c r="F36" t="s">
        <v>22</v>
      </c>
      <c r="G36" t="s">
        <v>23</v>
      </c>
      <c r="H36">
        <v>9.0</v>
      </c>
      <c r="I36" t="s">
        <v>24</v>
      </c>
      <c r="K36" s="11">
        <v>51.0</v>
      </c>
      <c r="L36" s="11">
        <v>36.0</v>
      </c>
      <c r="M36" s="3" t="str">
        <f t="shared" si="1"/>
        <v>87</v>
      </c>
      <c r="O36" s="12">
        <v>43.0</v>
      </c>
      <c r="P36" s="12">
        <v>25.0</v>
      </c>
      <c r="Q36" s="4">
        <v>68.0</v>
      </c>
      <c r="S36" s="13">
        <v>51.0</v>
      </c>
      <c r="T36" s="13">
        <v>28.0</v>
      </c>
      <c r="U36" s="5">
        <v>79.0</v>
      </c>
    </row>
    <row r="37" ht="15.75" customHeight="1">
      <c r="A37">
        <v>34.0</v>
      </c>
      <c r="B37" t="s">
        <v>84</v>
      </c>
      <c r="C37" t="s">
        <v>85</v>
      </c>
      <c r="D37" t="s">
        <v>86</v>
      </c>
      <c r="F37" t="s">
        <v>22</v>
      </c>
      <c r="G37" t="s">
        <v>23</v>
      </c>
      <c r="I37" t="s">
        <v>24</v>
      </c>
      <c r="K37" s="11">
        <v>43.0</v>
      </c>
      <c r="L37" s="11">
        <v>36.0</v>
      </c>
      <c r="M37" s="3" t="str">
        <f t="shared" si="1"/>
        <v>79</v>
      </c>
      <c r="O37" s="12">
        <v>31.0</v>
      </c>
      <c r="P37" s="12">
        <v>22.0</v>
      </c>
      <c r="Q37" s="4">
        <v>53.0</v>
      </c>
      <c r="S37" s="13">
        <v>35.0</v>
      </c>
      <c r="T37" s="13">
        <v>28.0</v>
      </c>
      <c r="U37" s="5">
        <v>63.0</v>
      </c>
    </row>
    <row r="38" ht="15.75" customHeight="1">
      <c r="A38">
        <v>35.0</v>
      </c>
      <c r="B38" t="s">
        <v>87</v>
      </c>
      <c r="C38" t="s">
        <v>88</v>
      </c>
      <c r="E38">
        <v>15.0</v>
      </c>
      <c r="F38" t="s">
        <v>22</v>
      </c>
      <c r="G38" t="s">
        <v>23</v>
      </c>
      <c r="H38">
        <v>5.0</v>
      </c>
      <c r="I38" t="s">
        <v>24</v>
      </c>
      <c r="K38" s="11">
        <v>46.0</v>
      </c>
      <c r="L38" s="11"/>
      <c r="M38" s="3" t="str">
        <f t="shared" si="1"/>
        <v>46</v>
      </c>
      <c r="O38" s="12">
        <v>37.0</v>
      </c>
      <c r="P38" s="12"/>
      <c r="Q38" s="4">
        <v>37.0</v>
      </c>
      <c r="S38" s="13">
        <v>50.0</v>
      </c>
      <c r="T38" s="13"/>
      <c r="U38" s="5">
        <v>50.0</v>
      </c>
    </row>
    <row r="39" ht="15.75" customHeight="1">
      <c r="K39" s="3" t="s">
        <v>89</v>
      </c>
      <c r="L39" s="11"/>
      <c r="M39" s="3" t="str">
        <f>AVERAGE(M4:M38)</f>
        <v>69.42857143</v>
      </c>
      <c r="O39" s="4" t="s">
        <v>89</v>
      </c>
      <c r="P39" s="12"/>
      <c r="Q39" s="4" t="str">
        <f>AVERAGE(Q4:Q38)</f>
        <v>62.42857143</v>
      </c>
      <c r="S39" s="5" t="s">
        <v>90</v>
      </c>
      <c r="T39" s="13"/>
      <c r="U39" s="5" t="str">
        <f>AVERAGE(U4:U38)</f>
        <v>66.97142857</v>
      </c>
      <c r="W39" s="1" t="s">
        <v>91</v>
      </c>
      <c r="X39" s="1"/>
      <c r="Y39" s="1" t="str">
        <f>AVERAGE(M39,Q39,U39)</f>
        <v>66.27619048</v>
      </c>
    </row>
    <row r="40" ht="15.75" customHeight="1">
      <c r="K40" s="11"/>
      <c r="L40" s="11"/>
      <c r="M40" s="3"/>
      <c r="O40" s="12"/>
      <c r="P40" s="12"/>
      <c r="Q40" s="4"/>
      <c r="S40" s="13"/>
      <c r="T40" s="13"/>
      <c r="U40" s="5"/>
    </row>
    <row r="41" ht="15.75" customHeight="1">
      <c r="K41" s="11"/>
      <c r="L41" s="11"/>
      <c r="M41" s="3"/>
      <c r="O41" s="12"/>
      <c r="P41" s="12"/>
      <c r="Q41" s="4"/>
      <c r="S41" s="13"/>
      <c r="T41" s="13"/>
      <c r="U41" s="5"/>
    </row>
    <row r="42" ht="15.75" customHeight="1">
      <c r="K42" s="11"/>
      <c r="L42" s="11"/>
      <c r="M42" s="3"/>
      <c r="O42" s="12"/>
      <c r="P42" s="12"/>
      <c r="Q42" s="4"/>
      <c r="S42" s="13"/>
      <c r="T42" s="13"/>
      <c r="U42" s="5"/>
    </row>
    <row r="43" ht="15.75" customHeight="1">
      <c r="K43" s="11"/>
      <c r="L43" s="11"/>
      <c r="M43" s="3"/>
      <c r="O43" s="12"/>
      <c r="P43" s="12"/>
      <c r="Q43" s="4"/>
      <c r="S43" s="13"/>
      <c r="T43" s="13"/>
      <c r="U43" s="5"/>
    </row>
    <row r="44" ht="15.75" customHeight="1">
      <c r="K44" s="11"/>
      <c r="L44" s="11"/>
      <c r="M44" s="3"/>
      <c r="O44" s="12"/>
      <c r="P44" s="12"/>
      <c r="Q44" s="4"/>
      <c r="S44" s="13"/>
      <c r="T44" s="13"/>
      <c r="U44" s="5"/>
    </row>
    <row r="45" ht="15.75" customHeight="1">
      <c r="K45" s="11"/>
      <c r="L45" s="11"/>
      <c r="M45" s="3"/>
      <c r="O45" s="12"/>
      <c r="P45" s="12"/>
      <c r="Q45" s="4"/>
      <c r="S45" s="13"/>
      <c r="T45" s="13"/>
      <c r="U45" s="5"/>
    </row>
    <row r="46" ht="15.75" customHeight="1">
      <c r="K46" s="11"/>
      <c r="L46" s="11"/>
      <c r="M46" s="3"/>
      <c r="O46" s="12"/>
      <c r="P46" s="12"/>
      <c r="Q46" s="4"/>
      <c r="S46" s="13"/>
      <c r="T46" s="13"/>
      <c r="U46" s="5"/>
    </row>
    <row r="47" ht="15.75" customHeight="1">
      <c r="K47" s="11"/>
      <c r="L47" s="11"/>
      <c r="M47" s="3"/>
      <c r="O47" s="12"/>
      <c r="P47" s="12"/>
      <c r="Q47" s="4"/>
      <c r="S47" s="13"/>
      <c r="T47" s="13"/>
      <c r="U47" s="5"/>
    </row>
    <row r="48" ht="15.75" customHeight="1">
      <c r="K48" s="11"/>
      <c r="L48" s="11"/>
      <c r="M48" s="3"/>
      <c r="O48" s="12"/>
      <c r="P48" s="12"/>
      <c r="Q48" s="4"/>
      <c r="S48" s="13"/>
      <c r="T48" s="13"/>
      <c r="U48" s="5"/>
    </row>
    <row r="49" ht="15.75" customHeight="1">
      <c r="K49" s="11"/>
      <c r="L49" s="11"/>
      <c r="M49" s="3"/>
      <c r="O49" s="12"/>
      <c r="P49" s="12"/>
      <c r="Q49" s="4"/>
      <c r="S49" s="13"/>
      <c r="T49" s="13"/>
      <c r="U49" s="5"/>
    </row>
    <row r="50" ht="15.75" customHeight="1">
      <c r="K50" s="11"/>
      <c r="L50" s="11"/>
      <c r="M50" s="3"/>
      <c r="O50" s="12"/>
      <c r="P50" s="12"/>
      <c r="Q50" s="4"/>
      <c r="S50" s="13"/>
      <c r="T50" s="13"/>
      <c r="U50" s="5"/>
    </row>
    <row r="51" ht="15.75" customHeight="1">
      <c r="K51" s="11"/>
      <c r="L51" s="11"/>
      <c r="M51" s="3"/>
      <c r="O51" s="12"/>
      <c r="P51" s="12"/>
      <c r="Q51" s="4"/>
      <c r="S51" s="13"/>
      <c r="T51" s="13"/>
      <c r="U51" s="5"/>
    </row>
    <row r="52" ht="15.75" customHeight="1">
      <c r="K52" s="11"/>
      <c r="L52" s="11"/>
      <c r="M52" s="3"/>
      <c r="O52" s="12"/>
      <c r="P52" s="12"/>
      <c r="Q52" s="4"/>
      <c r="S52" s="13"/>
      <c r="T52" s="13"/>
      <c r="U52" s="5"/>
    </row>
    <row r="53" ht="15.75" customHeight="1">
      <c r="K53" s="11"/>
      <c r="L53" s="11"/>
      <c r="M53" s="3"/>
      <c r="O53" s="12"/>
      <c r="P53" s="12"/>
      <c r="Q53" s="4"/>
      <c r="S53" s="13"/>
      <c r="T53" s="13"/>
      <c r="U53" s="5"/>
    </row>
    <row r="54" ht="15.75" customHeight="1">
      <c r="K54" s="11"/>
      <c r="L54" s="11"/>
      <c r="M54" s="3"/>
      <c r="O54" s="12"/>
      <c r="P54" s="12"/>
      <c r="Q54" s="4"/>
      <c r="S54" s="13"/>
      <c r="T54" s="13"/>
      <c r="U54" s="5"/>
    </row>
    <row r="55" ht="15.75" customHeight="1">
      <c r="K55" s="11"/>
      <c r="L55" s="11"/>
      <c r="M55" s="3"/>
      <c r="O55" s="12"/>
      <c r="P55" s="12"/>
      <c r="Q55" s="4"/>
      <c r="S55" s="13"/>
      <c r="T55" s="13"/>
      <c r="U55" s="5"/>
    </row>
    <row r="56" ht="15.75" customHeight="1">
      <c r="K56" s="11"/>
      <c r="L56" s="11"/>
      <c r="M56" s="3"/>
      <c r="O56" s="12"/>
      <c r="P56" s="12"/>
      <c r="Q56" s="4"/>
      <c r="S56" s="13"/>
      <c r="T56" s="13"/>
      <c r="U56" s="5"/>
    </row>
    <row r="57" ht="15.75" customHeight="1">
      <c r="K57" s="11"/>
      <c r="L57" s="11"/>
      <c r="M57" s="3"/>
      <c r="O57" s="12"/>
      <c r="P57" s="12"/>
      <c r="Q57" s="4"/>
      <c r="S57" s="13"/>
      <c r="T57" s="13"/>
      <c r="U57" s="5"/>
    </row>
    <row r="58" ht="15.75" customHeight="1">
      <c r="K58" s="11"/>
      <c r="L58" s="11"/>
      <c r="M58" s="3"/>
      <c r="O58" s="12"/>
      <c r="P58" s="12"/>
      <c r="Q58" s="4"/>
      <c r="S58" s="13"/>
      <c r="T58" s="13"/>
      <c r="U58" s="5"/>
    </row>
    <row r="59" ht="15.75" customHeight="1">
      <c r="K59" s="11"/>
      <c r="L59" s="11"/>
      <c r="M59" s="3"/>
      <c r="O59" s="12"/>
      <c r="P59" s="12"/>
      <c r="Q59" s="4"/>
      <c r="S59" s="13"/>
      <c r="T59" s="13"/>
      <c r="U59" s="5"/>
    </row>
    <row r="60" ht="15.75" customHeight="1">
      <c r="K60" s="11"/>
      <c r="L60" s="11"/>
      <c r="M60" s="3"/>
      <c r="O60" s="12"/>
      <c r="P60" s="12"/>
      <c r="Q60" s="4"/>
      <c r="S60" s="13"/>
      <c r="T60" s="13"/>
      <c r="U60" s="5"/>
    </row>
    <row r="61" ht="15.75" customHeight="1">
      <c r="K61" s="11"/>
      <c r="L61" s="11"/>
      <c r="M61" s="3"/>
      <c r="O61" s="12"/>
      <c r="P61" s="12"/>
      <c r="Q61" s="4"/>
      <c r="S61" s="13"/>
      <c r="T61" s="13"/>
      <c r="U61" s="5"/>
    </row>
    <row r="62" ht="15.75" customHeight="1">
      <c r="K62" s="11"/>
      <c r="L62" s="11"/>
      <c r="M62" s="3"/>
      <c r="O62" s="12"/>
      <c r="P62" s="12"/>
      <c r="Q62" s="4"/>
      <c r="S62" s="13"/>
      <c r="T62" s="13"/>
      <c r="U62" s="5"/>
    </row>
    <row r="63" ht="15.75" customHeight="1">
      <c r="K63" s="11"/>
      <c r="L63" s="11"/>
      <c r="M63" s="3"/>
      <c r="O63" s="12"/>
      <c r="P63" s="12"/>
      <c r="Q63" s="4"/>
      <c r="S63" s="13"/>
      <c r="T63" s="13"/>
      <c r="U63" s="5"/>
    </row>
    <row r="64" ht="15.75" customHeight="1">
      <c r="K64" s="11"/>
      <c r="L64" s="11"/>
      <c r="M64" s="3"/>
      <c r="O64" s="12"/>
      <c r="P64" s="12"/>
      <c r="Q64" s="4"/>
      <c r="S64" s="13"/>
      <c r="T64" s="13"/>
      <c r="U64" s="5"/>
    </row>
    <row r="65" ht="15.75" customHeight="1">
      <c r="K65" s="11"/>
      <c r="L65" s="11"/>
      <c r="M65" s="3"/>
      <c r="O65" s="12"/>
      <c r="P65" s="12"/>
      <c r="Q65" s="4"/>
      <c r="S65" s="13"/>
      <c r="T65" s="13"/>
      <c r="U65" s="5"/>
    </row>
    <row r="66" ht="15.75" customHeight="1">
      <c r="K66" s="11"/>
      <c r="L66" s="11"/>
      <c r="M66" s="3"/>
      <c r="O66" s="12"/>
      <c r="P66" s="12"/>
      <c r="Q66" s="4"/>
      <c r="S66" s="13"/>
      <c r="T66" s="13"/>
      <c r="U66" s="5"/>
    </row>
    <row r="67" ht="15.75" customHeight="1">
      <c r="K67" s="11"/>
      <c r="L67" s="11"/>
      <c r="M67" s="3"/>
      <c r="O67" s="12"/>
      <c r="P67" s="12"/>
      <c r="Q67" s="4"/>
      <c r="S67" s="13"/>
      <c r="T67" s="13"/>
      <c r="U67" s="5"/>
    </row>
    <row r="68" ht="15.75" customHeight="1">
      <c r="K68" s="11"/>
      <c r="L68" s="11"/>
      <c r="M68" s="3"/>
      <c r="O68" s="12"/>
      <c r="P68" s="12"/>
      <c r="Q68" s="4"/>
      <c r="S68" s="13"/>
      <c r="T68" s="13"/>
      <c r="U68" s="5"/>
    </row>
    <row r="69" ht="15.75" customHeight="1">
      <c r="K69" s="11"/>
      <c r="L69" s="11"/>
      <c r="M69" s="3"/>
      <c r="O69" s="12"/>
      <c r="P69" s="12"/>
      <c r="Q69" s="4"/>
      <c r="S69" s="13"/>
      <c r="T69" s="13"/>
      <c r="U69" s="5"/>
    </row>
    <row r="70" ht="15.75" customHeight="1">
      <c r="K70" s="11"/>
      <c r="L70" s="11"/>
      <c r="M70" s="3"/>
      <c r="O70" s="12"/>
      <c r="P70" s="12"/>
      <c r="Q70" s="4"/>
      <c r="S70" s="13"/>
      <c r="T70" s="13"/>
      <c r="U70" s="5"/>
    </row>
    <row r="71" ht="15.75" customHeight="1">
      <c r="K71" s="11"/>
      <c r="L71" s="11"/>
      <c r="M71" s="3"/>
      <c r="O71" s="12"/>
      <c r="P71" s="12"/>
      <c r="Q71" s="4"/>
      <c r="S71" s="13"/>
      <c r="T71" s="13"/>
      <c r="U71" s="5"/>
    </row>
    <row r="72" ht="15.75" customHeight="1">
      <c r="K72" s="11"/>
      <c r="L72" s="11"/>
      <c r="M72" s="3"/>
      <c r="O72" s="12"/>
      <c r="P72" s="12"/>
      <c r="Q72" s="4"/>
      <c r="S72" s="13"/>
      <c r="T72" s="13"/>
      <c r="U72" s="5"/>
    </row>
    <row r="73" ht="15.75" customHeight="1">
      <c r="K73" s="11"/>
      <c r="L73" s="11"/>
      <c r="M73" s="3"/>
      <c r="O73" s="12"/>
      <c r="P73" s="12"/>
      <c r="Q73" s="4"/>
      <c r="S73" s="13"/>
      <c r="T73" s="13"/>
      <c r="U73" s="5"/>
    </row>
    <row r="74" ht="15.75" customHeight="1">
      <c r="K74" s="11"/>
      <c r="L74" s="11"/>
      <c r="M74" s="3"/>
      <c r="O74" s="12"/>
      <c r="P74" s="12"/>
      <c r="Q74" s="4"/>
      <c r="S74" s="13"/>
      <c r="T74" s="13"/>
      <c r="U74" s="5"/>
    </row>
    <row r="75" ht="15.75" customHeight="1">
      <c r="K75" s="11"/>
      <c r="L75" s="11"/>
      <c r="M75" s="3"/>
      <c r="O75" s="12"/>
      <c r="P75" s="12"/>
      <c r="Q75" s="4"/>
      <c r="S75" s="13"/>
      <c r="T75" s="13"/>
      <c r="U75" s="5"/>
    </row>
    <row r="76" ht="15.75" customHeight="1">
      <c r="K76" s="11"/>
      <c r="L76" s="11"/>
      <c r="M76" s="3"/>
      <c r="O76" s="12"/>
      <c r="P76" s="12"/>
      <c r="Q76" s="4"/>
      <c r="S76" s="13"/>
      <c r="T76" s="13"/>
      <c r="U76" s="5"/>
    </row>
    <row r="77" ht="15.75" customHeight="1">
      <c r="K77" s="11"/>
      <c r="L77" s="11"/>
      <c r="M77" s="3"/>
      <c r="O77" s="12"/>
      <c r="P77" s="12"/>
      <c r="Q77" s="4"/>
      <c r="S77" s="13"/>
      <c r="T77" s="13"/>
      <c r="U77" s="5"/>
    </row>
    <row r="78" ht="15.75" customHeight="1">
      <c r="K78" s="11"/>
      <c r="L78" s="11"/>
      <c r="M78" s="3"/>
      <c r="O78" s="12"/>
      <c r="P78" s="12"/>
      <c r="Q78" s="4"/>
      <c r="S78" s="13"/>
      <c r="T78" s="13"/>
      <c r="U78" s="5"/>
    </row>
    <row r="79" ht="15.75" customHeight="1">
      <c r="K79" s="11"/>
      <c r="L79" s="11"/>
      <c r="M79" s="3"/>
      <c r="O79" s="12"/>
      <c r="P79" s="12"/>
      <c r="Q79" s="4"/>
      <c r="S79" s="13"/>
      <c r="T79" s="13"/>
      <c r="U79" s="5"/>
    </row>
    <row r="80" ht="15.75" customHeight="1">
      <c r="K80" s="11"/>
      <c r="L80" s="11"/>
      <c r="M80" s="3"/>
      <c r="O80" s="12"/>
      <c r="P80" s="12"/>
      <c r="Q80" s="4"/>
      <c r="S80" s="13"/>
      <c r="T80" s="13"/>
      <c r="U80" s="5"/>
    </row>
    <row r="81" ht="15.75" customHeight="1">
      <c r="K81" s="11"/>
      <c r="L81" s="11"/>
      <c r="M81" s="3"/>
      <c r="O81" s="12"/>
      <c r="P81" s="12"/>
      <c r="Q81" s="4"/>
      <c r="S81" s="13"/>
      <c r="T81" s="13"/>
      <c r="U81" s="5"/>
    </row>
    <row r="82" ht="15.75" customHeight="1">
      <c r="K82" s="11"/>
      <c r="L82" s="11"/>
      <c r="M82" s="3"/>
      <c r="O82" s="12"/>
      <c r="P82" s="12"/>
      <c r="Q82" s="4"/>
      <c r="S82" s="13"/>
      <c r="T82" s="13"/>
      <c r="U82" s="5"/>
    </row>
    <row r="83" ht="15.75" customHeight="1">
      <c r="K83" s="11"/>
      <c r="L83" s="11"/>
      <c r="M83" s="3"/>
      <c r="O83" s="12"/>
      <c r="P83" s="12"/>
      <c r="Q83" s="4"/>
      <c r="S83" s="13"/>
      <c r="T83" s="13"/>
      <c r="U83" s="5"/>
    </row>
    <row r="84" ht="15.75" customHeight="1">
      <c r="K84" s="11"/>
      <c r="L84" s="11"/>
      <c r="M84" s="3"/>
      <c r="O84" s="12"/>
      <c r="P84" s="12"/>
      <c r="Q84" s="4"/>
      <c r="S84" s="13"/>
      <c r="T84" s="13"/>
      <c r="U84" s="5"/>
    </row>
    <row r="85" ht="15.75" customHeight="1">
      <c r="K85" s="11"/>
      <c r="L85" s="11"/>
      <c r="M85" s="3"/>
      <c r="O85" s="12"/>
      <c r="P85" s="12"/>
      <c r="Q85" s="4"/>
      <c r="S85" s="13"/>
      <c r="T85" s="13"/>
      <c r="U85" s="5"/>
    </row>
    <row r="86" ht="15.75" customHeight="1">
      <c r="K86" s="11"/>
      <c r="L86" s="11"/>
      <c r="M86" s="3"/>
      <c r="O86" s="12"/>
      <c r="P86" s="12"/>
      <c r="Q86" s="4"/>
      <c r="S86" s="13"/>
      <c r="T86" s="13"/>
      <c r="U86" s="5"/>
    </row>
    <row r="87" ht="15.75" customHeight="1">
      <c r="K87" s="11"/>
      <c r="L87" s="11"/>
      <c r="M87" s="3"/>
      <c r="O87" s="12"/>
      <c r="P87" s="12"/>
      <c r="Q87" s="4"/>
      <c r="S87" s="13"/>
      <c r="T87" s="13"/>
      <c r="U87" s="5"/>
    </row>
    <row r="88" ht="15.75" customHeight="1">
      <c r="K88" s="11"/>
      <c r="L88" s="11"/>
      <c r="M88" s="3"/>
      <c r="O88" s="12"/>
      <c r="P88" s="12"/>
      <c r="Q88" s="4"/>
      <c r="S88" s="13"/>
      <c r="T88" s="13"/>
      <c r="U88" s="5"/>
    </row>
    <row r="89" ht="15.75" customHeight="1">
      <c r="K89" s="11"/>
      <c r="L89" s="11"/>
      <c r="M89" s="3"/>
      <c r="O89" s="12"/>
      <c r="P89" s="12"/>
      <c r="Q89" s="4"/>
      <c r="S89" s="13"/>
      <c r="T89" s="13"/>
      <c r="U89" s="5"/>
    </row>
    <row r="90" ht="15.75" customHeight="1">
      <c r="K90" s="11"/>
      <c r="L90" s="11"/>
      <c r="M90" s="3"/>
      <c r="O90" s="12"/>
      <c r="P90" s="12"/>
      <c r="Q90" s="4"/>
      <c r="S90" s="13"/>
      <c r="T90" s="13"/>
      <c r="U90" s="5"/>
    </row>
    <row r="91" ht="15.75" customHeight="1">
      <c r="K91" s="11"/>
      <c r="L91" s="11"/>
      <c r="M91" s="3"/>
      <c r="O91" s="12"/>
      <c r="P91" s="12"/>
      <c r="Q91" s="4"/>
      <c r="S91" s="13"/>
      <c r="T91" s="13"/>
      <c r="U91" s="5"/>
    </row>
    <row r="92" ht="15.75" customHeight="1">
      <c r="K92" s="11"/>
      <c r="L92" s="11"/>
      <c r="M92" s="3"/>
      <c r="O92" s="12"/>
      <c r="P92" s="12"/>
      <c r="Q92" s="4"/>
      <c r="S92" s="13"/>
      <c r="T92" s="13"/>
      <c r="U92" s="5"/>
    </row>
    <row r="93" ht="15.75" customHeight="1">
      <c r="K93" s="11"/>
      <c r="L93" s="11"/>
      <c r="M93" s="3"/>
      <c r="O93" s="12"/>
      <c r="P93" s="12"/>
      <c r="Q93" s="4"/>
      <c r="S93" s="13"/>
      <c r="T93" s="13"/>
      <c r="U93" s="5"/>
    </row>
    <row r="94" ht="15.75" customHeight="1">
      <c r="K94" s="11"/>
      <c r="L94" s="11"/>
      <c r="M94" s="3"/>
      <c r="O94" s="12"/>
      <c r="P94" s="12"/>
      <c r="Q94" s="4"/>
      <c r="S94" s="13"/>
      <c r="T94" s="13"/>
      <c r="U94" s="5"/>
    </row>
    <row r="95" ht="15.75" customHeight="1">
      <c r="K95" s="11"/>
      <c r="L95" s="11"/>
      <c r="M95" s="3"/>
      <c r="O95" s="12"/>
      <c r="P95" s="12"/>
      <c r="Q95" s="4"/>
      <c r="S95" s="13"/>
      <c r="T95" s="13"/>
      <c r="U95" s="5"/>
    </row>
    <row r="96" ht="15.75" customHeight="1">
      <c r="K96" s="11"/>
      <c r="L96" s="11"/>
      <c r="M96" s="3"/>
      <c r="O96" s="12"/>
      <c r="P96" s="12"/>
      <c r="Q96" s="4"/>
      <c r="S96" s="13"/>
      <c r="T96" s="13"/>
      <c r="U96" s="5"/>
    </row>
    <row r="97" ht="15.75" customHeight="1">
      <c r="K97" s="11"/>
      <c r="L97" s="11"/>
      <c r="M97" s="3"/>
      <c r="O97" s="12"/>
      <c r="P97" s="12"/>
      <c r="Q97" s="4"/>
      <c r="S97" s="13"/>
      <c r="T97" s="13"/>
      <c r="U97" s="5"/>
    </row>
    <row r="98" ht="15.75" customHeight="1">
      <c r="K98" s="11"/>
      <c r="L98" s="11"/>
      <c r="M98" s="3"/>
      <c r="O98" s="12"/>
      <c r="P98" s="12"/>
      <c r="Q98" s="4"/>
      <c r="S98" s="13"/>
      <c r="T98" s="13"/>
      <c r="U98" s="5"/>
    </row>
    <row r="99" ht="15.75" customHeight="1">
      <c r="K99" s="11"/>
      <c r="L99" s="11"/>
      <c r="M99" s="3"/>
      <c r="O99" s="12"/>
      <c r="P99" s="12"/>
      <c r="Q99" s="4"/>
      <c r="S99" s="13"/>
      <c r="T99" s="13"/>
      <c r="U99" s="5"/>
    </row>
    <row r="100" ht="15.75" customHeight="1">
      <c r="K100" s="11"/>
      <c r="L100" s="11"/>
      <c r="M100" s="3"/>
      <c r="O100" s="12"/>
      <c r="P100" s="12"/>
      <c r="Q100" s="4"/>
      <c r="S100" s="13"/>
      <c r="T100" s="13"/>
      <c r="U100" s="5"/>
    </row>
  </sheetData>
  <mergeCells count="1">
    <mergeCell ref="E1:G1"/>
  </mergeCells>
  <printOptions/>
  <pageMargins bottom="0.75" footer="0.0" header="0.0" left="0.699305555555556" right="0.699305555555556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6.29"/>
    <col customWidth="1" min="3" max="3" width="14.71"/>
    <col customWidth="1" min="4" max="4" width="17.57"/>
    <col customWidth="1" min="5" max="5" width="6.57"/>
    <col customWidth="1" min="6" max="6" width="10.43"/>
    <col customWidth="1" min="7" max="7" width="14.14"/>
    <col customWidth="1" min="8" max="8" width="11.14"/>
    <col customWidth="1" min="9" max="9" width="12.71"/>
    <col customWidth="1" min="10" max="10" width="11.0"/>
    <col customWidth="1" min="11" max="11" width="15.43"/>
    <col customWidth="1" min="12" max="12" width="9.14"/>
    <col customWidth="1" min="13" max="13" width="8.29"/>
    <col customWidth="1" min="14" max="14" width="9.0"/>
    <col customWidth="1" min="15" max="15" width="14.29"/>
    <col customWidth="1" min="16" max="16" width="9.14"/>
    <col customWidth="1" min="17" max="17" width="8.86"/>
    <col customWidth="1" min="18" max="18" width="9.14"/>
    <col customWidth="1" min="19" max="19" width="14.0"/>
    <col customWidth="1" min="20" max="20" width="9.14"/>
    <col customWidth="1" min="21" max="21" width="8.29"/>
    <col customWidth="1" min="22" max="25" width="9.0"/>
  </cols>
  <sheetData>
    <row r="1">
      <c r="C1" s="1" t="s">
        <v>0</v>
      </c>
      <c r="D1" s="1"/>
      <c r="E1" s="2" t="s">
        <v>1</v>
      </c>
      <c r="H1" s="1"/>
      <c r="I1" s="1" t="s">
        <v>2</v>
      </c>
      <c r="J1" s="1" t="s">
        <v>3</v>
      </c>
      <c r="K1" s="1"/>
      <c r="L1" s="1" t="s">
        <v>4</v>
      </c>
      <c r="M1" s="1"/>
      <c r="O1" s="1"/>
      <c r="P1" s="1"/>
      <c r="Q1" s="1"/>
      <c r="R1" s="14"/>
      <c r="S1" s="1"/>
      <c r="T1" s="1"/>
      <c r="U1" s="1"/>
    </row>
    <row r="2">
      <c r="C2" s="1"/>
      <c r="D2" s="1"/>
      <c r="E2" s="1"/>
      <c r="F2" s="1"/>
      <c r="G2" s="1"/>
      <c r="H2" s="1"/>
      <c r="I2" s="1"/>
      <c r="J2" s="1"/>
      <c r="K2" s="3" t="s">
        <v>5</v>
      </c>
      <c r="L2" s="3" t="s">
        <v>6</v>
      </c>
      <c r="M2" s="3"/>
      <c r="O2" s="15" t="s">
        <v>5</v>
      </c>
      <c r="P2" s="15" t="s">
        <v>6</v>
      </c>
      <c r="Q2" s="15"/>
      <c r="R2" s="14"/>
      <c r="S2" s="16" t="s">
        <v>5</v>
      </c>
      <c r="T2" s="16" t="s">
        <v>6</v>
      </c>
      <c r="U2" s="16"/>
    </row>
    <row r="3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8" t="s">
        <v>14</v>
      </c>
      <c r="I3" s="9" t="s">
        <v>15</v>
      </c>
      <c r="J3" s="10"/>
      <c r="K3" s="3" t="s">
        <v>16</v>
      </c>
      <c r="L3" s="11"/>
      <c r="M3" s="3" t="s">
        <v>17</v>
      </c>
      <c r="O3" s="15" t="s">
        <v>18</v>
      </c>
      <c r="P3" s="17"/>
      <c r="Q3" s="15" t="s">
        <v>17</v>
      </c>
      <c r="R3" s="14"/>
      <c r="S3" s="16" t="s">
        <v>19</v>
      </c>
      <c r="T3" s="18"/>
      <c r="U3" s="16" t="s">
        <v>17</v>
      </c>
    </row>
    <row r="4">
      <c r="A4">
        <v>1.0</v>
      </c>
      <c r="B4" t="s">
        <v>56</v>
      </c>
      <c r="C4" t="s">
        <v>57</v>
      </c>
      <c r="E4">
        <v>8.0</v>
      </c>
      <c r="F4" t="s">
        <v>34</v>
      </c>
      <c r="G4" t="s">
        <v>23</v>
      </c>
      <c r="H4">
        <v>10.0</v>
      </c>
      <c r="I4" t="s">
        <v>24</v>
      </c>
      <c r="K4" s="11">
        <v>50.0</v>
      </c>
      <c r="L4" s="11">
        <v>28.0</v>
      </c>
      <c r="M4" s="3" t="str">
        <f t="shared" ref="M4:M43" si="1">SUM(K4:L4)</f>
        <v>78</v>
      </c>
      <c r="O4" s="17">
        <v>47.0</v>
      </c>
      <c r="P4" s="17">
        <v>25.0</v>
      </c>
      <c r="Q4" s="15" t="str">
        <f t="shared" ref="Q4:Q43" si="2">SUM(O4:P4)</f>
        <v>72</v>
      </c>
      <c r="R4" s="14"/>
      <c r="S4" s="18">
        <v>40.0</v>
      </c>
      <c r="T4" s="18">
        <v>36.0</v>
      </c>
      <c r="U4" s="16" t="str">
        <f t="shared" ref="U4:U43" si="3">SUM(S4:T4)</f>
        <v>76</v>
      </c>
    </row>
    <row r="5">
      <c r="A5">
        <v>2.0</v>
      </c>
      <c r="B5" t="s">
        <v>41</v>
      </c>
      <c r="C5" t="s">
        <v>42</v>
      </c>
      <c r="E5">
        <v>7.0</v>
      </c>
      <c r="F5" t="s">
        <v>22</v>
      </c>
      <c r="G5" t="s">
        <v>23</v>
      </c>
      <c r="H5">
        <v>7.0</v>
      </c>
      <c r="I5" t="s">
        <v>24</v>
      </c>
      <c r="K5" s="11">
        <v>35.0</v>
      </c>
      <c r="L5" s="11">
        <v>11.0</v>
      </c>
      <c r="M5" s="3" t="str">
        <f t="shared" si="1"/>
        <v>46</v>
      </c>
      <c r="O5" s="17">
        <v>20.0</v>
      </c>
      <c r="P5" s="17">
        <v>13.0</v>
      </c>
      <c r="Q5" s="15" t="str">
        <f t="shared" si="2"/>
        <v>33</v>
      </c>
      <c r="R5" s="14"/>
      <c r="S5" s="18">
        <v>46.0</v>
      </c>
      <c r="T5" s="18">
        <v>18.0</v>
      </c>
      <c r="U5" s="16" t="str">
        <f t="shared" si="3"/>
        <v>64</v>
      </c>
    </row>
    <row r="6">
      <c r="A6">
        <v>3.0</v>
      </c>
      <c r="B6" t="s">
        <v>45</v>
      </c>
      <c r="C6" t="s">
        <v>40</v>
      </c>
      <c r="F6" t="s">
        <v>22</v>
      </c>
      <c r="G6" t="s">
        <v>23</v>
      </c>
      <c r="I6" t="s">
        <v>24</v>
      </c>
      <c r="K6" s="11">
        <v>36.0</v>
      </c>
      <c r="L6" s="11">
        <v>14.0</v>
      </c>
      <c r="M6" s="3" t="str">
        <f t="shared" si="1"/>
        <v>50</v>
      </c>
      <c r="O6" s="17">
        <v>26.0</v>
      </c>
      <c r="P6" s="17">
        <v>12.0</v>
      </c>
      <c r="Q6" s="15" t="str">
        <f t="shared" si="2"/>
        <v>38</v>
      </c>
      <c r="R6" s="14"/>
      <c r="S6" s="18">
        <v>44.0</v>
      </c>
      <c r="T6" s="18">
        <v>24.0</v>
      </c>
      <c r="U6" s="16" t="str">
        <f t="shared" si="3"/>
        <v>68</v>
      </c>
    </row>
    <row r="7">
      <c r="A7">
        <v>4.0</v>
      </c>
      <c r="B7" t="s">
        <v>45</v>
      </c>
      <c r="C7" t="s">
        <v>52</v>
      </c>
      <c r="E7">
        <v>10.0</v>
      </c>
      <c r="F7" t="s">
        <v>22</v>
      </c>
      <c r="G7" t="s">
        <v>23</v>
      </c>
      <c r="H7">
        <v>6.0</v>
      </c>
      <c r="I7" t="s">
        <v>24</v>
      </c>
      <c r="K7" s="11">
        <v>46.0</v>
      </c>
      <c r="L7" s="11">
        <v>21.0</v>
      </c>
      <c r="M7" s="3" t="str">
        <f t="shared" si="1"/>
        <v>67</v>
      </c>
      <c r="O7" s="17">
        <v>32.0</v>
      </c>
      <c r="P7" s="17">
        <v>19.0</v>
      </c>
      <c r="Q7" s="15" t="str">
        <f t="shared" si="2"/>
        <v>51</v>
      </c>
      <c r="R7" s="14"/>
      <c r="S7" s="18">
        <v>44.0</v>
      </c>
      <c r="T7" s="18">
        <v>14.0</v>
      </c>
      <c r="U7" s="16" t="str">
        <f t="shared" si="3"/>
        <v>58</v>
      </c>
    </row>
    <row r="8">
      <c r="A8">
        <v>5.0</v>
      </c>
      <c r="B8" t="s">
        <v>45</v>
      </c>
      <c r="C8" t="s">
        <v>53</v>
      </c>
      <c r="E8">
        <v>6.0</v>
      </c>
      <c r="F8" t="s">
        <v>22</v>
      </c>
      <c r="G8" t="s">
        <v>23</v>
      </c>
      <c r="H8">
        <v>6.0</v>
      </c>
      <c r="I8" t="s">
        <v>24</v>
      </c>
      <c r="K8" s="11">
        <v>34.0</v>
      </c>
      <c r="L8" s="11">
        <v>27.0</v>
      </c>
      <c r="M8" s="3" t="str">
        <f t="shared" si="1"/>
        <v>61</v>
      </c>
      <c r="O8" s="17">
        <v>25.0</v>
      </c>
      <c r="P8" s="17">
        <v>24.0</v>
      </c>
      <c r="Q8" s="15" t="str">
        <f t="shared" si="2"/>
        <v>49</v>
      </c>
      <c r="R8" s="14"/>
      <c r="S8" s="18">
        <v>44.0</v>
      </c>
      <c r="T8" s="18">
        <v>12.0</v>
      </c>
      <c r="U8" s="16" t="str">
        <f t="shared" si="3"/>
        <v>56</v>
      </c>
    </row>
    <row r="9">
      <c r="A9">
        <v>6.0</v>
      </c>
      <c r="B9" t="s">
        <v>43</v>
      </c>
      <c r="C9" t="s">
        <v>44</v>
      </c>
      <c r="E9">
        <v>8.0</v>
      </c>
      <c r="F9" t="s">
        <v>22</v>
      </c>
      <c r="G9" t="s">
        <v>23</v>
      </c>
      <c r="H9">
        <v>14.0</v>
      </c>
      <c r="I9" t="s">
        <v>24</v>
      </c>
      <c r="K9" s="11">
        <v>47.0</v>
      </c>
      <c r="L9" s="11">
        <v>24.0</v>
      </c>
      <c r="M9" s="3" t="str">
        <f t="shared" si="1"/>
        <v>71</v>
      </c>
      <c r="O9" s="17">
        <v>42.0</v>
      </c>
      <c r="P9" s="17">
        <v>26.0</v>
      </c>
      <c r="Q9" s="15" t="str">
        <f t="shared" si="2"/>
        <v>68</v>
      </c>
      <c r="R9" s="14"/>
      <c r="S9" s="18">
        <v>40.0</v>
      </c>
      <c r="T9" s="18">
        <v>12.0</v>
      </c>
      <c r="U9" s="16" t="str">
        <f t="shared" si="3"/>
        <v>52</v>
      </c>
    </row>
    <row r="10">
      <c r="A10">
        <v>7.0</v>
      </c>
      <c r="B10" t="s">
        <v>80</v>
      </c>
      <c r="C10" t="s">
        <v>81</v>
      </c>
      <c r="D10" t="s">
        <v>82</v>
      </c>
      <c r="E10">
        <v>7.0</v>
      </c>
      <c r="F10" t="s">
        <v>34</v>
      </c>
      <c r="G10" t="s">
        <v>23</v>
      </c>
      <c r="H10">
        <v>7.0</v>
      </c>
      <c r="I10" t="s">
        <v>75</v>
      </c>
      <c r="K10" s="11">
        <v>39.0</v>
      </c>
      <c r="L10" s="11">
        <v>19.0</v>
      </c>
      <c r="M10" s="3" t="str">
        <f t="shared" si="1"/>
        <v>58</v>
      </c>
      <c r="O10" s="17">
        <v>25.0</v>
      </c>
      <c r="P10" s="17">
        <v>0.0</v>
      </c>
      <c r="Q10" s="15" t="str">
        <f t="shared" si="2"/>
        <v>25</v>
      </c>
      <c r="R10" s="14"/>
      <c r="S10" s="18">
        <v>34.0</v>
      </c>
      <c r="T10" s="18">
        <v>12.0</v>
      </c>
      <c r="U10" s="16" t="str">
        <f t="shared" si="3"/>
        <v>46</v>
      </c>
    </row>
    <row r="11">
      <c r="A11">
        <v>8.0</v>
      </c>
      <c r="B11" t="s">
        <v>92</v>
      </c>
      <c r="C11" t="s">
        <v>93</v>
      </c>
      <c r="E11">
        <v>13.0</v>
      </c>
      <c r="F11" t="s">
        <v>22</v>
      </c>
      <c r="G11" t="s">
        <v>23</v>
      </c>
      <c r="H11">
        <v>2.0</v>
      </c>
      <c r="I11" t="s">
        <v>24</v>
      </c>
      <c r="K11" s="11">
        <v>47.0</v>
      </c>
      <c r="L11" s="11">
        <v>20.0</v>
      </c>
      <c r="M11" s="3" t="str">
        <f t="shared" si="1"/>
        <v>67</v>
      </c>
      <c r="O11" s="17">
        <v>52.0</v>
      </c>
      <c r="P11" s="17">
        <v>31.0</v>
      </c>
      <c r="Q11" s="15" t="str">
        <f t="shared" si="2"/>
        <v>83</v>
      </c>
      <c r="R11" s="14"/>
      <c r="S11" s="18">
        <v>50.0</v>
      </c>
      <c r="T11" s="18">
        <v>8.0</v>
      </c>
      <c r="U11" s="16" t="str">
        <f t="shared" si="3"/>
        <v>58</v>
      </c>
    </row>
    <row r="12">
      <c r="A12">
        <v>9.0</v>
      </c>
      <c r="B12" t="s">
        <v>71</v>
      </c>
      <c r="C12" t="s">
        <v>72</v>
      </c>
      <c r="E12">
        <v>8.0</v>
      </c>
      <c r="F12" t="s">
        <v>22</v>
      </c>
      <c r="G12" t="s">
        <v>23</v>
      </c>
      <c r="H12">
        <v>7.0</v>
      </c>
      <c r="I12" t="s">
        <v>24</v>
      </c>
      <c r="K12" s="11">
        <v>40.0</v>
      </c>
      <c r="L12" s="11">
        <v>16.0</v>
      </c>
      <c r="M12" s="3" t="str">
        <f t="shared" si="1"/>
        <v>56</v>
      </c>
      <c r="O12" s="17">
        <v>29.0</v>
      </c>
      <c r="P12" s="17">
        <v>20.0</v>
      </c>
      <c r="Q12" s="15" t="str">
        <f t="shared" si="2"/>
        <v>49</v>
      </c>
      <c r="R12" s="14"/>
      <c r="S12" s="18">
        <v>46.0</v>
      </c>
      <c r="T12" s="18">
        <v>12.0</v>
      </c>
      <c r="U12" s="16" t="str">
        <f t="shared" si="3"/>
        <v>58</v>
      </c>
    </row>
    <row r="13">
      <c r="A13">
        <v>10.0</v>
      </c>
      <c r="B13" t="s">
        <v>84</v>
      </c>
      <c r="C13" t="s">
        <v>85</v>
      </c>
      <c r="D13" t="s">
        <v>86</v>
      </c>
      <c r="F13" t="s">
        <v>22</v>
      </c>
      <c r="G13" t="s">
        <v>23</v>
      </c>
      <c r="I13" t="s">
        <v>24</v>
      </c>
      <c r="K13" s="11">
        <v>42.0</v>
      </c>
      <c r="L13" s="11">
        <v>31.0</v>
      </c>
      <c r="M13" s="3" t="str">
        <f t="shared" si="1"/>
        <v>73</v>
      </c>
      <c r="O13" s="17">
        <v>40.0</v>
      </c>
      <c r="P13" s="17">
        <v>21.0</v>
      </c>
      <c r="Q13" s="15" t="str">
        <f t="shared" si="2"/>
        <v>61</v>
      </c>
      <c r="R13" s="14"/>
      <c r="S13" s="18">
        <v>48.0</v>
      </c>
      <c r="T13" s="18">
        <v>20.0</v>
      </c>
      <c r="U13" s="16" t="str">
        <f t="shared" si="3"/>
        <v>68</v>
      </c>
    </row>
    <row r="14">
      <c r="A14">
        <v>11.0</v>
      </c>
      <c r="B14" t="s">
        <v>54</v>
      </c>
      <c r="C14" t="s">
        <v>55</v>
      </c>
      <c r="E14">
        <v>8.0</v>
      </c>
      <c r="F14" t="s">
        <v>34</v>
      </c>
      <c r="G14" t="s">
        <v>23</v>
      </c>
      <c r="H14">
        <v>8.0</v>
      </c>
      <c r="I14" t="s">
        <v>24</v>
      </c>
      <c r="K14" s="11">
        <v>45.0</v>
      </c>
      <c r="L14" s="11">
        <v>16.0</v>
      </c>
      <c r="M14" s="3" t="str">
        <f t="shared" si="1"/>
        <v>61</v>
      </c>
      <c r="O14" s="17">
        <v>30.0</v>
      </c>
      <c r="P14" s="17">
        <v>27.0</v>
      </c>
      <c r="Q14" s="15" t="str">
        <f t="shared" si="2"/>
        <v>57</v>
      </c>
      <c r="R14" s="14"/>
      <c r="S14" s="18">
        <v>38.0</v>
      </c>
      <c r="T14" s="18">
        <v>8.0</v>
      </c>
      <c r="U14" s="16" t="str">
        <f t="shared" si="3"/>
        <v>46</v>
      </c>
    </row>
    <row r="15">
      <c r="A15">
        <v>12.0</v>
      </c>
      <c r="B15" t="s">
        <v>46</v>
      </c>
      <c r="C15" t="s">
        <v>47</v>
      </c>
      <c r="E15">
        <v>8.0</v>
      </c>
      <c r="F15" t="s">
        <v>34</v>
      </c>
      <c r="G15" t="s">
        <v>23</v>
      </c>
      <c r="H15">
        <v>8.0</v>
      </c>
      <c r="I15" t="s">
        <v>24</v>
      </c>
      <c r="K15" s="11">
        <v>35.0</v>
      </c>
      <c r="L15" s="11">
        <v>25.0</v>
      </c>
      <c r="M15" s="3" t="str">
        <f t="shared" si="1"/>
        <v>60</v>
      </c>
      <c r="O15" s="17">
        <v>31.0</v>
      </c>
      <c r="P15" s="17">
        <v>13.0</v>
      </c>
      <c r="Q15" s="15" t="str">
        <f t="shared" si="2"/>
        <v>44</v>
      </c>
      <c r="R15" s="14"/>
      <c r="S15" s="18">
        <v>44.0</v>
      </c>
      <c r="T15" s="18">
        <v>16.0</v>
      </c>
      <c r="U15" s="16" t="str">
        <f t="shared" si="3"/>
        <v>60</v>
      </c>
    </row>
    <row r="16">
      <c r="A16">
        <v>13.0</v>
      </c>
      <c r="B16" t="s">
        <v>62</v>
      </c>
      <c r="C16" t="s">
        <v>63</v>
      </c>
      <c r="E16">
        <v>7.0</v>
      </c>
      <c r="F16" t="s">
        <v>34</v>
      </c>
      <c r="G16" t="s">
        <v>23</v>
      </c>
      <c r="H16">
        <v>7.0</v>
      </c>
      <c r="I16" t="s">
        <v>24</v>
      </c>
      <c r="K16" s="11">
        <v>36.0</v>
      </c>
      <c r="L16" s="11">
        <v>18.0</v>
      </c>
      <c r="M16" s="3" t="str">
        <f t="shared" si="1"/>
        <v>54</v>
      </c>
      <c r="O16" s="17">
        <v>29.0</v>
      </c>
      <c r="P16" s="17">
        <v>20.0</v>
      </c>
      <c r="Q16" s="15" t="str">
        <f t="shared" si="2"/>
        <v>49</v>
      </c>
      <c r="R16" s="14"/>
      <c r="S16" s="18">
        <v>41.0</v>
      </c>
      <c r="T16" s="18">
        <v>20.0</v>
      </c>
      <c r="U16" s="16" t="str">
        <f t="shared" si="3"/>
        <v>61</v>
      </c>
    </row>
    <row r="17">
      <c r="A17">
        <v>14.0</v>
      </c>
      <c r="B17" t="s">
        <v>25</v>
      </c>
      <c r="C17" t="s">
        <v>21</v>
      </c>
      <c r="E17">
        <v>9.0</v>
      </c>
      <c r="F17" t="s">
        <v>22</v>
      </c>
      <c r="G17" t="s">
        <v>23</v>
      </c>
      <c r="H17">
        <v>8.0</v>
      </c>
      <c r="I17" t="s">
        <v>24</v>
      </c>
      <c r="K17" s="11">
        <v>39.0</v>
      </c>
      <c r="L17" s="11">
        <v>19.0</v>
      </c>
      <c r="M17" s="3" t="str">
        <f t="shared" si="1"/>
        <v>58</v>
      </c>
      <c r="O17" s="17">
        <v>37.0</v>
      </c>
      <c r="P17" s="17">
        <v>32.0</v>
      </c>
      <c r="Q17" s="15" t="str">
        <f t="shared" si="2"/>
        <v>69</v>
      </c>
      <c r="R17" s="14"/>
      <c r="S17" s="18">
        <v>44.0</v>
      </c>
      <c r="T17" s="18">
        <v>28.0</v>
      </c>
      <c r="U17" s="16" t="str">
        <f t="shared" si="3"/>
        <v>72</v>
      </c>
    </row>
    <row r="18">
      <c r="A18">
        <v>15.0</v>
      </c>
      <c r="B18" t="s">
        <v>26</v>
      </c>
      <c r="C18" t="s">
        <v>27</v>
      </c>
      <c r="F18" t="s">
        <v>22</v>
      </c>
      <c r="G18" t="s">
        <v>23</v>
      </c>
      <c r="I18" t="s">
        <v>24</v>
      </c>
      <c r="K18" s="11">
        <v>41.0</v>
      </c>
      <c r="L18" s="11">
        <v>13.0</v>
      </c>
      <c r="M18" s="3" t="str">
        <f t="shared" si="1"/>
        <v>54</v>
      </c>
      <c r="O18" s="17">
        <v>36.0</v>
      </c>
      <c r="P18" s="17">
        <v>25.0</v>
      </c>
      <c r="Q18" s="15" t="str">
        <f t="shared" si="2"/>
        <v>61</v>
      </c>
      <c r="R18" s="14"/>
      <c r="S18" s="18">
        <v>51.0</v>
      </c>
      <c r="T18" s="18">
        <v>16.0</v>
      </c>
      <c r="U18" s="16" t="str">
        <f t="shared" si="3"/>
        <v>67</v>
      </c>
    </row>
    <row r="19">
      <c r="A19">
        <v>16.0</v>
      </c>
      <c r="B19" t="s">
        <v>26</v>
      </c>
      <c r="C19" t="s">
        <v>64</v>
      </c>
      <c r="E19">
        <v>8.0</v>
      </c>
      <c r="F19" t="s">
        <v>22</v>
      </c>
      <c r="G19" t="s">
        <v>23</v>
      </c>
      <c r="H19">
        <v>9.0</v>
      </c>
      <c r="I19" t="s">
        <v>24</v>
      </c>
      <c r="K19" s="11">
        <v>37.0</v>
      </c>
      <c r="L19" s="11">
        <v>25.0</v>
      </c>
      <c r="M19" s="3" t="str">
        <f t="shared" si="1"/>
        <v>62</v>
      </c>
      <c r="O19" s="17">
        <v>36.0</v>
      </c>
      <c r="P19" s="17">
        <v>18.0</v>
      </c>
      <c r="Q19" s="15" t="str">
        <f t="shared" si="2"/>
        <v>54</v>
      </c>
      <c r="R19" s="14"/>
      <c r="S19" s="18">
        <v>43.0</v>
      </c>
      <c r="T19" s="18">
        <v>16.0</v>
      </c>
      <c r="U19" s="16" t="str">
        <f t="shared" si="3"/>
        <v>59</v>
      </c>
    </row>
    <row r="20">
      <c r="A20">
        <v>17.0</v>
      </c>
      <c r="B20" t="s">
        <v>20</v>
      </c>
      <c r="C20" t="s">
        <v>21</v>
      </c>
      <c r="E20">
        <v>10.0</v>
      </c>
      <c r="F20" t="s">
        <v>22</v>
      </c>
      <c r="G20" t="s">
        <v>23</v>
      </c>
      <c r="H20">
        <v>11.0</v>
      </c>
      <c r="I20" t="s">
        <v>24</v>
      </c>
      <c r="K20" s="11">
        <v>52.0</v>
      </c>
      <c r="L20" s="11">
        <v>28.0</v>
      </c>
      <c r="M20" s="3" t="str">
        <f t="shared" si="1"/>
        <v>80</v>
      </c>
      <c r="O20" s="17">
        <v>45.0</v>
      </c>
      <c r="P20" s="17">
        <v>26.0</v>
      </c>
      <c r="Q20" s="15" t="str">
        <f t="shared" si="2"/>
        <v>71</v>
      </c>
      <c r="R20" s="14"/>
      <c r="S20" s="18">
        <v>46.0</v>
      </c>
      <c r="T20" s="18">
        <v>20.0</v>
      </c>
      <c r="U20" s="16" t="str">
        <f t="shared" si="3"/>
        <v>66</v>
      </c>
    </row>
    <row r="21" ht="15.75" customHeight="1">
      <c r="A21">
        <v>18.0</v>
      </c>
      <c r="B21" t="s">
        <v>20</v>
      </c>
      <c r="C21" t="s">
        <v>94</v>
      </c>
      <c r="F21" t="s">
        <v>22</v>
      </c>
      <c r="G21" t="s">
        <v>23</v>
      </c>
      <c r="I21" t="s">
        <v>75</v>
      </c>
      <c r="K21" s="11">
        <v>45.0</v>
      </c>
      <c r="L21" s="11">
        <v>21.0</v>
      </c>
      <c r="M21" s="3" t="str">
        <f t="shared" si="1"/>
        <v>66</v>
      </c>
      <c r="O21" s="17">
        <v>24.0</v>
      </c>
      <c r="P21" s="17">
        <v>32.0</v>
      </c>
      <c r="Q21" s="15" t="str">
        <f t="shared" si="2"/>
        <v>56</v>
      </c>
      <c r="R21" s="14"/>
      <c r="S21" s="18">
        <v>32.0</v>
      </c>
      <c r="T21" s="18">
        <v>20.0</v>
      </c>
      <c r="U21" s="16" t="str">
        <f t="shared" si="3"/>
        <v>52</v>
      </c>
    </row>
    <row r="22" ht="15.75" customHeight="1">
      <c r="A22">
        <v>19.0</v>
      </c>
      <c r="B22" t="s">
        <v>95</v>
      </c>
      <c r="C22" t="s">
        <v>96</v>
      </c>
      <c r="F22" t="s">
        <v>22</v>
      </c>
      <c r="G22" t="s">
        <v>23</v>
      </c>
      <c r="I22" t="s">
        <v>24</v>
      </c>
      <c r="K22" s="11">
        <v>50.0</v>
      </c>
      <c r="L22" s="11">
        <v>27.0</v>
      </c>
      <c r="M22" s="3" t="str">
        <f t="shared" si="1"/>
        <v>77</v>
      </c>
      <c r="O22" s="17">
        <v>51.0</v>
      </c>
      <c r="P22" s="17">
        <v>38.0</v>
      </c>
      <c r="Q22" s="15" t="str">
        <f t="shared" si="2"/>
        <v>89</v>
      </c>
      <c r="R22" s="14"/>
      <c r="S22" s="18">
        <v>52.0</v>
      </c>
      <c r="T22" s="18">
        <v>16.0</v>
      </c>
      <c r="U22" s="16" t="str">
        <f t="shared" si="3"/>
        <v>68</v>
      </c>
    </row>
    <row r="23" ht="15.75" customHeight="1">
      <c r="A23">
        <v>20.0</v>
      </c>
      <c r="B23" t="s">
        <v>65</v>
      </c>
      <c r="C23" t="s">
        <v>66</v>
      </c>
      <c r="E23">
        <v>10.0</v>
      </c>
      <c r="F23" t="s">
        <v>34</v>
      </c>
      <c r="G23" t="s">
        <v>23</v>
      </c>
      <c r="H23">
        <v>4.0</v>
      </c>
      <c r="I23" t="s">
        <v>24</v>
      </c>
      <c r="K23" s="11">
        <v>38.0</v>
      </c>
      <c r="L23" s="11">
        <v>15.0</v>
      </c>
      <c r="M23" s="3" t="str">
        <f t="shared" si="1"/>
        <v>53</v>
      </c>
      <c r="O23" s="17">
        <v>26.0</v>
      </c>
      <c r="P23" s="17">
        <v>27.0</v>
      </c>
      <c r="Q23" s="15" t="str">
        <f t="shared" si="2"/>
        <v>53</v>
      </c>
      <c r="R23" s="14"/>
      <c r="S23" s="18">
        <v>36.0</v>
      </c>
      <c r="T23" s="18">
        <v>12.0</v>
      </c>
      <c r="U23" s="16" t="str">
        <f t="shared" si="3"/>
        <v>48</v>
      </c>
    </row>
    <row r="24" ht="15.75" customHeight="1">
      <c r="A24">
        <v>21.0</v>
      </c>
      <c r="B24" t="s">
        <v>58</v>
      </c>
      <c r="C24" t="s">
        <v>59</v>
      </c>
      <c r="E24">
        <v>7.0</v>
      </c>
      <c r="F24" t="s">
        <v>34</v>
      </c>
      <c r="G24" t="s">
        <v>23</v>
      </c>
      <c r="H24">
        <v>17.0</v>
      </c>
      <c r="I24" t="s">
        <v>24</v>
      </c>
      <c r="K24" s="11">
        <v>25.0</v>
      </c>
      <c r="L24" s="11">
        <v>23.0</v>
      </c>
      <c r="M24" s="3" t="str">
        <f t="shared" si="1"/>
        <v>48</v>
      </c>
      <c r="O24" s="17">
        <v>24.0</v>
      </c>
      <c r="P24" s="17">
        <v>17.0</v>
      </c>
      <c r="Q24" s="15" t="str">
        <f t="shared" si="2"/>
        <v>41</v>
      </c>
      <c r="R24" s="14"/>
      <c r="S24" s="18">
        <v>40.0</v>
      </c>
      <c r="T24" s="18">
        <v>24.0</v>
      </c>
      <c r="U24" s="16" t="str">
        <f t="shared" si="3"/>
        <v>64</v>
      </c>
    </row>
    <row r="25" ht="15.75" customHeight="1">
      <c r="A25">
        <v>22.0</v>
      </c>
      <c r="B25" t="s">
        <v>35</v>
      </c>
      <c r="C25" t="s">
        <v>36</v>
      </c>
      <c r="E25">
        <v>7.0</v>
      </c>
      <c r="F25" t="s">
        <v>22</v>
      </c>
      <c r="G25" t="s">
        <v>23</v>
      </c>
      <c r="H25">
        <v>15.0</v>
      </c>
      <c r="I25" t="s">
        <v>24</v>
      </c>
      <c r="K25" s="11">
        <v>29.0</v>
      </c>
      <c r="L25" s="11">
        <v>18.0</v>
      </c>
      <c r="M25" s="3" t="str">
        <f t="shared" si="1"/>
        <v>47</v>
      </c>
      <c r="O25" s="17">
        <v>24.0</v>
      </c>
      <c r="P25" s="17">
        <v>20.0</v>
      </c>
      <c r="Q25" s="15" t="str">
        <f t="shared" si="2"/>
        <v>44</v>
      </c>
      <c r="R25" s="14"/>
      <c r="S25" s="18">
        <v>30.0</v>
      </c>
      <c r="T25" s="18">
        <v>20.0</v>
      </c>
      <c r="U25" s="16" t="str">
        <f t="shared" si="3"/>
        <v>50</v>
      </c>
    </row>
    <row r="26" ht="15.75" customHeight="1">
      <c r="A26">
        <v>23.0</v>
      </c>
      <c r="B26" t="s">
        <v>35</v>
      </c>
      <c r="C26" t="s">
        <v>76</v>
      </c>
      <c r="E26">
        <v>10.0</v>
      </c>
      <c r="F26" t="s">
        <v>22</v>
      </c>
      <c r="G26" t="s">
        <v>23</v>
      </c>
      <c r="H26">
        <v>12.0</v>
      </c>
      <c r="I26" t="s">
        <v>75</v>
      </c>
      <c r="K26" s="11">
        <v>34.0</v>
      </c>
      <c r="L26" s="11"/>
      <c r="M26" s="3" t="str">
        <f t="shared" si="1"/>
        <v>34</v>
      </c>
      <c r="O26" s="17">
        <v>20.0</v>
      </c>
      <c r="P26" s="17"/>
      <c r="Q26" s="15" t="str">
        <f t="shared" si="2"/>
        <v>20</v>
      </c>
      <c r="R26" s="14"/>
      <c r="S26" s="18">
        <v>33.0</v>
      </c>
      <c r="T26" s="18"/>
      <c r="U26" s="16" t="str">
        <f t="shared" si="3"/>
        <v>33</v>
      </c>
    </row>
    <row r="27" ht="15.75" customHeight="1">
      <c r="A27">
        <v>24.0</v>
      </c>
      <c r="B27" t="s">
        <v>48</v>
      </c>
      <c r="C27" t="s">
        <v>49</v>
      </c>
      <c r="F27" t="s">
        <v>34</v>
      </c>
      <c r="G27" t="s">
        <v>23</v>
      </c>
      <c r="I27" t="s">
        <v>24</v>
      </c>
      <c r="K27" s="11">
        <v>35.0</v>
      </c>
      <c r="L27" s="11"/>
      <c r="M27" s="3" t="str">
        <f t="shared" si="1"/>
        <v>35</v>
      </c>
      <c r="O27" s="17">
        <v>20.0</v>
      </c>
      <c r="P27" s="17"/>
      <c r="Q27" s="15" t="str">
        <f t="shared" si="2"/>
        <v>20</v>
      </c>
      <c r="R27" s="14"/>
      <c r="S27" s="18">
        <v>10.0</v>
      </c>
      <c r="T27" s="18"/>
      <c r="U27" s="16" t="str">
        <f t="shared" si="3"/>
        <v>10</v>
      </c>
    </row>
    <row r="28" ht="15.75" customHeight="1">
      <c r="A28">
        <v>25.0</v>
      </c>
      <c r="B28" t="s">
        <v>67</v>
      </c>
      <c r="C28" t="s">
        <v>68</v>
      </c>
      <c r="E28">
        <v>13.0</v>
      </c>
      <c r="F28" t="s">
        <v>22</v>
      </c>
      <c r="G28" t="s">
        <v>23</v>
      </c>
      <c r="H28">
        <v>6.0</v>
      </c>
      <c r="I28" t="s">
        <v>24</v>
      </c>
      <c r="K28" s="11">
        <v>44.0</v>
      </c>
      <c r="L28" s="11">
        <v>20.0</v>
      </c>
      <c r="M28" s="3" t="str">
        <f t="shared" si="1"/>
        <v>64</v>
      </c>
      <c r="O28" s="17">
        <v>32.0</v>
      </c>
      <c r="P28" s="17">
        <v>25.0</v>
      </c>
      <c r="Q28" s="15" t="str">
        <f t="shared" si="2"/>
        <v>57</v>
      </c>
      <c r="R28" s="14"/>
      <c r="S28" s="18">
        <v>40.0</v>
      </c>
      <c r="T28" s="18">
        <v>16.0</v>
      </c>
      <c r="U28" s="16" t="str">
        <f t="shared" si="3"/>
        <v>56</v>
      </c>
    </row>
    <row r="29" ht="15.75" customHeight="1">
      <c r="A29">
        <v>26.0</v>
      </c>
      <c r="B29" t="s">
        <v>30</v>
      </c>
      <c r="C29" t="s">
        <v>31</v>
      </c>
      <c r="E29">
        <v>15.0</v>
      </c>
      <c r="F29" t="s">
        <v>22</v>
      </c>
      <c r="G29" t="s">
        <v>23</v>
      </c>
      <c r="H29" s="14">
        <v>8.0</v>
      </c>
      <c r="I29" t="s">
        <v>24</v>
      </c>
      <c r="K29" s="11">
        <v>52.0</v>
      </c>
      <c r="L29" s="11">
        <v>30.0</v>
      </c>
      <c r="M29" s="3" t="str">
        <f t="shared" si="1"/>
        <v>82</v>
      </c>
      <c r="O29" s="17">
        <v>50.0</v>
      </c>
      <c r="P29" s="17">
        <v>25.0</v>
      </c>
      <c r="Q29" s="15" t="str">
        <f t="shared" si="2"/>
        <v>75</v>
      </c>
      <c r="R29" s="14"/>
      <c r="S29" s="18">
        <v>44.0</v>
      </c>
      <c r="T29" s="18">
        <v>20.0</v>
      </c>
      <c r="U29" s="16" t="str">
        <f t="shared" si="3"/>
        <v>64</v>
      </c>
    </row>
    <row r="30" ht="15.75" customHeight="1">
      <c r="A30">
        <v>27.0</v>
      </c>
      <c r="B30" t="s">
        <v>97</v>
      </c>
      <c r="C30" t="s">
        <v>98</v>
      </c>
      <c r="F30" t="s">
        <v>34</v>
      </c>
      <c r="G30" t="s">
        <v>23</v>
      </c>
      <c r="I30" t="s">
        <v>75</v>
      </c>
      <c r="K30" s="11">
        <v>37.0</v>
      </c>
      <c r="L30" s="11">
        <v>33.0</v>
      </c>
      <c r="M30" s="3" t="str">
        <f t="shared" si="1"/>
        <v>70</v>
      </c>
      <c r="O30" s="17">
        <v>34.0</v>
      </c>
      <c r="P30" s="17">
        <v>20.0</v>
      </c>
      <c r="Q30" s="15" t="str">
        <f t="shared" si="2"/>
        <v>54</v>
      </c>
      <c r="R30" s="14"/>
      <c r="S30" s="18">
        <v>29.0</v>
      </c>
      <c r="T30" s="18">
        <v>0.0</v>
      </c>
      <c r="U30" s="16" t="str">
        <f t="shared" si="3"/>
        <v>29</v>
      </c>
    </row>
    <row r="31" ht="15.75" customHeight="1">
      <c r="A31">
        <v>28.0</v>
      </c>
      <c r="B31" t="s">
        <v>73</v>
      </c>
      <c r="C31" t="s">
        <v>74</v>
      </c>
      <c r="E31">
        <v>13.0</v>
      </c>
      <c r="F31" t="s">
        <v>34</v>
      </c>
      <c r="G31" t="s">
        <v>23</v>
      </c>
      <c r="H31">
        <v>10.0</v>
      </c>
      <c r="I31" t="s">
        <v>75</v>
      </c>
      <c r="K31" s="11">
        <v>33.0</v>
      </c>
      <c r="L31" s="11">
        <v>21.0</v>
      </c>
      <c r="M31" s="3" t="str">
        <f t="shared" si="1"/>
        <v>54</v>
      </c>
      <c r="O31" s="17">
        <v>30.0</v>
      </c>
      <c r="P31" s="17">
        <v>30.0</v>
      </c>
      <c r="Q31" s="15" t="str">
        <f t="shared" si="2"/>
        <v>60</v>
      </c>
      <c r="R31" s="14"/>
      <c r="S31" s="18">
        <v>34.0</v>
      </c>
      <c r="T31" s="18">
        <v>24.0</v>
      </c>
      <c r="U31" s="16" t="str">
        <f t="shared" si="3"/>
        <v>58</v>
      </c>
    </row>
    <row r="32" ht="15.75" customHeight="1">
      <c r="A32">
        <v>29.0</v>
      </c>
      <c r="B32" t="s">
        <v>50</v>
      </c>
      <c r="C32" t="s">
        <v>51</v>
      </c>
      <c r="E32">
        <v>7.0</v>
      </c>
      <c r="F32" t="s">
        <v>34</v>
      </c>
      <c r="G32" t="s">
        <v>23</v>
      </c>
      <c r="H32">
        <v>15.0</v>
      </c>
      <c r="I32" t="s">
        <v>24</v>
      </c>
      <c r="K32" s="11">
        <v>40.0</v>
      </c>
      <c r="L32" s="11">
        <v>24.0</v>
      </c>
      <c r="M32" s="3" t="str">
        <f t="shared" si="1"/>
        <v>64</v>
      </c>
      <c r="O32" s="17">
        <v>38.0</v>
      </c>
      <c r="P32" s="17">
        <v>16.0</v>
      </c>
      <c r="Q32" s="15" t="str">
        <f t="shared" si="2"/>
        <v>54</v>
      </c>
      <c r="R32" s="14"/>
      <c r="S32" s="18">
        <v>34.0</v>
      </c>
      <c r="T32" s="18">
        <v>24.0</v>
      </c>
      <c r="U32" s="16" t="str">
        <f t="shared" si="3"/>
        <v>58</v>
      </c>
    </row>
    <row r="33" ht="15.75" customHeight="1">
      <c r="A33">
        <v>30.0</v>
      </c>
      <c r="B33" t="s">
        <v>28</v>
      </c>
      <c r="C33" t="s">
        <v>29</v>
      </c>
      <c r="E33">
        <v>13.0</v>
      </c>
      <c r="F33" t="s">
        <v>22</v>
      </c>
      <c r="G33" t="s">
        <v>23</v>
      </c>
      <c r="H33" s="14">
        <v>10.0</v>
      </c>
      <c r="I33" t="s">
        <v>24</v>
      </c>
      <c r="K33" s="11">
        <v>52.0</v>
      </c>
      <c r="L33" s="11">
        <v>33.0</v>
      </c>
      <c r="M33" s="3" t="str">
        <f t="shared" si="1"/>
        <v>85</v>
      </c>
      <c r="O33" s="17">
        <v>51.0</v>
      </c>
      <c r="P33" s="17">
        <v>33.0</v>
      </c>
      <c r="Q33" s="15" t="str">
        <f t="shared" si="2"/>
        <v>84</v>
      </c>
      <c r="R33" s="14"/>
      <c r="S33" s="18">
        <v>53.0</v>
      </c>
      <c r="T33" s="18">
        <v>28.0</v>
      </c>
      <c r="U33" s="16" t="str">
        <f t="shared" si="3"/>
        <v>81</v>
      </c>
    </row>
    <row r="34" ht="15.75" customHeight="1">
      <c r="A34">
        <v>31.0</v>
      </c>
      <c r="B34" t="s">
        <v>39</v>
      </c>
      <c r="C34" t="s">
        <v>40</v>
      </c>
      <c r="E34">
        <v>10.0</v>
      </c>
      <c r="F34" t="s">
        <v>22</v>
      </c>
      <c r="G34" t="s">
        <v>23</v>
      </c>
      <c r="H34">
        <v>6.0</v>
      </c>
      <c r="I34" t="s">
        <v>24</v>
      </c>
      <c r="K34" s="11">
        <v>43.0</v>
      </c>
      <c r="L34" s="11">
        <v>18.0</v>
      </c>
      <c r="M34" s="3" t="str">
        <f t="shared" si="1"/>
        <v>61</v>
      </c>
      <c r="O34" s="17">
        <v>28.0</v>
      </c>
      <c r="P34" s="17">
        <v>22.0</v>
      </c>
      <c r="Q34" s="15" t="str">
        <f t="shared" si="2"/>
        <v>50</v>
      </c>
      <c r="R34" s="14"/>
      <c r="S34" s="18">
        <v>36.0</v>
      </c>
      <c r="T34" s="18">
        <v>8.0</v>
      </c>
      <c r="U34" s="16" t="str">
        <f t="shared" si="3"/>
        <v>44</v>
      </c>
    </row>
    <row r="35" ht="15.75" customHeight="1">
      <c r="A35">
        <v>32.0</v>
      </c>
      <c r="B35" t="s">
        <v>39</v>
      </c>
      <c r="C35" t="s">
        <v>77</v>
      </c>
      <c r="E35">
        <v>11.0</v>
      </c>
      <c r="F35" t="s">
        <v>34</v>
      </c>
      <c r="G35" t="s">
        <v>23</v>
      </c>
      <c r="H35">
        <v>10.0</v>
      </c>
      <c r="I35" t="s">
        <v>78</v>
      </c>
      <c r="K35" s="11">
        <v>25.0</v>
      </c>
      <c r="L35" s="11">
        <v>24.0</v>
      </c>
      <c r="M35" s="3" t="str">
        <f t="shared" si="1"/>
        <v>49</v>
      </c>
      <c r="O35" s="17">
        <v>30.0</v>
      </c>
      <c r="P35" s="17">
        <v>18.0</v>
      </c>
      <c r="Q35" s="15" t="str">
        <f t="shared" si="2"/>
        <v>48</v>
      </c>
      <c r="R35" s="14"/>
      <c r="S35" s="18">
        <v>38.0</v>
      </c>
      <c r="T35" s="18">
        <v>12.0</v>
      </c>
      <c r="U35" s="16" t="str">
        <f t="shared" si="3"/>
        <v>50</v>
      </c>
    </row>
    <row r="36" ht="15.75" customHeight="1">
      <c r="A36">
        <v>33.0</v>
      </c>
      <c r="B36" t="s">
        <v>83</v>
      </c>
      <c r="C36" t="s">
        <v>29</v>
      </c>
      <c r="E36">
        <v>14.0</v>
      </c>
      <c r="F36" t="s">
        <v>22</v>
      </c>
      <c r="G36" t="s">
        <v>23</v>
      </c>
      <c r="H36">
        <v>9.0</v>
      </c>
      <c r="I36" t="s">
        <v>24</v>
      </c>
      <c r="K36" s="11">
        <v>47.0</v>
      </c>
      <c r="L36" s="11">
        <v>25.0</v>
      </c>
      <c r="M36" s="3" t="str">
        <f t="shared" si="1"/>
        <v>72</v>
      </c>
      <c r="O36" s="17">
        <v>48.0</v>
      </c>
      <c r="P36" s="17">
        <v>34.0</v>
      </c>
      <c r="Q36" s="15" t="str">
        <f t="shared" si="2"/>
        <v>82</v>
      </c>
      <c r="R36" s="14"/>
      <c r="S36" s="18">
        <v>51.0</v>
      </c>
      <c r="T36" s="18">
        <v>16.0</v>
      </c>
      <c r="U36" s="16" t="str">
        <f t="shared" si="3"/>
        <v>67</v>
      </c>
    </row>
    <row r="37" ht="15.75" customHeight="1">
      <c r="A37">
        <v>34.0</v>
      </c>
      <c r="B37" t="s">
        <v>60</v>
      </c>
      <c r="C37" t="s">
        <v>61</v>
      </c>
      <c r="E37">
        <v>13.0</v>
      </c>
      <c r="F37" t="s">
        <v>22</v>
      </c>
      <c r="G37" t="s">
        <v>23</v>
      </c>
      <c r="H37">
        <v>5.0</v>
      </c>
      <c r="I37" t="s">
        <v>24</v>
      </c>
      <c r="K37" s="11">
        <v>54.0</v>
      </c>
      <c r="L37" s="11">
        <v>26.0</v>
      </c>
      <c r="M37" s="3" t="str">
        <f t="shared" si="1"/>
        <v>80</v>
      </c>
      <c r="O37" s="17">
        <v>57.0</v>
      </c>
      <c r="P37" s="17">
        <v>35.0</v>
      </c>
      <c r="Q37" s="15" t="str">
        <f t="shared" si="2"/>
        <v>92</v>
      </c>
      <c r="R37" s="14"/>
      <c r="S37" s="18">
        <v>55.0</v>
      </c>
      <c r="T37" s="18">
        <v>20.0</v>
      </c>
      <c r="U37" s="16" t="str">
        <f t="shared" si="3"/>
        <v>75</v>
      </c>
    </row>
    <row r="38" ht="15.75" customHeight="1">
      <c r="A38">
        <v>35.0</v>
      </c>
      <c r="B38" t="s">
        <v>37</v>
      </c>
      <c r="C38" t="s">
        <v>38</v>
      </c>
      <c r="E38">
        <v>12.0</v>
      </c>
      <c r="F38" t="s">
        <v>22</v>
      </c>
      <c r="G38" t="s">
        <v>23</v>
      </c>
      <c r="H38">
        <v>12.0</v>
      </c>
      <c r="I38" t="s">
        <v>24</v>
      </c>
      <c r="K38" s="11">
        <v>56.0</v>
      </c>
      <c r="L38" s="11">
        <v>34.0</v>
      </c>
      <c r="M38" s="3" t="str">
        <f t="shared" si="1"/>
        <v>90</v>
      </c>
      <c r="O38" s="17">
        <v>51.0</v>
      </c>
      <c r="P38" s="17">
        <v>40.0</v>
      </c>
      <c r="Q38" s="15" t="str">
        <f t="shared" si="2"/>
        <v>91</v>
      </c>
      <c r="R38" s="14"/>
      <c r="S38" s="18">
        <v>55.0</v>
      </c>
      <c r="T38" s="18">
        <v>36.0</v>
      </c>
      <c r="U38" s="16" t="str">
        <f t="shared" si="3"/>
        <v>91</v>
      </c>
    </row>
    <row r="39" ht="15.75" customHeight="1">
      <c r="A39">
        <v>36.0</v>
      </c>
      <c r="B39" t="s">
        <v>37</v>
      </c>
      <c r="C39" t="s">
        <v>79</v>
      </c>
      <c r="E39">
        <v>13.0</v>
      </c>
      <c r="F39" t="s">
        <v>22</v>
      </c>
      <c r="G39" t="s">
        <v>23</v>
      </c>
      <c r="H39">
        <v>12.0</v>
      </c>
      <c r="I39" t="s">
        <v>24</v>
      </c>
      <c r="K39" s="11">
        <v>57.0</v>
      </c>
      <c r="L39" s="11">
        <v>31.0</v>
      </c>
      <c r="M39" s="3" t="str">
        <f t="shared" si="1"/>
        <v>88</v>
      </c>
      <c r="O39" s="17">
        <v>50.0</v>
      </c>
      <c r="P39" s="17">
        <v>40.0</v>
      </c>
      <c r="Q39" s="15" t="str">
        <f t="shared" si="2"/>
        <v>90</v>
      </c>
      <c r="R39" s="14"/>
      <c r="S39" s="18">
        <v>57.0</v>
      </c>
      <c r="T39" s="18">
        <v>36.0</v>
      </c>
      <c r="U39" s="16" t="str">
        <f t="shared" si="3"/>
        <v>93</v>
      </c>
    </row>
    <row r="40" ht="15.75" customHeight="1">
      <c r="A40">
        <v>37.0</v>
      </c>
      <c r="B40" t="s">
        <v>99</v>
      </c>
      <c r="C40" t="s">
        <v>100</v>
      </c>
      <c r="F40" t="s">
        <v>22</v>
      </c>
      <c r="G40" t="s">
        <v>23</v>
      </c>
      <c r="I40" t="s">
        <v>75</v>
      </c>
      <c r="K40" s="11">
        <v>25.0</v>
      </c>
      <c r="L40" s="11"/>
      <c r="M40" s="3" t="str">
        <f t="shared" si="1"/>
        <v>25</v>
      </c>
      <c r="O40" s="17">
        <v>20.0</v>
      </c>
      <c r="P40" s="17"/>
      <c r="Q40" s="15" t="str">
        <f t="shared" si="2"/>
        <v>20</v>
      </c>
      <c r="R40" s="14"/>
      <c r="S40" s="18">
        <v>10.0</v>
      </c>
      <c r="T40" s="18"/>
      <c r="U40" s="16" t="str">
        <f t="shared" si="3"/>
        <v>10</v>
      </c>
    </row>
    <row r="41" ht="15.75" customHeight="1">
      <c r="A41">
        <v>38.0</v>
      </c>
      <c r="B41" t="s">
        <v>43</v>
      </c>
      <c r="C41" t="s">
        <v>66</v>
      </c>
      <c r="F41" t="s">
        <v>34</v>
      </c>
      <c r="G41" t="s">
        <v>23</v>
      </c>
      <c r="I41" t="s">
        <v>75</v>
      </c>
      <c r="K41" s="11">
        <v>51.0</v>
      </c>
      <c r="L41" s="11">
        <v>24.0</v>
      </c>
      <c r="M41" s="3" t="str">
        <f t="shared" si="1"/>
        <v>75</v>
      </c>
      <c r="O41" s="17">
        <v>53.0</v>
      </c>
      <c r="P41" s="17">
        <v>32.0</v>
      </c>
      <c r="Q41" s="15" t="str">
        <f t="shared" si="2"/>
        <v>85</v>
      </c>
      <c r="R41" s="14"/>
      <c r="S41" s="18">
        <v>46.0</v>
      </c>
      <c r="T41" s="18">
        <v>16.0</v>
      </c>
      <c r="U41" s="16" t="str">
        <f t="shared" si="3"/>
        <v>62</v>
      </c>
    </row>
    <row r="42" ht="15.75" customHeight="1">
      <c r="A42">
        <v>39.0</v>
      </c>
      <c r="B42" t="s">
        <v>39</v>
      </c>
      <c r="C42" t="s">
        <v>101</v>
      </c>
      <c r="F42" t="s">
        <v>22</v>
      </c>
      <c r="G42" t="s">
        <v>23</v>
      </c>
      <c r="I42" t="s">
        <v>75</v>
      </c>
      <c r="K42" s="11">
        <v>37.0</v>
      </c>
      <c r="L42" s="11">
        <v>18.0</v>
      </c>
      <c r="M42" s="3" t="str">
        <f t="shared" si="1"/>
        <v>55</v>
      </c>
      <c r="O42" s="17">
        <v>22.0</v>
      </c>
      <c r="P42" s="17">
        <v>20.0</v>
      </c>
      <c r="Q42" s="15" t="str">
        <f t="shared" si="2"/>
        <v>42</v>
      </c>
      <c r="R42" s="14"/>
      <c r="S42" s="18">
        <v>38.0</v>
      </c>
      <c r="T42" s="18">
        <v>12.0</v>
      </c>
      <c r="U42" s="16" t="str">
        <f t="shared" si="3"/>
        <v>50</v>
      </c>
    </row>
    <row r="43" ht="15.75" customHeight="1">
      <c r="A43">
        <v>40.0</v>
      </c>
      <c r="B43" t="s">
        <v>39</v>
      </c>
      <c r="C43" t="s">
        <v>102</v>
      </c>
      <c r="F43" t="s">
        <v>22</v>
      </c>
      <c r="G43" t="s">
        <v>23</v>
      </c>
      <c r="I43" t="s">
        <v>75</v>
      </c>
      <c r="K43" s="11">
        <v>33.0</v>
      </c>
      <c r="L43" s="11">
        <v>15.0</v>
      </c>
      <c r="M43" s="3" t="str">
        <f t="shared" si="1"/>
        <v>48</v>
      </c>
      <c r="O43" s="17">
        <v>22.0</v>
      </c>
      <c r="P43" s="17">
        <v>4.0</v>
      </c>
      <c r="Q43" s="15" t="str">
        <f t="shared" si="2"/>
        <v>26</v>
      </c>
      <c r="R43" s="14"/>
      <c r="S43" s="18">
        <v>34.0</v>
      </c>
      <c r="T43" s="18">
        <v>4.0</v>
      </c>
      <c r="U43" s="16" t="str">
        <f t="shared" si="3"/>
        <v>38</v>
      </c>
    </row>
    <row r="44" ht="15.75" customHeight="1">
      <c r="I44" t="s">
        <v>103</v>
      </c>
      <c r="K44" s="19" t="s">
        <v>89</v>
      </c>
      <c r="L44" s="20"/>
      <c r="M44" s="19" t="str">
        <f>AVERAGE(M4:M43)</f>
        <v>61.95</v>
      </c>
      <c r="N44" s="20"/>
      <c r="O44" s="19" t="s">
        <v>89</v>
      </c>
      <c r="P44" s="20"/>
      <c r="Q44" s="19" t="str">
        <f>AVERAGE(Q4:Q39)</f>
        <v>58.16666667</v>
      </c>
      <c r="R44" s="20"/>
      <c r="S44" s="19" t="s">
        <v>90</v>
      </c>
      <c r="T44" s="20"/>
      <c r="U44" s="19" t="str">
        <f>AVERAGE(U4:U39)</f>
        <v>59.05555556</v>
      </c>
      <c r="V44" s="20"/>
      <c r="W44" s="19" t="s">
        <v>91</v>
      </c>
      <c r="X44" s="19"/>
      <c r="Y44" s="19" t="str">
        <f>AVERAGE(M44,Q44,U44)</f>
        <v>59.72407407</v>
      </c>
    </row>
    <row r="45" ht="15.75" customHeight="1">
      <c r="K45" s="14"/>
      <c r="L45" s="14"/>
      <c r="M45" s="1"/>
      <c r="O45" s="14"/>
      <c r="P45" s="14"/>
      <c r="Q45" s="1"/>
      <c r="R45" s="14"/>
      <c r="S45" s="14"/>
      <c r="T45" s="14"/>
      <c r="U45" s="1"/>
    </row>
    <row r="46" ht="15.75" customHeight="1">
      <c r="K46" s="14"/>
      <c r="L46" s="14"/>
      <c r="M46" s="1"/>
      <c r="O46" s="14"/>
      <c r="P46" s="14"/>
      <c r="Q46" s="1"/>
      <c r="R46" s="14"/>
      <c r="S46" s="14"/>
      <c r="T46" s="14"/>
      <c r="U46" s="1"/>
    </row>
    <row r="47" ht="15.75" customHeight="1">
      <c r="K47" s="14"/>
      <c r="L47" s="14"/>
      <c r="M47" s="1"/>
      <c r="O47" s="14"/>
      <c r="P47" s="14"/>
      <c r="Q47" s="1"/>
      <c r="R47" s="14"/>
      <c r="S47" s="14"/>
      <c r="T47" s="14"/>
      <c r="U47" s="1"/>
    </row>
    <row r="48" ht="15.75" customHeight="1">
      <c r="K48" s="14"/>
      <c r="L48" s="14"/>
      <c r="M48" s="1"/>
      <c r="O48" s="14"/>
      <c r="P48" s="14"/>
      <c r="Q48" s="1"/>
      <c r="R48" s="14"/>
      <c r="S48" s="14"/>
      <c r="T48" s="14"/>
      <c r="U48" s="1"/>
    </row>
    <row r="49" ht="15.75" customHeight="1">
      <c r="K49" s="14"/>
      <c r="L49" s="14"/>
      <c r="M49" s="1"/>
      <c r="O49" s="14"/>
      <c r="P49" s="14"/>
      <c r="Q49" s="1"/>
      <c r="R49" s="14"/>
      <c r="S49" s="14"/>
      <c r="T49" s="14"/>
      <c r="U49" s="1"/>
    </row>
    <row r="50" ht="15.75" customHeight="1">
      <c r="K50" s="14"/>
      <c r="L50" s="14"/>
      <c r="M50" s="1"/>
      <c r="O50" s="14"/>
      <c r="P50" s="14"/>
      <c r="Q50" s="1"/>
      <c r="R50" s="14"/>
      <c r="S50" s="14"/>
      <c r="T50" s="14"/>
      <c r="U50" s="1"/>
    </row>
    <row r="51" ht="15.75" customHeight="1">
      <c r="K51" s="14"/>
      <c r="L51" s="14"/>
      <c r="M51" s="1"/>
      <c r="O51" s="14"/>
      <c r="P51" s="14"/>
      <c r="Q51" s="1"/>
      <c r="R51" s="14"/>
      <c r="S51" s="14"/>
      <c r="T51" s="14"/>
      <c r="U51" s="1"/>
    </row>
    <row r="52" ht="15.75" customHeight="1">
      <c r="K52" s="14"/>
      <c r="L52" s="14"/>
      <c r="M52" s="1"/>
      <c r="O52" s="14"/>
      <c r="P52" s="14"/>
      <c r="Q52" s="1"/>
      <c r="R52" s="14"/>
      <c r="S52" s="14"/>
      <c r="T52" s="14"/>
      <c r="U52" s="1"/>
    </row>
    <row r="53" ht="15.75" customHeight="1">
      <c r="K53" s="14"/>
      <c r="L53" s="14"/>
      <c r="M53" s="1"/>
      <c r="O53" s="14"/>
      <c r="P53" s="14"/>
      <c r="Q53" s="1"/>
      <c r="R53" s="14"/>
      <c r="S53" s="14"/>
      <c r="T53" s="14"/>
      <c r="U53" s="1"/>
    </row>
    <row r="54" ht="15.75" customHeight="1">
      <c r="K54" s="14"/>
      <c r="L54" s="14"/>
      <c r="M54" s="1"/>
      <c r="O54" s="14"/>
      <c r="P54" s="14"/>
      <c r="Q54" s="1"/>
      <c r="R54" s="14"/>
      <c r="S54" s="14"/>
      <c r="T54" s="14"/>
      <c r="U54" s="1"/>
    </row>
    <row r="55" ht="15.75" customHeight="1">
      <c r="K55" s="14"/>
      <c r="L55" s="14"/>
      <c r="M55" s="1"/>
      <c r="O55" s="14"/>
      <c r="P55" s="14"/>
      <c r="Q55" s="1"/>
      <c r="R55" s="14"/>
      <c r="S55" s="14"/>
      <c r="T55" s="14"/>
      <c r="U55" s="1"/>
    </row>
    <row r="56" ht="15.75" customHeight="1">
      <c r="K56" s="14"/>
      <c r="L56" s="14"/>
      <c r="M56" s="1"/>
      <c r="O56" s="14"/>
      <c r="P56" s="14"/>
      <c r="Q56" s="1"/>
      <c r="R56" s="14"/>
      <c r="S56" s="14"/>
      <c r="T56" s="14"/>
      <c r="U56" s="1"/>
    </row>
    <row r="57" ht="15.75" customHeight="1">
      <c r="K57" s="14"/>
      <c r="L57" s="14"/>
      <c r="M57" s="1"/>
      <c r="O57" s="14"/>
      <c r="P57" s="14"/>
      <c r="Q57" s="1"/>
      <c r="R57" s="14"/>
      <c r="S57" s="14"/>
      <c r="T57" s="14"/>
      <c r="U57" s="1"/>
    </row>
    <row r="58" ht="15.75" customHeight="1">
      <c r="K58" s="14"/>
      <c r="L58" s="14"/>
      <c r="M58" s="1"/>
      <c r="O58" s="14"/>
      <c r="P58" s="14"/>
      <c r="Q58" s="1"/>
      <c r="R58" s="14"/>
      <c r="S58" s="14"/>
      <c r="T58" s="14"/>
      <c r="U58" s="1"/>
    </row>
    <row r="59" ht="15.75" customHeight="1">
      <c r="K59" s="14"/>
      <c r="L59" s="14"/>
      <c r="M59" s="1"/>
      <c r="O59" s="14"/>
      <c r="P59" s="14"/>
      <c r="Q59" s="1"/>
      <c r="R59" s="14"/>
      <c r="S59" s="14"/>
      <c r="T59" s="14"/>
      <c r="U59" s="1"/>
    </row>
    <row r="60" ht="15.75" customHeight="1">
      <c r="K60" s="14"/>
      <c r="L60" s="14"/>
      <c r="M60" s="1"/>
      <c r="O60" s="14"/>
      <c r="P60" s="14"/>
      <c r="Q60" s="1"/>
      <c r="R60" s="14"/>
      <c r="S60" s="14"/>
      <c r="T60" s="14"/>
      <c r="U60" s="1"/>
    </row>
    <row r="61" ht="15.75" customHeight="1">
      <c r="K61" s="14"/>
      <c r="L61" s="14"/>
      <c r="M61" s="1"/>
      <c r="O61" s="14"/>
      <c r="P61" s="14"/>
      <c r="Q61" s="1"/>
      <c r="R61" s="14"/>
      <c r="S61" s="14"/>
      <c r="T61" s="14"/>
      <c r="U61" s="1"/>
    </row>
    <row r="62" ht="15.75" customHeight="1">
      <c r="K62" s="14"/>
      <c r="L62" s="14"/>
      <c r="M62" s="1"/>
      <c r="O62" s="14"/>
      <c r="P62" s="14"/>
      <c r="Q62" s="1"/>
      <c r="R62" s="14"/>
      <c r="S62" s="14"/>
      <c r="T62" s="14"/>
      <c r="U62" s="1"/>
    </row>
    <row r="63" ht="15.75" customHeight="1">
      <c r="K63" s="14"/>
      <c r="L63" s="14"/>
      <c r="M63" s="1"/>
      <c r="O63" s="14"/>
      <c r="P63" s="14"/>
      <c r="Q63" s="1"/>
      <c r="R63" s="14"/>
      <c r="S63" s="14"/>
      <c r="T63" s="14"/>
      <c r="U63" s="1"/>
    </row>
    <row r="64" ht="15.75" customHeight="1">
      <c r="K64" s="14"/>
      <c r="L64" s="14"/>
      <c r="M64" s="1"/>
      <c r="O64" s="14"/>
      <c r="P64" s="14"/>
      <c r="Q64" s="1"/>
      <c r="R64" s="14"/>
      <c r="S64" s="14"/>
      <c r="T64" s="14"/>
      <c r="U64" s="1"/>
    </row>
    <row r="65" ht="15.75" customHeight="1">
      <c r="K65" s="14"/>
      <c r="L65" s="14"/>
      <c r="M65" s="1"/>
      <c r="O65" s="14"/>
      <c r="P65" s="14"/>
      <c r="Q65" s="1"/>
      <c r="R65" s="14"/>
      <c r="S65" s="14"/>
      <c r="T65" s="14"/>
      <c r="U65" s="1"/>
    </row>
    <row r="66" ht="15.75" customHeight="1">
      <c r="K66" s="14"/>
      <c r="L66" s="14"/>
      <c r="M66" s="1"/>
      <c r="O66" s="14"/>
      <c r="P66" s="14"/>
      <c r="Q66" s="1"/>
      <c r="R66" s="14"/>
      <c r="S66" s="14"/>
      <c r="T66" s="14"/>
      <c r="U66" s="1"/>
    </row>
    <row r="67" ht="15.75" customHeight="1">
      <c r="K67" s="14"/>
      <c r="L67" s="14"/>
      <c r="M67" s="1"/>
      <c r="O67" s="14"/>
      <c r="P67" s="14"/>
      <c r="Q67" s="1"/>
      <c r="R67" s="14"/>
      <c r="S67" s="14"/>
      <c r="T67" s="14"/>
      <c r="U67" s="1"/>
    </row>
    <row r="68" ht="15.75" customHeight="1">
      <c r="K68" s="14"/>
      <c r="L68" s="14"/>
      <c r="M68" s="1"/>
      <c r="O68" s="14"/>
      <c r="P68" s="14"/>
      <c r="Q68" s="1"/>
      <c r="R68" s="14"/>
      <c r="S68" s="14"/>
      <c r="T68" s="14"/>
      <c r="U68" s="1"/>
    </row>
    <row r="69" ht="15.75" customHeight="1">
      <c r="K69" s="14"/>
      <c r="L69" s="14"/>
      <c r="M69" s="1"/>
      <c r="O69" s="14"/>
      <c r="P69" s="14"/>
      <c r="Q69" s="1"/>
      <c r="R69" s="14"/>
      <c r="S69" s="14"/>
      <c r="T69" s="14"/>
      <c r="U69" s="1"/>
    </row>
    <row r="70" ht="15.75" customHeight="1">
      <c r="K70" s="14"/>
      <c r="L70" s="14"/>
      <c r="M70" s="1"/>
      <c r="O70" s="14"/>
      <c r="P70" s="14"/>
      <c r="Q70" s="1"/>
      <c r="R70" s="14"/>
      <c r="S70" s="14"/>
      <c r="T70" s="14"/>
      <c r="U70" s="1"/>
    </row>
    <row r="71" ht="15.75" customHeight="1">
      <c r="K71" s="14"/>
      <c r="L71" s="14"/>
      <c r="M71" s="1"/>
      <c r="O71" s="14"/>
      <c r="P71" s="14"/>
      <c r="Q71" s="1"/>
      <c r="R71" s="14"/>
      <c r="S71" s="14"/>
      <c r="T71" s="14"/>
      <c r="U71" s="1"/>
    </row>
    <row r="72" ht="15.75" customHeight="1">
      <c r="K72" s="14"/>
      <c r="L72" s="14"/>
      <c r="M72" s="1"/>
      <c r="O72" s="14"/>
      <c r="P72" s="14"/>
      <c r="Q72" s="1"/>
      <c r="R72" s="14"/>
      <c r="S72" s="14"/>
      <c r="T72" s="14"/>
      <c r="U72" s="1"/>
    </row>
    <row r="73" ht="15.75" customHeight="1">
      <c r="K73" s="14"/>
      <c r="L73" s="14"/>
      <c r="M73" s="1"/>
      <c r="O73" s="14"/>
      <c r="P73" s="14"/>
      <c r="Q73" s="1"/>
      <c r="R73" s="14"/>
      <c r="S73" s="14"/>
      <c r="T73" s="14"/>
      <c r="U73" s="1"/>
    </row>
    <row r="74" ht="15.75" customHeight="1">
      <c r="K74" s="14"/>
      <c r="L74" s="14"/>
      <c r="M74" s="1"/>
      <c r="O74" s="14"/>
      <c r="P74" s="14"/>
      <c r="Q74" s="1"/>
      <c r="R74" s="14"/>
      <c r="S74" s="14"/>
      <c r="T74" s="14"/>
      <c r="U74" s="1"/>
    </row>
    <row r="75" ht="15.75" customHeight="1">
      <c r="K75" s="14"/>
      <c r="L75" s="14"/>
      <c r="M75" s="1"/>
      <c r="O75" s="14"/>
      <c r="P75" s="14"/>
      <c r="Q75" s="1"/>
      <c r="R75" s="14"/>
      <c r="S75" s="14"/>
      <c r="T75" s="14"/>
      <c r="U75" s="1"/>
    </row>
    <row r="76" ht="15.75" customHeight="1">
      <c r="K76" s="14"/>
      <c r="L76" s="14"/>
      <c r="M76" s="1"/>
      <c r="O76" s="14"/>
      <c r="P76" s="14"/>
      <c r="Q76" s="1"/>
      <c r="R76" s="14"/>
      <c r="S76" s="14"/>
      <c r="T76" s="14"/>
      <c r="U76" s="1"/>
    </row>
    <row r="77" ht="15.75" customHeight="1">
      <c r="K77" s="14"/>
      <c r="L77" s="14"/>
      <c r="M77" s="1"/>
      <c r="O77" s="14"/>
      <c r="P77" s="14"/>
      <c r="Q77" s="1"/>
      <c r="R77" s="14"/>
      <c r="S77" s="14"/>
      <c r="T77" s="14"/>
      <c r="U77" s="1"/>
    </row>
    <row r="78" ht="15.75" customHeight="1">
      <c r="K78" s="14"/>
      <c r="L78" s="14"/>
      <c r="M78" s="1"/>
      <c r="O78" s="14"/>
      <c r="P78" s="14"/>
      <c r="Q78" s="1"/>
      <c r="R78" s="14"/>
      <c r="S78" s="14"/>
      <c r="T78" s="14"/>
      <c r="U78" s="1"/>
    </row>
    <row r="79" ht="15.75" customHeight="1">
      <c r="K79" s="14"/>
      <c r="L79" s="14"/>
      <c r="M79" s="1"/>
      <c r="O79" s="14"/>
      <c r="P79" s="14"/>
      <c r="Q79" s="1"/>
      <c r="R79" s="14"/>
      <c r="S79" s="14"/>
      <c r="T79" s="14"/>
      <c r="U79" s="1"/>
    </row>
    <row r="80" ht="15.75" customHeight="1">
      <c r="K80" s="14"/>
      <c r="L80" s="14"/>
      <c r="M80" s="1"/>
      <c r="O80" s="14"/>
      <c r="P80" s="14"/>
      <c r="Q80" s="1"/>
      <c r="R80" s="14"/>
      <c r="S80" s="14"/>
      <c r="T80" s="14"/>
      <c r="U80" s="1"/>
    </row>
    <row r="81" ht="15.75" customHeight="1">
      <c r="K81" s="14"/>
      <c r="L81" s="14"/>
      <c r="M81" s="1"/>
      <c r="O81" s="14"/>
      <c r="P81" s="14"/>
      <c r="Q81" s="1"/>
      <c r="R81" s="14"/>
      <c r="S81" s="14"/>
      <c r="T81" s="14"/>
      <c r="U81" s="1"/>
    </row>
    <row r="82" ht="15.75" customHeight="1">
      <c r="K82" s="14"/>
      <c r="L82" s="14"/>
      <c r="M82" s="1"/>
      <c r="O82" s="14"/>
      <c r="P82" s="14"/>
      <c r="Q82" s="1"/>
      <c r="R82" s="14"/>
      <c r="S82" s="14"/>
      <c r="T82" s="14"/>
      <c r="U82" s="1"/>
    </row>
    <row r="83" ht="15.75" customHeight="1">
      <c r="K83" s="14"/>
      <c r="L83" s="14"/>
      <c r="M83" s="1"/>
      <c r="O83" s="14"/>
      <c r="P83" s="14"/>
      <c r="Q83" s="1"/>
      <c r="R83" s="14"/>
      <c r="S83" s="14"/>
      <c r="T83" s="14"/>
      <c r="U83" s="1"/>
    </row>
    <row r="84" ht="15.75" customHeight="1">
      <c r="K84" s="14"/>
      <c r="L84" s="14"/>
      <c r="M84" s="1"/>
      <c r="O84" s="14"/>
      <c r="P84" s="14"/>
      <c r="Q84" s="1"/>
      <c r="R84" s="14"/>
      <c r="S84" s="14"/>
      <c r="T84" s="14"/>
      <c r="U84" s="1"/>
    </row>
    <row r="85" ht="15.75" customHeight="1">
      <c r="K85" s="14"/>
      <c r="L85" s="14"/>
      <c r="M85" s="1"/>
      <c r="O85" s="14"/>
      <c r="P85" s="14"/>
      <c r="Q85" s="1"/>
      <c r="R85" s="14"/>
      <c r="S85" s="14"/>
      <c r="T85" s="14"/>
      <c r="U85" s="1"/>
    </row>
    <row r="86" ht="15.75" customHeight="1">
      <c r="K86" s="14"/>
      <c r="L86" s="14"/>
      <c r="M86" s="1"/>
      <c r="O86" s="14"/>
      <c r="P86" s="14"/>
      <c r="Q86" s="1"/>
      <c r="R86" s="14"/>
      <c r="S86" s="14"/>
      <c r="T86" s="14"/>
      <c r="U86" s="1"/>
    </row>
    <row r="87" ht="15.75" customHeight="1">
      <c r="K87" s="14"/>
      <c r="L87" s="14"/>
      <c r="M87" s="1"/>
      <c r="O87" s="14"/>
      <c r="P87" s="14"/>
      <c r="Q87" s="1"/>
      <c r="R87" s="14"/>
      <c r="S87" s="14"/>
      <c r="T87" s="14"/>
      <c r="U87" s="1"/>
    </row>
    <row r="88" ht="15.75" customHeight="1">
      <c r="K88" s="14"/>
      <c r="L88" s="14"/>
      <c r="M88" s="1"/>
      <c r="O88" s="14"/>
      <c r="P88" s="14"/>
      <c r="Q88" s="1"/>
      <c r="R88" s="14"/>
      <c r="S88" s="14"/>
      <c r="T88" s="14"/>
      <c r="U88" s="1"/>
    </row>
    <row r="89" ht="15.75" customHeight="1">
      <c r="K89" s="14"/>
      <c r="L89" s="14"/>
      <c r="M89" s="1"/>
      <c r="O89" s="14"/>
      <c r="P89" s="14"/>
      <c r="Q89" s="1"/>
      <c r="R89" s="14"/>
      <c r="S89" s="14"/>
      <c r="T89" s="14"/>
      <c r="U89" s="1"/>
    </row>
    <row r="90" ht="15.75" customHeight="1">
      <c r="K90" s="14"/>
      <c r="L90" s="14"/>
      <c r="M90" s="1"/>
      <c r="O90" s="14"/>
      <c r="P90" s="14"/>
      <c r="Q90" s="1"/>
      <c r="R90" s="14"/>
      <c r="S90" s="14"/>
      <c r="T90" s="14"/>
      <c r="U90" s="1"/>
    </row>
    <row r="91" ht="15.75" customHeight="1">
      <c r="K91" s="14"/>
      <c r="L91" s="14"/>
      <c r="M91" s="1"/>
      <c r="O91" s="14"/>
      <c r="P91" s="14"/>
      <c r="Q91" s="1"/>
      <c r="R91" s="14"/>
      <c r="S91" s="14"/>
      <c r="T91" s="14"/>
      <c r="U91" s="1"/>
    </row>
    <row r="92" ht="15.75" customHeight="1">
      <c r="K92" s="14"/>
      <c r="L92" s="14"/>
      <c r="M92" s="1"/>
      <c r="O92" s="14"/>
      <c r="P92" s="14"/>
      <c r="Q92" s="1"/>
      <c r="R92" s="14"/>
      <c r="S92" s="14"/>
      <c r="T92" s="14"/>
      <c r="U92" s="1"/>
    </row>
    <row r="93" ht="15.75" customHeight="1">
      <c r="K93" s="14"/>
      <c r="L93" s="14"/>
      <c r="M93" s="1"/>
      <c r="O93" s="14"/>
      <c r="P93" s="14"/>
      <c r="Q93" s="1"/>
      <c r="R93" s="14"/>
      <c r="S93" s="14"/>
      <c r="T93" s="14"/>
      <c r="U93" s="1"/>
    </row>
    <row r="94" ht="15.75" customHeight="1">
      <c r="K94" s="14"/>
      <c r="L94" s="14"/>
      <c r="M94" s="1"/>
      <c r="O94" s="14"/>
      <c r="P94" s="14"/>
      <c r="Q94" s="1"/>
      <c r="R94" s="14"/>
      <c r="S94" s="14"/>
      <c r="T94" s="14"/>
      <c r="U94" s="1"/>
    </row>
    <row r="95" ht="15.75" customHeight="1">
      <c r="K95" s="14"/>
      <c r="L95" s="14"/>
      <c r="M95" s="1"/>
      <c r="O95" s="14"/>
      <c r="P95" s="14"/>
      <c r="Q95" s="1"/>
      <c r="R95" s="14"/>
      <c r="S95" s="14"/>
      <c r="T95" s="14"/>
      <c r="U95" s="1"/>
    </row>
    <row r="96" ht="15.75" customHeight="1">
      <c r="K96" s="14"/>
      <c r="L96" s="14"/>
      <c r="M96" s="1"/>
      <c r="O96" s="14"/>
      <c r="P96" s="14"/>
      <c r="Q96" s="1"/>
      <c r="R96" s="14"/>
      <c r="S96" s="14"/>
      <c r="T96" s="14"/>
      <c r="U96" s="1"/>
    </row>
    <row r="97" ht="15.75" customHeight="1">
      <c r="K97" s="14"/>
      <c r="L97" s="14"/>
      <c r="M97" s="1"/>
      <c r="O97" s="14"/>
      <c r="P97" s="14"/>
      <c r="Q97" s="1"/>
      <c r="R97" s="14"/>
      <c r="S97" s="14"/>
      <c r="T97" s="14"/>
      <c r="U97" s="1"/>
    </row>
    <row r="98" ht="15.75" customHeight="1">
      <c r="K98" s="14"/>
      <c r="L98" s="14"/>
      <c r="M98" s="1"/>
      <c r="O98" s="14"/>
      <c r="P98" s="14"/>
      <c r="Q98" s="1"/>
      <c r="R98" s="14"/>
      <c r="S98" s="14"/>
      <c r="T98" s="14"/>
      <c r="U98" s="1"/>
    </row>
    <row r="99" ht="15.75" customHeight="1">
      <c r="K99" s="14"/>
      <c r="L99" s="14"/>
      <c r="M99" s="1"/>
      <c r="O99" s="14"/>
      <c r="P99" s="14"/>
      <c r="Q99" s="1"/>
      <c r="R99" s="14"/>
      <c r="S99" s="14"/>
      <c r="T99" s="14"/>
      <c r="U99" s="1"/>
    </row>
    <row r="100" ht="15.75" customHeight="1">
      <c r="K100" s="14"/>
      <c r="L100" s="14"/>
      <c r="M100" s="1"/>
      <c r="O100" s="14"/>
      <c r="P100" s="14"/>
      <c r="Q100" s="1"/>
      <c r="R100" s="14"/>
      <c r="S100" s="14"/>
      <c r="T100" s="14"/>
      <c r="U100" s="1"/>
    </row>
  </sheetData>
  <mergeCells count="1">
    <mergeCell ref="E1:G1"/>
  </mergeCells>
  <printOptions/>
  <pageMargins bottom="0.75" footer="0.0" header="0.0" left="0.699305555555556" right="0.699305555555556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9.0"/>
    <col customWidth="1" min="17" max="17" width="12.86"/>
    <col customWidth="1" min="18" max="20" width="9.0"/>
    <col customWidth="1" min="21" max="21" width="12.86"/>
    <col customWidth="1" min="22" max="22" width="9.0"/>
  </cols>
  <sheetData>
    <row r="1">
      <c r="C1" s="1" t="s">
        <v>0</v>
      </c>
      <c r="D1" s="1"/>
      <c r="E1" s="2" t="s">
        <v>1</v>
      </c>
      <c r="H1" s="1"/>
      <c r="I1" s="1" t="s">
        <v>2</v>
      </c>
      <c r="J1" s="1" t="s">
        <v>3</v>
      </c>
      <c r="K1" s="1"/>
      <c r="L1" s="1" t="s">
        <v>4</v>
      </c>
      <c r="M1" s="1"/>
      <c r="O1" s="1"/>
      <c r="P1" s="1"/>
      <c r="Q1" s="1"/>
      <c r="R1" s="14"/>
      <c r="S1" s="1"/>
      <c r="T1" s="1"/>
      <c r="U1" s="1"/>
    </row>
    <row r="2">
      <c r="C2" s="1"/>
      <c r="D2" s="1"/>
      <c r="E2" s="1"/>
      <c r="F2" s="1"/>
      <c r="G2" s="1"/>
      <c r="H2" s="1"/>
      <c r="I2" s="1"/>
      <c r="J2" s="1"/>
      <c r="K2" s="3" t="s">
        <v>5</v>
      </c>
      <c r="L2" s="3" t="s">
        <v>6</v>
      </c>
      <c r="M2" s="3"/>
      <c r="O2" s="15" t="s">
        <v>5</v>
      </c>
      <c r="P2" s="15" t="s">
        <v>6</v>
      </c>
      <c r="Q2" s="15"/>
      <c r="R2" s="14"/>
      <c r="S2" s="16" t="s">
        <v>5</v>
      </c>
      <c r="T2" s="16" t="s">
        <v>6</v>
      </c>
      <c r="U2" s="16"/>
    </row>
    <row r="3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8" t="s">
        <v>14</v>
      </c>
      <c r="I3" s="9" t="s">
        <v>15</v>
      </c>
      <c r="J3" s="10"/>
      <c r="K3" s="3" t="s">
        <v>19</v>
      </c>
      <c r="L3" s="11"/>
      <c r="M3" s="3" t="s">
        <v>17</v>
      </c>
      <c r="O3" s="15" t="s">
        <v>18</v>
      </c>
      <c r="P3" s="17"/>
      <c r="Q3" s="15" t="s">
        <v>17</v>
      </c>
      <c r="R3" s="14"/>
      <c r="S3" s="16" t="s">
        <v>16</v>
      </c>
      <c r="T3" s="18"/>
      <c r="U3" s="16" t="s">
        <v>17</v>
      </c>
    </row>
    <row r="4">
      <c r="A4">
        <v>1.0</v>
      </c>
      <c r="B4" t="s">
        <v>56</v>
      </c>
      <c r="C4" t="s">
        <v>57</v>
      </c>
      <c r="E4">
        <v>8.0</v>
      </c>
      <c r="F4" t="s">
        <v>34</v>
      </c>
      <c r="H4">
        <v>10.0</v>
      </c>
      <c r="I4" t="s">
        <v>24</v>
      </c>
      <c r="K4" s="11">
        <v>56.0</v>
      </c>
      <c r="L4" s="11">
        <v>24.0</v>
      </c>
      <c r="M4" s="3" t="str">
        <f t="shared" ref="M4:M23" si="1">SUM(K4:L4)</f>
        <v>80</v>
      </c>
      <c r="O4" s="17">
        <v>47.0</v>
      </c>
      <c r="P4" s="17">
        <v>32.0</v>
      </c>
      <c r="Q4" s="15" t="str">
        <f t="shared" ref="Q4:Q23" si="2">SUM(O4:P4)</f>
        <v>79</v>
      </c>
      <c r="R4" s="14"/>
      <c r="S4" s="18">
        <v>47.0</v>
      </c>
      <c r="T4" s="18">
        <v>28.0</v>
      </c>
      <c r="U4" s="16" t="str">
        <f t="shared" ref="U4:U23" si="3">SUM(S4:T4)</f>
        <v>75</v>
      </c>
    </row>
    <row r="5">
      <c r="A5">
        <v>2.0</v>
      </c>
      <c r="B5" t="s">
        <v>41</v>
      </c>
      <c r="C5" t="s">
        <v>42</v>
      </c>
      <c r="E5">
        <v>7.0</v>
      </c>
      <c r="F5" t="s">
        <v>22</v>
      </c>
      <c r="H5">
        <v>7.0</v>
      </c>
      <c r="I5" t="s">
        <v>24</v>
      </c>
      <c r="K5" s="11">
        <v>36.0</v>
      </c>
      <c r="L5" s="11">
        <v>7.0</v>
      </c>
      <c r="M5" s="3" t="str">
        <f t="shared" si="1"/>
        <v>43</v>
      </c>
      <c r="O5" s="17">
        <v>30.0</v>
      </c>
      <c r="P5" s="17">
        <v>28.0</v>
      </c>
      <c r="Q5" s="15" t="str">
        <f t="shared" si="2"/>
        <v>58</v>
      </c>
      <c r="R5" s="14"/>
      <c r="S5" s="18">
        <v>38.0</v>
      </c>
      <c r="T5" s="18">
        <v>24.0</v>
      </c>
      <c r="U5" s="16" t="str">
        <f t="shared" si="3"/>
        <v>62</v>
      </c>
    </row>
    <row r="6">
      <c r="A6">
        <v>3.0</v>
      </c>
      <c r="B6" t="s">
        <v>45</v>
      </c>
      <c r="C6" t="s">
        <v>40</v>
      </c>
      <c r="E6">
        <v>9.0</v>
      </c>
      <c r="F6" t="s">
        <v>22</v>
      </c>
      <c r="I6" t="s">
        <v>24</v>
      </c>
      <c r="K6" s="11">
        <v>30.0</v>
      </c>
      <c r="L6" s="11">
        <v>3.0</v>
      </c>
      <c r="M6" s="3" t="str">
        <f t="shared" si="1"/>
        <v>33</v>
      </c>
      <c r="O6" s="17">
        <v>27.0</v>
      </c>
      <c r="P6" s="17">
        <v>20.0</v>
      </c>
      <c r="Q6" s="15" t="str">
        <f t="shared" si="2"/>
        <v>47</v>
      </c>
      <c r="R6" s="14"/>
      <c r="S6" s="18">
        <v>36.0</v>
      </c>
      <c r="T6" s="18">
        <v>24.0</v>
      </c>
      <c r="U6" s="16" t="str">
        <f t="shared" si="3"/>
        <v>60</v>
      </c>
    </row>
    <row r="7">
      <c r="A7">
        <v>4.0</v>
      </c>
      <c r="B7" t="s">
        <v>45</v>
      </c>
      <c r="C7" t="s">
        <v>52</v>
      </c>
      <c r="E7">
        <v>10.0</v>
      </c>
      <c r="F7" t="s">
        <v>22</v>
      </c>
      <c r="H7">
        <v>6.0</v>
      </c>
      <c r="I7" t="s">
        <v>24</v>
      </c>
      <c r="K7" s="11">
        <v>36.0</v>
      </c>
      <c r="L7" s="11">
        <v>11.0</v>
      </c>
      <c r="M7" s="3" t="str">
        <f t="shared" si="1"/>
        <v>47</v>
      </c>
      <c r="O7" s="17">
        <v>30.0</v>
      </c>
      <c r="P7" s="17">
        <v>18.0</v>
      </c>
      <c r="Q7" s="15" t="str">
        <f t="shared" si="2"/>
        <v>48</v>
      </c>
      <c r="R7" s="14"/>
      <c r="S7" s="18">
        <v>36.0</v>
      </c>
      <c r="T7" s="18">
        <v>32.0</v>
      </c>
      <c r="U7" s="16" t="str">
        <f t="shared" si="3"/>
        <v>68</v>
      </c>
    </row>
    <row r="8">
      <c r="A8">
        <v>5.0</v>
      </c>
      <c r="B8" t="s">
        <v>45</v>
      </c>
      <c r="C8" t="s">
        <v>53</v>
      </c>
      <c r="E8">
        <v>6.0</v>
      </c>
      <c r="F8" t="s">
        <v>22</v>
      </c>
      <c r="H8">
        <v>6.0</v>
      </c>
      <c r="I8" t="s">
        <v>24</v>
      </c>
      <c r="K8" s="11">
        <v>25.0</v>
      </c>
      <c r="L8" s="11">
        <v>3.0</v>
      </c>
      <c r="M8" s="3" t="str">
        <f t="shared" si="1"/>
        <v>28</v>
      </c>
      <c r="O8" s="17">
        <v>31.0</v>
      </c>
      <c r="P8" s="17">
        <v>34.0</v>
      </c>
      <c r="Q8" s="15" t="str">
        <f t="shared" si="2"/>
        <v>65</v>
      </c>
      <c r="R8" s="14"/>
      <c r="S8" s="18">
        <v>42.0</v>
      </c>
      <c r="T8" s="18">
        <v>24.0</v>
      </c>
      <c r="U8" s="16" t="str">
        <f t="shared" si="3"/>
        <v>66</v>
      </c>
    </row>
    <row r="9">
      <c r="A9">
        <v>6.0</v>
      </c>
      <c r="B9" t="s">
        <v>43</v>
      </c>
      <c r="C9" t="s">
        <v>44</v>
      </c>
      <c r="E9">
        <v>8.0</v>
      </c>
      <c r="F9" t="s">
        <v>22</v>
      </c>
      <c r="H9">
        <v>14.0</v>
      </c>
      <c r="I9" t="s">
        <v>24</v>
      </c>
      <c r="K9" s="11">
        <v>40.0</v>
      </c>
      <c r="L9" s="11">
        <v>6.0</v>
      </c>
      <c r="M9" s="3" t="str">
        <f t="shared" si="1"/>
        <v>46</v>
      </c>
      <c r="O9" s="17">
        <v>38.0</v>
      </c>
      <c r="P9" s="17">
        <v>16.0</v>
      </c>
      <c r="Q9" s="15" t="str">
        <f t="shared" si="2"/>
        <v>54</v>
      </c>
      <c r="R9" s="14"/>
      <c r="S9" s="18">
        <v>40.0</v>
      </c>
      <c r="T9" s="18">
        <v>24.0</v>
      </c>
      <c r="U9" s="16" t="str">
        <f t="shared" si="3"/>
        <v>64</v>
      </c>
    </row>
    <row r="10">
      <c r="A10">
        <v>7.0</v>
      </c>
      <c r="B10" t="s">
        <v>80</v>
      </c>
      <c r="C10" t="s">
        <v>81</v>
      </c>
      <c r="D10" t="s">
        <v>82</v>
      </c>
      <c r="E10">
        <v>7.0</v>
      </c>
      <c r="F10" t="s">
        <v>34</v>
      </c>
      <c r="H10">
        <v>7.0</v>
      </c>
      <c r="I10" t="s">
        <v>75</v>
      </c>
      <c r="K10" s="11">
        <v>35.0</v>
      </c>
      <c r="L10" s="11">
        <v>12.0</v>
      </c>
      <c r="M10" s="3" t="str">
        <f t="shared" si="1"/>
        <v>47</v>
      </c>
      <c r="O10" s="17">
        <v>31.0</v>
      </c>
      <c r="P10" s="17">
        <v>14.0</v>
      </c>
      <c r="Q10" s="15" t="str">
        <f t="shared" si="2"/>
        <v>45</v>
      </c>
      <c r="R10" s="14"/>
      <c r="S10" s="18">
        <v>34.0</v>
      </c>
      <c r="T10" s="18">
        <v>4.0</v>
      </c>
      <c r="U10" s="16" t="str">
        <f t="shared" si="3"/>
        <v>38</v>
      </c>
    </row>
    <row r="11">
      <c r="A11">
        <v>8.0</v>
      </c>
      <c r="B11" t="s">
        <v>92</v>
      </c>
      <c r="C11" t="s">
        <v>93</v>
      </c>
      <c r="E11">
        <v>13.0</v>
      </c>
      <c r="F11" t="s">
        <v>22</v>
      </c>
      <c r="H11">
        <v>2.0</v>
      </c>
      <c r="I11" t="s">
        <v>24</v>
      </c>
      <c r="K11" s="11">
        <v>55.0</v>
      </c>
      <c r="L11" s="11">
        <v>26.0</v>
      </c>
      <c r="M11" s="3" t="str">
        <f t="shared" si="1"/>
        <v>81</v>
      </c>
      <c r="O11" s="17">
        <v>50.0</v>
      </c>
      <c r="P11" s="17">
        <v>36.0</v>
      </c>
      <c r="Q11" s="15" t="str">
        <f t="shared" si="2"/>
        <v>86</v>
      </c>
      <c r="R11" s="14"/>
      <c r="S11" s="18">
        <v>55.0</v>
      </c>
      <c r="T11" s="18">
        <v>20.0</v>
      </c>
      <c r="U11" s="16" t="str">
        <f t="shared" si="3"/>
        <v>75</v>
      </c>
    </row>
    <row r="12">
      <c r="A12">
        <v>9.0</v>
      </c>
      <c r="B12" t="s">
        <v>71</v>
      </c>
      <c r="C12" t="s">
        <v>72</v>
      </c>
      <c r="E12">
        <v>8.0</v>
      </c>
      <c r="F12" t="s">
        <v>22</v>
      </c>
      <c r="H12">
        <v>7.0</v>
      </c>
      <c r="I12" t="s">
        <v>24</v>
      </c>
      <c r="K12" s="11">
        <v>42.0</v>
      </c>
      <c r="L12" s="11">
        <v>11.0</v>
      </c>
      <c r="M12" s="3" t="str">
        <f t="shared" si="1"/>
        <v>53</v>
      </c>
      <c r="O12" s="17">
        <v>36.0</v>
      </c>
      <c r="P12" s="17">
        <v>20.0</v>
      </c>
      <c r="Q12" s="15" t="str">
        <f t="shared" si="2"/>
        <v>56</v>
      </c>
      <c r="R12" s="14"/>
      <c r="S12" s="18">
        <v>44.0</v>
      </c>
      <c r="T12" s="18">
        <v>16.0</v>
      </c>
      <c r="U12" s="16" t="str">
        <f t="shared" si="3"/>
        <v>60</v>
      </c>
    </row>
    <row r="13">
      <c r="A13">
        <v>10.0</v>
      </c>
      <c r="B13" t="s">
        <v>84</v>
      </c>
      <c r="C13" t="s">
        <v>85</v>
      </c>
      <c r="D13" t="s">
        <v>86</v>
      </c>
      <c r="F13" t="s">
        <v>22</v>
      </c>
      <c r="I13" t="s">
        <v>24</v>
      </c>
      <c r="K13" s="11">
        <v>47.0</v>
      </c>
      <c r="L13" s="11">
        <v>13.0</v>
      </c>
      <c r="M13" s="3" t="str">
        <f t="shared" si="1"/>
        <v>60</v>
      </c>
      <c r="O13" s="17">
        <v>42.0</v>
      </c>
      <c r="P13" s="17">
        <v>22.0</v>
      </c>
      <c r="Q13" s="15" t="str">
        <f t="shared" si="2"/>
        <v>64</v>
      </c>
      <c r="R13" s="14"/>
      <c r="S13" s="18">
        <v>47.0</v>
      </c>
      <c r="T13" s="18">
        <v>24.0</v>
      </c>
      <c r="U13" s="16" t="str">
        <f t="shared" si="3"/>
        <v>71</v>
      </c>
    </row>
    <row r="14">
      <c r="A14">
        <v>11.0</v>
      </c>
      <c r="B14" t="s">
        <v>54</v>
      </c>
      <c r="C14" t="s">
        <v>55</v>
      </c>
      <c r="E14">
        <v>8.0</v>
      </c>
      <c r="F14" t="s">
        <v>34</v>
      </c>
      <c r="H14">
        <v>8.0</v>
      </c>
      <c r="I14" t="s">
        <v>24</v>
      </c>
      <c r="K14" s="11">
        <v>25.0</v>
      </c>
      <c r="L14" s="11">
        <v>15.0</v>
      </c>
      <c r="M14" s="3" t="str">
        <f t="shared" si="1"/>
        <v>40</v>
      </c>
      <c r="O14" s="17">
        <v>23.0</v>
      </c>
      <c r="P14" s="17">
        <v>12.0</v>
      </c>
      <c r="Q14" s="15" t="str">
        <f t="shared" si="2"/>
        <v>35</v>
      </c>
      <c r="R14" s="14"/>
      <c r="S14" s="18">
        <v>44.0</v>
      </c>
      <c r="T14" s="18">
        <v>20.0</v>
      </c>
      <c r="U14" s="16" t="str">
        <f t="shared" si="3"/>
        <v>64</v>
      </c>
    </row>
    <row r="15">
      <c r="A15">
        <v>12.0</v>
      </c>
      <c r="B15" t="s">
        <v>46</v>
      </c>
      <c r="C15" t="s">
        <v>47</v>
      </c>
      <c r="E15">
        <v>8.0</v>
      </c>
      <c r="F15" t="s">
        <v>34</v>
      </c>
      <c r="H15">
        <v>8.0</v>
      </c>
      <c r="I15" t="s">
        <v>24</v>
      </c>
      <c r="K15" s="11">
        <v>41.0</v>
      </c>
      <c r="L15" s="11">
        <v>9.0</v>
      </c>
      <c r="M15" s="3" t="str">
        <f t="shared" si="1"/>
        <v>50</v>
      </c>
      <c r="O15" s="17">
        <v>38.0</v>
      </c>
      <c r="P15" s="17">
        <v>8.0</v>
      </c>
      <c r="Q15" s="15" t="str">
        <f t="shared" si="2"/>
        <v>46</v>
      </c>
      <c r="R15" s="14"/>
      <c r="S15" s="18">
        <v>35.0</v>
      </c>
      <c r="T15" s="18">
        <v>32.0</v>
      </c>
      <c r="U15" s="16" t="str">
        <f t="shared" si="3"/>
        <v>67</v>
      </c>
    </row>
    <row r="16">
      <c r="A16">
        <v>13.0</v>
      </c>
      <c r="B16" t="s">
        <v>62</v>
      </c>
      <c r="C16" t="s">
        <v>63</v>
      </c>
      <c r="E16">
        <v>7.0</v>
      </c>
      <c r="F16" t="s">
        <v>34</v>
      </c>
      <c r="H16">
        <v>7.0</v>
      </c>
      <c r="I16" t="s">
        <v>24</v>
      </c>
      <c r="K16" s="11">
        <v>37.0</v>
      </c>
      <c r="L16" s="11">
        <v>6.0</v>
      </c>
      <c r="M16" s="3" t="str">
        <f t="shared" si="1"/>
        <v>43</v>
      </c>
      <c r="O16" s="17">
        <v>40.0</v>
      </c>
      <c r="P16" s="17">
        <v>30.0</v>
      </c>
      <c r="Q16" s="15" t="str">
        <f t="shared" si="2"/>
        <v>70</v>
      </c>
      <c r="R16" s="14"/>
      <c r="S16" s="18">
        <v>32.0</v>
      </c>
      <c r="T16" s="18">
        <v>28.0</v>
      </c>
      <c r="U16" s="16" t="str">
        <f t="shared" si="3"/>
        <v>60</v>
      </c>
    </row>
    <row r="17">
      <c r="A17">
        <v>14.0</v>
      </c>
      <c r="B17" t="s">
        <v>25</v>
      </c>
      <c r="C17" t="s">
        <v>21</v>
      </c>
      <c r="E17">
        <v>9.0</v>
      </c>
      <c r="F17" t="s">
        <v>22</v>
      </c>
      <c r="H17">
        <v>8.0</v>
      </c>
      <c r="I17" t="s">
        <v>24</v>
      </c>
      <c r="K17" s="11">
        <v>40.0</v>
      </c>
      <c r="L17" s="11">
        <v>15.0</v>
      </c>
      <c r="M17" s="3" t="str">
        <f t="shared" si="1"/>
        <v>55</v>
      </c>
      <c r="O17" s="17">
        <v>35.0</v>
      </c>
      <c r="P17" s="17">
        <v>26.0</v>
      </c>
      <c r="Q17" s="15" t="str">
        <f t="shared" si="2"/>
        <v>61</v>
      </c>
      <c r="R17" s="14"/>
      <c r="S17" s="18">
        <v>51.0</v>
      </c>
      <c r="T17" s="18">
        <v>36.0</v>
      </c>
      <c r="U17" s="16" t="str">
        <f t="shared" si="3"/>
        <v>87</v>
      </c>
    </row>
    <row r="18">
      <c r="A18">
        <v>15.0</v>
      </c>
      <c r="B18" t="s">
        <v>26</v>
      </c>
      <c r="C18" t="s">
        <v>27</v>
      </c>
      <c r="F18" t="s">
        <v>22</v>
      </c>
      <c r="I18" t="s">
        <v>24</v>
      </c>
      <c r="K18" s="11">
        <v>38.0</v>
      </c>
      <c r="L18" s="11">
        <v>11.0</v>
      </c>
      <c r="M18" s="3" t="str">
        <f t="shared" si="1"/>
        <v>49</v>
      </c>
      <c r="O18" s="17">
        <v>46.0</v>
      </c>
      <c r="P18" s="17">
        <v>14.0</v>
      </c>
      <c r="Q18" s="15" t="str">
        <f t="shared" si="2"/>
        <v>60</v>
      </c>
      <c r="R18" s="14"/>
      <c r="S18" s="18">
        <v>40.0</v>
      </c>
      <c r="T18" s="18">
        <v>16.0</v>
      </c>
      <c r="U18" s="16" t="str">
        <f t="shared" si="3"/>
        <v>56</v>
      </c>
    </row>
    <row r="19">
      <c r="A19">
        <v>16.0</v>
      </c>
      <c r="B19" t="s">
        <v>26</v>
      </c>
      <c r="C19" t="s">
        <v>64</v>
      </c>
      <c r="E19">
        <v>8.0</v>
      </c>
      <c r="F19" t="s">
        <v>22</v>
      </c>
      <c r="H19">
        <v>9.0</v>
      </c>
      <c r="I19" t="s">
        <v>24</v>
      </c>
      <c r="K19" s="11">
        <v>51.0</v>
      </c>
      <c r="L19" s="11">
        <v>10.0</v>
      </c>
      <c r="M19" s="3" t="str">
        <f t="shared" si="1"/>
        <v>61</v>
      </c>
      <c r="O19" s="17">
        <v>43.0</v>
      </c>
      <c r="P19" s="17">
        <v>22.0</v>
      </c>
      <c r="Q19" s="15" t="str">
        <f t="shared" si="2"/>
        <v>65</v>
      </c>
      <c r="R19" s="14"/>
      <c r="S19" s="18">
        <v>42.0</v>
      </c>
      <c r="T19" s="18">
        <v>28.0</v>
      </c>
      <c r="U19" s="16" t="str">
        <f t="shared" si="3"/>
        <v>70</v>
      </c>
    </row>
    <row r="20">
      <c r="A20">
        <v>17.0</v>
      </c>
      <c r="B20" t="s">
        <v>20</v>
      </c>
      <c r="C20" t="s">
        <v>21</v>
      </c>
      <c r="E20">
        <v>10.0</v>
      </c>
      <c r="F20" t="s">
        <v>22</v>
      </c>
      <c r="H20">
        <v>11.0</v>
      </c>
      <c r="I20" t="s">
        <v>24</v>
      </c>
      <c r="K20" s="11">
        <v>52.0</v>
      </c>
      <c r="L20" s="11">
        <v>22.0</v>
      </c>
      <c r="M20" s="3" t="str">
        <f t="shared" si="1"/>
        <v>74</v>
      </c>
      <c r="O20" s="17">
        <v>33.0</v>
      </c>
      <c r="P20" s="17">
        <v>26.0</v>
      </c>
      <c r="Q20" s="15" t="str">
        <f t="shared" si="2"/>
        <v>59</v>
      </c>
      <c r="R20" s="14"/>
      <c r="S20" s="18">
        <v>49.0</v>
      </c>
      <c r="T20" s="18">
        <v>28.0</v>
      </c>
      <c r="U20" s="16" t="str">
        <f t="shared" si="3"/>
        <v>77</v>
      </c>
    </row>
    <row r="21" ht="15.75" customHeight="1">
      <c r="A21">
        <v>18.0</v>
      </c>
      <c r="B21" t="s">
        <v>20</v>
      </c>
      <c r="C21" t="s">
        <v>94</v>
      </c>
      <c r="E21">
        <v>9.0</v>
      </c>
      <c r="F21" t="s">
        <v>22</v>
      </c>
      <c r="I21" t="s">
        <v>75</v>
      </c>
      <c r="K21" s="11">
        <v>38.0</v>
      </c>
      <c r="L21" s="11">
        <v>10.0</v>
      </c>
      <c r="M21" s="3" t="str">
        <f t="shared" si="1"/>
        <v>48</v>
      </c>
      <c r="O21" s="17">
        <v>30.0</v>
      </c>
      <c r="P21" s="17">
        <v>14.0</v>
      </c>
      <c r="Q21" s="15" t="str">
        <f t="shared" si="2"/>
        <v>44</v>
      </c>
      <c r="R21" s="14"/>
      <c r="S21" s="18">
        <v>31.0</v>
      </c>
      <c r="T21" s="18">
        <v>28.0</v>
      </c>
      <c r="U21" s="16" t="str">
        <f t="shared" si="3"/>
        <v>59</v>
      </c>
    </row>
    <row r="22" ht="15.75" customHeight="1">
      <c r="A22">
        <v>19.0</v>
      </c>
      <c r="B22" t="s">
        <v>95</v>
      </c>
      <c r="C22" t="s">
        <v>96</v>
      </c>
      <c r="E22">
        <v>9.0</v>
      </c>
      <c r="F22" t="s">
        <v>22</v>
      </c>
      <c r="H22">
        <v>4.0</v>
      </c>
      <c r="I22" t="s">
        <v>24</v>
      </c>
      <c r="K22" s="11">
        <v>56.0</v>
      </c>
      <c r="L22" s="11">
        <v>12.0</v>
      </c>
      <c r="M22" s="3" t="str">
        <f t="shared" si="1"/>
        <v>68</v>
      </c>
      <c r="O22" s="17">
        <v>47.0</v>
      </c>
      <c r="P22" s="17">
        <v>32.0</v>
      </c>
      <c r="Q22" s="15" t="str">
        <f t="shared" si="2"/>
        <v>79</v>
      </c>
      <c r="R22" s="14"/>
      <c r="S22" s="18">
        <v>56.0</v>
      </c>
      <c r="T22" s="18">
        <v>32.0</v>
      </c>
      <c r="U22" s="16" t="str">
        <f t="shared" si="3"/>
        <v>88</v>
      </c>
    </row>
    <row r="23" ht="15.75" customHeight="1">
      <c r="A23">
        <v>20.0</v>
      </c>
      <c r="B23" t="s">
        <v>65</v>
      </c>
      <c r="C23" t="s">
        <v>66</v>
      </c>
      <c r="E23">
        <v>10.0</v>
      </c>
      <c r="F23" t="s">
        <v>34</v>
      </c>
      <c r="H23">
        <v>4.0</v>
      </c>
      <c r="I23" t="s">
        <v>24</v>
      </c>
      <c r="K23" s="11">
        <v>30.0</v>
      </c>
      <c r="L23" s="11">
        <v>6.0</v>
      </c>
      <c r="M23" s="3" t="str">
        <f t="shared" si="1"/>
        <v>36</v>
      </c>
      <c r="O23" s="17">
        <v>22.0</v>
      </c>
      <c r="P23" s="17">
        <v>24.0</v>
      </c>
      <c r="Q23" s="15" t="str">
        <f t="shared" si="2"/>
        <v>46</v>
      </c>
      <c r="R23" s="14"/>
      <c r="S23" s="18">
        <v>46.0</v>
      </c>
      <c r="T23" s="18">
        <v>32.0</v>
      </c>
      <c r="U23" s="16" t="str">
        <f t="shared" si="3"/>
        <v>78</v>
      </c>
    </row>
    <row r="24" ht="15.75" customHeight="1">
      <c r="A24">
        <v>21.0</v>
      </c>
      <c r="B24" t="s">
        <v>58</v>
      </c>
      <c r="C24" t="s">
        <v>59</v>
      </c>
      <c r="E24">
        <v>7.0</v>
      </c>
      <c r="F24" t="s">
        <v>34</v>
      </c>
      <c r="H24">
        <v>17.0</v>
      </c>
      <c r="I24" t="s">
        <v>24</v>
      </c>
      <c r="K24" s="11"/>
      <c r="L24" s="11"/>
      <c r="M24" s="3"/>
      <c r="O24" s="17"/>
      <c r="P24" s="17"/>
      <c r="Q24" s="15"/>
      <c r="R24" s="14"/>
      <c r="S24" s="18"/>
      <c r="T24" s="18"/>
      <c r="U24" s="16"/>
    </row>
    <row r="25" ht="15.75" customHeight="1">
      <c r="A25">
        <v>22.0</v>
      </c>
      <c r="B25" t="s">
        <v>35</v>
      </c>
      <c r="C25" t="s">
        <v>36</v>
      </c>
      <c r="E25">
        <v>7.0</v>
      </c>
      <c r="F25" t="s">
        <v>22</v>
      </c>
      <c r="H25">
        <v>15.0</v>
      </c>
      <c r="I25" t="s">
        <v>24</v>
      </c>
      <c r="K25" s="11">
        <v>25.0</v>
      </c>
      <c r="L25" s="11">
        <v>11.0</v>
      </c>
      <c r="M25" s="3" t="str">
        <f t="shared" ref="M25:M40" si="4">SUM(K25:L25)</f>
        <v>36</v>
      </c>
      <c r="O25" s="17">
        <v>15.0</v>
      </c>
      <c r="P25" s="17">
        <v>16.0</v>
      </c>
      <c r="Q25" s="15" t="str">
        <f t="shared" ref="Q25:Q40" si="5">SUM(O25:P25)</f>
        <v>31</v>
      </c>
      <c r="R25" s="14"/>
      <c r="S25" s="18">
        <v>33.0</v>
      </c>
      <c r="T25" s="18">
        <v>20.0</v>
      </c>
      <c r="U25" s="16" t="str">
        <f t="shared" ref="U25:U40" si="6">SUM(S25:T25)</f>
        <v>53</v>
      </c>
    </row>
    <row r="26" ht="15.75" customHeight="1">
      <c r="A26">
        <v>23.0</v>
      </c>
      <c r="B26" t="s">
        <v>35</v>
      </c>
      <c r="C26" t="s">
        <v>76</v>
      </c>
      <c r="E26">
        <v>10.0</v>
      </c>
      <c r="F26" t="s">
        <v>22</v>
      </c>
      <c r="H26">
        <v>12.0</v>
      </c>
      <c r="I26" t="s">
        <v>75</v>
      </c>
      <c r="K26" s="11">
        <v>30.0</v>
      </c>
      <c r="L26" s="11">
        <v>6.0</v>
      </c>
      <c r="M26" s="3" t="str">
        <f t="shared" si="4"/>
        <v>36</v>
      </c>
      <c r="O26" s="17">
        <v>34.0</v>
      </c>
      <c r="P26" s="17">
        <v>28.0</v>
      </c>
      <c r="Q26" s="15" t="str">
        <f t="shared" si="5"/>
        <v>62</v>
      </c>
      <c r="R26" s="14"/>
      <c r="S26" s="18">
        <v>33.0</v>
      </c>
      <c r="T26" s="18">
        <v>32.0</v>
      </c>
      <c r="U26" s="16" t="str">
        <f t="shared" si="6"/>
        <v>65</v>
      </c>
    </row>
    <row r="27" ht="15.75" customHeight="1">
      <c r="A27">
        <v>24.0</v>
      </c>
      <c r="B27" t="s">
        <v>48</v>
      </c>
      <c r="C27" t="s">
        <v>49</v>
      </c>
      <c r="F27" t="s">
        <v>34</v>
      </c>
      <c r="I27" t="s">
        <v>24</v>
      </c>
      <c r="K27" s="11">
        <v>15.0</v>
      </c>
      <c r="L27" s="11">
        <v>3.0</v>
      </c>
      <c r="M27" s="3" t="str">
        <f t="shared" si="4"/>
        <v>18</v>
      </c>
      <c r="O27" s="17">
        <v>21.0</v>
      </c>
      <c r="P27" s="17">
        <v>8.0</v>
      </c>
      <c r="Q27" s="15" t="str">
        <f t="shared" si="5"/>
        <v>29</v>
      </c>
      <c r="R27" s="14"/>
      <c r="S27" s="18">
        <v>32.0</v>
      </c>
      <c r="T27" s="18">
        <v>0.0</v>
      </c>
      <c r="U27" s="16" t="str">
        <f t="shared" si="6"/>
        <v>32</v>
      </c>
    </row>
    <row r="28" ht="15.75" customHeight="1">
      <c r="A28">
        <v>25.0</v>
      </c>
      <c r="B28" t="s">
        <v>67</v>
      </c>
      <c r="C28" t="s">
        <v>68</v>
      </c>
      <c r="E28">
        <v>13.0</v>
      </c>
      <c r="F28" t="s">
        <v>22</v>
      </c>
      <c r="H28">
        <v>6.0</v>
      </c>
      <c r="I28" t="s">
        <v>24</v>
      </c>
      <c r="K28" s="11">
        <v>50.0</v>
      </c>
      <c r="L28" s="11">
        <v>26.0</v>
      </c>
      <c r="M28" s="3" t="str">
        <f t="shared" si="4"/>
        <v>76</v>
      </c>
      <c r="O28" s="17">
        <v>47.0</v>
      </c>
      <c r="P28" s="17">
        <v>34.0</v>
      </c>
      <c r="Q28" s="15" t="str">
        <f t="shared" si="5"/>
        <v>81</v>
      </c>
      <c r="R28" s="14"/>
      <c r="S28" s="18">
        <v>46.0</v>
      </c>
      <c r="T28" s="18">
        <v>32.0</v>
      </c>
      <c r="U28" s="16" t="str">
        <f t="shared" si="6"/>
        <v>78</v>
      </c>
    </row>
    <row r="29" ht="15.75" customHeight="1">
      <c r="A29">
        <v>26.0</v>
      </c>
      <c r="B29" t="s">
        <v>30</v>
      </c>
      <c r="C29" t="s">
        <v>31</v>
      </c>
      <c r="E29">
        <v>15.0</v>
      </c>
      <c r="F29" t="s">
        <v>22</v>
      </c>
      <c r="H29" s="14">
        <v>8.0</v>
      </c>
      <c r="I29" t="s">
        <v>24</v>
      </c>
      <c r="K29" s="11">
        <v>53.0</v>
      </c>
      <c r="L29" s="11">
        <v>22.0</v>
      </c>
      <c r="M29" s="3" t="str">
        <f t="shared" si="4"/>
        <v>75</v>
      </c>
      <c r="O29" s="17">
        <v>50.0</v>
      </c>
      <c r="P29" s="17">
        <v>30.0</v>
      </c>
      <c r="Q29" s="15" t="str">
        <f t="shared" si="5"/>
        <v>80</v>
      </c>
      <c r="R29" s="14"/>
      <c r="S29" s="18">
        <v>48.0</v>
      </c>
      <c r="T29" s="18">
        <v>32.0</v>
      </c>
      <c r="U29" s="16" t="str">
        <f t="shared" si="6"/>
        <v>80</v>
      </c>
    </row>
    <row r="30" ht="15.75" customHeight="1">
      <c r="A30">
        <v>27.0</v>
      </c>
      <c r="B30" t="s">
        <v>97</v>
      </c>
      <c r="C30" t="s">
        <v>98</v>
      </c>
      <c r="E30">
        <v>11.0</v>
      </c>
      <c r="F30" t="s">
        <v>34</v>
      </c>
      <c r="I30" t="s">
        <v>75</v>
      </c>
      <c r="K30" s="11">
        <v>37.0</v>
      </c>
      <c r="L30" s="11">
        <v>10.0</v>
      </c>
      <c r="M30" s="3" t="str">
        <f t="shared" si="4"/>
        <v>47</v>
      </c>
      <c r="O30" s="17">
        <v>44.0</v>
      </c>
      <c r="P30" s="17">
        <v>36.0</v>
      </c>
      <c r="Q30" s="15" t="str">
        <f t="shared" si="5"/>
        <v>80</v>
      </c>
      <c r="R30" s="14"/>
      <c r="S30" s="18">
        <v>36.0</v>
      </c>
      <c r="T30" s="18">
        <v>28.0</v>
      </c>
      <c r="U30" s="16" t="str">
        <f t="shared" si="6"/>
        <v>64</v>
      </c>
    </row>
    <row r="31" ht="15.75" customHeight="1">
      <c r="A31">
        <v>28.0</v>
      </c>
      <c r="B31" t="s">
        <v>73</v>
      </c>
      <c r="C31" t="s">
        <v>74</v>
      </c>
      <c r="E31">
        <v>13.0</v>
      </c>
      <c r="F31" t="s">
        <v>34</v>
      </c>
      <c r="H31">
        <v>10.0</v>
      </c>
      <c r="I31" t="s">
        <v>75</v>
      </c>
      <c r="K31" s="11">
        <v>38.0</v>
      </c>
      <c r="L31" s="11">
        <v>8.0</v>
      </c>
      <c r="M31" s="3" t="str">
        <f t="shared" si="4"/>
        <v>46</v>
      </c>
      <c r="O31" s="17">
        <v>18.0</v>
      </c>
      <c r="P31" s="17">
        <v>9.0</v>
      </c>
      <c r="Q31" s="15" t="str">
        <f t="shared" si="5"/>
        <v>27</v>
      </c>
      <c r="R31" s="14"/>
      <c r="S31" s="18">
        <v>31.0</v>
      </c>
      <c r="T31" s="18">
        <v>24.0</v>
      </c>
      <c r="U31" s="16" t="str">
        <f t="shared" si="6"/>
        <v>55</v>
      </c>
    </row>
    <row r="32" ht="15.75" customHeight="1">
      <c r="A32">
        <v>29.0</v>
      </c>
      <c r="B32" t="s">
        <v>50</v>
      </c>
      <c r="C32" t="s">
        <v>51</v>
      </c>
      <c r="E32">
        <v>7.0</v>
      </c>
      <c r="F32" t="s">
        <v>34</v>
      </c>
      <c r="H32">
        <v>15.0</v>
      </c>
      <c r="I32" t="s">
        <v>24</v>
      </c>
      <c r="K32" s="11">
        <v>28.0</v>
      </c>
      <c r="L32" s="11">
        <v>7.0</v>
      </c>
      <c r="M32" s="3" t="str">
        <f t="shared" si="4"/>
        <v>35</v>
      </c>
      <c r="O32" s="17">
        <v>28.0</v>
      </c>
      <c r="P32" s="17">
        <v>20.0</v>
      </c>
      <c r="Q32" s="15" t="str">
        <f t="shared" si="5"/>
        <v>48</v>
      </c>
      <c r="R32" s="14"/>
      <c r="S32" s="18">
        <v>33.0</v>
      </c>
      <c r="T32" s="18">
        <v>28.0</v>
      </c>
      <c r="U32" s="16" t="str">
        <f t="shared" si="6"/>
        <v>61</v>
      </c>
    </row>
    <row r="33" ht="15.75" customHeight="1">
      <c r="A33">
        <v>30.0</v>
      </c>
      <c r="B33" t="s">
        <v>28</v>
      </c>
      <c r="C33" t="s">
        <v>29</v>
      </c>
      <c r="E33">
        <v>13.0</v>
      </c>
      <c r="F33" t="s">
        <v>22</v>
      </c>
      <c r="H33" s="14">
        <v>10.0</v>
      </c>
      <c r="I33" t="s">
        <v>24</v>
      </c>
      <c r="K33" s="11">
        <v>46.0</v>
      </c>
      <c r="L33" s="11">
        <v>25.0</v>
      </c>
      <c r="M33" s="3" t="str">
        <f t="shared" si="4"/>
        <v>71</v>
      </c>
      <c r="O33" s="17">
        <v>47.0</v>
      </c>
      <c r="P33" s="17">
        <v>30.0</v>
      </c>
      <c r="Q33" s="15" t="str">
        <f t="shared" si="5"/>
        <v>77</v>
      </c>
      <c r="R33" s="14"/>
      <c r="S33" s="18">
        <v>49.0</v>
      </c>
      <c r="T33" s="18">
        <v>32.0</v>
      </c>
      <c r="U33" s="16" t="str">
        <f t="shared" si="6"/>
        <v>81</v>
      </c>
    </row>
    <row r="34" ht="15.75" customHeight="1">
      <c r="A34">
        <v>31.0</v>
      </c>
      <c r="B34" t="s">
        <v>39</v>
      </c>
      <c r="C34" t="s">
        <v>40</v>
      </c>
      <c r="E34">
        <v>10.0</v>
      </c>
      <c r="F34" t="s">
        <v>22</v>
      </c>
      <c r="H34">
        <v>6.0</v>
      </c>
      <c r="I34" t="s">
        <v>24</v>
      </c>
      <c r="K34" s="11">
        <v>31.0</v>
      </c>
      <c r="L34" s="11">
        <v>12.0</v>
      </c>
      <c r="M34" s="3" t="str">
        <f t="shared" si="4"/>
        <v>43</v>
      </c>
      <c r="O34" s="17">
        <v>29.0</v>
      </c>
      <c r="P34" s="17">
        <v>26.0</v>
      </c>
      <c r="Q34" s="15" t="str">
        <f t="shared" si="5"/>
        <v>55</v>
      </c>
      <c r="R34" s="14"/>
      <c r="S34" s="18">
        <v>32.0</v>
      </c>
      <c r="T34" s="18">
        <v>20.0</v>
      </c>
      <c r="U34" s="16" t="str">
        <f t="shared" si="6"/>
        <v>52</v>
      </c>
    </row>
    <row r="35" ht="15.75" customHeight="1">
      <c r="A35">
        <v>32.0</v>
      </c>
      <c r="B35" t="s">
        <v>39</v>
      </c>
      <c r="C35" t="s">
        <v>77</v>
      </c>
      <c r="E35">
        <v>11.0</v>
      </c>
      <c r="F35" t="s">
        <v>34</v>
      </c>
      <c r="H35">
        <v>10.0</v>
      </c>
      <c r="I35" t="s">
        <v>78</v>
      </c>
      <c r="K35" s="11">
        <v>36.0</v>
      </c>
      <c r="L35" s="11">
        <v>26.0</v>
      </c>
      <c r="M35" s="3" t="str">
        <f t="shared" si="4"/>
        <v>62</v>
      </c>
      <c r="O35" s="17">
        <v>36.0</v>
      </c>
      <c r="P35" s="17">
        <v>20.0</v>
      </c>
      <c r="Q35" s="15" t="str">
        <f t="shared" si="5"/>
        <v>56</v>
      </c>
      <c r="R35" s="14"/>
      <c r="S35" s="18">
        <v>42.0</v>
      </c>
      <c r="T35" s="18">
        <v>36.0</v>
      </c>
      <c r="U35" s="16" t="str">
        <f t="shared" si="6"/>
        <v>78</v>
      </c>
    </row>
    <row r="36" ht="15.75" customHeight="1">
      <c r="A36">
        <v>33.0</v>
      </c>
      <c r="B36" t="s">
        <v>83</v>
      </c>
      <c r="C36" t="s">
        <v>29</v>
      </c>
      <c r="E36">
        <v>14.0</v>
      </c>
      <c r="F36" t="s">
        <v>22</v>
      </c>
      <c r="H36">
        <v>9.0</v>
      </c>
      <c r="I36" t="s">
        <v>24</v>
      </c>
      <c r="K36" s="11">
        <v>46.0</v>
      </c>
      <c r="L36" s="11">
        <v>22.0</v>
      </c>
      <c r="M36" s="3" t="str">
        <f t="shared" si="4"/>
        <v>68</v>
      </c>
      <c r="O36" s="17">
        <v>44.0</v>
      </c>
      <c r="P36" s="17">
        <v>30.0</v>
      </c>
      <c r="Q36" s="15" t="str">
        <f t="shared" si="5"/>
        <v>74</v>
      </c>
      <c r="R36" s="14"/>
      <c r="S36" s="18">
        <v>51.0</v>
      </c>
      <c r="T36" s="18" t="s">
        <v>103</v>
      </c>
      <c r="U36" s="16" t="str">
        <f t="shared" si="6"/>
        <v>51</v>
      </c>
    </row>
    <row r="37" ht="15.75" customHeight="1">
      <c r="A37">
        <v>34.0</v>
      </c>
      <c r="B37" t="s">
        <v>60</v>
      </c>
      <c r="C37" t="s">
        <v>61</v>
      </c>
      <c r="E37">
        <v>13.0</v>
      </c>
      <c r="F37" t="s">
        <v>22</v>
      </c>
      <c r="H37">
        <v>5.0</v>
      </c>
      <c r="I37" t="s">
        <v>24</v>
      </c>
      <c r="K37" s="11">
        <v>47.0</v>
      </c>
      <c r="L37" s="11">
        <v>20.0</v>
      </c>
      <c r="M37" s="3" t="str">
        <f t="shared" si="4"/>
        <v>67</v>
      </c>
      <c r="O37" s="17">
        <v>48.0</v>
      </c>
      <c r="P37" s="17">
        <v>26.0</v>
      </c>
      <c r="Q37" s="15" t="str">
        <f t="shared" si="5"/>
        <v>74</v>
      </c>
      <c r="R37" s="14"/>
      <c r="S37" s="18">
        <v>52.0</v>
      </c>
      <c r="T37" s="18">
        <v>20.0</v>
      </c>
      <c r="U37" s="16" t="str">
        <f t="shared" si="6"/>
        <v>72</v>
      </c>
    </row>
    <row r="38" ht="15.75" customHeight="1">
      <c r="A38">
        <v>35.0</v>
      </c>
      <c r="B38" t="s">
        <v>37</v>
      </c>
      <c r="C38" t="s">
        <v>38</v>
      </c>
      <c r="E38">
        <v>12.0</v>
      </c>
      <c r="F38" t="s">
        <v>22</v>
      </c>
      <c r="H38">
        <v>12.0</v>
      </c>
      <c r="I38" t="s">
        <v>24</v>
      </c>
      <c r="K38" s="11">
        <v>57.0</v>
      </c>
      <c r="L38" s="11">
        <v>35.0</v>
      </c>
      <c r="M38" s="3" t="str">
        <f t="shared" si="4"/>
        <v>92</v>
      </c>
      <c r="O38" s="17">
        <v>44.0</v>
      </c>
      <c r="P38" s="17">
        <v>38.0</v>
      </c>
      <c r="Q38" s="15" t="str">
        <f t="shared" si="5"/>
        <v>82</v>
      </c>
      <c r="R38" s="14"/>
      <c r="S38" s="18">
        <v>53.0</v>
      </c>
      <c r="T38" s="18">
        <v>32.0</v>
      </c>
      <c r="U38" s="16" t="str">
        <f t="shared" si="6"/>
        <v>85</v>
      </c>
    </row>
    <row r="39" ht="15.75" customHeight="1">
      <c r="A39">
        <v>36.0</v>
      </c>
      <c r="B39" t="s">
        <v>37</v>
      </c>
      <c r="C39" t="s">
        <v>79</v>
      </c>
      <c r="E39">
        <v>13.0</v>
      </c>
      <c r="F39" t="s">
        <v>22</v>
      </c>
      <c r="H39">
        <v>12.0</v>
      </c>
      <c r="I39" t="s">
        <v>24</v>
      </c>
      <c r="K39" s="11">
        <v>55.0</v>
      </c>
      <c r="L39" s="11">
        <v>28.0</v>
      </c>
      <c r="M39" s="3" t="str">
        <f t="shared" si="4"/>
        <v>83</v>
      </c>
      <c r="O39" s="17">
        <v>39.0</v>
      </c>
      <c r="P39" s="17">
        <v>34.0</v>
      </c>
      <c r="Q39" s="15" t="str">
        <f t="shared" si="5"/>
        <v>73</v>
      </c>
      <c r="R39" s="14"/>
      <c r="S39" s="18">
        <v>51.0</v>
      </c>
      <c r="T39" s="18">
        <v>32.0</v>
      </c>
      <c r="U39" s="16" t="str">
        <f t="shared" si="6"/>
        <v>83</v>
      </c>
    </row>
    <row r="40" ht="15.75" customHeight="1">
      <c r="A40">
        <v>37.0</v>
      </c>
      <c r="B40" t="s">
        <v>99</v>
      </c>
      <c r="C40" t="s">
        <v>100</v>
      </c>
      <c r="F40" t="s">
        <v>22</v>
      </c>
      <c r="I40" t="s">
        <v>75</v>
      </c>
      <c r="K40" s="11">
        <v>24.0</v>
      </c>
      <c r="L40" s="11">
        <v>8.0</v>
      </c>
      <c r="M40" s="3" t="str">
        <f t="shared" si="4"/>
        <v>32</v>
      </c>
      <c r="O40" s="17">
        <v>19.0</v>
      </c>
      <c r="P40" s="17">
        <v>14.0</v>
      </c>
      <c r="Q40" s="15" t="str">
        <f t="shared" si="5"/>
        <v>33</v>
      </c>
      <c r="R40" s="14"/>
      <c r="S40" s="18">
        <v>31.0</v>
      </c>
      <c r="T40" s="18">
        <v>24.0</v>
      </c>
      <c r="U40" s="16" t="str">
        <f t="shared" si="6"/>
        <v>55</v>
      </c>
    </row>
    <row r="41" ht="15.75" customHeight="1">
      <c r="A41">
        <v>38.0</v>
      </c>
      <c r="B41" t="s">
        <v>43</v>
      </c>
      <c r="C41" t="s">
        <v>66</v>
      </c>
      <c r="F41" t="s">
        <v>34</v>
      </c>
      <c r="I41" t="s">
        <v>75</v>
      </c>
      <c r="K41" s="11"/>
      <c r="L41" s="11"/>
      <c r="M41" s="3"/>
      <c r="O41" s="17"/>
      <c r="P41" s="17"/>
      <c r="Q41" s="15"/>
      <c r="R41" s="14"/>
      <c r="S41" s="18"/>
      <c r="T41" s="18"/>
      <c r="U41" s="16"/>
    </row>
    <row r="42" ht="15.75" customHeight="1">
      <c r="A42">
        <v>39.0</v>
      </c>
      <c r="B42" t="s">
        <v>39</v>
      </c>
      <c r="C42" t="s">
        <v>101</v>
      </c>
      <c r="E42">
        <v>13.0</v>
      </c>
      <c r="F42" t="s">
        <v>22</v>
      </c>
      <c r="H42">
        <v>10.0</v>
      </c>
      <c r="I42" t="s">
        <v>75</v>
      </c>
      <c r="K42" s="11">
        <v>37.0</v>
      </c>
      <c r="L42" s="11">
        <v>8.0</v>
      </c>
      <c r="M42" s="3" t="str">
        <f t="shared" ref="M42:M44" si="7">SUM(K42:L42)</f>
        <v>45</v>
      </c>
      <c r="O42" s="17">
        <v>34.0</v>
      </c>
      <c r="P42" s="17">
        <v>26.0</v>
      </c>
      <c r="Q42" s="15" t="str">
        <f t="shared" ref="Q42:Q44" si="8">SUM(O42:P42)</f>
        <v>60</v>
      </c>
      <c r="R42" s="14"/>
      <c r="S42" s="18">
        <v>33.0</v>
      </c>
      <c r="T42" s="18">
        <v>24.0</v>
      </c>
      <c r="U42" s="16" t="str">
        <f t="shared" ref="U42:U44" si="9">SUM(S42:T42)</f>
        <v>57</v>
      </c>
    </row>
    <row r="43" ht="15.75" customHeight="1">
      <c r="A43">
        <v>40.0</v>
      </c>
      <c r="B43" t="s">
        <v>39</v>
      </c>
      <c r="C43" t="s">
        <v>102</v>
      </c>
      <c r="E43">
        <v>10.0</v>
      </c>
      <c r="F43" t="s">
        <v>22</v>
      </c>
      <c r="H43">
        <v>10.0</v>
      </c>
      <c r="I43" t="s">
        <v>75</v>
      </c>
      <c r="K43" s="11">
        <v>25.0</v>
      </c>
      <c r="L43" s="11">
        <v>5.0</v>
      </c>
      <c r="M43" s="3" t="str">
        <f t="shared" si="7"/>
        <v>30</v>
      </c>
      <c r="O43" s="17">
        <v>25.0</v>
      </c>
      <c r="P43" s="17"/>
      <c r="Q43" s="15" t="str">
        <f t="shared" si="8"/>
        <v>25</v>
      </c>
      <c r="R43" s="14"/>
      <c r="S43" s="18">
        <v>33.0</v>
      </c>
      <c r="T43" s="18">
        <v>32.0</v>
      </c>
      <c r="U43" s="16" t="str">
        <f t="shared" si="9"/>
        <v>65</v>
      </c>
    </row>
    <row r="44" ht="15.75" customHeight="1">
      <c r="A44">
        <v>41.0</v>
      </c>
      <c r="B44" t="s">
        <v>104</v>
      </c>
      <c r="C44" t="s">
        <v>27</v>
      </c>
      <c r="D44" t="s">
        <v>105</v>
      </c>
      <c r="E44">
        <v>12.0</v>
      </c>
      <c r="F44" t="s">
        <v>22</v>
      </c>
      <c r="H44">
        <v>5.0</v>
      </c>
      <c r="I44" t="s">
        <v>106</v>
      </c>
      <c r="K44" s="11">
        <v>49.0</v>
      </c>
      <c r="L44" s="11">
        <v>23.0</v>
      </c>
      <c r="M44" s="3" t="str">
        <f t="shared" si="7"/>
        <v>72</v>
      </c>
      <c r="O44" s="17">
        <v>26.0</v>
      </c>
      <c r="P44" s="17">
        <v>32.0</v>
      </c>
      <c r="Q44" s="15" t="str">
        <f t="shared" si="8"/>
        <v>58</v>
      </c>
      <c r="S44" s="18">
        <v>48.0</v>
      </c>
      <c r="T44" s="18">
        <v>36.0</v>
      </c>
      <c r="U44" s="16" t="str">
        <f t="shared" si="9"/>
        <v>84</v>
      </c>
    </row>
    <row r="45" ht="15.75" customHeight="1">
      <c r="K45" s="19" t="s">
        <v>89</v>
      </c>
      <c r="L45" s="20"/>
      <c r="M45" s="19" t="str">
        <f>AVERAGE(M4:M44)</f>
        <v>53.23076923</v>
      </c>
      <c r="N45" s="20"/>
      <c r="O45" s="19" t="s">
        <v>89</v>
      </c>
      <c r="P45" s="20"/>
      <c r="Q45" s="19" t="str">
        <f>AVERAGE(Q4:Q39)</f>
        <v>59.88571429</v>
      </c>
      <c r="R45" s="20"/>
      <c r="S45" s="19" t="s">
        <v>90</v>
      </c>
      <c r="T45" s="20"/>
      <c r="U45" s="19" t="str">
        <f>AVERAGE(U4:U39)</f>
        <v>66.71428571</v>
      </c>
      <c r="V45" s="20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E1:G1"/>
  </mergeCells>
  <printOptions/>
  <pageMargins bottom="1.0" footer="0.0" header="0.0" left="0.75" right="0.75" top="1.0"/>
  <pageSetup orientation="landscap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2017-10-06T12:27:00Z</dcterms:created>
  <dc:creator>Titilayo</dc:creator>
  <cp:lastModifiedBy>DADASHEKWOGYEMILO</cp:lastModifiedBy>
  <dcterms:modified xsi:type="dcterms:W3CDTF">2019-08-01T10:33:27Z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