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ФИО 3" sheetId="1" r:id="rId4"/>
  </sheets>
  <definedNames/>
  <calcPr/>
  <extLst>
    <ext uri="GoogleSheetsCustomDataVersion2">
      <go:sheetsCustomData xmlns:go="http://customooxmlschemas.google.com/" r:id="rId5" roundtripDataChecksum="nZeoG5n2lAWDa992MHO+4EPOd23qcXGFycsoUQPFqWU="/>
    </ext>
  </extLst>
</workbook>
</file>

<file path=xl/sharedStrings.xml><?xml version="1.0" encoding="utf-8"?>
<sst xmlns="http://schemas.openxmlformats.org/spreadsheetml/2006/main" count="43" uniqueCount="39">
  <si>
    <t>Оценка 1</t>
  </si>
  <si>
    <t xml:space="preserve">Оценка 2        </t>
  </si>
  <si>
    <t xml:space="preserve">Оценка 3        </t>
  </si>
  <si>
    <t>ФИО Бартендера</t>
  </si>
  <si>
    <t>Дата</t>
  </si>
  <si>
    <t>Кто оценивал</t>
  </si>
  <si>
    <t>Начало смены</t>
  </si>
  <si>
    <t>Интенсив/Середина смены</t>
  </si>
  <si>
    <t>Конец смены</t>
  </si>
  <si>
    <t>Раздел</t>
  </si>
  <si>
    <t>Оцениваемые показатели</t>
  </si>
  <si>
    <t>Удельный вес</t>
  </si>
  <si>
    <t>Да/нет</t>
  </si>
  <si>
    <t>Комментарии</t>
  </si>
  <si>
    <t xml:space="preserve">Стандарты гостеприимства </t>
  </si>
  <si>
    <t>Здоровается с каждым входящим гостем</t>
  </si>
  <si>
    <t>Улыбается и доброжелательно общается с каждым гостем</t>
  </si>
  <si>
    <t xml:space="preserve">Поддерживает позитивную атмосферу в команде </t>
  </si>
  <si>
    <t xml:space="preserve">Бармен без затруднений отвечает на вопросы Гостя (меню бара, история бара/ресторана, концепция, новинки) </t>
  </si>
  <si>
    <t>Пользуется техникой small talk – инициирует вступление в диалог с гостем</t>
  </si>
  <si>
    <t>Отвечает на вопросы гостя уважительно, без надменности</t>
  </si>
  <si>
    <t>Предлагает повтор напитка, пока он еще не закончился (1/3 в бокале), чтобы гость не сидел с пустым бокалом, пока готовится следующий</t>
  </si>
  <si>
    <t>Стандарты гостеприимства результат</t>
  </si>
  <si>
    <t>Стандарты компании</t>
  </si>
  <si>
    <t>Не закатывает глаза при общении с гостями</t>
  </si>
  <si>
    <t>Соблюдает опрятный внешний вид и чистоту рабочей формы</t>
  </si>
  <si>
    <t>Поддерживает наличие всего ассортимента в течении рабочей смены</t>
  </si>
  <si>
    <t xml:space="preserve">Не спорит/ не конфликтует с гостями </t>
  </si>
  <si>
    <t>Закрывает потребности гостей не ссылаясь на то, что это не его обязанности (потребность базовая в воде, подать меню, убрать посуду и тд)</t>
  </si>
  <si>
    <t xml:space="preserve">Не выясняет рабочие моменты в зале/не повышает тон на коллегу при гостях </t>
  </si>
  <si>
    <t>Запрашивает чек-бек у гостя по блюду/напитку</t>
  </si>
  <si>
    <t>Интересуется впечатленем гостей о проведенном времени в заведении</t>
  </si>
  <si>
    <t>Подготовил все для сервиса (натерта посуда и ее достаточно, бокалы в морозилке и в нужном количестве, столы соответствуют начальной сервировке, гарниш для напитков готов)</t>
  </si>
  <si>
    <t>Продает позиции гоу-листа</t>
  </si>
  <si>
    <t>Реагирует на негативный отзыв от гостей</t>
  </si>
  <si>
    <t>Забирает еду/напитки вовремя, подача нужной температуры</t>
  </si>
  <si>
    <t>Активно использует storytelling (рассказывает о заведении, его истории и концепции, напитках; инициирует его сам)</t>
  </si>
  <si>
    <t>Стандарты компании результат</t>
  </si>
  <si>
    <t>Результат (100%):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</si>
</sst>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.mm\.yyyy"/>
  </numFmts>
  <fonts count="18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rgb="FFFFFFFF"/>
      <name val="Calibri"/>
    </font>
    <font>
      <b/>
      <sz val="11.0"/>
      <color rgb="FFFFFFFF"/>
      <name val="Tahoma"/>
    </font>
    <font/>
    <font>
      <b/>
      <sz val="11.0"/>
      <color rgb="FF000000"/>
      <name val="Tahoma"/>
    </font>
    <font>
      <sz val="12.0"/>
      <color rgb="FF000000"/>
      <name val="Tahoma"/>
    </font>
    <font>
      <b/>
      <sz val="12.0"/>
      <color rgb="FF000000"/>
      <name val="Tahoma"/>
    </font>
    <font>
      <sz val="11.0"/>
      <color theme="1"/>
      <name val="Arial"/>
    </font>
    <font>
      <b/>
      <sz val="11.0"/>
      <color theme="1"/>
      <name val="Tahoma"/>
    </font>
    <font>
      <sz val="11.0"/>
      <color rgb="FF000000"/>
      <name val="Tahoma"/>
    </font>
    <font>
      <b/>
      <sz val="14.0"/>
      <color rgb="FFFFFFFF"/>
      <name val="Tahoma"/>
    </font>
    <font>
      <sz val="11.0"/>
      <color rgb="FF000000"/>
      <name val="Arial"/>
    </font>
    <font>
      <b/>
      <sz val="11.0"/>
      <color theme="0"/>
      <name val="Tahoma"/>
    </font>
    <font>
      <sz val="11.0"/>
      <color theme="0"/>
      <name val="Calibri"/>
    </font>
    <font>
      <sz val="11.0"/>
      <color theme="0"/>
      <name val="Tahoma"/>
    </font>
    <font>
      <b/>
      <sz val="14.0"/>
      <color theme="0"/>
      <name val="Tahoma"/>
    </font>
    <font>
      <sz val="10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1155CC"/>
        <bgColor rgb="FF1155CC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</fills>
  <borders count="3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ck">
        <color rgb="FF134F5C"/>
      </top>
      <bottom style="thin">
        <color rgb="FF000000"/>
      </bottom>
    </border>
    <border>
      <right style="thick">
        <color rgb="FF134F5C"/>
      </right>
      <top style="thick">
        <color rgb="FF134F5C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134F5C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ck">
        <color rgb="FF134F5C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134F5C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38761D"/>
      </left>
      <right style="thin">
        <color rgb="FF000000"/>
      </right>
      <bottom style="thick">
        <color rgb="FF38761D"/>
      </bottom>
    </border>
    <border>
      <left style="thin">
        <color rgb="FF000000"/>
      </left>
      <right style="thick">
        <color rgb="FF134F5C"/>
      </right>
      <bottom style="thick">
        <color rgb="FF38761D"/>
      </bottom>
    </border>
    <border>
      <left style="thick">
        <color rgb="FF38761D"/>
      </left>
      <right style="thin">
        <color rgb="FF000000"/>
      </right>
    </border>
    <border>
      <left style="thin">
        <color rgb="FF000000"/>
      </left>
      <right style="thick">
        <color rgb="FF134F5C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ck">
        <color rgb="FF134F5C"/>
      </bottom>
    </border>
    <border>
      <left style="thin">
        <color rgb="FF000000"/>
      </left>
      <right style="thick">
        <color rgb="FF134F5C"/>
      </right>
      <top/>
      <bottom style="thick">
        <color rgb="FF134F5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134F5C"/>
      </bottom>
    </border>
    <border>
      <left style="thin">
        <color rgb="FF000000"/>
      </left>
      <right style="thick">
        <color rgb="FF134F5C"/>
      </right>
      <top style="thin">
        <color rgb="FF000000"/>
      </top>
      <bottom style="thick">
        <color rgb="FF134F5C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top"/>
    </xf>
    <xf borderId="2" fillId="2" fontId="3" numFmtId="0" xfId="0" applyAlignment="1" applyBorder="1" applyFont="1">
      <alignment horizontal="center" shrinkToFit="0" vertical="top" wrapText="1"/>
    </xf>
    <xf borderId="3" fillId="0" fontId="4" numFmtId="0" xfId="0" applyBorder="1" applyFont="1"/>
    <xf borderId="1" fillId="3" fontId="5" numFmtId="0" xfId="0" applyAlignment="1" applyBorder="1" applyFill="1" applyFont="1">
      <alignment readingOrder="0" vertical="center"/>
    </xf>
    <xf borderId="4" fillId="3" fontId="1" numFmtId="0" xfId="0" applyBorder="1" applyFont="1"/>
    <xf borderId="1" fillId="3" fontId="1" numFmtId="164" xfId="0" applyAlignment="1" applyBorder="1" applyFont="1" applyNumberFormat="1">
      <alignment vertical="center"/>
    </xf>
    <xf borderId="5" fillId="3" fontId="6" numFmtId="0" xfId="0" applyAlignment="1" applyBorder="1" applyFont="1">
      <alignment horizontal="center"/>
    </xf>
    <xf borderId="6" fillId="0" fontId="4" numFmtId="0" xfId="0" applyBorder="1" applyFont="1"/>
    <xf borderId="1" fillId="3" fontId="5" numFmtId="0" xfId="0" applyAlignment="1" applyBorder="1" applyFont="1">
      <alignment vertical="center"/>
    </xf>
    <xf borderId="1" fillId="3" fontId="1" numFmtId="0" xfId="0" applyBorder="1" applyFont="1"/>
    <xf borderId="7" fillId="3" fontId="6" numFmtId="0" xfId="0" applyBorder="1" applyFont="1"/>
    <xf borderId="8" fillId="3" fontId="6" numFmtId="0" xfId="0" applyBorder="1" applyFont="1"/>
    <xf borderId="5" fillId="4" fontId="7" numFmtId="0" xfId="0" applyAlignment="1" applyBorder="1" applyFill="1" applyFont="1">
      <alignment horizontal="center"/>
    </xf>
    <xf borderId="1" fillId="5" fontId="3" numFmtId="0" xfId="0" applyAlignment="1" applyBorder="1" applyFill="1" applyFont="1">
      <alignment horizontal="center" vertical="center"/>
    </xf>
    <xf borderId="1" fillId="5" fontId="3" numFmtId="0" xfId="0" applyAlignment="1" applyBorder="1" applyFont="1">
      <alignment horizontal="center" shrinkToFit="0" vertical="center" wrapText="1"/>
    </xf>
    <xf borderId="9" fillId="4" fontId="5" numFmtId="0" xfId="0" applyAlignment="1" applyBorder="1" applyFont="1">
      <alignment horizontal="center" vertical="center"/>
    </xf>
    <xf borderId="10" fillId="4" fontId="5" numFmtId="0" xfId="0" applyAlignment="1" applyBorder="1" applyFont="1">
      <alignment horizontal="center" shrinkToFit="0" vertical="center" wrapText="1"/>
    </xf>
    <xf borderId="9" fillId="4" fontId="5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readingOrder="0" shrinkToFit="0" wrapText="1"/>
    </xf>
    <xf borderId="5" fillId="6" fontId="9" numFmtId="0" xfId="0" applyAlignment="1" applyBorder="1" applyFill="1" applyFont="1">
      <alignment horizontal="center" vertical="center"/>
    </xf>
    <xf borderId="11" fillId="7" fontId="10" numFmtId="0" xfId="0" applyAlignment="1" applyBorder="1" applyFill="1" applyFont="1">
      <alignment horizontal="center" vertical="center"/>
    </xf>
    <xf borderId="12" fillId="7" fontId="1" numFmtId="9" xfId="0" applyAlignment="1" applyBorder="1" applyFont="1" applyNumberFormat="1">
      <alignment vertical="center"/>
    </xf>
    <xf borderId="13" fillId="0" fontId="4" numFmtId="0" xfId="0" applyBorder="1" applyFont="1"/>
    <xf borderId="14" fillId="7" fontId="10" numFmtId="0" xfId="0" applyAlignment="1" applyBorder="1" applyFont="1">
      <alignment horizontal="center" vertical="center"/>
    </xf>
    <xf borderId="15" fillId="7" fontId="1" numFmtId="9" xfId="0" applyAlignment="1" applyBorder="1" applyFont="1" applyNumberFormat="1">
      <alignment vertical="center"/>
    </xf>
    <xf borderId="1" fillId="0" fontId="8" numFmtId="0" xfId="0" applyAlignment="1" applyBorder="1" applyFont="1">
      <alignment shrinkToFit="0" wrapText="1"/>
    </xf>
    <xf borderId="15" fillId="7" fontId="1" numFmtId="0" xfId="0" applyAlignment="1" applyBorder="1" applyFont="1">
      <alignment vertical="center"/>
    </xf>
    <xf borderId="16" fillId="7" fontId="1" numFmtId="9" xfId="0" applyAlignment="1" applyBorder="1" applyFont="1" applyNumberFormat="1">
      <alignment vertical="center"/>
    </xf>
    <xf borderId="17" fillId="7" fontId="10" numFmtId="0" xfId="0" applyAlignment="1" applyBorder="1" applyFont="1">
      <alignment horizontal="center" vertical="center"/>
    </xf>
    <xf borderId="18" fillId="7" fontId="1" numFmtId="9" xfId="0" applyAlignment="1" applyBorder="1" applyFont="1" applyNumberFormat="1">
      <alignment vertical="center"/>
    </xf>
    <xf borderId="19" fillId="0" fontId="4" numFmtId="0" xfId="0" applyBorder="1" applyFont="1"/>
    <xf borderId="1" fillId="8" fontId="3" numFmtId="0" xfId="0" applyAlignment="1" applyBorder="1" applyFill="1" applyFont="1">
      <alignment shrinkToFit="0" wrapText="1"/>
    </xf>
    <xf borderId="1" fillId="8" fontId="9" numFmtId="0" xfId="0" applyAlignment="1" applyBorder="1" applyFont="1">
      <alignment horizontal="center" vertical="center"/>
    </xf>
    <xf borderId="20" fillId="8" fontId="11" numFmtId="0" xfId="0" applyAlignment="1" applyBorder="1" applyFont="1">
      <alignment horizontal="center"/>
    </xf>
    <xf borderId="21" fillId="8" fontId="11" numFmtId="9" xfId="0" applyAlignment="1" applyBorder="1" applyFont="1" applyNumberFormat="1">
      <alignment horizontal="center" shrinkToFit="0" wrapText="1"/>
    </xf>
    <xf borderId="22" fillId="8" fontId="11" numFmtId="0" xfId="0" applyAlignment="1" applyBorder="1" applyFont="1">
      <alignment horizontal="center"/>
    </xf>
    <xf borderId="23" fillId="8" fontId="11" numFmtId="9" xfId="0" applyAlignment="1" applyBorder="1" applyFont="1" applyNumberFormat="1">
      <alignment horizontal="center" shrinkToFit="0" wrapText="1"/>
    </xf>
    <xf borderId="24" fillId="3" fontId="10" numFmtId="0" xfId="0" applyAlignment="1" applyBorder="1" applyFont="1">
      <alignment shrinkToFit="0" vertical="bottom" wrapText="1"/>
    </xf>
    <xf borderId="1" fillId="9" fontId="9" numFmtId="0" xfId="0" applyAlignment="1" applyBorder="1" applyFill="1" applyFont="1">
      <alignment horizontal="center" vertical="center"/>
    </xf>
    <xf borderId="9" fillId="7" fontId="10" numFmtId="0" xfId="0" applyAlignment="1" applyBorder="1" applyFont="1">
      <alignment horizontal="center" vertical="center"/>
    </xf>
    <xf borderId="25" fillId="7" fontId="1" numFmtId="9" xfId="0" applyAlignment="1" applyBorder="1" applyFont="1" applyNumberFormat="1">
      <alignment vertical="center"/>
    </xf>
    <xf borderId="5" fillId="9" fontId="9" numFmtId="0" xfId="0" applyAlignment="1" applyBorder="1" applyFont="1">
      <alignment horizontal="center" vertical="center"/>
    </xf>
    <xf borderId="26" fillId="7" fontId="10" numFmtId="0" xfId="0" applyAlignment="1" applyBorder="1" applyFont="1">
      <alignment horizontal="center" vertical="center"/>
    </xf>
    <xf borderId="24" fillId="0" fontId="12" numFmtId="0" xfId="0" applyAlignment="1" applyBorder="1" applyFont="1">
      <alignment vertical="bottom"/>
    </xf>
    <xf borderId="1" fillId="0" fontId="8" numFmtId="0" xfId="0" applyAlignment="1" applyBorder="1" applyFont="1">
      <alignment readingOrder="0" shrinkToFit="0" vertical="bottom" wrapText="1"/>
    </xf>
    <xf borderId="19" fillId="0" fontId="8" numFmtId="0" xfId="0" applyAlignment="1" applyBorder="1" applyFont="1">
      <alignment shrinkToFit="0" vertical="bottom" wrapText="1"/>
    </xf>
    <xf borderId="19" fillId="0" fontId="8" numFmtId="0" xfId="0" applyAlignment="1" applyBorder="1" applyFont="1">
      <alignment vertical="bottom"/>
    </xf>
    <xf borderId="19" fillId="0" fontId="8" numFmtId="0" xfId="0" applyAlignment="1" applyBorder="1" applyFont="1">
      <alignment readingOrder="0" shrinkToFit="0" vertical="bottom" wrapText="1"/>
    </xf>
    <xf borderId="27" fillId="7" fontId="1" numFmtId="9" xfId="0" applyAlignment="1" applyBorder="1" applyFont="1" applyNumberFormat="1">
      <alignment vertical="center"/>
    </xf>
    <xf borderId="28" fillId="7" fontId="1" numFmtId="9" xfId="0" applyAlignment="1" applyBorder="1" applyFont="1" applyNumberFormat="1">
      <alignment vertical="center"/>
    </xf>
    <xf borderId="1" fillId="8" fontId="13" numFmtId="0" xfId="0" applyAlignment="1" applyBorder="1" applyFont="1">
      <alignment shrinkToFit="0" wrapText="1"/>
    </xf>
    <xf borderId="1" fillId="5" fontId="14" numFmtId="0" xfId="0" applyAlignment="1" applyBorder="1" applyFont="1">
      <alignment vertical="center"/>
    </xf>
    <xf borderId="1" fillId="5" fontId="15" numFmtId="0" xfId="0" applyAlignment="1" applyBorder="1" applyFont="1">
      <alignment horizontal="right" shrinkToFit="0" wrapText="1"/>
    </xf>
    <xf borderId="1" fillId="5" fontId="13" numFmtId="1" xfId="0" applyAlignment="1" applyBorder="1" applyFont="1" applyNumberFormat="1">
      <alignment horizontal="center" vertical="center"/>
    </xf>
    <xf borderId="29" fillId="5" fontId="16" numFmtId="0" xfId="0" applyAlignment="1" applyBorder="1" applyFont="1">
      <alignment horizontal="center"/>
    </xf>
    <xf borderId="30" fillId="5" fontId="16" numFmtId="9" xfId="0" applyAlignment="1" applyBorder="1" applyFont="1" applyNumberFormat="1">
      <alignment horizontal="center" shrinkToFit="0" wrapText="1"/>
    </xf>
    <xf borderId="31" fillId="5" fontId="16" numFmtId="0" xfId="0" applyAlignment="1" applyBorder="1" applyFont="1">
      <alignment horizontal="center"/>
    </xf>
    <xf borderId="32" fillId="5" fontId="16" numFmtId="9" xfId="0" applyAlignment="1" applyBorder="1" applyFont="1" applyNumberFormat="1">
      <alignment horizontal="center" shrinkToFit="0" wrapText="1"/>
    </xf>
    <xf borderId="0" fillId="0" fontId="17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  <pageSetUpPr/>
  </sheetPr>
  <sheetViews>
    <sheetView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2.63" defaultRowHeight="15.0"/>
  <cols>
    <col customWidth="1" min="1" max="1" width="17.5"/>
    <col customWidth="1" min="2" max="2" width="44.0"/>
    <col customWidth="1" min="3" max="3" width="11.5"/>
    <col customWidth="1" min="4" max="4" width="11.0"/>
    <col customWidth="1" min="5" max="5" width="25.63"/>
    <col customWidth="1" min="6" max="6" width="11.0"/>
    <col customWidth="1" min="7" max="7" width="18.5"/>
    <col customWidth="1" min="8" max="8" width="11.0"/>
    <col customWidth="1" min="9" max="9" width="19.25"/>
  </cols>
  <sheetData>
    <row r="1" ht="26.25" customHeight="1">
      <c r="A1" s="1"/>
      <c r="B1" s="2"/>
      <c r="C1" s="1"/>
      <c r="D1" s="3" t="s">
        <v>0</v>
      </c>
      <c r="E1" s="4"/>
      <c r="F1" s="3" t="s">
        <v>1</v>
      </c>
      <c r="G1" s="4"/>
      <c r="H1" s="3" t="s">
        <v>2</v>
      </c>
      <c r="I1" s="4"/>
    </row>
    <row r="2" ht="15.75" customHeight="1">
      <c r="A2" s="5" t="s">
        <v>3</v>
      </c>
      <c r="B2" s="6"/>
      <c r="C2" s="7"/>
      <c r="D2" s="8"/>
      <c r="E2" s="9"/>
      <c r="F2" s="8"/>
      <c r="G2" s="9"/>
      <c r="H2" s="8"/>
      <c r="I2" s="9"/>
    </row>
    <row r="3" ht="15.75" customHeight="1">
      <c r="A3" s="10" t="s">
        <v>4</v>
      </c>
      <c r="B3" s="11"/>
      <c r="C3" s="7"/>
      <c r="D3" s="12"/>
      <c r="E3" s="9"/>
      <c r="F3" s="13"/>
      <c r="G3" s="9"/>
      <c r="H3" s="13"/>
      <c r="I3" s="9"/>
    </row>
    <row r="4" ht="15.75" customHeight="1">
      <c r="A4" s="10" t="s">
        <v>5</v>
      </c>
      <c r="B4" s="11"/>
      <c r="C4" s="7"/>
      <c r="D4" s="14" t="s">
        <v>6</v>
      </c>
      <c r="E4" s="9"/>
      <c r="F4" s="14" t="s">
        <v>7</v>
      </c>
      <c r="G4" s="9"/>
      <c r="H4" s="14" t="s">
        <v>8</v>
      </c>
      <c r="I4" s="9"/>
    </row>
    <row r="5" ht="27.75" customHeight="1">
      <c r="A5" s="15" t="s">
        <v>9</v>
      </c>
      <c r="B5" s="16" t="s">
        <v>10</v>
      </c>
      <c r="C5" s="16" t="s">
        <v>11</v>
      </c>
      <c r="D5" s="17" t="s">
        <v>12</v>
      </c>
      <c r="E5" s="18" t="s">
        <v>13</v>
      </c>
      <c r="F5" s="17" t="s">
        <v>12</v>
      </c>
      <c r="G5" s="18" t="s">
        <v>13</v>
      </c>
      <c r="H5" s="17" t="s">
        <v>12</v>
      </c>
      <c r="I5" s="18" t="s">
        <v>13</v>
      </c>
    </row>
    <row r="6">
      <c r="A6" s="19" t="s">
        <v>14</v>
      </c>
      <c r="B6" s="20" t="s">
        <v>15</v>
      </c>
      <c r="C6" s="21">
        <v>2.0</v>
      </c>
      <c r="D6" s="22"/>
      <c r="E6" s="23"/>
      <c r="F6" s="22"/>
      <c r="G6" s="23"/>
      <c r="H6" s="22"/>
      <c r="I6" s="23"/>
    </row>
    <row r="7">
      <c r="A7" s="24"/>
      <c r="B7" s="20" t="s">
        <v>16</v>
      </c>
      <c r="C7" s="21">
        <v>2.0</v>
      </c>
      <c r="D7" s="25"/>
      <c r="E7" s="26"/>
      <c r="F7" s="25"/>
      <c r="G7" s="26"/>
      <c r="H7" s="25"/>
      <c r="I7" s="26"/>
    </row>
    <row r="8">
      <c r="A8" s="24"/>
      <c r="B8" s="27" t="s">
        <v>17</v>
      </c>
      <c r="C8" s="21">
        <v>3.0</v>
      </c>
      <c r="D8" s="25"/>
      <c r="E8" s="28"/>
      <c r="F8" s="25"/>
      <c r="G8" s="28"/>
      <c r="H8" s="25"/>
      <c r="I8" s="26"/>
    </row>
    <row r="9">
      <c r="A9" s="24"/>
      <c r="B9" s="20" t="s">
        <v>18</v>
      </c>
      <c r="C9" s="21">
        <v>1.0</v>
      </c>
      <c r="D9" s="25"/>
      <c r="E9" s="26"/>
      <c r="F9" s="25"/>
      <c r="G9" s="26"/>
      <c r="H9" s="25"/>
      <c r="I9" s="26"/>
    </row>
    <row r="10">
      <c r="A10" s="24"/>
      <c r="B10" s="20" t="s">
        <v>19</v>
      </c>
      <c r="C10" s="21">
        <v>2.0</v>
      </c>
      <c r="D10" s="25"/>
      <c r="E10" s="26"/>
      <c r="F10" s="25"/>
      <c r="G10" s="26"/>
      <c r="H10" s="25"/>
      <c r="I10" s="29"/>
    </row>
    <row r="11">
      <c r="A11" s="24"/>
      <c r="B11" s="27" t="s">
        <v>20</v>
      </c>
      <c r="C11" s="21">
        <v>3.0</v>
      </c>
      <c r="D11" s="25"/>
      <c r="E11" s="26"/>
      <c r="F11" s="25"/>
      <c r="G11" s="26"/>
      <c r="H11" s="25"/>
      <c r="I11" s="26"/>
    </row>
    <row r="12">
      <c r="A12" s="24"/>
      <c r="B12" s="20" t="s">
        <v>21</v>
      </c>
      <c r="C12" s="21">
        <v>3.0</v>
      </c>
      <c r="D12" s="30"/>
      <c r="E12" s="31"/>
      <c r="F12" s="30"/>
      <c r="G12" s="31"/>
      <c r="H12" s="30"/>
      <c r="I12" s="31"/>
    </row>
    <row r="13">
      <c r="A13" s="32"/>
      <c r="B13" s="33" t="s">
        <v>22</v>
      </c>
      <c r="C13" s="34">
        <f>SUM(C6:C12)</f>
        <v>16</v>
      </c>
      <c r="D13" s="35">
        <f>SUMIF(D6:D12,"Да",$C$6:$C$12)</f>
        <v>0</v>
      </c>
      <c r="E13" s="36">
        <f>D13/$C$13</f>
        <v>0</v>
      </c>
      <c r="F13" s="37">
        <f>SUMIF(F6:F12,"Да",$C$6:$C$12)</f>
        <v>0</v>
      </c>
      <c r="G13" s="38">
        <f>F13/$C$13</f>
        <v>0</v>
      </c>
      <c r="H13" s="37">
        <f>SUMIF(H6:H12,"Да",$C$6:$C$12)</f>
        <v>0</v>
      </c>
      <c r="I13" s="38">
        <f>H13/$C$13</f>
        <v>0</v>
      </c>
    </row>
    <row r="14">
      <c r="A14" s="19" t="s">
        <v>23</v>
      </c>
      <c r="B14" s="39" t="s">
        <v>24</v>
      </c>
      <c r="C14" s="40">
        <v>3.0</v>
      </c>
      <c r="D14" s="41"/>
      <c r="E14" s="42"/>
      <c r="F14" s="22"/>
      <c r="G14" s="23"/>
      <c r="H14" s="22"/>
      <c r="I14" s="23"/>
    </row>
    <row r="15">
      <c r="A15" s="24"/>
      <c r="B15" s="27" t="s">
        <v>25</v>
      </c>
      <c r="C15" s="43">
        <v>3.0</v>
      </c>
      <c r="D15" s="22"/>
      <c r="E15" s="23"/>
      <c r="F15" s="44"/>
      <c r="G15" s="26"/>
      <c r="H15" s="44"/>
      <c r="I15" s="26"/>
    </row>
    <row r="16">
      <c r="A16" s="24"/>
      <c r="B16" s="27" t="s">
        <v>26</v>
      </c>
      <c r="C16" s="43">
        <v>3.0</v>
      </c>
      <c r="D16" s="25"/>
      <c r="E16" s="26"/>
      <c r="F16" s="44"/>
      <c r="G16" s="26"/>
      <c r="H16" s="44"/>
      <c r="I16" s="26"/>
    </row>
    <row r="17">
      <c r="A17" s="24"/>
      <c r="B17" s="45" t="s">
        <v>27</v>
      </c>
      <c r="C17" s="43">
        <v>3.0</v>
      </c>
      <c r="D17" s="25"/>
      <c r="E17" s="26"/>
      <c r="F17" s="44"/>
      <c r="G17" s="26"/>
      <c r="H17" s="44"/>
      <c r="I17" s="26"/>
    </row>
    <row r="18">
      <c r="A18" s="24"/>
      <c r="B18" s="46" t="s">
        <v>28</v>
      </c>
      <c r="C18" s="43">
        <v>3.0</v>
      </c>
      <c r="D18" s="25"/>
      <c r="E18" s="26"/>
      <c r="F18" s="44"/>
      <c r="G18" s="26"/>
      <c r="H18" s="44"/>
      <c r="I18" s="26"/>
    </row>
    <row r="19">
      <c r="A19" s="24"/>
      <c r="B19" s="47" t="s">
        <v>29</v>
      </c>
      <c r="C19" s="43">
        <v>3.0</v>
      </c>
      <c r="D19" s="25"/>
      <c r="E19" s="26"/>
      <c r="F19" s="44"/>
      <c r="G19" s="26"/>
      <c r="H19" s="44"/>
      <c r="I19" s="26"/>
    </row>
    <row r="20">
      <c r="A20" s="24"/>
      <c r="B20" s="48" t="s">
        <v>30</v>
      </c>
      <c r="C20" s="43">
        <v>3.0</v>
      </c>
      <c r="D20" s="25"/>
      <c r="E20" s="26"/>
      <c r="F20" s="44"/>
      <c r="G20" s="26"/>
      <c r="H20" s="44"/>
      <c r="I20" s="26"/>
    </row>
    <row r="21">
      <c r="A21" s="24"/>
      <c r="B21" s="49" t="s">
        <v>31</v>
      </c>
      <c r="C21" s="43">
        <v>3.0</v>
      </c>
      <c r="D21" s="25"/>
      <c r="E21" s="50"/>
      <c r="F21" s="44"/>
      <c r="G21" s="50"/>
      <c r="H21" s="44"/>
      <c r="I21" s="50"/>
    </row>
    <row r="22">
      <c r="A22" s="24"/>
      <c r="B22" s="49" t="s">
        <v>32</v>
      </c>
      <c r="C22" s="43">
        <v>3.0</v>
      </c>
      <c r="D22" s="25"/>
      <c r="E22" s="26"/>
      <c r="F22" s="44"/>
      <c r="G22" s="26"/>
      <c r="H22" s="44"/>
      <c r="I22" s="51"/>
    </row>
    <row r="23">
      <c r="A23" s="24"/>
      <c r="B23" s="48" t="s">
        <v>33</v>
      </c>
      <c r="C23" s="43">
        <v>3.0</v>
      </c>
      <c r="D23" s="25"/>
      <c r="E23" s="26"/>
      <c r="F23" s="25"/>
      <c r="G23" s="26"/>
      <c r="H23" s="25"/>
      <c r="I23" s="26"/>
    </row>
    <row r="24">
      <c r="A24" s="24"/>
      <c r="B24" s="48" t="s">
        <v>34</v>
      </c>
      <c r="C24" s="43">
        <v>3.0</v>
      </c>
      <c r="D24" s="25"/>
      <c r="E24" s="26"/>
      <c r="F24" s="25"/>
      <c r="G24" s="26"/>
      <c r="H24" s="25"/>
      <c r="I24" s="26"/>
    </row>
    <row r="25">
      <c r="A25" s="24"/>
      <c r="B25" s="47" t="s">
        <v>35</v>
      </c>
      <c r="C25" s="43">
        <v>3.0</v>
      </c>
      <c r="D25" s="25"/>
      <c r="E25" s="26"/>
      <c r="F25" s="25"/>
      <c r="G25" s="26"/>
      <c r="H25" s="25"/>
      <c r="I25" s="26"/>
    </row>
    <row r="26">
      <c r="A26" s="24"/>
      <c r="B26" s="49" t="s">
        <v>36</v>
      </c>
      <c r="C26" s="43">
        <v>3.0</v>
      </c>
      <c r="D26" s="30"/>
      <c r="E26" s="31"/>
      <c r="F26" s="30"/>
      <c r="G26" s="31"/>
      <c r="H26" s="30"/>
      <c r="I26" s="31"/>
    </row>
    <row r="27">
      <c r="A27" s="24"/>
      <c r="B27" s="52" t="s">
        <v>37</v>
      </c>
      <c r="C27" s="34">
        <f>SUM(C14:C26)</f>
        <v>39</v>
      </c>
      <c r="D27" s="35">
        <f>SUMIF(D14:D26,"Да",$C$14:$C$26)</f>
        <v>0</v>
      </c>
      <c r="E27" s="36">
        <f>D27/$C$27</f>
        <v>0</v>
      </c>
      <c r="F27" s="35">
        <f>SUMIF(F14:F22,"Да",$C$14:$C$27)</f>
        <v>0</v>
      </c>
      <c r="G27" s="36">
        <f>F27/$C$27</f>
        <v>0</v>
      </c>
      <c r="H27" s="35">
        <f>SUMIF(H14:H22,"Да",$C$14:$C$27)</f>
        <v>0</v>
      </c>
      <c r="I27" s="36">
        <f>H27/$C$27</f>
        <v>0</v>
      </c>
    </row>
    <row r="28">
      <c r="A28" s="53"/>
      <c r="B28" s="54" t="s">
        <v>38</v>
      </c>
      <c r="C28" s="55">
        <f>C27+C13</f>
        <v>55</v>
      </c>
      <c r="D28" s="56">
        <f>SUMIF(D6:D27,"Да",$C$6:$C$27)</f>
        <v>0</v>
      </c>
      <c r="E28" s="57">
        <f>D28/$C$28</f>
        <v>0</v>
      </c>
      <c r="F28" s="58">
        <f>SUMIF(F6:F27,"Да",$C$6:$C$27)</f>
        <v>0</v>
      </c>
      <c r="G28" s="59">
        <f>F28/$C$28</f>
        <v>0</v>
      </c>
      <c r="H28" s="58">
        <f>SUMIF(H6:H27,"Да",$C$6:$C$27)</f>
        <v>0</v>
      </c>
      <c r="I28" s="59">
        <f>H28/$C$28</f>
        <v>0</v>
      </c>
    </row>
    <row r="29" ht="15.75" customHeight="1">
      <c r="A29" s="60"/>
      <c r="C29" s="60"/>
    </row>
  </sheetData>
  <mergeCells count="14">
    <mergeCell ref="D2:E2"/>
    <mergeCell ref="D4:E4"/>
    <mergeCell ref="A6:A13"/>
    <mergeCell ref="A14:A27"/>
    <mergeCell ref="D3:E3"/>
    <mergeCell ref="F4:G4"/>
    <mergeCell ref="H4:I4"/>
    <mergeCell ref="D1:E1"/>
    <mergeCell ref="F1:G1"/>
    <mergeCell ref="H1:I1"/>
    <mergeCell ref="F2:G2"/>
    <mergeCell ref="H2:I2"/>
    <mergeCell ref="F3:G3"/>
    <mergeCell ref="H3:I3"/>
  </mergeCells>
  <dataValidations>
    <dataValidation type="list" allowBlank="1" sqref="D6:D12 F6:F12 H6:H12 D14:D26 F14:F26 H14:H26">
      <formula1>"Да,Нет"</formula1>
    </dataValidation>
  </dataValidations>
  <printOptions gridLines="1" horizontalCentered="1"/>
  <pageMargins bottom="0.75" footer="0.0" header="0.0" left="0.7" right="0.7" top="0.75"/>
  <pageSetup paperSize="9" scale="75" cellComments="atEnd" orientation="portrait" pageOrder="overThenDown"/>
  <drawing r:id="rId1"/>
</worksheet>
</file>