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w\Desktop\SEM 5\PETROLEUM FORMATION EVALUATION LAB\EXPERIMENT 6\"/>
    </mc:Choice>
  </mc:AlternateContent>
  <bookViews>
    <workbookView xWindow="0" yWindow="0" windowWidth="20490" windowHeight="7620"/>
  </bookViews>
  <sheets>
    <sheet name="PFE lab (EXP 6)" sheetId="1" r:id="rId1"/>
  </sheets>
  <definedNames>
    <definedName name="_xlchart.v1.0" hidden="1">'PFE lab (EXP 6)'!$D$5:$D$8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0" i="1"/>
  <c r="F6" i="1"/>
  <c r="F7" i="1"/>
  <c r="F8" i="1"/>
  <c r="F5" i="1"/>
</calcChain>
</file>

<file path=xl/sharedStrings.xml><?xml version="1.0" encoding="utf-8"?>
<sst xmlns="http://schemas.openxmlformats.org/spreadsheetml/2006/main" count="12" uniqueCount="12">
  <si>
    <t>(t + T)/T</t>
  </si>
  <si>
    <t>t</t>
  </si>
  <si>
    <t>Process</t>
  </si>
  <si>
    <t>DIL log</t>
  </si>
  <si>
    <t>FDC log</t>
  </si>
  <si>
    <t>SNP log</t>
  </si>
  <si>
    <t>Dipmeter</t>
  </si>
  <si>
    <t>Depth (m)</t>
  </si>
  <si>
    <t>Temp (°F)</t>
  </si>
  <si>
    <t>Time (hours)</t>
  </si>
  <si>
    <t>Slope</t>
  </si>
  <si>
    <t>Y-intercept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</si>
</sst>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4" fillId="0" borderId="0" xfId="3"/>
    <xf numFmtId="0" fontId="2" fillId="2" borderId="1" xfId="1"/>
    <xf numFmtId="0" fontId="3" fillId="3" borderId="2" xfId="2"/>
    <xf numFmtId="0" fontId="1" fillId="4" borderId="3" xfId="4" applyBorder="1"/>
    <xf numFmtId="0" fontId="1" fillId="5" borderId="3" xfId="5" applyBorder="1"/>
    <xf numFmtId="0" fontId="1" fillId="6" borderId="3" xfId="6" applyBorder="1"/>
  </cellXfs>
  <cellStyles count="7">
    <cellStyle name="20 % - Accent1" xfId="4" builtinId="30"/>
    <cellStyle name="20 % - Accent4" xfId="5" builtinId="42"/>
    <cellStyle name="40 % - Accent4" xfId="6" builtinId="43"/>
    <cellStyle name="Entrée" xfId="1" builtinId="20"/>
    <cellStyle name="Normal" xfId="0" builtinId="0"/>
    <cellStyle name="Sortie" xfId="2" builtinId="21"/>
    <cellStyle name="Texte explicatif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Vs. (t + T)/T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'PFE lab (EXP 6)'!$F$5:$F$8</c:f>
              <c:numCache>
                <c:formatCode>General</c:formatCode>
                <c:ptCount val="4"/>
                <c:pt idx="0">
                  <c:v>1.7272727272727273</c:v>
                </c:pt>
                <c:pt idx="1">
                  <c:v>1.5454545454545454</c:v>
                </c:pt>
                <c:pt idx="2">
                  <c:v>1.4444444444444444</c:v>
                </c:pt>
                <c:pt idx="3">
                  <c:v>1.3636363636363635</c:v>
                </c:pt>
              </c:numCache>
            </c:numRef>
          </c:xVal>
          <c:yVal>
            <c:numRef>
              <c:f>'PFE lab (EXP 6)'!$D$5:$D$8</c:f>
              <c:numCache>
                <c:formatCode>General</c:formatCode>
                <c:ptCount val="4"/>
                <c:pt idx="0">
                  <c:v>241</c:v>
                </c:pt>
                <c:pt idx="1">
                  <c:v>257</c:v>
                </c:pt>
                <c:pt idx="2">
                  <c:v>266</c:v>
                </c:pt>
                <c:pt idx="3">
                  <c:v>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E-432E-84DC-4757EA0F6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147247"/>
        <c:axId val="380149743"/>
      </c:scatterChart>
      <c:valAx>
        <c:axId val="380147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(t + T)/T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0149743"/>
        <c:crosses val="autoZero"/>
        <c:crossBetween val="midCat"/>
      </c:valAx>
      <c:valAx>
        <c:axId val="38014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014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104774</xdr:colOff>
      <xdr:row>0</xdr:row>
      <xdr:rowOff>85725</xdr:rowOff>
    </xdr:from>
    <xdr:to>
      <xdr:col>14</xdr:col>
      <xdr:colOff>723900</xdr:colOff>
      <xdr:row>22</xdr:row>
      <xdr:rowOff>47625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P6" sqref="P6"/>
    </sheetView>
  </sheetViews>
  <sheetFormatPr baseColWidth="10" defaultRowHeight="15" x14ac:dyDescent="0.25"/>
  <cols>
    <col min="5" max="5" width="12.28515625" customWidth="1"/>
  </cols>
  <sheetData>
    <row r="2" spans="2:6" x14ac:dyDescent="0.25">
      <c r="E2" s="1" t="s">
        <v>1</v>
      </c>
      <c r="F2" s="1">
        <v>6</v>
      </c>
    </row>
    <row r="4" spans="2:6" x14ac:dyDescent="0.25">
      <c r="B4" s="5" t="s">
        <v>2</v>
      </c>
      <c r="C4" s="5" t="s">
        <v>7</v>
      </c>
      <c r="D4" s="5" t="s">
        <v>8</v>
      </c>
      <c r="E4" s="5" t="s">
        <v>9</v>
      </c>
      <c r="F4" s="5" t="s">
        <v>0</v>
      </c>
    </row>
    <row r="5" spans="2:6" x14ac:dyDescent="0.25">
      <c r="B5" s="4" t="s">
        <v>3</v>
      </c>
      <c r="C5" s="2">
        <v>3300</v>
      </c>
      <c r="D5" s="2">
        <v>241</v>
      </c>
      <c r="E5" s="2">
        <v>8.25</v>
      </c>
      <c r="F5" s="3">
        <f>($F$2+E5)/E5</f>
        <v>1.7272727272727273</v>
      </c>
    </row>
    <row r="6" spans="2:6" x14ac:dyDescent="0.25">
      <c r="B6" s="4" t="s">
        <v>4</v>
      </c>
      <c r="C6" s="2">
        <v>3300</v>
      </c>
      <c r="D6" s="2">
        <v>257</v>
      </c>
      <c r="E6" s="2">
        <v>11</v>
      </c>
      <c r="F6" s="3">
        <f t="shared" ref="F6:F8" si="0">($F$2+E6)/E6</f>
        <v>1.5454545454545454</v>
      </c>
    </row>
    <row r="7" spans="2:6" x14ac:dyDescent="0.25">
      <c r="B7" s="4" t="s">
        <v>5</v>
      </c>
      <c r="C7" s="2">
        <v>3300</v>
      </c>
      <c r="D7" s="2">
        <v>266</v>
      </c>
      <c r="E7" s="2">
        <v>13.5</v>
      </c>
      <c r="F7" s="3">
        <f t="shared" si="0"/>
        <v>1.4444444444444444</v>
      </c>
    </row>
    <row r="8" spans="2:6" x14ac:dyDescent="0.25">
      <c r="B8" s="4" t="s">
        <v>6</v>
      </c>
      <c r="C8" s="2">
        <v>3300</v>
      </c>
      <c r="D8" s="2">
        <v>273</v>
      </c>
      <c r="E8" s="2">
        <v>16.5</v>
      </c>
      <c r="F8" s="3">
        <f t="shared" si="0"/>
        <v>1.3636363636363635</v>
      </c>
    </row>
    <row r="10" spans="2:6" x14ac:dyDescent="0.25">
      <c r="B10" s="6" t="s">
        <v>10</v>
      </c>
      <c r="C10" s="3">
        <f>SLOPE(D5:D8, F5:F8)</f>
        <v>-88.114107883817397</v>
      </c>
    </row>
    <row r="11" spans="2:6" x14ac:dyDescent="0.25">
      <c r="B11" s="6" t="s">
        <v>11</v>
      </c>
      <c r="C11" s="3">
        <f xml:space="preserve"> INTERCEPT(D5:D8, F5:F8)</f>
        <v>393.20124481327798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PFE lab (EXP 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</dc:creator>
  <cp:lastModifiedBy>show</cp:lastModifiedBy>
  <dcterms:created xsi:type="dcterms:W3CDTF">2021-11-21T11:58:46Z</dcterms:created>
  <dcterms:modified xsi:type="dcterms:W3CDTF">2021-11-21T15:53:32Z</dcterms:modified>
</cp:coreProperties>
</file>