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3040" windowHeight="9360" tabRatio="869" activeTab="2"/>
  </bookViews>
  <sheets>
    <sheet name="资产负债表 " sheetId="31" r:id="rId1"/>
    <sheet name="利润表 " sheetId="32" r:id="rId2"/>
    <sheet name="现金流量表" sheetId="33" r:id="rId3"/>
  </sheets>
  <calcPr calcId="152511"/>
</workbook>
</file>

<file path=xl/calcChain.xml><?xml version="1.0" encoding="utf-8"?>
<calcChain xmlns="http://schemas.openxmlformats.org/spreadsheetml/2006/main">
  <c r="C43" i="31"/>
  <c r="B43"/>
  <c r="B21"/>
  <c r="D5" i="33" l="1"/>
  <c r="B38" i="32"/>
  <c r="C38"/>
  <c r="C36"/>
  <c r="B36"/>
  <c r="C26"/>
  <c r="B26"/>
  <c r="F44" i="31"/>
  <c r="E44"/>
  <c r="F36"/>
  <c r="E36"/>
  <c r="F27"/>
  <c r="F28"/>
  <c r="E28"/>
  <c r="E27"/>
  <c r="F18"/>
  <c r="E18"/>
  <c r="C44"/>
  <c r="B44"/>
  <c r="C21"/>
  <c r="B37" i="33"/>
  <c r="B25"/>
  <c r="B33"/>
  <c r="D40"/>
  <c r="B13"/>
  <c r="B21"/>
  <c r="B8"/>
  <c r="B38"/>
  <c r="B40"/>
  <c r="B26"/>
  <c r="B14"/>
  <c r="D21"/>
</calcChain>
</file>

<file path=xl/sharedStrings.xml><?xml version="1.0" encoding="utf-8"?>
<sst xmlns="http://schemas.openxmlformats.org/spreadsheetml/2006/main" count="199" uniqueCount="195">
  <si>
    <t>资产负债表</t>
    <phoneticPr fontId="1" type="noConversion"/>
  </si>
  <si>
    <t>单位:  元</t>
    <phoneticPr fontId="1" type="noConversion"/>
  </si>
  <si>
    <t>资 产</t>
  </si>
  <si>
    <t>年初余额</t>
    <phoneticPr fontId="1" type="noConversion"/>
  </si>
  <si>
    <t>期末余额</t>
    <phoneticPr fontId="1" type="noConversion"/>
  </si>
  <si>
    <t>负债和所有者权益（或股东权益）</t>
  </si>
  <si>
    <t>流动资产：</t>
  </si>
  <si>
    <t>流动负债：</t>
  </si>
  <si>
    <t>货币资金</t>
  </si>
  <si>
    <t>短期借款</t>
  </si>
  <si>
    <t>交易性金融资产</t>
  </si>
  <si>
    <t>交易性金融负债</t>
  </si>
  <si>
    <t>应收票据</t>
  </si>
  <si>
    <t>应付票据</t>
  </si>
  <si>
    <t>应收账款</t>
  </si>
  <si>
    <t>应付账款</t>
  </si>
  <si>
    <t>预付账款</t>
  </si>
  <si>
    <t>预收账款</t>
  </si>
  <si>
    <t>应收股利</t>
  </si>
  <si>
    <t>应付职工薪酬</t>
  </si>
  <si>
    <t>应收利息</t>
  </si>
  <si>
    <t>应交税费</t>
  </si>
  <si>
    <t>应付利息</t>
  </si>
  <si>
    <t>其他应收款</t>
  </si>
  <si>
    <t>应付股利</t>
  </si>
  <si>
    <t>存货</t>
  </si>
  <si>
    <t>其他应付款</t>
  </si>
  <si>
    <t>一年内到期的非流动负债</t>
    <phoneticPr fontId="1" type="noConversion"/>
  </si>
  <si>
    <t>其他流动负债</t>
  </si>
  <si>
    <t>流动资产合计</t>
  </si>
  <si>
    <t>流动负债合计</t>
  </si>
  <si>
    <t>非流动负债：</t>
  </si>
  <si>
    <t>可供出售金融资产</t>
  </si>
  <si>
    <t>长期借款</t>
  </si>
  <si>
    <t>持有至到期投资</t>
  </si>
  <si>
    <t>应付债券</t>
  </si>
  <si>
    <t>投资性房地产</t>
  </si>
  <si>
    <t>长期应付款</t>
  </si>
  <si>
    <t>递延所得税负债</t>
  </si>
  <si>
    <t>其他非流动负债</t>
  </si>
  <si>
    <t>在建工程</t>
  </si>
  <si>
    <t>非流动负债合计</t>
  </si>
  <si>
    <t>工程物资</t>
  </si>
  <si>
    <t>负债合计</t>
  </si>
  <si>
    <t>固定资产清理</t>
  </si>
  <si>
    <t>生产性生物资产</t>
  </si>
  <si>
    <t>实收资本（或股本）</t>
  </si>
  <si>
    <t>油气资产</t>
  </si>
  <si>
    <t>资本公积</t>
  </si>
  <si>
    <t>无形资产</t>
  </si>
  <si>
    <t>盈余公积</t>
  </si>
  <si>
    <t>开发支出</t>
  </si>
  <si>
    <t>未分配利润</t>
  </si>
  <si>
    <t>商誉</t>
  </si>
  <si>
    <t>减：库存股</t>
  </si>
  <si>
    <t>递延所得税资产</t>
  </si>
  <si>
    <t>其他非流动资产</t>
  </si>
  <si>
    <t>非流动资产合计</t>
  </si>
  <si>
    <t>资产总计</t>
  </si>
  <si>
    <t>利润表</t>
    <phoneticPr fontId="1" type="noConversion"/>
  </si>
  <si>
    <t>项 目</t>
  </si>
  <si>
    <t>本期累计</t>
    <phoneticPr fontId="1" type="noConversion"/>
  </si>
  <si>
    <t>本年累计</t>
    <phoneticPr fontId="1" type="noConversion"/>
  </si>
  <si>
    <t>一、营业收入</t>
  </si>
  <si>
    <t>减：营业成本</t>
  </si>
  <si>
    <t>营业税金及附加</t>
    <phoneticPr fontId="1" type="noConversion"/>
  </si>
  <si>
    <t>销售费用</t>
  </si>
  <si>
    <t>管理费用</t>
  </si>
  <si>
    <t>资产减值损失</t>
  </si>
  <si>
    <t>加：公允价值变动净收益（净损失以“－”号填列）</t>
  </si>
  <si>
    <t>投资净收益（净损失以“－”号填列）</t>
  </si>
  <si>
    <t>二、营业利润（亏损以“－”号填列）</t>
  </si>
  <si>
    <t>加：营业外收入</t>
  </si>
  <si>
    <t>减：营业外支出</t>
  </si>
  <si>
    <t>其中：非流动资产处置净损失（净收益以“—”号填列）</t>
    <phoneticPr fontId="1" type="noConversion"/>
  </si>
  <si>
    <t>三、利润总额（亏损总额以“－”号填列）</t>
  </si>
  <si>
    <t>四、净利润（净亏损以“－”号填列）</t>
  </si>
  <si>
    <t>五、每股收益：</t>
  </si>
  <si>
    <t>（一）基本每股收益</t>
  </si>
  <si>
    <t>（二）稀释每股收益</t>
  </si>
  <si>
    <t>编制单位:</t>
    <phoneticPr fontId="1" type="noConversion"/>
  </si>
  <si>
    <t>单位：元</t>
    <phoneticPr fontId="1" type="noConversion"/>
  </si>
  <si>
    <t>补  充  资  料</t>
    <phoneticPr fontId="1" type="noConversion"/>
  </si>
  <si>
    <t>1、将净利润调节为经营活动现金流量：</t>
    <phoneticPr fontId="1" type="noConversion"/>
  </si>
  <si>
    <t xml:space="preserve">    销售商品、提供劳务收到的现金</t>
    <phoneticPr fontId="1" type="noConversion"/>
  </si>
  <si>
    <t xml:space="preserve">    净利润</t>
    <phoneticPr fontId="1" type="noConversion"/>
  </si>
  <si>
    <t xml:space="preserve">    收到的税费返还</t>
    <phoneticPr fontId="1" type="noConversion"/>
  </si>
  <si>
    <t xml:space="preserve">    加：计提的资产减值准备</t>
    <phoneticPr fontId="1" type="noConversion"/>
  </si>
  <si>
    <t xml:space="preserve">    收到的其他与经营活动有关的现金</t>
    <phoneticPr fontId="1" type="noConversion"/>
  </si>
  <si>
    <t xml:space="preserve">        固定资产折旧</t>
    <phoneticPr fontId="1" type="noConversion"/>
  </si>
  <si>
    <t xml:space="preserve">        无形资产摊销</t>
    <phoneticPr fontId="1" type="noConversion"/>
  </si>
  <si>
    <t xml:space="preserve">    购买商品、接受劳务支付的现金</t>
    <phoneticPr fontId="1" type="noConversion"/>
  </si>
  <si>
    <t xml:space="preserve">        长期待摊费用摊销</t>
    <phoneticPr fontId="1" type="noConversion"/>
  </si>
  <si>
    <t xml:space="preserve">    支付给职工以及为职工支付的现金</t>
    <phoneticPr fontId="1" type="noConversion"/>
  </si>
  <si>
    <t xml:space="preserve">        处置固定资产、无形资产和其他长期资产的损失（减：收益）</t>
    <phoneticPr fontId="1" type="noConversion"/>
  </si>
  <si>
    <t xml:space="preserve">    支付的各项税费</t>
    <phoneticPr fontId="1" type="noConversion"/>
  </si>
  <si>
    <t xml:space="preserve">        固定资产报废损失</t>
    <phoneticPr fontId="1" type="noConversion"/>
  </si>
  <si>
    <t xml:space="preserve">    支付的其他与经营活动有关的现金</t>
    <phoneticPr fontId="1" type="noConversion"/>
  </si>
  <si>
    <t xml:space="preserve">        公允价值变动损失（收益以“-”号填列）</t>
    <phoneticPr fontId="1" type="noConversion"/>
  </si>
  <si>
    <t xml:space="preserve">        财务费用</t>
    <phoneticPr fontId="1" type="noConversion"/>
  </si>
  <si>
    <t xml:space="preserve">    经营活动产生的现金流量净额</t>
    <phoneticPr fontId="1" type="noConversion"/>
  </si>
  <si>
    <t xml:space="preserve">        投资损失（减：收益）</t>
    <phoneticPr fontId="1" type="noConversion"/>
  </si>
  <si>
    <t xml:space="preserve">        递延所得税资产减少（增加以“-”号填列）</t>
    <phoneticPr fontId="1" type="noConversion"/>
  </si>
  <si>
    <t xml:space="preserve">    收回投资所收到的现金</t>
    <phoneticPr fontId="1" type="noConversion"/>
  </si>
  <si>
    <t xml:space="preserve">        递延所得税负债增加（减少以“-”号填列）</t>
    <phoneticPr fontId="1" type="noConversion"/>
  </si>
  <si>
    <t xml:space="preserve">    取得投资收益所收到的现金</t>
    <phoneticPr fontId="1" type="noConversion"/>
  </si>
  <si>
    <t xml:space="preserve">        存货的减少（减：增加）</t>
    <phoneticPr fontId="1" type="noConversion"/>
  </si>
  <si>
    <t xml:space="preserve">    处置固定资产、无形资产和其他长期资产所收回的现金净额</t>
    <phoneticPr fontId="1" type="noConversion"/>
  </si>
  <si>
    <t xml:space="preserve">        经营性应收项目的减少（减：增加）</t>
    <phoneticPr fontId="1" type="noConversion"/>
  </si>
  <si>
    <t xml:space="preserve">    收到的其他与投资活动有关的现金</t>
    <phoneticPr fontId="1" type="noConversion"/>
  </si>
  <si>
    <t xml:space="preserve">        经营性应付项目的增加（减：减少）</t>
    <phoneticPr fontId="1" type="noConversion"/>
  </si>
  <si>
    <t xml:space="preserve">        其他</t>
    <phoneticPr fontId="1" type="noConversion"/>
  </si>
  <si>
    <t xml:space="preserve">    购建固定资产、无形资产和其他长期资产所支付的现金</t>
    <phoneticPr fontId="1" type="noConversion"/>
  </si>
  <si>
    <t xml:space="preserve">   经营活动产生的现金流量净额</t>
    <phoneticPr fontId="1" type="noConversion"/>
  </si>
  <si>
    <t xml:space="preserve">    投资所支付的现金</t>
    <phoneticPr fontId="1" type="noConversion"/>
  </si>
  <si>
    <t xml:space="preserve">    支付的其他与投资活动有关的现金</t>
    <phoneticPr fontId="1" type="noConversion"/>
  </si>
  <si>
    <t xml:space="preserve">   投资活动产生的现金流量净额</t>
    <phoneticPr fontId="1" type="noConversion"/>
  </si>
  <si>
    <t>2、不涉及现金收支的投资和筹资活动：</t>
    <phoneticPr fontId="1" type="noConversion"/>
  </si>
  <si>
    <t>三、筹资活动产生的现金流量：</t>
    <phoneticPr fontId="1" type="noConversion"/>
  </si>
  <si>
    <t xml:space="preserve">   债务转为资本</t>
    <phoneticPr fontId="1" type="noConversion"/>
  </si>
  <si>
    <t xml:space="preserve">    吸收投资所收到的现金</t>
    <phoneticPr fontId="1" type="noConversion"/>
  </si>
  <si>
    <t xml:space="preserve">   一年内到期的可转换公司债券</t>
    <phoneticPr fontId="1" type="noConversion"/>
  </si>
  <si>
    <t xml:space="preserve">    借款所收到的现金</t>
    <phoneticPr fontId="1" type="noConversion"/>
  </si>
  <si>
    <t xml:space="preserve">   融资租入固定资产</t>
    <phoneticPr fontId="1" type="noConversion"/>
  </si>
  <si>
    <t xml:space="preserve">    收到的其他与筹资活动有关的现金</t>
    <phoneticPr fontId="1" type="noConversion"/>
  </si>
  <si>
    <t xml:space="preserve">    偿还债务所支付的现金</t>
    <phoneticPr fontId="1" type="noConversion"/>
  </si>
  <si>
    <t xml:space="preserve"> </t>
  </si>
  <si>
    <t xml:space="preserve">    分配股利、利润或偿付利息所支付的现金</t>
    <phoneticPr fontId="1" type="noConversion"/>
  </si>
  <si>
    <t>3、现金及现金等价物净增加情况：</t>
    <phoneticPr fontId="1" type="noConversion"/>
  </si>
  <si>
    <t xml:space="preserve">    支付的其他与筹资活动有关的现金</t>
    <phoneticPr fontId="1" type="noConversion"/>
  </si>
  <si>
    <t xml:space="preserve">   现金的期末余额</t>
    <phoneticPr fontId="1" type="noConversion"/>
  </si>
  <si>
    <t xml:space="preserve">   减：现金的期初余额</t>
    <phoneticPr fontId="1" type="noConversion"/>
  </si>
  <si>
    <t xml:space="preserve">    筹资活动产生的现金流量净额</t>
    <phoneticPr fontId="1" type="noConversion"/>
  </si>
  <si>
    <t xml:space="preserve">   加：现金等价物的期末余额</t>
    <phoneticPr fontId="1" type="noConversion"/>
  </si>
  <si>
    <t>四、汇率变动对现金的影响</t>
    <phoneticPr fontId="1" type="noConversion"/>
  </si>
  <si>
    <t xml:space="preserve">   减：现金等价物的期初余额</t>
    <phoneticPr fontId="1" type="noConversion"/>
  </si>
  <si>
    <t>五、现金及现金等价物净增加额</t>
    <phoneticPr fontId="1" type="noConversion"/>
  </si>
  <si>
    <t>短期投资</t>
    <phoneticPr fontId="1" type="noConversion"/>
  </si>
  <si>
    <t xml:space="preserve">       在产品</t>
  </si>
  <si>
    <t xml:space="preserve">       库存商品</t>
  </si>
  <si>
    <t xml:space="preserve">       周转材料</t>
  </si>
  <si>
    <t>长期应收款</t>
    <phoneticPr fontId="1" type="noConversion"/>
  </si>
  <si>
    <t xml:space="preserve">   减:累计折旧</t>
    <phoneticPr fontId="1" type="noConversion"/>
  </si>
  <si>
    <t>长期股权投资</t>
    <phoneticPr fontId="1" type="noConversion"/>
  </si>
  <si>
    <t>长期债权投资</t>
  </si>
  <si>
    <t xml:space="preserve">       原材料</t>
    <phoneticPr fontId="1" type="noConversion"/>
  </si>
  <si>
    <t>应付利润</t>
    <phoneticPr fontId="1" type="noConversion"/>
  </si>
  <si>
    <t>专项应付款</t>
    <phoneticPr fontId="1" type="noConversion"/>
  </si>
  <si>
    <t>递延收益</t>
    <phoneticPr fontId="1" type="noConversion"/>
  </si>
  <si>
    <t>其中：消费税</t>
    <phoneticPr fontId="1" type="noConversion"/>
  </si>
  <si>
    <t>其中：商品修理费</t>
  </si>
  <si>
    <t>其中：坏账损失</t>
    <phoneticPr fontId="4" type="noConversion"/>
  </si>
  <si>
    <t xml:space="preserve">    短期投资、长期债券投资和长期股权投资支付的现金</t>
    <phoneticPr fontId="1" type="noConversion"/>
  </si>
  <si>
    <t xml:space="preserve">    偿还借款本金支付的现金</t>
  </si>
  <si>
    <t xml:space="preserve">    偿还借款利息支付的现金</t>
  </si>
  <si>
    <t>非流动资产：</t>
    <phoneticPr fontId="1" type="noConversion"/>
  </si>
  <si>
    <t>现    金    流    量    表</t>
    <phoneticPr fontId="1" type="noConversion"/>
  </si>
  <si>
    <t>项                     目</t>
    <phoneticPr fontId="1" type="noConversion"/>
  </si>
  <si>
    <t>金     额</t>
    <phoneticPr fontId="1" type="noConversion"/>
  </si>
  <si>
    <t>金        额</t>
    <phoneticPr fontId="1" type="noConversion"/>
  </si>
  <si>
    <r>
      <t xml:space="preserve">   </t>
    </r>
    <r>
      <rPr>
        <b/>
        <sz val="11"/>
        <rFont val="宋体"/>
        <family val="3"/>
        <charset val="134"/>
      </rPr>
      <t>现金及现金等价物净增加额</t>
    </r>
    <phoneticPr fontId="1" type="noConversion"/>
  </si>
  <si>
    <t>一年内到期的非流动资产</t>
    <phoneticPr fontId="1" type="noConversion"/>
  </si>
  <si>
    <t>其他流动资产</t>
    <phoneticPr fontId="1" type="noConversion"/>
  </si>
  <si>
    <t>所有者权益（或股东权益）：</t>
    <phoneticPr fontId="1" type="noConversion"/>
  </si>
  <si>
    <t>所有者权益（或股东权益）合计</t>
    <phoneticPr fontId="1" type="noConversion"/>
  </si>
  <si>
    <t xml:space="preserve">      营业税</t>
    <phoneticPr fontId="1" type="noConversion"/>
  </si>
  <si>
    <t xml:space="preserve">      城市维护建设税</t>
    <phoneticPr fontId="1" type="noConversion"/>
  </si>
  <si>
    <t xml:space="preserve">      资源税</t>
    <phoneticPr fontId="1" type="noConversion"/>
  </si>
  <si>
    <t xml:space="preserve">      土地增值税</t>
    <phoneticPr fontId="1" type="noConversion"/>
  </si>
  <si>
    <t xml:space="preserve">      城镇土地使用税、房产税、车船税、印花税</t>
    <phoneticPr fontId="1" type="noConversion"/>
  </si>
  <si>
    <t xml:space="preserve">      教育费附加、矿产资源补偿费、排污费</t>
    <phoneticPr fontId="1" type="noConversion"/>
  </si>
  <si>
    <t xml:space="preserve">      广告费和业务宣传费</t>
    <phoneticPr fontId="1" type="noConversion"/>
  </si>
  <si>
    <t>其中：开办费</t>
    <phoneticPr fontId="1" type="noConversion"/>
  </si>
  <si>
    <t xml:space="preserve">      业务招待费</t>
    <phoneticPr fontId="1" type="noConversion"/>
  </si>
  <si>
    <t xml:space="preserve">      研究费用</t>
    <phoneticPr fontId="1" type="noConversion"/>
  </si>
  <si>
    <t>其中：利息费用（收入以“-”号填列）</t>
    <phoneticPr fontId="1" type="noConversion"/>
  </si>
  <si>
    <t xml:space="preserve">      其中：政府补助</t>
    <phoneticPr fontId="1" type="noConversion"/>
  </si>
  <si>
    <t xml:space="preserve">      无法收回的长期债券投资损失</t>
    <phoneticPr fontId="1" type="noConversion"/>
  </si>
  <si>
    <t xml:space="preserve">      无法收回的长期股权投资损失</t>
    <phoneticPr fontId="1" type="noConversion"/>
  </si>
  <si>
    <t xml:space="preserve">      自然灾害等不可抗力因素造成的损失</t>
    <phoneticPr fontId="1" type="noConversion"/>
  </si>
  <si>
    <t xml:space="preserve">      税收滞纳金</t>
    <phoneticPr fontId="1" type="noConversion"/>
  </si>
  <si>
    <t>编制单位：</t>
    <phoneticPr fontId="1" type="noConversion"/>
  </si>
  <si>
    <t>固定资产原价</t>
    <phoneticPr fontId="1" type="noConversion"/>
  </si>
  <si>
    <t>负债及所有者权益(或股东权益)总计</t>
    <phoneticPr fontId="1" type="noConversion"/>
  </si>
  <si>
    <t>财务费用</t>
    <phoneticPr fontId="1" type="noConversion"/>
  </si>
  <si>
    <t>减：所得税费用</t>
    <phoneticPr fontId="1" type="noConversion"/>
  </si>
  <si>
    <t>一、经营活动产生的现金流量：</t>
    <phoneticPr fontId="1" type="noConversion"/>
  </si>
  <si>
    <t>现金流入小计（经营活动产生的现金流量）</t>
    <phoneticPr fontId="1" type="noConversion"/>
  </si>
  <si>
    <t>现金流出小计（经营活动产生的现金流量）</t>
    <phoneticPr fontId="1" type="noConversion"/>
  </si>
  <si>
    <t>二、投资活动产生的现金流量：</t>
    <phoneticPr fontId="1" type="noConversion"/>
  </si>
  <si>
    <t>现金流入小计（投资活动产生的现金流量）</t>
    <phoneticPr fontId="1" type="noConversion"/>
  </si>
  <si>
    <t>现金流出小计（投资活动产生的现金流量）</t>
    <phoneticPr fontId="1" type="noConversion"/>
  </si>
  <si>
    <t>现金流入小计（筹资活动产生的现金流量）</t>
    <phoneticPr fontId="1" type="noConversion"/>
  </si>
  <si>
    <t>现金流出小计（筹资活动产生的现金流量）</t>
    <phoneticPr fontId="1" type="noConversion"/>
  </si>
  <si>
    <t>长期待摊费用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</si>
</sst>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3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3" fontId="6" fillId="0" borderId="1" xfId="0" applyNumberFormat="1" applyFont="1" applyBorder="1" applyAlignment="1">
      <alignment horizontal="left" vertical="center"/>
    </xf>
    <xf numFmtId="43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43" fontId="5" fillId="0" borderId="1" xfId="0" applyNumberFormat="1" applyFont="1" applyBorder="1" applyAlignment="1">
      <alignment horizontal="left" vertical="center"/>
    </xf>
    <xf numFmtId="43" fontId="6" fillId="0" borderId="1" xfId="0" applyNumberFormat="1" applyFont="1" applyBorder="1" applyAlignment="1">
      <alignment horizontal="center" vertical="center"/>
    </xf>
    <xf numFmtId="0" fontId="9" fillId="0" borderId="0" xfId="1" applyFont="1" applyFill="1" applyBorder="1" applyAlignment="1"/>
    <xf numFmtId="0" fontId="9" fillId="0" borderId="3" xfId="1" applyFont="1" applyFill="1" applyBorder="1" applyAlignment="1"/>
    <xf numFmtId="43" fontId="9" fillId="0" borderId="0" xfId="1" applyNumberFormat="1" applyFont="1" applyFill="1" applyAlignment="1">
      <alignment horizontal="right"/>
    </xf>
    <xf numFmtId="0" fontId="10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left"/>
    </xf>
    <xf numFmtId="0" fontId="9" fillId="0" borderId="0" xfId="1" applyFont="1" applyFill="1"/>
    <xf numFmtId="0" fontId="9" fillId="2" borderId="0" xfId="1" applyFont="1" applyFill="1"/>
    <xf numFmtId="43" fontId="9" fillId="2" borderId="0" xfId="1" applyNumberFormat="1" applyFont="1" applyFill="1"/>
    <xf numFmtId="43" fontId="9" fillId="0" borderId="0" xfId="1" applyNumberFormat="1" applyFont="1" applyFill="1"/>
    <xf numFmtId="43" fontId="10" fillId="2" borderId="1" xfId="1" applyNumberFormat="1" applyFont="1" applyFill="1" applyBorder="1" applyAlignment="1">
      <alignment horizontal="center"/>
    </xf>
    <xf numFmtId="43" fontId="9" fillId="2" borderId="1" xfId="1" applyNumberFormat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0" borderId="1" xfId="2" quotePrefix="1" applyFont="1" applyBorder="1" applyAlignment="1">
      <alignment horizontal="left" vertical="center"/>
    </xf>
    <xf numFmtId="0" fontId="9" fillId="0" borderId="1" xfId="2" applyFont="1" applyBorder="1" applyAlignment="1">
      <alignment horizontal="left" vertical="center"/>
    </xf>
    <xf numFmtId="0" fontId="11" fillId="2" borderId="1" xfId="1" applyFont="1" applyFill="1" applyBorder="1" applyAlignment="1">
      <alignment horizontal="left"/>
    </xf>
    <xf numFmtId="0" fontId="9" fillId="0" borderId="1" xfId="1" applyFont="1" applyFill="1" applyBorder="1"/>
    <xf numFmtId="43" fontId="9" fillId="0" borderId="1" xfId="1" applyNumberFormat="1" applyFont="1" applyFill="1" applyBorder="1"/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1" applyFont="1" applyFill="1" applyBorder="1"/>
    <xf numFmtId="0" fontId="6" fillId="3" borderId="2" xfId="1" applyFont="1" applyFill="1" applyBorder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176" fontId="6" fillId="0" borderId="0" xfId="0" quotePrefix="1" applyNumberFormat="1" applyFont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top"/>
      <protection locked="0"/>
    </xf>
    <xf numFmtId="43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left" vertical="top"/>
      <protection locked="0"/>
    </xf>
    <xf numFmtId="0" fontId="6" fillId="3" borderId="2" xfId="3" applyFont="1" applyFill="1" applyBorder="1" applyAlignment="1" applyProtection="1">
      <alignment horizontal="left"/>
      <protection locked="0"/>
    </xf>
    <xf numFmtId="0" fontId="8" fillId="3" borderId="1" xfId="0" applyFont="1" applyFill="1" applyBorder="1" applyAlignment="1" applyProtection="1">
      <alignment horizontal="left" vertical="top"/>
      <protection locked="0"/>
    </xf>
    <xf numFmtId="43" fontId="5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Fill="1" applyBorder="1" applyAlignment="1" applyProtection="1">
      <alignment horizontal="left" vertical="top" wrapText="1"/>
      <protection locked="0"/>
    </xf>
    <xf numFmtId="0" fontId="5" fillId="3" borderId="1" xfId="0" applyFont="1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7" fillId="0" borderId="0" xfId="0" applyFont="1" applyAlignment="1">
      <alignment horizontal="center" vertical="center"/>
    </xf>
    <xf numFmtId="0" fontId="12" fillId="0" borderId="0" xfId="1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 2" xfId="2"/>
    <cellStyle name="常规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selection activeCell="A2" sqref="A2:B2"/>
    </sheetView>
  </sheetViews>
  <sheetFormatPr defaultRowHeight="13.5"/>
  <cols>
    <col min="1" max="1" width="29.125" style="32" customWidth="1"/>
    <col min="2" max="2" width="15.125" style="32" customWidth="1"/>
    <col min="3" max="3" width="15.5" style="32" customWidth="1"/>
    <col min="4" max="4" width="36.125" style="32" customWidth="1"/>
    <col min="5" max="5" width="15.125" style="32" customWidth="1"/>
    <col min="6" max="6" width="15.25" style="32" customWidth="1"/>
    <col min="7" max="16384" width="9" style="32"/>
  </cols>
  <sheetData>
    <row r="1" spans="1:7" ht="25.5">
      <c r="A1" s="48" t="s">
        <v>0</v>
      </c>
      <c r="B1" s="48"/>
      <c r="C1" s="48"/>
      <c r="D1" s="48"/>
      <c r="E1" s="48"/>
      <c r="F1" s="48"/>
    </row>
    <row r="2" spans="1:7" ht="18" customHeight="1">
      <c r="A2" s="49" t="s">
        <v>80</v>
      </c>
      <c r="B2" s="49"/>
      <c r="D2" s="33"/>
      <c r="F2" s="32" t="s">
        <v>1</v>
      </c>
    </row>
    <row r="3" spans="1:7" s="36" customFormat="1" ht="18" customHeight="1">
      <c r="A3" s="34" t="s">
        <v>2</v>
      </c>
      <c r="B3" s="34" t="s">
        <v>3</v>
      </c>
      <c r="C3" s="34" t="s">
        <v>4</v>
      </c>
      <c r="D3" s="34" t="s">
        <v>5</v>
      </c>
      <c r="E3" s="34" t="s">
        <v>3</v>
      </c>
      <c r="F3" s="34" t="s">
        <v>4</v>
      </c>
      <c r="G3" s="35"/>
    </row>
    <row r="4" spans="1:7" ht="18" customHeight="1">
      <c r="A4" s="37" t="s">
        <v>6</v>
      </c>
      <c r="B4" s="38"/>
      <c r="C4" s="38"/>
      <c r="D4" s="37" t="s">
        <v>7</v>
      </c>
      <c r="E4" s="38"/>
      <c r="F4" s="38"/>
      <c r="G4" s="39"/>
    </row>
    <row r="5" spans="1:7" ht="18" customHeight="1">
      <c r="A5" s="40" t="s">
        <v>8</v>
      </c>
      <c r="B5" s="38"/>
      <c r="C5" s="38"/>
      <c r="D5" s="40" t="s">
        <v>9</v>
      </c>
      <c r="E5" s="38"/>
      <c r="F5" s="38"/>
      <c r="G5" s="39"/>
    </row>
    <row r="6" spans="1:7" ht="18" customHeight="1">
      <c r="A6" s="41" t="s">
        <v>137</v>
      </c>
      <c r="B6" s="38"/>
      <c r="C6" s="38"/>
      <c r="D6" s="41" t="s">
        <v>11</v>
      </c>
      <c r="E6" s="38"/>
      <c r="F6" s="38"/>
      <c r="G6" s="39"/>
    </row>
    <row r="7" spans="1:7" ht="18" customHeight="1">
      <c r="A7" s="41" t="s">
        <v>10</v>
      </c>
      <c r="B7" s="38"/>
      <c r="C7" s="38"/>
      <c r="D7" s="40" t="s">
        <v>13</v>
      </c>
      <c r="E7" s="38"/>
      <c r="F7" s="38"/>
      <c r="G7" s="39"/>
    </row>
    <row r="8" spans="1:7" ht="18" customHeight="1">
      <c r="A8" s="40" t="s">
        <v>12</v>
      </c>
      <c r="B8" s="38"/>
      <c r="C8" s="38"/>
      <c r="D8" s="40" t="s">
        <v>15</v>
      </c>
      <c r="E8" s="38"/>
      <c r="F8" s="38"/>
      <c r="G8" s="39"/>
    </row>
    <row r="9" spans="1:7" ht="18" customHeight="1">
      <c r="A9" s="40" t="s">
        <v>14</v>
      </c>
      <c r="B9" s="38"/>
      <c r="C9" s="38"/>
      <c r="D9" s="40" t="s">
        <v>17</v>
      </c>
      <c r="E9" s="38"/>
      <c r="F9" s="38"/>
      <c r="G9" s="39"/>
    </row>
    <row r="10" spans="1:7" ht="18" customHeight="1">
      <c r="A10" s="40" t="s">
        <v>16</v>
      </c>
      <c r="B10" s="38"/>
      <c r="C10" s="38"/>
      <c r="D10" s="40" t="s">
        <v>19</v>
      </c>
      <c r="E10" s="38"/>
      <c r="F10" s="38"/>
      <c r="G10" s="39"/>
    </row>
    <row r="11" spans="1:7" ht="18" customHeight="1">
      <c r="A11" s="40" t="s">
        <v>18</v>
      </c>
      <c r="B11" s="38"/>
      <c r="C11" s="38"/>
      <c r="D11" s="40" t="s">
        <v>21</v>
      </c>
      <c r="E11" s="38"/>
      <c r="F11" s="38"/>
      <c r="G11" s="39"/>
    </row>
    <row r="12" spans="1:7" ht="18" customHeight="1">
      <c r="A12" s="40" t="s">
        <v>20</v>
      </c>
      <c r="B12" s="38"/>
      <c r="C12" s="38"/>
      <c r="D12" s="40" t="s">
        <v>22</v>
      </c>
      <c r="E12" s="38"/>
      <c r="F12" s="38"/>
      <c r="G12" s="39"/>
    </row>
    <row r="13" spans="1:7" ht="18" customHeight="1">
      <c r="A13" s="40" t="s">
        <v>23</v>
      </c>
      <c r="B13" s="38"/>
      <c r="C13" s="38"/>
      <c r="D13" s="40" t="s">
        <v>146</v>
      </c>
      <c r="E13" s="38"/>
      <c r="F13" s="38"/>
      <c r="G13" s="39"/>
    </row>
    <row r="14" spans="1:7" ht="18" customHeight="1">
      <c r="A14" s="40" t="s">
        <v>25</v>
      </c>
      <c r="B14" s="38"/>
      <c r="C14" s="38"/>
      <c r="D14" s="41" t="s">
        <v>24</v>
      </c>
      <c r="E14" s="38"/>
      <c r="F14" s="38"/>
      <c r="G14" s="39"/>
    </row>
    <row r="15" spans="1:7" ht="18" customHeight="1">
      <c r="A15" s="42" t="s">
        <v>145</v>
      </c>
      <c r="B15" s="38"/>
      <c r="C15" s="38"/>
      <c r="D15" s="40" t="s">
        <v>26</v>
      </c>
      <c r="E15" s="38"/>
      <c r="F15" s="38"/>
      <c r="G15" s="39"/>
    </row>
    <row r="16" spans="1:7" ht="18" customHeight="1">
      <c r="A16" s="42" t="s">
        <v>138</v>
      </c>
      <c r="B16" s="38"/>
      <c r="C16" s="38"/>
      <c r="D16" s="41" t="s">
        <v>27</v>
      </c>
      <c r="E16" s="38"/>
      <c r="F16" s="38"/>
      <c r="G16" s="39"/>
    </row>
    <row r="17" spans="1:7" ht="18" customHeight="1">
      <c r="A17" s="42" t="s">
        <v>139</v>
      </c>
      <c r="B17" s="38"/>
      <c r="C17" s="38"/>
      <c r="D17" s="40" t="s">
        <v>28</v>
      </c>
      <c r="E17" s="38"/>
      <c r="F17" s="38"/>
      <c r="G17" s="39"/>
    </row>
    <row r="18" spans="1:7" ht="18" customHeight="1">
      <c r="A18" s="42" t="s">
        <v>140</v>
      </c>
      <c r="B18" s="38"/>
      <c r="C18" s="38"/>
      <c r="D18" s="43" t="s">
        <v>30</v>
      </c>
      <c r="E18" s="44">
        <f>SUM(E5:E17)</f>
        <v>0</v>
      </c>
      <c r="F18" s="44">
        <f>SUM(F5:F17)</f>
        <v>0</v>
      </c>
      <c r="G18" s="39"/>
    </row>
    <row r="19" spans="1:7" ht="18" customHeight="1">
      <c r="A19" s="45" t="s">
        <v>161</v>
      </c>
      <c r="B19" s="38"/>
      <c r="C19" s="38"/>
      <c r="D19" s="37" t="s">
        <v>31</v>
      </c>
      <c r="E19" s="38"/>
      <c r="F19" s="38"/>
      <c r="G19" s="39"/>
    </row>
    <row r="20" spans="1:7" ht="18" customHeight="1">
      <c r="A20" s="40" t="s">
        <v>162</v>
      </c>
      <c r="B20" s="38"/>
      <c r="C20" s="38"/>
      <c r="D20" s="40" t="s">
        <v>33</v>
      </c>
      <c r="E20" s="38"/>
      <c r="F20" s="38"/>
      <c r="G20" s="39"/>
    </row>
    <row r="21" spans="1:7" ht="18" customHeight="1">
      <c r="A21" s="43" t="s">
        <v>29</v>
      </c>
      <c r="B21" s="38">
        <f>SUM(B5:B20)</f>
        <v>0</v>
      </c>
      <c r="C21" s="38">
        <f>SUM(C5:C20)</f>
        <v>0</v>
      </c>
      <c r="D21" s="41" t="s">
        <v>35</v>
      </c>
      <c r="E21" s="38"/>
      <c r="F21" s="38"/>
      <c r="G21" s="39"/>
    </row>
    <row r="22" spans="1:7" ht="18" customHeight="1">
      <c r="D22" s="40" t="s">
        <v>37</v>
      </c>
      <c r="E22" s="38"/>
      <c r="F22" s="38"/>
      <c r="G22" s="39"/>
    </row>
    <row r="23" spans="1:7" s="36" customFormat="1" ht="18" customHeight="1">
      <c r="A23" s="37" t="s">
        <v>155</v>
      </c>
      <c r="B23" s="38"/>
      <c r="C23" s="38"/>
      <c r="D23" s="40" t="s">
        <v>148</v>
      </c>
      <c r="E23" s="38"/>
      <c r="F23" s="38"/>
      <c r="G23" s="35"/>
    </row>
    <row r="24" spans="1:7" ht="18" customHeight="1">
      <c r="A24" s="41" t="s">
        <v>32</v>
      </c>
      <c r="B24" s="38"/>
      <c r="C24" s="38"/>
      <c r="D24" s="41" t="s">
        <v>147</v>
      </c>
      <c r="E24" s="38"/>
      <c r="F24" s="38"/>
      <c r="G24" s="39"/>
    </row>
    <row r="25" spans="1:7" ht="18" customHeight="1">
      <c r="A25" s="41" t="s">
        <v>34</v>
      </c>
      <c r="B25" s="38"/>
      <c r="C25" s="38"/>
      <c r="D25" s="41" t="s">
        <v>38</v>
      </c>
      <c r="E25" s="38"/>
      <c r="F25" s="38"/>
      <c r="G25" s="39"/>
    </row>
    <row r="26" spans="1:7" ht="18" customHeight="1">
      <c r="A26" s="41" t="s">
        <v>36</v>
      </c>
      <c r="B26" s="38"/>
      <c r="C26" s="38"/>
      <c r="D26" s="40" t="s">
        <v>39</v>
      </c>
      <c r="E26" s="38"/>
      <c r="F26" s="38"/>
      <c r="G26" s="39"/>
    </row>
    <row r="27" spans="1:7" ht="18" customHeight="1">
      <c r="A27" s="40" t="s">
        <v>143</v>
      </c>
      <c r="B27" s="38"/>
      <c r="C27" s="38"/>
      <c r="D27" s="43" t="s">
        <v>41</v>
      </c>
      <c r="E27" s="44">
        <f>SUM(E20:E26)</f>
        <v>0</v>
      </c>
      <c r="F27" s="44">
        <f>SUM(F20:F26)</f>
        <v>0</v>
      </c>
      <c r="G27" s="39"/>
    </row>
    <row r="28" spans="1:7" ht="18" customHeight="1">
      <c r="A28" s="40" t="s">
        <v>144</v>
      </c>
      <c r="B28" s="38"/>
      <c r="C28" s="38"/>
      <c r="D28" s="43" t="s">
        <v>43</v>
      </c>
      <c r="E28" s="44">
        <f>E18+E27</f>
        <v>0</v>
      </c>
      <c r="F28" s="44">
        <f>F18+F27</f>
        <v>0</v>
      </c>
      <c r="G28" s="39"/>
    </row>
    <row r="29" spans="1:7" ht="18" customHeight="1">
      <c r="A29" s="41" t="s">
        <v>141</v>
      </c>
      <c r="B29" s="38"/>
      <c r="C29" s="38"/>
      <c r="D29" s="41"/>
      <c r="E29" s="38"/>
      <c r="F29" s="38"/>
      <c r="G29" s="39"/>
    </row>
    <row r="30" spans="1:7" ht="18" customHeight="1">
      <c r="A30" s="40" t="s">
        <v>182</v>
      </c>
      <c r="B30" s="38"/>
      <c r="C30" s="38"/>
      <c r="D30" s="46" t="s">
        <v>163</v>
      </c>
      <c r="E30" s="38"/>
      <c r="F30" s="38"/>
      <c r="G30" s="39"/>
    </row>
    <row r="31" spans="1:7" ht="18" customHeight="1">
      <c r="A31" s="40" t="s">
        <v>142</v>
      </c>
      <c r="B31" s="38"/>
      <c r="C31" s="38"/>
      <c r="D31" s="40" t="s">
        <v>46</v>
      </c>
      <c r="E31" s="38"/>
      <c r="F31" s="38"/>
      <c r="G31" s="39"/>
    </row>
    <row r="32" spans="1:7" ht="18" customHeight="1">
      <c r="A32" s="40" t="s">
        <v>40</v>
      </c>
      <c r="B32" s="38"/>
      <c r="C32" s="38"/>
      <c r="D32" s="40" t="s">
        <v>48</v>
      </c>
      <c r="E32" s="38"/>
      <c r="F32" s="38"/>
      <c r="G32" s="39"/>
    </row>
    <row r="33" spans="1:7" ht="18" customHeight="1">
      <c r="A33" s="40" t="s">
        <v>42</v>
      </c>
      <c r="B33" s="38"/>
      <c r="C33" s="38"/>
      <c r="D33" s="40" t="s">
        <v>50</v>
      </c>
      <c r="E33" s="38"/>
      <c r="F33" s="38"/>
      <c r="G33" s="39"/>
    </row>
    <row r="34" spans="1:7" ht="18" customHeight="1">
      <c r="A34" s="40" t="s">
        <v>44</v>
      </c>
      <c r="B34" s="38"/>
      <c r="C34" s="38"/>
      <c r="D34" s="40" t="s">
        <v>52</v>
      </c>
      <c r="E34" s="38"/>
      <c r="F34" s="38"/>
      <c r="G34" s="39"/>
    </row>
    <row r="35" spans="1:7" ht="18" customHeight="1">
      <c r="A35" s="40" t="s">
        <v>45</v>
      </c>
      <c r="B35" s="38"/>
      <c r="C35" s="38"/>
      <c r="D35" s="41" t="s">
        <v>54</v>
      </c>
      <c r="E35" s="38"/>
      <c r="F35" s="38"/>
      <c r="G35" s="39"/>
    </row>
    <row r="36" spans="1:7" ht="18" customHeight="1">
      <c r="A36" s="41" t="s">
        <v>47</v>
      </c>
      <c r="B36" s="38"/>
      <c r="C36" s="38"/>
      <c r="D36" s="43" t="s">
        <v>164</v>
      </c>
      <c r="E36" s="44">
        <f>SUM(E31:E35)</f>
        <v>0</v>
      </c>
      <c r="F36" s="44">
        <f>SUM(F31:F35)</f>
        <v>0</v>
      </c>
      <c r="G36" s="39"/>
    </row>
    <row r="37" spans="1:7" ht="18" customHeight="1">
      <c r="A37" s="40" t="s">
        <v>49</v>
      </c>
      <c r="B37" s="38"/>
      <c r="C37" s="38"/>
      <c r="D37" s="41"/>
      <c r="E37" s="38"/>
      <c r="F37" s="38"/>
      <c r="G37" s="39"/>
    </row>
    <row r="38" spans="1:7" ht="18" customHeight="1">
      <c r="A38" s="40" t="s">
        <v>51</v>
      </c>
      <c r="B38" s="38"/>
      <c r="C38" s="38"/>
      <c r="D38" s="41"/>
      <c r="E38" s="38"/>
      <c r="F38" s="38"/>
      <c r="G38" s="39"/>
    </row>
    <row r="39" spans="1:7" ht="18" customHeight="1">
      <c r="A39" s="41" t="s">
        <v>53</v>
      </c>
      <c r="B39" s="38"/>
      <c r="C39" s="38"/>
      <c r="D39" s="41"/>
      <c r="E39" s="38"/>
      <c r="F39" s="38"/>
      <c r="G39" s="39"/>
    </row>
    <row r="40" spans="1:7" ht="18" customHeight="1">
      <c r="A40" s="40" t="s">
        <v>194</v>
      </c>
      <c r="B40" s="38"/>
      <c r="C40" s="38"/>
      <c r="D40" s="41"/>
      <c r="E40" s="38"/>
      <c r="F40" s="38"/>
      <c r="G40" s="39"/>
    </row>
    <row r="41" spans="1:7" ht="18" customHeight="1">
      <c r="A41" s="41" t="s">
        <v>55</v>
      </c>
      <c r="B41" s="38"/>
      <c r="C41" s="38"/>
      <c r="D41" s="41"/>
      <c r="E41" s="38"/>
      <c r="F41" s="38"/>
      <c r="G41" s="39"/>
    </row>
    <row r="42" spans="1:7" ht="18" customHeight="1">
      <c r="A42" s="40" t="s">
        <v>56</v>
      </c>
      <c r="B42" s="38"/>
      <c r="C42" s="38"/>
      <c r="D42" s="41"/>
      <c r="E42" s="38"/>
      <c r="F42" s="38"/>
      <c r="G42" s="39"/>
    </row>
    <row r="43" spans="1:7" ht="18" customHeight="1">
      <c r="A43" s="46" t="s">
        <v>57</v>
      </c>
      <c r="B43" s="44">
        <f>SUM(B24:B30,B32:B42)-B31</f>
        <v>0</v>
      </c>
      <c r="C43" s="44">
        <f>SUM(C24:C30,C32:C42)-C31</f>
        <v>0</v>
      </c>
      <c r="D43" s="47"/>
      <c r="E43" s="38"/>
      <c r="F43" s="38"/>
      <c r="G43" s="39"/>
    </row>
    <row r="44" spans="1:7" ht="18" customHeight="1">
      <c r="A44" s="43" t="s">
        <v>58</v>
      </c>
      <c r="B44" s="44">
        <f>B21+B43</f>
        <v>0</v>
      </c>
      <c r="C44" s="44">
        <f>C21+C43</f>
        <v>0</v>
      </c>
      <c r="D44" s="43" t="s">
        <v>183</v>
      </c>
      <c r="E44" s="44">
        <f>E28+E36</f>
        <v>0</v>
      </c>
      <c r="F44" s="44">
        <f>F28+F36</f>
        <v>0</v>
      </c>
      <c r="G44" s="39"/>
    </row>
    <row r="45" spans="1:7" ht="18" customHeight="1">
      <c r="G45" s="39"/>
    </row>
    <row r="46" spans="1:7" s="36" customFormat="1" ht="18" customHeight="1">
      <c r="G46" s="35"/>
    </row>
    <row r="47" spans="1:7">
      <c r="G47" s="39"/>
    </row>
    <row r="48" spans="1:7">
      <c r="G48" s="39"/>
    </row>
    <row r="49" spans="7:7">
      <c r="G49" s="39"/>
    </row>
    <row r="50" spans="7:7">
      <c r="G50" s="39"/>
    </row>
    <row r="51" spans="7:7">
      <c r="G51" s="39"/>
    </row>
    <row r="52" spans="7:7">
      <c r="G52" s="39"/>
    </row>
    <row r="53" spans="7:7">
      <c r="G53" s="39"/>
    </row>
    <row r="54" spans="7:7">
      <c r="G54" s="39"/>
    </row>
  </sheetData>
  <mergeCells count="2">
    <mergeCell ref="A1:F1"/>
    <mergeCell ref="A2:B2"/>
  </mergeCells>
  <phoneticPr fontId="1" type="noConversion"/>
  <printOptions horizontalCentered="1" verticalCentered="1"/>
  <pageMargins left="0" right="0" top="0.27559055118110237" bottom="0" header="0" footer="0"/>
  <pageSetup paperSize="9"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selection activeCell="A2" sqref="A2"/>
    </sheetView>
  </sheetViews>
  <sheetFormatPr defaultColWidth="20.875" defaultRowHeight="18" customHeight="1"/>
  <cols>
    <col min="1" max="1" width="48.125" style="3" customWidth="1"/>
    <col min="2" max="3" width="17.875" style="3" customWidth="1"/>
    <col min="4" max="16384" width="20.875" style="3"/>
  </cols>
  <sheetData>
    <row r="1" spans="1:5" ht="30" customHeight="1">
      <c r="A1" s="50" t="s">
        <v>59</v>
      </c>
      <c r="B1" s="50"/>
      <c r="C1" s="50"/>
    </row>
    <row r="2" spans="1:5" ht="18" customHeight="1">
      <c r="A2" s="3" t="s">
        <v>80</v>
      </c>
      <c r="C2" s="4" t="s">
        <v>1</v>
      </c>
    </row>
    <row r="3" spans="1:5" s="5" customFormat="1" ht="18" customHeight="1">
      <c r="A3" s="1" t="s">
        <v>60</v>
      </c>
      <c r="B3" s="1" t="s">
        <v>61</v>
      </c>
      <c r="C3" s="1" t="s">
        <v>62</v>
      </c>
    </row>
    <row r="4" spans="1:5" ht="18" customHeight="1">
      <c r="A4" s="28" t="s">
        <v>63</v>
      </c>
      <c r="B4" s="6"/>
      <c r="C4" s="6"/>
      <c r="E4" s="7"/>
    </row>
    <row r="5" spans="1:5" ht="18" customHeight="1">
      <c r="A5" s="29" t="s">
        <v>64</v>
      </c>
      <c r="B5" s="6"/>
      <c r="C5" s="6"/>
      <c r="E5" s="7"/>
    </row>
    <row r="6" spans="1:5" ht="18" customHeight="1">
      <c r="A6" s="30" t="s">
        <v>149</v>
      </c>
      <c r="B6" s="6"/>
      <c r="C6" s="6"/>
      <c r="E6" s="7"/>
    </row>
    <row r="7" spans="1:5" ht="18" customHeight="1">
      <c r="A7" s="31" t="s">
        <v>165</v>
      </c>
      <c r="B7" s="6"/>
      <c r="C7" s="6"/>
      <c r="E7" s="7"/>
    </row>
    <row r="8" spans="1:5" ht="18" customHeight="1">
      <c r="A8" s="31" t="s">
        <v>166</v>
      </c>
      <c r="B8" s="6"/>
      <c r="C8" s="6"/>
      <c r="E8" s="7"/>
    </row>
    <row r="9" spans="1:5" ht="18" customHeight="1">
      <c r="A9" s="31" t="s">
        <v>167</v>
      </c>
      <c r="B9" s="6"/>
      <c r="C9" s="6"/>
      <c r="E9" s="7"/>
    </row>
    <row r="10" spans="1:5" ht="18" customHeight="1">
      <c r="A10" s="31" t="s">
        <v>168</v>
      </c>
      <c r="B10" s="6"/>
      <c r="C10" s="6"/>
      <c r="E10" s="7"/>
    </row>
    <row r="11" spans="1:5" ht="18" customHeight="1">
      <c r="A11" s="31" t="s">
        <v>169</v>
      </c>
      <c r="B11" s="6"/>
      <c r="C11" s="6"/>
      <c r="E11" s="7"/>
    </row>
    <row r="12" spans="1:5" ht="18" customHeight="1">
      <c r="A12" s="31" t="s">
        <v>170</v>
      </c>
      <c r="B12" s="6"/>
      <c r="C12" s="6"/>
      <c r="E12" s="7"/>
    </row>
    <row r="13" spans="1:5" ht="18" customHeight="1">
      <c r="A13" s="29" t="s">
        <v>65</v>
      </c>
      <c r="B13" s="6"/>
      <c r="C13" s="6"/>
    </row>
    <row r="14" spans="1:5" ht="18" customHeight="1">
      <c r="A14" s="29" t="s">
        <v>66</v>
      </c>
      <c r="B14" s="6"/>
      <c r="C14" s="6"/>
    </row>
    <row r="15" spans="1:5" ht="18" customHeight="1">
      <c r="A15" s="29" t="s">
        <v>150</v>
      </c>
      <c r="B15" s="6"/>
      <c r="C15" s="6"/>
    </row>
    <row r="16" spans="1:5" ht="18" customHeight="1">
      <c r="A16" s="29" t="s">
        <v>171</v>
      </c>
      <c r="B16" s="6"/>
      <c r="C16" s="6"/>
    </row>
    <row r="17" spans="1:3" ht="18" customHeight="1">
      <c r="A17" s="29" t="s">
        <v>67</v>
      </c>
      <c r="B17" s="6"/>
      <c r="C17" s="6"/>
    </row>
    <row r="18" spans="1:3" ht="18" customHeight="1">
      <c r="A18" s="29" t="s">
        <v>172</v>
      </c>
      <c r="B18" s="6"/>
      <c r="C18" s="6"/>
    </row>
    <row r="19" spans="1:3" ht="18" customHeight="1">
      <c r="A19" s="29" t="s">
        <v>173</v>
      </c>
      <c r="B19" s="6"/>
      <c r="C19" s="6"/>
    </row>
    <row r="20" spans="1:3" ht="18" customHeight="1">
      <c r="A20" s="29" t="s">
        <v>174</v>
      </c>
      <c r="B20" s="6"/>
      <c r="C20" s="6"/>
    </row>
    <row r="21" spans="1:3" ht="18" customHeight="1">
      <c r="A21" s="29" t="s">
        <v>184</v>
      </c>
      <c r="B21" s="6"/>
      <c r="C21" s="6"/>
    </row>
    <row r="22" spans="1:3" ht="18" customHeight="1">
      <c r="A22" s="29" t="s">
        <v>175</v>
      </c>
      <c r="B22" s="6"/>
      <c r="C22" s="6"/>
    </row>
    <row r="23" spans="1:3" ht="18" customHeight="1">
      <c r="A23" s="8" t="s">
        <v>68</v>
      </c>
      <c r="B23" s="6"/>
      <c r="C23" s="6"/>
    </row>
    <row r="24" spans="1:3" ht="18" customHeight="1">
      <c r="A24" s="8" t="s">
        <v>69</v>
      </c>
      <c r="B24" s="6"/>
      <c r="C24" s="6"/>
    </row>
    <row r="25" spans="1:3" ht="18" customHeight="1">
      <c r="A25" s="8" t="s">
        <v>70</v>
      </c>
      <c r="B25" s="6"/>
      <c r="C25" s="6"/>
    </row>
    <row r="26" spans="1:3" ht="18" customHeight="1">
      <c r="A26" s="28" t="s">
        <v>71</v>
      </c>
      <c r="B26" s="9">
        <f>B4-B5-B13-B14-B17-B21+B23+B24+B25</f>
        <v>0</v>
      </c>
      <c r="C26" s="9">
        <f>C4-C5-C13-C14-C17-C21+C23+C24+C25</f>
        <v>0</v>
      </c>
    </row>
    <row r="27" spans="1:3" ht="18" customHeight="1">
      <c r="A27" s="29" t="s">
        <v>72</v>
      </c>
      <c r="B27" s="6"/>
      <c r="C27" s="6"/>
    </row>
    <row r="28" spans="1:3" ht="18" customHeight="1">
      <c r="A28" s="29" t="s">
        <v>176</v>
      </c>
      <c r="B28" s="6"/>
      <c r="C28" s="6"/>
    </row>
    <row r="29" spans="1:3" ht="18" customHeight="1">
      <c r="A29" s="29" t="s">
        <v>73</v>
      </c>
      <c r="B29" s="6"/>
      <c r="C29" s="6"/>
    </row>
    <row r="30" spans="1:3" ht="18" customHeight="1">
      <c r="A30" s="30" t="s">
        <v>151</v>
      </c>
      <c r="B30" s="6"/>
      <c r="C30" s="6"/>
    </row>
    <row r="31" spans="1:3" ht="18" customHeight="1">
      <c r="A31" s="31" t="s">
        <v>177</v>
      </c>
      <c r="B31" s="6"/>
      <c r="C31" s="6"/>
    </row>
    <row r="32" spans="1:3" ht="18" customHeight="1">
      <c r="A32" s="31" t="s">
        <v>178</v>
      </c>
      <c r="B32" s="6"/>
      <c r="C32" s="6"/>
    </row>
    <row r="33" spans="1:3" ht="18" customHeight="1">
      <c r="A33" s="31" t="s">
        <v>179</v>
      </c>
      <c r="B33" s="6"/>
      <c r="C33" s="6"/>
    </row>
    <row r="34" spans="1:3" ht="18" customHeight="1">
      <c r="A34" s="31" t="s">
        <v>180</v>
      </c>
      <c r="B34" s="6"/>
      <c r="C34" s="6"/>
    </row>
    <row r="35" spans="1:3" ht="18" customHeight="1">
      <c r="A35" s="8" t="s">
        <v>74</v>
      </c>
      <c r="B35" s="6"/>
      <c r="C35" s="6"/>
    </row>
    <row r="36" spans="1:3" ht="18" customHeight="1">
      <c r="A36" s="28" t="s">
        <v>75</v>
      </c>
      <c r="B36" s="9">
        <f>B26+B27-B29</f>
        <v>0</v>
      </c>
      <c r="C36" s="9">
        <f>C26+C27-C29</f>
        <v>0</v>
      </c>
    </row>
    <row r="37" spans="1:3" ht="18" customHeight="1">
      <c r="A37" s="29" t="s">
        <v>185</v>
      </c>
      <c r="B37" s="6"/>
      <c r="C37" s="6"/>
    </row>
    <row r="38" spans="1:3" ht="18" customHeight="1">
      <c r="A38" s="28" t="s">
        <v>76</v>
      </c>
      <c r="B38" s="9">
        <f>B36-B37</f>
        <v>0</v>
      </c>
      <c r="C38" s="9">
        <f>C36-C37</f>
        <v>0</v>
      </c>
    </row>
    <row r="39" spans="1:3" ht="18" customHeight="1">
      <c r="A39" s="2" t="s">
        <v>77</v>
      </c>
      <c r="B39" s="6"/>
      <c r="C39" s="6"/>
    </row>
    <row r="40" spans="1:3" ht="18" customHeight="1">
      <c r="A40" s="8" t="s">
        <v>78</v>
      </c>
      <c r="B40" s="10"/>
      <c r="C40" s="6"/>
    </row>
    <row r="41" spans="1:3" ht="18" customHeight="1">
      <c r="A41" s="8" t="s">
        <v>79</v>
      </c>
      <c r="B41" s="10"/>
      <c r="C41" s="6"/>
    </row>
    <row r="50" spans="7:7" ht="18" customHeight="1">
      <c r="G50" s="7"/>
    </row>
  </sheetData>
  <mergeCells count="1">
    <mergeCell ref="A1:C1"/>
  </mergeCells>
  <phoneticPr fontId="1" type="noConversion"/>
  <printOptions horizontalCentered="1"/>
  <pageMargins left="0" right="0" top="1.1499999999999999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"/>
  <sheetViews>
    <sheetView tabSelected="1" workbookViewId="0">
      <selection activeCell="A2" sqref="A2"/>
    </sheetView>
  </sheetViews>
  <sheetFormatPr defaultColWidth="8.25" defaultRowHeight="18" customHeight="1"/>
  <cols>
    <col min="1" max="1" width="60.375" style="16" customWidth="1"/>
    <col min="2" max="2" width="16.75" style="19" customWidth="1"/>
    <col min="3" max="3" width="48.75" style="16" customWidth="1"/>
    <col min="4" max="4" width="16.875" style="19" customWidth="1"/>
    <col min="5" max="16384" width="8.25" style="16"/>
  </cols>
  <sheetData>
    <row r="1" spans="1:4" ht="32.25" customHeight="1">
      <c r="A1" s="51" t="s">
        <v>156</v>
      </c>
      <c r="B1" s="51"/>
      <c r="C1" s="51"/>
      <c r="D1" s="51"/>
    </row>
    <row r="2" spans="1:4" ht="18" customHeight="1">
      <c r="A2" s="11" t="s">
        <v>181</v>
      </c>
      <c r="B2" s="12"/>
      <c r="C2" s="12"/>
      <c r="D2" s="13" t="s">
        <v>81</v>
      </c>
    </row>
    <row r="3" spans="1:4" ht="18" customHeight="1">
      <c r="A3" s="14" t="s">
        <v>157</v>
      </c>
      <c r="B3" s="20" t="s">
        <v>158</v>
      </c>
      <c r="C3" s="14" t="s">
        <v>82</v>
      </c>
      <c r="D3" s="20" t="s">
        <v>159</v>
      </c>
    </row>
    <row r="4" spans="1:4" ht="18" customHeight="1">
      <c r="A4" s="15" t="s">
        <v>186</v>
      </c>
      <c r="B4" s="21"/>
      <c r="C4" s="15" t="s">
        <v>83</v>
      </c>
      <c r="D4" s="21"/>
    </row>
    <row r="5" spans="1:4" ht="18" customHeight="1">
      <c r="A5" s="22" t="s">
        <v>84</v>
      </c>
      <c r="B5" s="21"/>
      <c r="C5" s="22" t="s">
        <v>85</v>
      </c>
      <c r="D5" s="21">
        <f>'利润表 '!C38</f>
        <v>0</v>
      </c>
    </row>
    <row r="6" spans="1:4" ht="18" customHeight="1">
      <c r="A6" s="22" t="s">
        <v>86</v>
      </c>
      <c r="B6" s="21"/>
      <c r="C6" s="22" t="s">
        <v>87</v>
      </c>
      <c r="D6" s="21"/>
    </row>
    <row r="7" spans="1:4" ht="18" customHeight="1">
      <c r="A7" s="22" t="s">
        <v>88</v>
      </c>
      <c r="B7" s="21"/>
      <c r="C7" s="22" t="s">
        <v>89</v>
      </c>
      <c r="D7" s="21"/>
    </row>
    <row r="8" spans="1:4" ht="18" customHeight="1">
      <c r="A8" s="25" t="s">
        <v>187</v>
      </c>
      <c r="B8" s="21">
        <f>SUM(B5:B7)</f>
        <v>0</v>
      </c>
      <c r="C8" s="22" t="s">
        <v>90</v>
      </c>
      <c r="D8" s="21"/>
    </row>
    <row r="9" spans="1:4" ht="18" customHeight="1">
      <c r="A9" s="22" t="s">
        <v>91</v>
      </c>
      <c r="B9" s="21"/>
      <c r="C9" s="22" t="s">
        <v>92</v>
      </c>
      <c r="D9" s="21"/>
    </row>
    <row r="10" spans="1:4" ht="18" customHeight="1">
      <c r="A10" s="22" t="s">
        <v>93</v>
      </c>
      <c r="B10" s="21"/>
      <c r="C10" s="22" t="s">
        <v>94</v>
      </c>
      <c r="D10" s="21"/>
    </row>
    <row r="11" spans="1:4" ht="18" customHeight="1">
      <c r="A11" s="22" t="s">
        <v>95</v>
      </c>
      <c r="B11" s="21"/>
      <c r="C11" s="22" t="s">
        <v>96</v>
      </c>
      <c r="D11" s="21"/>
    </row>
    <row r="12" spans="1:4" ht="18" customHeight="1">
      <c r="A12" s="22" t="s">
        <v>97</v>
      </c>
      <c r="B12" s="21"/>
      <c r="C12" s="22" t="s">
        <v>98</v>
      </c>
      <c r="D12" s="21"/>
    </row>
    <row r="13" spans="1:4" ht="18" customHeight="1">
      <c r="A13" s="25" t="s">
        <v>188</v>
      </c>
      <c r="B13" s="21">
        <f>SUM(B9:B12)</f>
        <v>0</v>
      </c>
      <c r="C13" s="22" t="s">
        <v>99</v>
      </c>
      <c r="D13" s="21"/>
    </row>
    <row r="14" spans="1:4" ht="18" customHeight="1">
      <c r="A14" s="15" t="s">
        <v>100</v>
      </c>
      <c r="B14" s="21">
        <f>B8-B13</f>
        <v>0</v>
      </c>
      <c r="C14" s="22" t="s">
        <v>101</v>
      </c>
      <c r="D14" s="21"/>
    </row>
    <row r="15" spans="1:4" ht="18" customHeight="1">
      <c r="A15" s="15" t="s">
        <v>189</v>
      </c>
      <c r="B15" s="21"/>
      <c r="C15" s="22" t="s">
        <v>102</v>
      </c>
      <c r="D15" s="21"/>
    </row>
    <row r="16" spans="1:4" ht="18" customHeight="1">
      <c r="A16" s="22" t="s">
        <v>103</v>
      </c>
      <c r="B16" s="21"/>
      <c r="C16" s="22" t="s">
        <v>104</v>
      </c>
      <c r="D16" s="21"/>
    </row>
    <row r="17" spans="1:4" ht="18" customHeight="1">
      <c r="A17" s="22" t="s">
        <v>105</v>
      </c>
      <c r="B17" s="21"/>
      <c r="C17" s="22" t="s">
        <v>106</v>
      </c>
      <c r="D17" s="21"/>
    </row>
    <row r="18" spans="1:4" ht="18" customHeight="1">
      <c r="A18" s="22" t="s">
        <v>107</v>
      </c>
      <c r="B18" s="21"/>
      <c r="C18" s="22" t="s">
        <v>108</v>
      </c>
      <c r="D18" s="21"/>
    </row>
    <row r="19" spans="1:4" ht="18" customHeight="1">
      <c r="A19" s="22" t="s">
        <v>152</v>
      </c>
      <c r="B19" s="21"/>
      <c r="C19" s="22" t="s">
        <v>110</v>
      </c>
      <c r="D19" s="21"/>
    </row>
    <row r="20" spans="1:4" ht="18" customHeight="1">
      <c r="A20" s="22" t="s">
        <v>109</v>
      </c>
      <c r="B20" s="21"/>
      <c r="C20" s="22" t="s">
        <v>111</v>
      </c>
      <c r="D20" s="21"/>
    </row>
    <row r="21" spans="1:4" ht="18" customHeight="1">
      <c r="A21" s="25" t="s">
        <v>190</v>
      </c>
      <c r="B21" s="21">
        <f>SUM(B16:B20)</f>
        <v>0</v>
      </c>
      <c r="C21" s="15" t="s">
        <v>113</v>
      </c>
      <c r="D21" s="21">
        <f>SUM(D5:D20)</f>
        <v>0</v>
      </c>
    </row>
    <row r="22" spans="1:4" ht="18" customHeight="1">
      <c r="A22" s="22" t="s">
        <v>112</v>
      </c>
      <c r="B22" s="21"/>
      <c r="C22" s="26"/>
      <c r="D22" s="27"/>
    </row>
    <row r="23" spans="1:4" ht="18" customHeight="1">
      <c r="A23" s="22" t="s">
        <v>114</v>
      </c>
      <c r="B23" s="21"/>
      <c r="C23" s="22"/>
      <c r="D23" s="21"/>
    </row>
    <row r="24" spans="1:4" ht="18" customHeight="1">
      <c r="A24" s="22" t="s">
        <v>115</v>
      </c>
      <c r="B24" s="21"/>
      <c r="C24" s="22"/>
      <c r="D24" s="21"/>
    </row>
    <row r="25" spans="1:4" ht="18" customHeight="1">
      <c r="A25" s="25" t="s">
        <v>191</v>
      </c>
      <c r="B25" s="21">
        <f>SUM(B22:B24)</f>
        <v>0</v>
      </c>
      <c r="C25" s="22"/>
      <c r="D25" s="21"/>
    </row>
    <row r="26" spans="1:4" ht="18" customHeight="1">
      <c r="A26" s="15" t="s">
        <v>116</v>
      </c>
      <c r="B26" s="21">
        <f>B21-B25</f>
        <v>0</v>
      </c>
      <c r="C26" s="15" t="s">
        <v>117</v>
      </c>
      <c r="D26" s="21"/>
    </row>
    <row r="27" spans="1:4" ht="18" customHeight="1">
      <c r="A27" s="15" t="s">
        <v>118</v>
      </c>
      <c r="B27" s="21"/>
      <c r="C27" s="22" t="s">
        <v>119</v>
      </c>
      <c r="D27" s="21"/>
    </row>
    <row r="28" spans="1:4" ht="18" customHeight="1">
      <c r="A28" s="22" t="s">
        <v>120</v>
      </c>
      <c r="B28" s="21"/>
      <c r="C28" s="22" t="s">
        <v>121</v>
      </c>
      <c r="D28" s="21"/>
    </row>
    <row r="29" spans="1:4" ht="18" customHeight="1">
      <c r="A29" s="23" t="s">
        <v>153</v>
      </c>
      <c r="B29" s="24"/>
      <c r="C29" s="22" t="s">
        <v>123</v>
      </c>
      <c r="D29" s="21"/>
    </row>
    <row r="30" spans="1:4" ht="18" customHeight="1">
      <c r="A30" s="23" t="s">
        <v>154</v>
      </c>
      <c r="B30" s="24"/>
      <c r="C30" s="22"/>
      <c r="D30" s="21"/>
    </row>
    <row r="31" spans="1:4" ht="18" customHeight="1">
      <c r="A31" s="22" t="s">
        <v>122</v>
      </c>
      <c r="B31" s="21"/>
      <c r="D31" s="21"/>
    </row>
    <row r="32" spans="1:4" ht="18" customHeight="1">
      <c r="A32" s="22" t="s">
        <v>124</v>
      </c>
      <c r="B32" s="21"/>
      <c r="C32" s="22"/>
      <c r="D32" s="21"/>
    </row>
    <row r="33" spans="1:4" ht="18" customHeight="1">
      <c r="A33" s="25" t="s">
        <v>192</v>
      </c>
      <c r="B33" s="21">
        <f>SUM(B28:B32)</f>
        <v>0</v>
      </c>
      <c r="C33" s="22"/>
      <c r="D33" s="21"/>
    </row>
    <row r="34" spans="1:4" ht="18" customHeight="1">
      <c r="A34" s="22" t="s">
        <v>125</v>
      </c>
      <c r="B34" s="21" t="s">
        <v>126</v>
      </c>
      <c r="C34" s="22"/>
      <c r="D34" s="21"/>
    </row>
    <row r="35" spans="1:4" ht="18" customHeight="1">
      <c r="A35" s="22" t="s">
        <v>127</v>
      </c>
      <c r="B35" s="21"/>
      <c r="C35" s="15" t="s">
        <v>128</v>
      </c>
      <c r="D35" s="21"/>
    </row>
    <row r="36" spans="1:4" ht="18" customHeight="1">
      <c r="A36" s="22" t="s">
        <v>129</v>
      </c>
      <c r="B36" s="21"/>
      <c r="C36" s="22" t="s">
        <v>130</v>
      </c>
      <c r="D36" s="21"/>
    </row>
    <row r="37" spans="1:4" ht="18" customHeight="1">
      <c r="A37" s="25" t="s">
        <v>193</v>
      </c>
      <c r="B37" s="21">
        <f>SUM(B34:B36)</f>
        <v>0</v>
      </c>
      <c r="C37" s="22" t="s">
        <v>131</v>
      </c>
      <c r="D37" s="21"/>
    </row>
    <row r="38" spans="1:4" ht="18" customHeight="1">
      <c r="A38" s="15" t="s">
        <v>132</v>
      </c>
      <c r="B38" s="21">
        <f>B33-B37</f>
        <v>0</v>
      </c>
      <c r="C38" s="22" t="s">
        <v>133</v>
      </c>
      <c r="D38" s="21"/>
    </row>
    <row r="39" spans="1:4" ht="18" customHeight="1">
      <c r="A39" s="15" t="s">
        <v>134</v>
      </c>
      <c r="B39" s="21"/>
      <c r="C39" s="22" t="s">
        <v>135</v>
      </c>
      <c r="D39" s="21"/>
    </row>
    <row r="40" spans="1:4" ht="18" customHeight="1">
      <c r="A40" s="15" t="s">
        <v>136</v>
      </c>
      <c r="B40" s="21">
        <f>B14+B26+B38+B39</f>
        <v>0</v>
      </c>
      <c r="C40" s="22" t="s">
        <v>160</v>
      </c>
      <c r="D40" s="21">
        <f>D36-D37+D38-D39</f>
        <v>0</v>
      </c>
    </row>
    <row r="41" spans="1:4" ht="18" customHeight="1">
      <c r="A41" s="17"/>
      <c r="B41" s="18"/>
      <c r="C41" s="17"/>
      <c r="D41" s="18"/>
    </row>
  </sheetData>
  <mergeCells count="1">
    <mergeCell ref="A1:D1"/>
  </mergeCells>
  <phoneticPr fontId="1" type="noConversion"/>
  <printOptions horizontalCentered="1"/>
  <pageMargins left="0.70866141732283472" right="0.70866141732283472" top="0.51181102362204722" bottom="0.35433070866141736" header="0.31496062992125984" footer="0.31496062992125984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 </vt:lpstr>
      <vt:lpstr>利润表 </vt:lpstr>
      <vt:lpstr>现金流量表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tannian</dc:creator>
  <cp:lastModifiedBy>YanJN</cp:lastModifiedBy>
  <cp:lastPrinted>2016-12-18T11:38:43Z</cp:lastPrinted>
  <dcterms:created xsi:type="dcterms:W3CDTF">2016-02-04T12:53:59Z</dcterms:created>
  <dcterms:modified xsi:type="dcterms:W3CDTF">2019-04-11T07:15:22Z</dcterms:modified>
</cp:coreProperties>
</file>