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2B1FF297811AB/Documents/"/>
    </mc:Choice>
  </mc:AlternateContent>
  <xr:revisionPtr revIDLastSave="31" documentId="8_{6D890639-8CD6-4736-B991-3A2E955CD79C}" xr6:coauthVersionLast="47" xr6:coauthVersionMax="47" xr10:uidLastSave="{67FE0D43-E30A-458B-9046-12AFF5D7EBFA}"/>
  <bookViews>
    <workbookView xWindow="-108" yWindow="-108" windowWidth="23256" windowHeight="12456" firstSheet="2" activeTab="5" xr2:uid="{A2791E1A-BB17-48A7-82C1-7592DB384D5D}"/>
  </bookViews>
  <sheets>
    <sheet name="10 tasks Ren et al. (2017)" sheetId="1" r:id="rId1"/>
    <sheet name="22-OR Kalaycilar et al 2016" sheetId="4" r:id="rId2"/>
    <sheet name="47-OR Kalaycilar et al 2016" sheetId="7" r:id="rId3"/>
    <sheet name="60-OR Kalaycilar et al 2016" sheetId="6" r:id="rId4"/>
    <sheet name="73-OR Kalaycilar et al 2016" sheetId="8" r:id="rId5"/>
    <sheet name="133-OR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4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3" i="6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14" i="4"/>
  <c r="F4" i="4"/>
  <c r="F5" i="4"/>
  <c r="F6" i="4"/>
  <c r="F7" i="4"/>
  <c r="F8" i="4"/>
  <c r="F9" i="4"/>
  <c r="F10" i="4"/>
  <c r="F11" i="4"/>
  <c r="F12" i="4"/>
  <c r="F13" i="4"/>
  <c r="F15" i="4"/>
  <c r="F16" i="4"/>
  <c r="F17" i="4"/>
  <c r="F18" i="4"/>
  <c r="F19" i="4"/>
  <c r="F20" i="4"/>
  <c r="F21" i="4"/>
  <c r="F22" i="4"/>
  <c r="F23" i="4"/>
  <c r="F24" i="4"/>
  <c r="E3" i="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2" i="10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G13" i="1"/>
  <c r="G4" i="1"/>
  <c r="F5" i="1"/>
  <c r="F4" i="1"/>
  <c r="G5" i="1"/>
  <c r="G6" i="1"/>
  <c r="G7" i="1"/>
  <c r="G8" i="1"/>
  <c r="G9" i="1"/>
  <c r="G10" i="1"/>
  <c r="G11" i="1"/>
  <c r="G12" i="1"/>
  <c r="F12" i="1"/>
  <c r="F6" i="1"/>
  <c r="F7" i="1"/>
  <c r="F8" i="1"/>
  <c r="F9" i="1"/>
  <c r="F10" i="1"/>
  <c r="F11" i="1"/>
  <c r="F13" i="1"/>
</calcChain>
</file>

<file path=xl/sharedStrings.xml><?xml version="1.0" encoding="utf-8"?>
<sst xmlns="http://schemas.openxmlformats.org/spreadsheetml/2006/main" count="614" uniqueCount="327">
  <si>
    <t xml:space="preserve">mean </t>
  </si>
  <si>
    <t>Standard deviation (CV= 0,25)</t>
  </si>
  <si>
    <t>Standard deviation (CV= 0,1)</t>
  </si>
  <si>
    <t xml:space="preserve">confidence level </t>
  </si>
  <si>
    <t>Z 1−α</t>
  </si>
  <si>
    <t>97.5%</t>
  </si>
  <si>
    <t>CV</t>
  </si>
  <si>
    <t>/</t>
  </si>
  <si>
    <t>mean</t>
  </si>
  <si>
    <t>S.D low 0.1</t>
  </si>
  <si>
    <t>SD high 0.25</t>
  </si>
  <si>
    <t xml:space="preserve">STD Low </t>
  </si>
  <si>
    <t>STD High</t>
  </si>
  <si>
    <t>STD Low</t>
  </si>
  <si>
    <t>STD HIGH</t>
  </si>
  <si>
    <t>Task No</t>
  </si>
  <si>
    <t>Task No.</t>
  </si>
  <si>
    <t>Low STD</t>
  </si>
  <si>
    <t>High STD</t>
  </si>
  <si>
    <t>task No</t>
  </si>
  <si>
    <t>Precedence relations</t>
  </si>
  <si>
    <t xml:space="preserve">AND </t>
  </si>
  <si>
    <t>7.8 1</t>
  </si>
  <si>
    <t>4.8 1</t>
  </si>
  <si>
    <t>5.7 1</t>
  </si>
  <si>
    <t>6.7 1</t>
  </si>
  <si>
    <t>/;</t>
  </si>
  <si>
    <t>OR</t>
  </si>
  <si>
    <t>1.2 1</t>
  </si>
  <si>
    <t>9.2 1</t>
  </si>
  <si>
    <t>8.2 1</t>
  </si>
  <si>
    <t>10.2 1</t>
  </si>
  <si>
    <t>1.3 1</t>
  </si>
  <si>
    <t>9.3 1</t>
  </si>
  <si>
    <t>8.3 1</t>
  </si>
  <si>
    <t>10.3 1</t>
  </si>
  <si>
    <t>3.1 1</t>
  </si>
  <si>
    <t>2.1 1</t>
  </si>
  <si>
    <t>11.2 1</t>
  </si>
  <si>
    <t>12.2 1</t>
  </si>
  <si>
    <t>4.3 1</t>
  </si>
  <si>
    <t>8.5 1</t>
  </si>
  <si>
    <t>9.5 1</t>
  </si>
  <si>
    <t>13.7 1</t>
  </si>
  <si>
    <t>14.7 1</t>
  </si>
  <si>
    <t>20.12 1</t>
  </si>
  <si>
    <t>19.15 1</t>
  </si>
  <si>
    <t>5.22 1</t>
  </si>
  <si>
    <t>6.22 1</t>
  </si>
  <si>
    <t>7.22 1</t>
  </si>
  <si>
    <t>16.4 1</t>
  </si>
  <si>
    <t>22.4 1</t>
  </si>
  <si>
    <t>22.2 1</t>
  </si>
  <si>
    <t>16.11 1</t>
  </si>
  <si>
    <t>21.16 1</t>
  </si>
  <si>
    <t>21.12 1</t>
  </si>
  <si>
    <t>10.6 1</t>
  </si>
  <si>
    <t>10.8 1</t>
  </si>
  <si>
    <t>15.10 1</t>
  </si>
  <si>
    <t>15.9 1</t>
  </si>
  <si>
    <t>15.7 1</t>
  </si>
  <si>
    <t>18.9 1</t>
  </si>
  <si>
    <t>18.14 1</t>
  </si>
  <si>
    <t>17.6 1</t>
  </si>
  <si>
    <t>17.13 1</t>
  </si>
  <si>
    <t>4.2 1</t>
  </si>
  <si>
    <t>11.3 1</t>
  </si>
  <si>
    <t>12.3 1</t>
  </si>
  <si>
    <t>35.5 1</t>
  </si>
  <si>
    <t>7.6 1</t>
  </si>
  <si>
    <t>9.8 1</t>
  </si>
  <si>
    <t>13.12 1</t>
  </si>
  <si>
    <t>14.12 1</t>
  </si>
  <si>
    <t>15.12 1</t>
  </si>
  <si>
    <t>19.14 1</t>
  </si>
  <si>
    <t>22.14 1</t>
  </si>
  <si>
    <t>21.15 1</t>
  </si>
  <si>
    <t>20.15 1</t>
  </si>
  <si>
    <t>26.20 1</t>
  </si>
  <si>
    <t>27.20 1</t>
  </si>
  <si>
    <t>6.32 1</t>
  </si>
  <si>
    <t>16.32 1</t>
  </si>
  <si>
    <t>23.33 1</t>
  </si>
  <si>
    <t>24.33 1</t>
  </si>
  <si>
    <t>8.34 1</t>
  </si>
  <si>
    <t>18.34 1</t>
  </si>
  <si>
    <t>36.35 1</t>
  </si>
  <si>
    <t>37.35 1</t>
  </si>
  <si>
    <t>38.35 1</t>
  </si>
  <si>
    <t>39.36 1</t>
  </si>
  <si>
    <t>40.36 1</t>
  </si>
  <si>
    <t>42.38 1</t>
  </si>
  <si>
    <t>43.38 1</t>
  </si>
  <si>
    <t>7.42 1</t>
  </si>
  <si>
    <t>47.44 1</t>
  </si>
  <si>
    <t>5.4 1</t>
  </si>
  <si>
    <t>5.11 1</t>
  </si>
  <si>
    <t>31.4 1</t>
  </si>
  <si>
    <t>31.3 1</t>
  </si>
  <si>
    <t>32.5 1</t>
  </si>
  <si>
    <t>32.13 1</t>
  </si>
  <si>
    <t>25.19 1</t>
  </si>
  <si>
    <t>25.21 1</t>
  </si>
  <si>
    <t>33.16 1</t>
  </si>
  <si>
    <t>33.22 1</t>
  </si>
  <si>
    <t>34.7 1</t>
  </si>
  <si>
    <t>34.23 1</t>
  </si>
  <si>
    <t>28.24 1</t>
  </si>
  <si>
    <t>28.25 1</t>
  </si>
  <si>
    <t>28.26 1</t>
  </si>
  <si>
    <t>29.27 1</t>
  </si>
  <si>
    <t>29.17 1</t>
  </si>
  <si>
    <t>30.29 1</t>
  </si>
  <si>
    <t>30.18 1</t>
  </si>
  <si>
    <t>30.28 1</t>
  </si>
  <si>
    <t>10.30 1</t>
  </si>
  <si>
    <t>10.9 1</t>
  </si>
  <si>
    <t>41.39 1</t>
  </si>
  <si>
    <t>41.37 1</t>
  </si>
  <si>
    <t>44.38 1</t>
  </si>
  <si>
    <t>44.40 1</t>
  </si>
  <si>
    <t>44.41 1</t>
  </si>
  <si>
    <t>46.40 1</t>
  </si>
  <si>
    <t>46.43 1</t>
  </si>
  <si>
    <t>45.42 1</t>
  </si>
  <si>
    <t>45.37 1</t>
  </si>
  <si>
    <t>5.3 1</t>
  </si>
  <si>
    <t>6.3 1</t>
  </si>
  <si>
    <t>9.6 1</t>
  </si>
  <si>
    <t>11.6 1</t>
  </si>
  <si>
    <t>11.49 1</t>
  </si>
  <si>
    <t>48.6 1</t>
  </si>
  <si>
    <t>35.8 1</t>
  </si>
  <si>
    <t>13.10 1</t>
  </si>
  <si>
    <t>14.10 1</t>
  </si>
  <si>
    <t>15.11 1</t>
  </si>
  <si>
    <t>29.11 1</t>
  </si>
  <si>
    <t>16.12 1</t>
  </si>
  <si>
    <t>17.12 1</t>
  </si>
  <si>
    <t>41.12 1</t>
  </si>
  <si>
    <t>19.17 1</t>
  </si>
  <si>
    <t>20.17 1</t>
  </si>
  <si>
    <t>40.17 1</t>
  </si>
  <si>
    <t>55.18 1</t>
  </si>
  <si>
    <t>23.21 1</t>
  </si>
  <si>
    <t>22.21 1</t>
  </si>
  <si>
    <t>26.24 1</t>
  </si>
  <si>
    <t>27.24 1</t>
  </si>
  <si>
    <t>31.29 1</t>
  </si>
  <si>
    <t>58.33 1</t>
  </si>
  <si>
    <t>42.37 1</t>
  </si>
  <si>
    <t>19.39 1</t>
  </si>
  <si>
    <t>24.43 1</t>
  </si>
  <si>
    <t>34.45 1</t>
  </si>
  <si>
    <t>47.46 1</t>
  </si>
  <si>
    <t>33.46 1</t>
  </si>
  <si>
    <t>26.47 1</t>
  </si>
  <si>
    <t>49.48 1</t>
  </si>
  <si>
    <t>50.48 1</t>
  </si>
  <si>
    <t>50.29 1</t>
  </si>
  <si>
    <t>51.48 1</t>
  </si>
  <si>
    <t>52.50 1</t>
  </si>
  <si>
    <t>52.30 1</t>
  </si>
  <si>
    <t>53.50 1</t>
  </si>
  <si>
    <t>53.31 1</t>
  </si>
  <si>
    <t>55.51 1</t>
  </si>
  <si>
    <t>56.51 1</t>
  </si>
  <si>
    <t>60.57 1</t>
  </si>
  <si>
    <t>25.59 1</t>
  </si>
  <si>
    <t>32.60 1</t>
  </si>
  <si>
    <t>7.4 1</t>
  </si>
  <si>
    <t>7.3 1</t>
  </si>
  <si>
    <t>8.4 1</t>
  </si>
  <si>
    <t>12.8 1</t>
  </si>
  <si>
    <t>12.9 1</t>
  </si>
  <si>
    <t>21.13 1</t>
  </si>
  <si>
    <t>18.15 1</t>
  </si>
  <si>
    <t>25.22 1</t>
  </si>
  <si>
    <t>25.18 1</t>
  </si>
  <si>
    <t>25.30 1</t>
  </si>
  <si>
    <t>54.49 1</t>
  </si>
  <si>
    <t>54.52 1</t>
  </si>
  <si>
    <t>57.54 1</t>
  </si>
  <si>
    <t>57.53 1</t>
  </si>
  <si>
    <t>57.51 1</t>
  </si>
  <si>
    <t>59.53 1</t>
  </si>
  <si>
    <t>59.56 1</t>
  </si>
  <si>
    <t>58.49 1</t>
  </si>
  <si>
    <t>58.55 1</t>
  </si>
  <si>
    <t>32.31 1</t>
  </si>
  <si>
    <t>32.20 1</t>
  </si>
  <si>
    <t>33.32 1</t>
  </si>
  <si>
    <t>33.25 1</t>
  </si>
  <si>
    <t>33.27 1</t>
  </si>
  <si>
    <t>24.23 1</t>
  </si>
  <si>
    <t>24.19 1</t>
  </si>
  <si>
    <t>34.33 1</t>
  </si>
  <si>
    <t>34.28 1</t>
  </si>
  <si>
    <t>45.39 1</t>
  </si>
  <si>
    <t>45.38 1</t>
  </si>
  <si>
    <t>44.42 1</t>
  </si>
  <si>
    <t>46.44 1</t>
  </si>
  <si>
    <t>46.41 1</t>
  </si>
  <si>
    <t>46.36 1</t>
  </si>
  <si>
    <t>43.41 1</t>
  </si>
  <si>
    <t>43.40 1</t>
  </si>
  <si>
    <t>61.33 1</t>
  </si>
  <si>
    <t>64.45 1</t>
  </si>
  <si>
    <t>62.61 1</t>
  </si>
  <si>
    <t>63.61 1</t>
  </si>
  <si>
    <t>64.61 1</t>
  </si>
  <si>
    <t>65.62 1</t>
  </si>
  <si>
    <t>66.62 1</t>
  </si>
  <si>
    <t>68.63 1</t>
  </si>
  <si>
    <t>69.63 1</t>
  </si>
  <si>
    <t>73.67 1</t>
  </si>
  <si>
    <t>70.64 1</t>
  </si>
  <si>
    <t>70.69 1</t>
  </si>
  <si>
    <t>67.70 1</t>
  </si>
  <si>
    <t>67.68 1</t>
  </si>
  <si>
    <t>67.62 1</t>
  </si>
  <si>
    <t>72.68 1</t>
  </si>
  <si>
    <t>72.66 1</t>
  </si>
  <si>
    <t>71.64 1</t>
  </si>
  <si>
    <t>71.65 1</t>
  </si>
  <si>
    <t>121.34 1</t>
  </si>
  <si>
    <t>122.38 1</t>
  </si>
  <si>
    <t>94.45 1</t>
  </si>
  <si>
    <t>93.55 1</t>
  </si>
  <si>
    <t>79.58 1</t>
  </si>
  <si>
    <t>75.64 1</t>
  </si>
  <si>
    <t>74.71 1</t>
  </si>
  <si>
    <t>90.72 1</t>
  </si>
  <si>
    <t>75.74 1</t>
  </si>
  <si>
    <t>76.74 1</t>
  </si>
  <si>
    <t>77.75 1</t>
  </si>
  <si>
    <t>81.76 1</t>
  </si>
  <si>
    <t>79.76 1</t>
  </si>
  <si>
    <t>82.79 1</t>
  </si>
  <si>
    <t>83.79 1</t>
  </si>
  <si>
    <t>84.79 1</t>
  </si>
  <si>
    <t>90.79 1</t>
  </si>
  <si>
    <t>121.80 1</t>
  </si>
  <si>
    <t>86.83 1</t>
  </si>
  <si>
    <t>87.83 1</t>
  </si>
  <si>
    <t>88.84 1</t>
  </si>
  <si>
    <t>89.84 1</t>
  </si>
  <si>
    <t>94.85 1</t>
  </si>
  <si>
    <t>95.85 1</t>
  </si>
  <si>
    <t>127.85 1</t>
  </si>
  <si>
    <t>97.89 1</t>
  </si>
  <si>
    <t>98.89 1</t>
  </si>
  <si>
    <t>92.87 1</t>
  </si>
  <si>
    <t>91.90 1</t>
  </si>
  <si>
    <t>92.90 1</t>
  </si>
  <si>
    <t>93.90 1</t>
  </si>
  <si>
    <t>84.91 1</t>
  </si>
  <si>
    <t>99.92 1</t>
  </si>
  <si>
    <t>100.92 1</t>
  </si>
  <si>
    <t>105.93 1</t>
  </si>
  <si>
    <t>112.93 1</t>
  </si>
  <si>
    <t>101.94 1</t>
  </si>
  <si>
    <t>102.94 1</t>
  </si>
  <si>
    <t>131.94 1</t>
  </si>
  <si>
    <t>112.96 1</t>
  </si>
  <si>
    <t>99.97 1</t>
  </si>
  <si>
    <t>100.98 1</t>
  </si>
  <si>
    <t>107.103 1</t>
  </si>
  <si>
    <t>108.103 1</t>
  </si>
  <si>
    <t>116.110 1</t>
  </si>
  <si>
    <t>109.111 1</t>
  </si>
  <si>
    <t>117.113 1</t>
  </si>
  <si>
    <t>115.116 1</t>
  </si>
  <si>
    <t>120.119 1</t>
  </si>
  <si>
    <t>122.121 1</t>
  </si>
  <si>
    <t>123.121 1</t>
  </si>
  <si>
    <t>124.121 1</t>
  </si>
  <si>
    <t>126.123 1</t>
  </si>
  <si>
    <t>127.123 1</t>
  </si>
  <si>
    <t>131.124 1</t>
  </si>
  <si>
    <t>128.124 1</t>
  </si>
  <si>
    <t>101.128 1</t>
  </si>
  <si>
    <t>132.129 1</t>
  </si>
  <si>
    <t>119.129 1</t>
  </si>
  <si>
    <t>106.130 1</t>
  </si>
  <si>
    <t>113.132 1</t>
  </si>
  <si>
    <t>118.133 1</t>
  </si>
  <si>
    <t>78.77 1</t>
  </si>
  <si>
    <t>78.76 1</t>
  </si>
  <si>
    <t>80.77 1</t>
  </si>
  <si>
    <t>80.81 1</t>
  </si>
  <si>
    <t>85.80 1</t>
  </si>
  <si>
    <t>85.82 1</t>
  </si>
  <si>
    <t>103.95 1</t>
  </si>
  <si>
    <t>103.86 1</t>
  </si>
  <si>
    <t>96.87 1</t>
  </si>
  <si>
    <t>96.88 1</t>
  </si>
  <si>
    <t>109.108 1</t>
  </si>
  <si>
    <t>109.96 1</t>
  </si>
  <si>
    <t>109.97 1</t>
  </si>
  <si>
    <t>104.91 1</t>
  </si>
  <si>
    <t>104.99 1</t>
  </si>
  <si>
    <t>110.104 1</t>
  </si>
  <si>
    <t>110.100 1</t>
  </si>
  <si>
    <t>110.93 1</t>
  </si>
  <si>
    <t>111.100 1</t>
  </si>
  <si>
    <t>111.105 1</t>
  </si>
  <si>
    <t>120.91 1</t>
  </si>
  <si>
    <t>120.112 1</t>
  </si>
  <si>
    <t>115.102 1</t>
  </si>
  <si>
    <t>115.98 1</t>
  </si>
  <si>
    <t>119.115 1</t>
  </si>
  <si>
    <t>119.109 1</t>
  </si>
  <si>
    <t>119.114 1</t>
  </si>
  <si>
    <t>118.119 1</t>
  </si>
  <si>
    <t>118.117 1</t>
  </si>
  <si>
    <t>106.101 1</t>
  </si>
  <si>
    <t>106.107 1</t>
  </si>
  <si>
    <t>125.122 1</t>
  </si>
  <si>
    <t>125.126 1</t>
  </si>
  <si>
    <t>129.125 1</t>
  </si>
  <si>
    <t>129.127 1</t>
  </si>
  <si>
    <t>129.124 1</t>
  </si>
  <si>
    <t>130.127 1</t>
  </si>
  <si>
    <t>130.131 1</t>
  </si>
  <si>
    <t>133.128 1</t>
  </si>
  <si>
    <t>133.122 1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</si>
</sst>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sz val="8"/>
      <color rgb="FF007400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rgb="FF0074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93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9A0A-2618-4678-AADA-3286CF31F69C}">
  <dimension ref="B3:K83"/>
  <sheetViews>
    <sheetView zoomScale="87" zoomScaleNormal="75" workbookViewId="0">
      <selection activeCell="I21" sqref="I3:I21"/>
    </sheetView>
  </sheetViews>
  <sheetFormatPr defaultRowHeight="14.4" x14ac:dyDescent="0.3"/>
  <cols>
    <col min="2" max="2" width="15" bestFit="1" customWidth="1"/>
    <col min="5" max="5" width="15.109375" bestFit="1" customWidth="1"/>
    <col min="6" max="6" width="27.5546875" bestFit="1" customWidth="1"/>
    <col min="7" max="7" width="28.109375" bestFit="1" customWidth="1"/>
    <col min="8" max="8" width="25.5546875" bestFit="1" customWidth="1"/>
    <col min="9" max="9" width="27.33203125" bestFit="1" customWidth="1"/>
    <col min="10" max="10" width="10.33203125" bestFit="1" customWidth="1"/>
    <col min="11" max="11" width="11.44140625" bestFit="1" customWidth="1"/>
  </cols>
  <sheetData>
    <row r="3" spans="2:11" x14ac:dyDescent="0.3">
      <c r="D3" t="s">
        <v>19</v>
      </c>
      <c r="E3" t="s">
        <v>0</v>
      </c>
      <c r="F3" t="s">
        <v>2</v>
      </c>
      <c r="G3" t="s">
        <v>1</v>
      </c>
      <c r="I3" t="s">
        <v>20</v>
      </c>
    </row>
    <row r="4" spans="2:11" x14ac:dyDescent="0.3">
      <c r="D4">
        <v>1</v>
      </c>
      <c r="E4">
        <v>14</v>
      </c>
      <c r="F4">
        <f>E4*$C$15</f>
        <v>1.4000000000000001</v>
      </c>
      <c r="G4">
        <f>E4*$C$16</f>
        <v>3.5</v>
      </c>
      <c r="I4" t="s">
        <v>21</v>
      </c>
      <c r="J4" s="1"/>
      <c r="K4" s="1"/>
    </row>
    <row r="5" spans="2:11" x14ac:dyDescent="0.3">
      <c r="D5">
        <v>2</v>
      </c>
      <c r="E5">
        <v>10</v>
      </c>
      <c r="F5">
        <f>E5*$C$15</f>
        <v>1</v>
      </c>
      <c r="G5">
        <f t="shared" ref="G5:G12" si="0">E5*$C$16</f>
        <v>2.5</v>
      </c>
      <c r="I5" s="10" t="s">
        <v>7</v>
      </c>
      <c r="J5" s="1"/>
      <c r="K5" s="1"/>
    </row>
    <row r="6" spans="2:11" x14ac:dyDescent="0.3">
      <c r="D6">
        <v>3</v>
      </c>
      <c r="E6">
        <v>12</v>
      </c>
      <c r="F6">
        <f t="shared" ref="F6:F13" si="1">E6*$C$15</f>
        <v>1.2000000000000002</v>
      </c>
      <c r="G6">
        <f t="shared" si="0"/>
        <v>3</v>
      </c>
      <c r="I6" s="10" t="s">
        <v>22</v>
      </c>
      <c r="J6" s="1"/>
      <c r="K6" s="1"/>
    </row>
    <row r="7" spans="2:11" x14ac:dyDescent="0.3">
      <c r="D7">
        <v>4</v>
      </c>
      <c r="E7">
        <v>18</v>
      </c>
      <c r="F7">
        <f t="shared" si="1"/>
        <v>1.8</v>
      </c>
      <c r="G7">
        <f t="shared" si="0"/>
        <v>4.5</v>
      </c>
      <c r="I7" s="10" t="s">
        <v>23</v>
      </c>
      <c r="J7" s="1"/>
      <c r="K7" s="1"/>
    </row>
    <row r="8" spans="2:11" x14ac:dyDescent="0.3">
      <c r="D8">
        <v>5</v>
      </c>
      <c r="E8">
        <v>23</v>
      </c>
      <c r="F8">
        <f t="shared" si="1"/>
        <v>2.3000000000000003</v>
      </c>
      <c r="G8">
        <f t="shared" si="0"/>
        <v>5.75</v>
      </c>
      <c r="I8" s="10" t="s">
        <v>24</v>
      </c>
      <c r="J8" s="1"/>
      <c r="K8" s="1"/>
    </row>
    <row r="9" spans="2:11" x14ac:dyDescent="0.3">
      <c r="D9">
        <v>6</v>
      </c>
      <c r="E9">
        <v>16</v>
      </c>
      <c r="F9">
        <f t="shared" si="1"/>
        <v>1.6</v>
      </c>
      <c r="G9">
        <f t="shared" si="0"/>
        <v>4</v>
      </c>
      <c r="I9" s="10" t="s">
        <v>25</v>
      </c>
      <c r="J9" s="1"/>
      <c r="K9" s="1"/>
    </row>
    <row r="10" spans="2:11" x14ac:dyDescent="0.3">
      <c r="D10">
        <v>7</v>
      </c>
      <c r="E10">
        <v>20</v>
      </c>
      <c r="F10">
        <f t="shared" si="1"/>
        <v>2</v>
      </c>
      <c r="G10">
        <f t="shared" si="0"/>
        <v>5</v>
      </c>
      <c r="I10" s="10" t="s">
        <v>26</v>
      </c>
      <c r="J10" s="1"/>
      <c r="K10" s="1"/>
    </row>
    <row r="11" spans="2:11" x14ac:dyDescent="0.3">
      <c r="D11">
        <v>8</v>
      </c>
      <c r="E11">
        <v>36</v>
      </c>
      <c r="F11">
        <f t="shared" si="1"/>
        <v>3.6</v>
      </c>
      <c r="G11">
        <f t="shared" si="0"/>
        <v>9</v>
      </c>
      <c r="I11" s="11" t="s">
        <v>27</v>
      </c>
      <c r="J11" s="1"/>
      <c r="K11" s="1"/>
    </row>
    <row r="12" spans="2:11" x14ac:dyDescent="0.3">
      <c r="D12">
        <v>9</v>
      </c>
      <c r="E12">
        <v>14</v>
      </c>
      <c r="F12">
        <f>E12*$C$15</f>
        <v>1.4000000000000001</v>
      </c>
      <c r="G12">
        <f t="shared" si="0"/>
        <v>3.5</v>
      </c>
      <c r="I12" s="10" t="s">
        <v>7</v>
      </c>
      <c r="J12" s="1"/>
      <c r="K12" s="1"/>
    </row>
    <row r="13" spans="2:11" x14ac:dyDescent="0.3">
      <c r="D13">
        <v>10</v>
      </c>
      <c r="E13">
        <v>10</v>
      </c>
      <c r="F13">
        <f t="shared" si="1"/>
        <v>1</v>
      </c>
      <c r="G13">
        <f>E13*$C$16</f>
        <v>2.5</v>
      </c>
      <c r="I13" s="10" t="s">
        <v>28</v>
      </c>
      <c r="J13" s="1"/>
      <c r="K13" s="1"/>
    </row>
    <row r="14" spans="2:11" x14ac:dyDescent="0.3">
      <c r="I14" s="10" t="s">
        <v>29</v>
      </c>
    </row>
    <row r="15" spans="2:11" x14ac:dyDescent="0.3">
      <c r="B15" t="s">
        <v>6</v>
      </c>
      <c r="C15">
        <v>0.1</v>
      </c>
      <c r="I15" s="10" t="s">
        <v>30</v>
      </c>
    </row>
    <row r="16" spans="2:11" x14ac:dyDescent="0.3">
      <c r="B16" t="s">
        <v>6</v>
      </c>
      <c r="C16">
        <v>0.25</v>
      </c>
      <c r="I16" s="10" t="s">
        <v>31</v>
      </c>
    </row>
    <row r="17" spans="2:9" x14ac:dyDescent="0.3">
      <c r="B17" t="s">
        <v>3</v>
      </c>
      <c r="C17" s="3" t="s">
        <v>4</v>
      </c>
      <c r="I17" s="10" t="s">
        <v>32</v>
      </c>
    </row>
    <row r="18" spans="2:9" x14ac:dyDescent="0.3">
      <c r="B18" s="2">
        <v>0.9</v>
      </c>
      <c r="C18">
        <v>1.28</v>
      </c>
      <c r="I18" s="10" t="s">
        <v>33</v>
      </c>
    </row>
    <row r="19" spans="2:9" x14ac:dyDescent="0.3">
      <c r="B19" s="2">
        <v>0.95</v>
      </c>
      <c r="C19" s="5">
        <v>1.645</v>
      </c>
      <c r="I19" s="10" t="s">
        <v>34</v>
      </c>
    </row>
    <row r="20" spans="2:9" x14ac:dyDescent="0.3">
      <c r="B20" s="4" t="s">
        <v>5</v>
      </c>
      <c r="C20">
        <v>1.96</v>
      </c>
      <c r="I20" s="10" t="s">
        <v>35</v>
      </c>
    </row>
    <row r="21" spans="2:9" x14ac:dyDescent="0.3">
      <c r="I21" s="10" t="s">
        <v>26</v>
      </c>
    </row>
    <row r="30" spans="2:9" x14ac:dyDescent="0.3">
      <c r="D30" s="6"/>
    </row>
    <row r="31" spans="2:9" x14ac:dyDescent="0.3">
      <c r="D31" s="6"/>
    </row>
    <row r="32" spans="2:9" x14ac:dyDescent="0.3">
      <c r="D32" s="6"/>
    </row>
    <row r="33" spans="4:4" x14ac:dyDescent="0.3">
      <c r="D33" s="6"/>
    </row>
    <row r="34" spans="4:4" x14ac:dyDescent="0.3">
      <c r="D34" s="6"/>
    </row>
    <row r="35" spans="4:4" x14ac:dyDescent="0.3">
      <c r="D35" s="6"/>
    </row>
    <row r="36" spans="4:4" x14ac:dyDescent="0.3">
      <c r="D36" s="6"/>
    </row>
    <row r="37" spans="4:4" x14ac:dyDescent="0.3">
      <c r="D37" s="6"/>
    </row>
    <row r="38" spans="4:4" x14ac:dyDescent="0.3">
      <c r="D38" s="6"/>
    </row>
    <row r="39" spans="4:4" x14ac:dyDescent="0.3">
      <c r="D39" s="6"/>
    </row>
    <row r="40" spans="4:4" x14ac:dyDescent="0.3">
      <c r="D40" s="6"/>
    </row>
    <row r="41" spans="4:4" x14ac:dyDescent="0.3">
      <c r="D41" s="6"/>
    </row>
    <row r="42" spans="4:4" x14ac:dyDescent="0.3">
      <c r="D42" s="6"/>
    </row>
    <row r="43" spans="4:4" x14ac:dyDescent="0.3">
      <c r="D43" s="6"/>
    </row>
    <row r="44" spans="4:4" x14ac:dyDescent="0.3">
      <c r="D44" s="6"/>
    </row>
    <row r="45" spans="4:4" x14ac:dyDescent="0.3">
      <c r="D45" s="6"/>
    </row>
    <row r="46" spans="4:4" x14ac:dyDescent="0.3">
      <c r="D46" s="6"/>
    </row>
    <row r="47" spans="4:4" x14ac:dyDescent="0.3">
      <c r="D47" s="6"/>
    </row>
    <row r="48" spans="4:4" x14ac:dyDescent="0.3">
      <c r="D48" s="6"/>
    </row>
    <row r="49" spans="4:4" x14ac:dyDescent="0.3">
      <c r="D49" s="6"/>
    </row>
    <row r="50" spans="4:4" x14ac:dyDescent="0.3">
      <c r="D50" s="6"/>
    </row>
    <row r="51" spans="4:4" x14ac:dyDescent="0.3">
      <c r="D51" s="6"/>
    </row>
    <row r="52" spans="4:4" x14ac:dyDescent="0.3">
      <c r="D52" s="6"/>
    </row>
    <row r="53" spans="4:4" x14ac:dyDescent="0.3">
      <c r="D53" s="6"/>
    </row>
    <row r="54" spans="4:4" x14ac:dyDescent="0.3">
      <c r="D54" s="6"/>
    </row>
    <row r="55" spans="4:4" x14ac:dyDescent="0.3">
      <c r="D55" s="6"/>
    </row>
    <row r="56" spans="4:4" x14ac:dyDescent="0.3">
      <c r="D56" s="6"/>
    </row>
    <row r="58" spans="4:4" x14ac:dyDescent="0.3">
      <c r="D58" s="6"/>
    </row>
    <row r="59" spans="4:4" x14ac:dyDescent="0.3">
      <c r="D59" s="6"/>
    </row>
    <row r="60" spans="4:4" x14ac:dyDescent="0.3">
      <c r="D60" s="6"/>
    </row>
    <row r="61" spans="4:4" x14ac:dyDescent="0.3">
      <c r="D61" s="6"/>
    </row>
    <row r="62" spans="4:4" x14ac:dyDescent="0.3">
      <c r="D62" s="6"/>
    </row>
    <row r="63" spans="4:4" x14ac:dyDescent="0.3">
      <c r="D63" s="6"/>
    </row>
    <row r="64" spans="4:4" x14ac:dyDescent="0.3">
      <c r="D64" s="6"/>
    </row>
    <row r="65" spans="4:4" x14ac:dyDescent="0.3">
      <c r="D65" s="6"/>
    </row>
    <row r="66" spans="4:4" x14ac:dyDescent="0.3">
      <c r="D66" s="6"/>
    </row>
    <row r="67" spans="4:4" x14ac:dyDescent="0.3">
      <c r="D67" s="6"/>
    </row>
    <row r="68" spans="4:4" x14ac:dyDescent="0.3">
      <c r="D68" s="6"/>
    </row>
    <row r="69" spans="4:4" x14ac:dyDescent="0.3">
      <c r="D69" s="6"/>
    </row>
    <row r="70" spans="4:4" x14ac:dyDescent="0.3">
      <c r="D70" s="6"/>
    </row>
    <row r="71" spans="4:4" x14ac:dyDescent="0.3">
      <c r="D71" s="6"/>
    </row>
    <row r="72" spans="4:4" x14ac:dyDescent="0.3">
      <c r="D72" s="6"/>
    </row>
    <row r="73" spans="4:4" x14ac:dyDescent="0.3">
      <c r="D73" s="6"/>
    </row>
    <row r="74" spans="4:4" x14ac:dyDescent="0.3">
      <c r="D74" s="6"/>
    </row>
    <row r="75" spans="4:4" x14ac:dyDescent="0.3">
      <c r="D75" s="6"/>
    </row>
    <row r="76" spans="4:4" x14ac:dyDescent="0.3">
      <c r="D76" s="6"/>
    </row>
    <row r="77" spans="4:4" x14ac:dyDescent="0.3">
      <c r="D77" s="6"/>
    </row>
    <row r="78" spans="4:4" x14ac:dyDescent="0.3">
      <c r="D78" s="6"/>
    </row>
    <row r="79" spans="4:4" x14ac:dyDescent="0.3">
      <c r="D79" s="6"/>
    </row>
    <row r="80" spans="4:4" x14ac:dyDescent="0.3">
      <c r="D80" s="6"/>
    </row>
    <row r="83" spans="3:4" x14ac:dyDescent="0.3">
      <c r="C83" s="7"/>
      <c r="D8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C13A-100C-4C5D-BBC5-32EF40ACEC38}">
  <dimension ref="C2:L38"/>
  <sheetViews>
    <sheetView zoomScale="81" workbookViewId="0">
      <selection activeCell="L2" sqref="L2:L19"/>
    </sheetView>
  </sheetViews>
  <sheetFormatPr defaultRowHeight="14.4" x14ac:dyDescent="0.3"/>
  <cols>
    <col min="1" max="4" width="8.88671875" style="9"/>
    <col min="5" max="5" width="10.109375" style="9" bestFit="1" customWidth="1"/>
    <col min="6" max="6" width="10.88671875" style="9" bestFit="1" customWidth="1"/>
    <col min="7" max="16384" width="8.88671875" style="9"/>
  </cols>
  <sheetData>
    <row r="2" spans="3:12" s="9" customFormat="1" x14ac:dyDescent="0.3">
      <c r="C2" s="12" t="s">
        <v>16</v>
      </c>
      <c r="D2" s="9" t="s">
        <v>8</v>
      </c>
      <c r="E2" s="9" t="s">
        <v>9</v>
      </c>
      <c r="F2" s="9" t="s">
        <v>10</v>
      </c>
      <c r="I2" s="9" t="s">
        <v>6</v>
      </c>
      <c r="J2" s="9">
        <v>0.1</v>
      </c>
      <c r="L2" s="9" t="s">
        <v>20</v>
      </c>
    </row>
    <row r="3" spans="3:12" s="9" customFormat="1" x14ac:dyDescent="0.3">
      <c r="C3" s="12">
        <v>1</v>
      </c>
      <c r="D3" s="9">
        <v>10</v>
      </c>
      <c r="E3" s="9">
        <f>D3*$J$2</f>
        <v>1</v>
      </c>
      <c r="F3" s="9">
        <f>D3*$J$3</f>
        <v>2.5</v>
      </c>
      <c r="I3" s="9" t="s">
        <v>6</v>
      </c>
      <c r="J3" s="9">
        <v>0.25</v>
      </c>
      <c r="L3" s="9" t="s">
        <v>21</v>
      </c>
    </row>
    <row r="4" spans="3:12" s="9" customFormat="1" x14ac:dyDescent="0.3">
      <c r="C4" s="12">
        <v>2</v>
      </c>
      <c r="D4" s="9">
        <v>6</v>
      </c>
      <c r="E4" s="9">
        <f t="shared" ref="E4:E24" si="0">D4*$J$2</f>
        <v>0.60000000000000009</v>
      </c>
      <c r="F4" s="9">
        <f t="shared" ref="F4:F24" si="1">D4*$J$3</f>
        <v>1.5</v>
      </c>
      <c r="L4" s="11" t="s">
        <v>7</v>
      </c>
    </row>
    <row r="5" spans="3:12" s="9" customFormat="1" x14ac:dyDescent="0.3">
      <c r="C5" s="12">
        <v>3</v>
      </c>
      <c r="D5" s="9">
        <v>12</v>
      </c>
      <c r="E5" s="9">
        <f t="shared" si="0"/>
        <v>1.2000000000000002</v>
      </c>
      <c r="F5" s="9">
        <f t="shared" si="1"/>
        <v>3</v>
      </c>
      <c r="L5" s="11" t="s">
        <v>36</v>
      </c>
    </row>
    <row r="6" spans="3:12" s="9" customFormat="1" x14ac:dyDescent="0.3">
      <c r="C6" s="12">
        <v>4</v>
      </c>
      <c r="D6" s="9">
        <v>17</v>
      </c>
      <c r="E6" s="9">
        <f t="shared" si="0"/>
        <v>1.7000000000000002</v>
      </c>
      <c r="F6" s="9">
        <f t="shared" si="1"/>
        <v>4.25</v>
      </c>
      <c r="L6" s="11" t="s">
        <v>37</v>
      </c>
    </row>
    <row r="7" spans="3:12" s="9" customFormat="1" x14ac:dyDescent="0.3">
      <c r="C7" s="12">
        <v>5</v>
      </c>
      <c r="D7" s="9">
        <v>9</v>
      </c>
      <c r="E7" s="9">
        <f t="shared" si="0"/>
        <v>0.9</v>
      </c>
      <c r="F7" s="9">
        <f t="shared" si="1"/>
        <v>2.25</v>
      </c>
      <c r="L7" s="11" t="s">
        <v>38</v>
      </c>
    </row>
    <row r="8" spans="3:12" s="9" customFormat="1" x14ac:dyDescent="0.3">
      <c r="C8" s="12">
        <v>6</v>
      </c>
      <c r="D8" s="9">
        <v>19</v>
      </c>
      <c r="E8" s="9">
        <f t="shared" si="0"/>
        <v>1.9000000000000001</v>
      </c>
      <c r="F8" s="9">
        <f t="shared" si="1"/>
        <v>4.75</v>
      </c>
      <c r="L8" s="11" t="s">
        <v>39</v>
      </c>
    </row>
    <row r="9" spans="3:12" s="9" customFormat="1" x14ac:dyDescent="0.3">
      <c r="C9" s="12">
        <v>7</v>
      </c>
      <c r="D9" s="9">
        <v>9</v>
      </c>
      <c r="E9" s="9">
        <f t="shared" si="0"/>
        <v>0.9</v>
      </c>
      <c r="F9" s="9">
        <f t="shared" si="1"/>
        <v>2.25</v>
      </c>
      <c r="L9" s="11" t="s">
        <v>40</v>
      </c>
    </row>
    <row r="10" spans="3:12" s="9" customFormat="1" x14ac:dyDescent="0.3">
      <c r="C10" s="12">
        <v>8</v>
      </c>
      <c r="D10" s="9">
        <v>15</v>
      </c>
      <c r="E10" s="9">
        <f t="shared" si="0"/>
        <v>1.5</v>
      </c>
      <c r="F10" s="9">
        <f t="shared" si="1"/>
        <v>3.75</v>
      </c>
      <c r="L10" s="11" t="s">
        <v>41</v>
      </c>
    </row>
    <row r="11" spans="3:12" s="9" customFormat="1" x14ac:dyDescent="0.3">
      <c r="C11" s="12">
        <v>9</v>
      </c>
      <c r="D11" s="9">
        <v>6</v>
      </c>
      <c r="E11" s="9">
        <f t="shared" si="0"/>
        <v>0.60000000000000009</v>
      </c>
      <c r="F11" s="9">
        <f t="shared" si="1"/>
        <v>1.5</v>
      </c>
      <c r="L11" s="11" t="s">
        <v>42</v>
      </c>
    </row>
    <row r="12" spans="3:12" s="9" customFormat="1" x14ac:dyDescent="0.3">
      <c r="C12" s="12">
        <v>10</v>
      </c>
      <c r="D12" s="9">
        <v>11</v>
      </c>
      <c r="E12" s="9">
        <f t="shared" si="0"/>
        <v>1.1000000000000001</v>
      </c>
      <c r="F12" s="9">
        <f t="shared" si="1"/>
        <v>2.75</v>
      </c>
      <c r="L12" s="11" t="s">
        <v>43</v>
      </c>
    </row>
    <row r="13" spans="3:12" s="9" customFormat="1" x14ac:dyDescent="0.3">
      <c r="C13" s="12">
        <v>11</v>
      </c>
      <c r="D13" s="9">
        <v>1</v>
      </c>
      <c r="E13" s="9">
        <f t="shared" si="0"/>
        <v>0.1</v>
      </c>
      <c r="F13" s="9">
        <f t="shared" si="1"/>
        <v>0.25</v>
      </c>
      <c r="L13" s="11" t="s">
        <v>44</v>
      </c>
    </row>
    <row r="14" spans="3:12" s="9" customFormat="1" x14ac:dyDescent="0.3">
      <c r="C14" s="12">
        <v>12</v>
      </c>
      <c r="D14" s="9">
        <v>19</v>
      </c>
      <c r="E14" s="9">
        <f t="shared" si="0"/>
        <v>1.9000000000000001</v>
      </c>
      <c r="F14" s="9">
        <f>D14*$J$3</f>
        <v>4.75</v>
      </c>
      <c r="L14" s="11" t="s">
        <v>45</v>
      </c>
    </row>
    <row r="15" spans="3:12" s="9" customFormat="1" x14ac:dyDescent="0.3">
      <c r="C15" s="12">
        <v>13</v>
      </c>
      <c r="D15" s="9">
        <v>12</v>
      </c>
      <c r="E15" s="9">
        <f t="shared" si="0"/>
        <v>1.2000000000000002</v>
      </c>
      <c r="F15" s="9">
        <f t="shared" si="1"/>
        <v>3</v>
      </c>
      <c r="L15" s="11" t="s">
        <v>46</v>
      </c>
    </row>
    <row r="16" spans="3:12" s="9" customFormat="1" x14ac:dyDescent="0.3">
      <c r="C16" s="12">
        <v>14</v>
      </c>
      <c r="D16" s="9">
        <v>6</v>
      </c>
      <c r="E16" s="9">
        <f t="shared" si="0"/>
        <v>0.60000000000000009</v>
      </c>
      <c r="F16" s="9">
        <f t="shared" si="1"/>
        <v>1.5</v>
      </c>
      <c r="L16" s="11" t="s">
        <v>47</v>
      </c>
    </row>
    <row r="17" spans="3:12" s="9" customFormat="1" x14ac:dyDescent="0.3">
      <c r="C17" s="12">
        <v>15</v>
      </c>
      <c r="D17" s="9">
        <v>4</v>
      </c>
      <c r="E17" s="9">
        <f t="shared" si="0"/>
        <v>0.4</v>
      </c>
      <c r="F17" s="9">
        <f t="shared" si="1"/>
        <v>1</v>
      </c>
      <c r="L17" s="11" t="s">
        <v>48</v>
      </c>
    </row>
    <row r="18" spans="3:12" s="9" customFormat="1" x14ac:dyDescent="0.3">
      <c r="C18" s="12">
        <v>16</v>
      </c>
      <c r="D18" s="9">
        <v>17</v>
      </c>
      <c r="E18" s="9">
        <f t="shared" si="0"/>
        <v>1.7000000000000002</v>
      </c>
      <c r="F18" s="9">
        <f t="shared" si="1"/>
        <v>4.25</v>
      </c>
      <c r="L18" s="11" t="s">
        <v>49</v>
      </c>
    </row>
    <row r="19" spans="3:12" s="9" customFormat="1" x14ac:dyDescent="0.3">
      <c r="C19" s="12">
        <v>17</v>
      </c>
      <c r="D19" s="9">
        <v>10</v>
      </c>
      <c r="E19" s="9">
        <f t="shared" si="0"/>
        <v>1</v>
      </c>
      <c r="F19" s="9">
        <f t="shared" si="1"/>
        <v>2.5</v>
      </c>
      <c r="L19" s="11" t="s">
        <v>26</v>
      </c>
    </row>
    <row r="20" spans="3:12" s="9" customFormat="1" x14ac:dyDescent="0.3">
      <c r="C20" s="12">
        <v>18</v>
      </c>
      <c r="D20" s="9">
        <v>6</v>
      </c>
      <c r="E20" s="9">
        <f t="shared" si="0"/>
        <v>0.60000000000000009</v>
      </c>
      <c r="F20" s="9">
        <f t="shared" si="1"/>
        <v>1.5</v>
      </c>
      <c r="L20" s="11"/>
    </row>
    <row r="21" spans="3:12" s="9" customFormat="1" x14ac:dyDescent="0.3">
      <c r="C21" s="12">
        <v>19</v>
      </c>
      <c r="D21" s="9">
        <v>16</v>
      </c>
      <c r="E21" s="9">
        <f t="shared" si="0"/>
        <v>1.6</v>
      </c>
      <c r="F21" s="9">
        <f t="shared" si="1"/>
        <v>4</v>
      </c>
      <c r="L21" s="9" t="s">
        <v>27</v>
      </c>
    </row>
    <row r="22" spans="3:12" s="9" customFormat="1" x14ac:dyDescent="0.3">
      <c r="C22" s="12">
        <v>20</v>
      </c>
      <c r="D22" s="9">
        <v>7</v>
      </c>
      <c r="E22" s="9">
        <f t="shared" si="0"/>
        <v>0.70000000000000007</v>
      </c>
      <c r="F22" s="9">
        <f t="shared" si="1"/>
        <v>1.75</v>
      </c>
      <c r="L22" s="11" t="s">
        <v>7</v>
      </c>
    </row>
    <row r="23" spans="3:12" s="9" customFormat="1" x14ac:dyDescent="0.3">
      <c r="C23" s="12">
        <v>21</v>
      </c>
      <c r="D23" s="9">
        <v>14</v>
      </c>
      <c r="E23" s="9">
        <f t="shared" si="0"/>
        <v>1.4000000000000001</v>
      </c>
      <c r="F23" s="9">
        <f t="shared" si="1"/>
        <v>3.5</v>
      </c>
      <c r="L23" s="11" t="s">
        <v>50</v>
      </c>
    </row>
    <row r="24" spans="3:12" s="9" customFormat="1" x14ac:dyDescent="0.3">
      <c r="C24" s="12">
        <v>22</v>
      </c>
      <c r="D24" s="9">
        <v>19</v>
      </c>
      <c r="E24" s="9">
        <f t="shared" si="0"/>
        <v>1.9000000000000001</v>
      </c>
      <c r="F24" s="9">
        <f t="shared" si="1"/>
        <v>4.75</v>
      </c>
      <c r="L24" s="11" t="s">
        <v>51</v>
      </c>
    </row>
    <row r="25" spans="3:12" s="9" customFormat="1" x14ac:dyDescent="0.3">
      <c r="L25" s="11" t="s">
        <v>52</v>
      </c>
    </row>
    <row r="26" spans="3:12" s="9" customFormat="1" x14ac:dyDescent="0.3">
      <c r="L26" s="11" t="s">
        <v>53</v>
      </c>
    </row>
    <row r="27" spans="3:12" s="9" customFormat="1" x14ac:dyDescent="0.3">
      <c r="L27" s="11" t="s">
        <v>54</v>
      </c>
    </row>
    <row r="28" spans="3:12" s="9" customFormat="1" x14ac:dyDescent="0.3">
      <c r="L28" s="11" t="s">
        <v>55</v>
      </c>
    </row>
    <row r="29" spans="3:12" s="9" customFormat="1" x14ac:dyDescent="0.3">
      <c r="L29" s="11" t="s">
        <v>56</v>
      </c>
    </row>
    <row r="30" spans="3:12" s="9" customFormat="1" x14ac:dyDescent="0.3">
      <c r="L30" s="11" t="s">
        <v>57</v>
      </c>
    </row>
    <row r="31" spans="3:12" s="9" customFormat="1" x14ac:dyDescent="0.3">
      <c r="L31" s="11" t="s">
        <v>58</v>
      </c>
    </row>
    <row r="32" spans="3:12" s="9" customFormat="1" x14ac:dyDescent="0.3">
      <c r="L32" s="11" t="s">
        <v>59</v>
      </c>
    </row>
    <row r="33" spans="12:12" s="9" customFormat="1" x14ac:dyDescent="0.3">
      <c r="L33" s="11" t="s">
        <v>60</v>
      </c>
    </row>
    <row r="34" spans="12:12" s="9" customFormat="1" x14ac:dyDescent="0.3">
      <c r="L34" s="11" t="s">
        <v>61</v>
      </c>
    </row>
    <row r="35" spans="12:12" s="9" customFormat="1" x14ac:dyDescent="0.3">
      <c r="L35" s="11" t="s">
        <v>62</v>
      </c>
    </row>
    <row r="36" spans="12:12" s="9" customFormat="1" x14ac:dyDescent="0.3">
      <c r="L36" s="11" t="s">
        <v>63</v>
      </c>
    </row>
    <row r="37" spans="12:12" s="9" customFormat="1" x14ac:dyDescent="0.3">
      <c r="L37" s="11" t="s">
        <v>64</v>
      </c>
    </row>
    <row r="38" spans="12:12" s="9" customFormat="1" x14ac:dyDescent="0.3">
      <c r="L38" s="1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8496-CC0A-4A31-BF73-ED918EA4879C}">
  <dimension ref="B2:K74"/>
  <sheetViews>
    <sheetView topLeftCell="A17" zoomScale="86" workbookViewId="0">
      <selection activeCell="K3" sqref="K3:K39"/>
    </sheetView>
  </sheetViews>
  <sheetFormatPr defaultRowHeight="14.4" x14ac:dyDescent="0.3"/>
  <cols>
    <col min="1" max="10" width="8.88671875" style="9"/>
    <col min="11" max="11" width="18.6640625" style="9" bestFit="1" customWidth="1"/>
    <col min="12" max="16384" width="8.88671875" style="9"/>
  </cols>
  <sheetData>
    <row r="2" spans="2:11" s="9" customFormat="1" x14ac:dyDescent="0.3">
      <c r="H2" s="9" t="s">
        <v>6</v>
      </c>
      <c r="I2" s="9">
        <v>0.1</v>
      </c>
    </row>
    <row r="3" spans="2:11" s="9" customFormat="1" x14ac:dyDescent="0.3">
      <c r="B3" s="9" t="s">
        <v>16</v>
      </c>
      <c r="C3" s="9" t="s">
        <v>0</v>
      </c>
      <c r="D3" s="9" t="s">
        <v>17</v>
      </c>
      <c r="E3" s="9" t="s">
        <v>18</v>
      </c>
      <c r="H3" s="9" t="s">
        <v>6</v>
      </c>
      <c r="I3" s="9">
        <v>0.25</v>
      </c>
      <c r="K3" s="9" t="s">
        <v>20</v>
      </c>
    </row>
    <row r="4" spans="2:11" s="9" customFormat="1" x14ac:dyDescent="0.3">
      <c r="B4" s="11">
        <v>1</v>
      </c>
      <c r="C4" s="9">
        <v>5</v>
      </c>
      <c r="D4" s="9">
        <f>C4*$I$2</f>
        <v>0.5</v>
      </c>
      <c r="E4" s="9">
        <v>1.25</v>
      </c>
      <c r="K4" s="9" t="s">
        <v>21</v>
      </c>
    </row>
    <row r="5" spans="2:11" s="9" customFormat="1" x14ac:dyDescent="0.3">
      <c r="B5" s="11">
        <v>2</v>
      </c>
      <c r="C5" s="9">
        <v>11</v>
      </c>
      <c r="D5" s="9">
        <f t="shared" ref="D5:D51" si="0">C5*$I$2</f>
        <v>1.1000000000000001</v>
      </c>
      <c r="E5" s="9">
        <v>2.75</v>
      </c>
      <c r="K5" s="11" t="s">
        <v>7</v>
      </c>
    </row>
    <row r="6" spans="2:11" s="9" customFormat="1" x14ac:dyDescent="0.3">
      <c r="B6" s="11">
        <v>3</v>
      </c>
      <c r="C6" s="9">
        <v>18</v>
      </c>
      <c r="D6" s="9">
        <f t="shared" si="0"/>
        <v>1.8</v>
      </c>
      <c r="E6" s="9">
        <v>4.5</v>
      </c>
      <c r="K6" s="11" t="s">
        <v>36</v>
      </c>
    </row>
    <row r="7" spans="2:11" s="9" customFormat="1" x14ac:dyDescent="0.3">
      <c r="B7" s="11">
        <v>4</v>
      </c>
      <c r="C7" s="9">
        <v>4</v>
      </c>
      <c r="D7" s="9">
        <f t="shared" si="0"/>
        <v>0.4</v>
      </c>
      <c r="E7" s="9">
        <v>1</v>
      </c>
      <c r="K7" s="11" t="s">
        <v>37</v>
      </c>
    </row>
    <row r="8" spans="2:11" s="9" customFormat="1" x14ac:dyDescent="0.3">
      <c r="B8" s="11">
        <v>5</v>
      </c>
      <c r="C8" s="9">
        <v>12</v>
      </c>
      <c r="D8" s="9">
        <f t="shared" si="0"/>
        <v>1.2000000000000002</v>
      </c>
      <c r="E8" s="9">
        <v>3</v>
      </c>
      <c r="K8" s="11" t="s">
        <v>65</v>
      </c>
    </row>
    <row r="9" spans="2:11" s="9" customFormat="1" x14ac:dyDescent="0.3">
      <c r="B9" s="11">
        <v>6</v>
      </c>
      <c r="C9" s="9">
        <v>7</v>
      </c>
      <c r="D9" s="9">
        <f t="shared" si="0"/>
        <v>0.70000000000000007</v>
      </c>
      <c r="E9" s="9">
        <v>1.75</v>
      </c>
      <c r="K9" s="11" t="s">
        <v>66</v>
      </c>
    </row>
    <row r="10" spans="2:11" s="9" customFormat="1" x14ac:dyDescent="0.3">
      <c r="B10" s="11">
        <v>7</v>
      </c>
      <c r="C10" s="9">
        <v>8</v>
      </c>
      <c r="D10" s="9">
        <f t="shared" si="0"/>
        <v>0.8</v>
      </c>
      <c r="E10" s="9">
        <v>2</v>
      </c>
      <c r="K10" s="11" t="s">
        <v>67</v>
      </c>
    </row>
    <row r="11" spans="2:11" s="9" customFormat="1" x14ac:dyDescent="0.3">
      <c r="B11" s="11">
        <v>8</v>
      </c>
      <c r="C11" s="9">
        <v>18</v>
      </c>
      <c r="D11" s="9">
        <f t="shared" si="0"/>
        <v>1.8</v>
      </c>
      <c r="E11" s="9">
        <v>4.5</v>
      </c>
      <c r="K11" s="11" t="s">
        <v>68</v>
      </c>
    </row>
    <row r="12" spans="2:11" s="9" customFormat="1" x14ac:dyDescent="0.3">
      <c r="B12" s="11">
        <v>9</v>
      </c>
      <c r="C12" s="9">
        <v>1</v>
      </c>
      <c r="D12" s="9">
        <f t="shared" si="0"/>
        <v>0.1</v>
      </c>
      <c r="E12" s="9">
        <v>0.25</v>
      </c>
      <c r="K12" s="11" t="s">
        <v>69</v>
      </c>
    </row>
    <row r="13" spans="2:11" s="9" customFormat="1" x14ac:dyDescent="0.3">
      <c r="B13" s="11">
        <v>10</v>
      </c>
      <c r="C13" s="9">
        <v>15</v>
      </c>
      <c r="D13" s="9">
        <f t="shared" si="0"/>
        <v>1.5</v>
      </c>
      <c r="E13" s="9">
        <v>3.75</v>
      </c>
      <c r="K13" s="11" t="s">
        <v>63</v>
      </c>
    </row>
    <row r="14" spans="2:11" s="9" customFormat="1" x14ac:dyDescent="0.3">
      <c r="B14" s="11">
        <v>11</v>
      </c>
      <c r="C14" s="9">
        <v>7</v>
      </c>
      <c r="D14" s="9">
        <f t="shared" si="0"/>
        <v>0.70000000000000007</v>
      </c>
      <c r="E14" s="9">
        <v>1.75</v>
      </c>
      <c r="K14" s="11" t="s">
        <v>70</v>
      </c>
    </row>
    <row r="15" spans="2:11" s="9" customFormat="1" x14ac:dyDescent="0.3">
      <c r="B15" s="11">
        <v>12</v>
      </c>
      <c r="C15" s="9">
        <v>1</v>
      </c>
      <c r="D15" s="9">
        <f t="shared" si="0"/>
        <v>0.1</v>
      </c>
      <c r="E15" s="9">
        <v>0.25</v>
      </c>
      <c r="K15" s="11" t="s">
        <v>71</v>
      </c>
    </row>
    <row r="16" spans="2:11" s="9" customFormat="1" x14ac:dyDescent="0.3">
      <c r="B16" s="11">
        <v>13</v>
      </c>
      <c r="C16" s="9">
        <v>16</v>
      </c>
      <c r="D16" s="9">
        <f t="shared" si="0"/>
        <v>1.6</v>
      </c>
      <c r="E16" s="9">
        <v>4</v>
      </c>
      <c r="K16" s="11" t="s">
        <v>72</v>
      </c>
    </row>
    <row r="17" spans="2:11" s="9" customFormat="1" x14ac:dyDescent="0.3">
      <c r="B17" s="11">
        <v>14</v>
      </c>
      <c r="C17" s="9">
        <v>6</v>
      </c>
      <c r="D17" s="9">
        <f t="shared" si="0"/>
        <v>0.60000000000000009</v>
      </c>
      <c r="E17" s="9">
        <v>1.5</v>
      </c>
      <c r="K17" s="11" t="s">
        <v>73</v>
      </c>
    </row>
    <row r="18" spans="2:11" s="9" customFormat="1" x14ac:dyDescent="0.3">
      <c r="B18" s="11">
        <v>15</v>
      </c>
      <c r="C18" s="9">
        <v>6</v>
      </c>
      <c r="D18" s="9">
        <f t="shared" si="0"/>
        <v>0.60000000000000009</v>
      </c>
      <c r="E18" s="9">
        <v>1.5</v>
      </c>
      <c r="K18" s="11" t="s">
        <v>74</v>
      </c>
    </row>
    <row r="19" spans="2:11" s="9" customFormat="1" x14ac:dyDescent="0.3">
      <c r="B19" s="11">
        <v>16</v>
      </c>
      <c r="C19" s="9">
        <v>7</v>
      </c>
      <c r="D19" s="9">
        <f t="shared" si="0"/>
        <v>0.70000000000000007</v>
      </c>
      <c r="E19" s="9">
        <v>1.75</v>
      </c>
      <c r="K19" s="11" t="s">
        <v>75</v>
      </c>
    </row>
    <row r="20" spans="2:11" s="9" customFormat="1" x14ac:dyDescent="0.3">
      <c r="B20" s="11">
        <v>17</v>
      </c>
      <c r="C20" s="9">
        <v>18</v>
      </c>
      <c r="D20" s="9">
        <f t="shared" si="0"/>
        <v>1.8</v>
      </c>
      <c r="E20" s="9">
        <v>4.5</v>
      </c>
      <c r="K20" s="11" t="s">
        <v>76</v>
      </c>
    </row>
    <row r="21" spans="2:11" s="9" customFormat="1" x14ac:dyDescent="0.3">
      <c r="B21" s="11">
        <v>18</v>
      </c>
      <c r="C21" s="9">
        <v>8</v>
      </c>
      <c r="D21" s="9">
        <f t="shared" si="0"/>
        <v>0.8</v>
      </c>
      <c r="E21" s="9">
        <v>2</v>
      </c>
      <c r="K21" s="11" t="s">
        <v>77</v>
      </c>
    </row>
    <row r="22" spans="2:11" s="9" customFormat="1" x14ac:dyDescent="0.3">
      <c r="B22" s="11">
        <v>19</v>
      </c>
      <c r="C22" s="9">
        <v>15</v>
      </c>
      <c r="D22" s="9">
        <f t="shared" si="0"/>
        <v>1.5</v>
      </c>
      <c r="E22" s="9">
        <v>3.75</v>
      </c>
      <c r="K22" s="11" t="s">
        <v>78</v>
      </c>
    </row>
    <row r="23" spans="2:11" s="9" customFormat="1" x14ac:dyDescent="0.3">
      <c r="B23" s="11">
        <v>20</v>
      </c>
      <c r="C23" s="9">
        <v>3</v>
      </c>
      <c r="D23" s="9">
        <f t="shared" si="0"/>
        <v>0.30000000000000004</v>
      </c>
      <c r="E23" s="9">
        <v>0.75</v>
      </c>
      <c r="K23" s="11" t="s">
        <v>79</v>
      </c>
    </row>
    <row r="24" spans="2:11" s="9" customFormat="1" x14ac:dyDescent="0.3">
      <c r="B24" s="11">
        <v>21</v>
      </c>
      <c r="C24" s="9">
        <v>16</v>
      </c>
      <c r="D24" s="9">
        <f t="shared" si="0"/>
        <v>1.6</v>
      </c>
      <c r="E24" s="9">
        <v>4</v>
      </c>
      <c r="K24" s="11" t="s">
        <v>80</v>
      </c>
    </row>
    <row r="25" spans="2:11" s="9" customFormat="1" x14ac:dyDescent="0.3">
      <c r="B25" s="11">
        <v>22</v>
      </c>
      <c r="C25" s="9">
        <v>11</v>
      </c>
      <c r="D25" s="9">
        <f t="shared" si="0"/>
        <v>1.1000000000000001</v>
      </c>
      <c r="E25" s="9">
        <v>2.75</v>
      </c>
      <c r="K25" s="11" t="s">
        <v>81</v>
      </c>
    </row>
    <row r="26" spans="2:11" s="9" customFormat="1" x14ac:dyDescent="0.3">
      <c r="B26" s="11">
        <v>23</v>
      </c>
      <c r="C26" s="9">
        <v>8</v>
      </c>
      <c r="D26" s="9">
        <f t="shared" si="0"/>
        <v>0.8</v>
      </c>
      <c r="E26" s="9">
        <v>2</v>
      </c>
      <c r="K26" s="11" t="s">
        <v>82</v>
      </c>
    </row>
    <row r="27" spans="2:11" s="9" customFormat="1" x14ac:dyDescent="0.3">
      <c r="B27" s="11">
        <v>24</v>
      </c>
      <c r="C27" s="9">
        <v>6</v>
      </c>
      <c r="D27" s="9">
        <f t="shared" si="0"/>
        <v>0.60000000000000009</v>
      </c>
      <c r="E27" s="9">
        <v>1.5</v>
      </c>
      <c r="K27" s="11" t="s">
        <v>83</v>
      </c>
    </row>
    <row r="28" spans="2:11" s="9" customFormat="1" x14ac:dyDescent="0.3">
      <c r="B28" s="11">
        <v>25</v>
      </c>
      <c r="C28" s="9">
        <v>5</v>
      </c>
      <c r="D28" s="9">
        <f t="shared" si="0"/>
        <v>0.5</v>
      </c>
      <c r="E28" s="9">
        <v>1.25</v>
      </c>
      <c r="K28" s="11" t="s">
        <v>84</v>
      </c>
    </row>
    <row r="29" spans="2:11" s="9" customFormat="1" x14ac:dyDescent="0.3">
      <c r="B29" s="11">
        <v>26</v>
      </c>
      <c r="C29" s="9">
        <v>1</v>
      </c>
      <c r="D29" s="9">
        <f t="shared" si="0"/>
        <v>0.1</v>
      </c>
      <c r="E29" s="9">
        <v>0.25</v>
      </c>
      <c r="K29" s="11" t="s">
        <v>85</v>
      </c>
    </row>
    <row r="30" spans="2:11" s="9" customFormat="1" x14ac:dyDescent="0.3">
      <c r="B30" s="11">
        <v>27</v>
      </c>
      <c r="C30" s="9">
        <v>10</v>
      </c>
      <c r="D30" s="9">
        <f t="shared" si="0"/>
        <v>1</v>
      </c>
      <c r="E30" s="9">
        <v>2.5</v>
      </c>
      <c r="K30" s="11" t="s">
        <v>86</v>
      </c>
    </row>
    <row r="31" spans="2:11" s="9" customFormat="1" x14ac:dyDescent="0.3">
      <c r="B31" s="11">
        <v>28</v>
      </c>
      <c r="C31" s="9">
        <v>17</v>
      </c>
      <c r="D31" s="9">
        <f t="shared" si="0"/>
        <v>1.7000000000000002</v>
      </c>
      <c r="E31" s="9">
        <v>4.25</v>
      </c>
      <c r="K31" s="11" t="s">
        <v>87</v>
      </c>
    </row>
    <row r="32" spans="2:11" s="9" customFormat="1" x14ac:dyDescent="0.3">
      <c r="B32" s="11">
        <v>29</v>
      </c>
      <c r="C32" s="9">
        <v>11</v>
      </c>
      <c r="D32" s="9">
        <f t="shared" si="0"/>
        <v>1.1000000000000001</v>
      </c>
      <c r="E32" s="9">
        <v>2.75</v>
      </c>
      <c r="K32" s="11" t="s">
        <v>88</v>
      </c>
    </row>
    <row r="33" spans="2:11" s="9" customFormat="1" x14ac:dyDescent="0.3">
      <c r="B33" s="11">
        <v>30</v>
      </c>
      <c r="C33" s="9">
        <v>4</v>
      </c>
      <c r="D33" s="9">
        <f t="shared" si="0"/>
        <v>0.4</v>
      </c>
      <c r="E33" s="9">
        <v>1</v>
      </c>
      <c r="K33" s="11" t="s">
        <v>89</v>
      </c>
    </row>
    <row r="34" spans="2:11" s="9" customFormat="1" x14ac:dyDescent="0.3">
      <c r="B34" s="11">
        <v>31</v>
      </c>
      <c r="C34" s="9">
        <v>4</v>
      </c>
      <c r="D34" s="9">
        <f t="shared" si="0"/>
        <v>0.4</v>
      </c>
      <c r="E34" s="9">
        <v>1</v>
      </c>
      <c r="K34" s="11" t="s">
        <v>90</v>
      </c>
    </row>
    <row r="35" spans="2:11" s="9" customFormat="1" x14ac:dyDescent="0.3">
      <c r="B35" s="11">
        <v>32</v>
      </c>
      <c r="C35" s="9">
        <v>20</v>
      </c>
      <c r="D35" s="9">
        <f t="shared" si="0"/>
        <v>2</v>
      </c>
      <c r="E35" s="9">
        <v>5</v>
      </c>
      <c r="K35" s="11" t="s">
        <v>91</v>
      </c>
    </row>
    <row r="36" spans="2:11" s="9" customFormat="1" x14ac:dyDescent="0.3">
      <c r="B36" s="11">
        <v>33</v>
      </c>
      <c r="C36" s="9">
        <v>20</v>
      </c>
      <c r="D36" s="9">
        <f t="shared" si="0"/>
        <v>2</v>
      </c>
      <c r="E36" s="9">
        <v>5</v>
      </c>
      <c r="K36" s="11" t="s">
        <v>92</v>
      </c>
    </row>
    <row r="37" spans="2:11" s="9" customFormat="1" x14ac:dyDescent="0.3">
      <c r="B37" s="11">
        <v>34</v>
      </c>
      <c r="C37" s="9">
        <v>19</v>
      </c>
      <c r="D37" s="9">
        <f t="shared" si="0"/>
        <v>1.9000000000000001</v>
      </c>
      <c r="E37" s="9">
        <v>4.75</v>
      </c>
      <c r="K37" s="11" t="s">
        <v>93</v>
      </c>
    </row>
    <row r="38" spans="2:11" s="9" customFormat="1" x14ac:dyDescent="0.3">
      <c r="B38" s="11">
        <v>35</v>
      </c>
      <c r="C38" s="9">
        <v>7</v>
      </c>
      <c r="D38" s="9">
        <f t="shared" si="0"/>
        <v>0.70000000000000007</v>
      </c>
      <c r="E38" s="9">
        <v>1.75</v>
      </c>
      <c r="K38" s="11" t="s">
        <v>94</v>
      </c>
    </row>
    <row r="39" spans="2:11" s="9" customFormat="1" x14ac:dyDescent="0.3">
      <c r="B39" s="11">
        <v>36</v>
      </c>
      <c r="C39" s="9">
        <v>16</v>
      </c>
      <c r="D39" s="9">
        <f t="shared" si="0"/>
        <v>1.6</v>
      </c>
      <c r="E39" s="9">
        <v>4</v>
      </c>
      <c r="K39" s="11" t="s">
        <v>26</v>
      </c>
    </row>
    <row r="40" spans="2:11" s="9" customFormat="1" x14ac:dyDescent="0.3">
      <c r="B40" s="11">
        <v>37</v>
      </c>
      <c r="C40" s="9">
        <v>4</v>
      </c>
      <c r="D40" s="9">
        <f t="shared" si="0"/>
        <v>0.4</v>
      </c>
      <c r="E40" s="9">
        <v>1</v>
      </c>
    </row>
    <row r="41" spans="2:11" s="9" customFormat="1" x14ac:dyDescent="0.3">
      <c r="B41" s="11">
        <v>38</v>
      </c>
      <c r="C41" s="9">
        <v>18</v>
      </c>
      <c r="D41" s="9">
        <f t="shared" si="0"/>
        <v>1.8</v>
      </c>
      <c r="E41" s="9">
        <v>4.5</v>
      </c>
      <c r="K41" s="11" t="s">
        <v>27</v>
      </c>
    </row>
    <row r="42" spans="2:11" s="9" customFormat="1" x14ac:dyDescent="0.3">
      <c r="B42" s="11">
        <v>39</v>
      </c>
      <c r="C42" s="9">
        <v>17</v>
      </c>
      <c r="D42" s="9">
        <f t="shared" si="0"/>
        <v>1.7000000000000002</v>
      </c>
      <c r="E42" s="9">
        <v>4.25</v>
      </c>
      <c r="K42" s="11" t="s">
        <v>7</v>
      </c>
    </row>
    <row r="43" spans="2:11" s="9" customFormat="1" x14ac:dyDescent="0.3">
      <c r="B43" s="11">
        <v>40</v>
      </c>
      <c r="C43" s="9">
        <v>9</v>
      </c>
      <c r="D43" s="9">
        <f t="shared" si="0"/>
        <v>0.9</v>
      </c>
      <c r="E43" s="9">
        <v>2.25</v>
      </c>
      <c r="K43" s="11" t="s">
        <v>95</v>
      </c>
    </row>
    <row r="44" spans="2:11" s="9" customFormat="1" x14ac:dyDescent="0.3">
      <c r="B44" s="11">
        <v>41</v>
      </c>
      <c r="C44" s="9">
        <v>9</v>
      </c>
      <c r="D44" s="9">
        <f t="shared" si="0"/>
        <v>0.9</v>
      </c>
      <c r="E44" s="9">
        <v>2.25</v>
      </c>
      <c r="K44" s="11" t="s">
        <v>96</v>
      </c>
    </row>
    <row r="45" spans="2:11" s="9" customFormat="1" x14ac:dyDescent="0.3">
      <c r="B45" s="11">
        <v>42</v>
      </c>
      <c r="C45" s="9">
        <v>15</v>
      </c>
      <c r="D45" s="9">
        <f t="shared" si="0"/>
        <v>1.5</v>
      </c>
      <c r="E45" s="9">
        <v>3.75</v>
      </c>
      <c r="K45" s="11" t="s">
        <v>97</v>
      </c>
    </row>
    <row r="46" spans="2:11" s="9" customFormat="1" x14ac:dyDescent="0.3">
      <c r="B46" s="11">
        <v>43</v>
      </c>
      <c r="C46" s="9">
        <v>15</v>
      </c>
      <c r="D46" s="9">
        <f t="shared" si="0"/>
        <v>1.5</v>
      </c>
      <c r="E46" s="9">
        <v>3.75</v>
      </c>
      <c r="K46" s="11" t="s">
        <v>98</v>
      </c>
    </row>
    <row r="47" spans="2:11" s="9" customFormat="1" x14ac:dyDescent="0.3">
      <c r="B47" s="11">
        <v>44</v>
      </c>
      <c r="C47" s="9">
        <v>19</v>
      </c>
      <c r="D47" s="9">
        <f t="shared" si="0"/>
        <v>1.9000000000000001</v>
      </c>
      <c r="E47" s="9">
        <v>4.75</v>
      </c>
      <c r="K47" s="11" t="s">
        <v>99</v>
      </c>
    </row>
    <row r="48" spans="2:11" s="9" customFormat="1" x14ac:dyDescent="0.3">
      <c r="B48" s="11">
        <v>45</v>
      </c>
      <c r="C48" s="9">
        <v>7</v>
      </c>
      <c r="D48" s="9">
        <f t="shared" si="0"/>
        <v>0.70000000000000007</v>
      </c>
      <c r="E48" s="9">
        <v>1.75</v>
      </c>
      <c r="K48" s="11" t="s">
        <v>100</v>
      </c>
    </row>
    <row r="49" spans="2:11" s="9" customFormat="1" x14ac:dyDescent="0.3">
      <c r="B49" s="11">
        <v>46</v>
      </c>
      <c r="C49" s="9">
        <v>5</v>
      </c>
      <c r="D49" s="9">
        <f t="shared" si="0"/>
        <v>0.5</v>
      </c>
      <c r="E49" s="9">
        <v>1.25</v>
      </c>
      <c r="K49" s="11" t="s">
        <v>101</v>
      </c>
    </row>
    <row r="50" spans="2:11" s="9" customFormat="1" x14ac:dyDescent="0.3">
      <c r="B50" s="11">
        <v>47</v>
      </c>
      <c r="C50" s="9">
        <v>2</v>
      </c>
      <c r="D50" s="9">
        <f t="shared" si="0"/>
        <v>0.2</v>
      </c>
      <c r="E50" s="9">
        <v>0.5</v>
      </c>
      <c r="K50" s="11" t="s">
        <v>102</v>
      </c>
    </row>
    <row r="51" spans="2:11" s="9" customFormat="1" x14ac:dyDescent="0.3">
      <c r="B51" s="11"/>
      <c r="K51" s="11" t="s">
        <v>103</v>
      </c>
    </row>
    <row r="52" spans="2:11" s="9" customFormat="1" x14ac:dyDescent="0.3">
      <c r="K52" s="11" t="s">
        <v>104</v>
      </c>
    </row>
    <row r="53" spans="2:11" s="9" customFormat="1" x14ac:dyDescent="0.3">
      <c r="K53" s="11" t="s">
        <v>105</v>
      </c>
    </row>
    <row r="54" spans="2:11" s="9" customFormat="1" x14ac:dyDescent="0.3">
      <c r="K54" s="11" t="s">
        <v>106</v>
      </c>
    </row>
    <row r="55" spans="2:11" s="9" customFormat="1" x14ac:dyDescent="0.3">
      <c r="K55" s="11" t="s">
        <v>107</v>
      </c>
    </row>
    <row r="56" spans="2:11" s="9" customFormat="1" x14ac:dyDescent="0.3">
      <c r="K56" s="11" t="s">
        <v>108</v>
      </c>
    </row>
    <row r="57" spans="2:11" s="9" customFormat="1" x14ac:dyDescent="0.3">
      <c r="K57" s="11" t="s">
        <v>109</v>
      </c>
    </row>
    <row r="58" spans="2:11" s="9" customFormat="1" x14ac:dyDescent="0.3">
      <c r="K58" s="11" t="s">
        <v>110</v>
      </c>
    </row>
    <row r="59" spans="2:11" s="9" customFormat="1" x14ac:dyDescent="0.3">
      <c r="K59" s="11" t="s">
        <v>111</v>
      </c>
    </row>
    <row r="60" spans="2:11" s="9" customFormat="1" x14ac:dyDescent="0.3">
      <c r="K60" s="11" t="s">
        <v>112</v>
      </c>
    </row>
    <row r="61" spans="2:11" s="9" customFormat="1" x14ac:dyDescent="0.3">
      <c r="K61" s="11" t="s">
        <v>113</v>
      </c>
    </row>
    <row r="62" spans="2:11" s="9" customFormat="1" x14ac:dyDescent="0.3">
      <c r="K62" s="11" t="s">
        <v>114</v>
      </c>
    </row>
    <row r="63" spans="2:11" s="9" customFormat="1" x14ac:dyDescent="0.3">
      <c r="K63" s="11" t="s">
        <v>115</v>
      </c>
    </row>
    <row r="64" spans="2:11" s="9" customFormat="1" x14ac:dyDescent="0.3">
      <c r="K64" s="11" t="s">
        <v>116</v>
      </c>
    </row>
    <row r="65" spans="11:11" s="9" customFormat="1" x14ac:dyDescent="0.3">
      <c r="K65" s="11" t="s">
        <v>117</v>
      </c>
    </row>
    <row r="66" spans="11:11" s="9" customFormat="1" x14ac:dyDescent="0.3">
      <c r="K66" s="11" t="s">
        <v>118</v>
      </c>
    </row>
    <row r="67" spans="11:11" s="9" customFormat="1" x14ac:dyDescent="0.3">
      <c r="K67" s="11" t="s">
        <v>119</v>
      </c>
    </row>
    <row r="68" spans="11:11" s="9" customFormat="1" x14ac:dyDescent="0.3">
      <c r="K68" s="11" t="s">
        <v>120</v>
      </c>
    </row>
    <row r="69" spans="11:11" s="9" customFormat="1" x14ac:dyDescent="0.3">
      <c r="K69" s="11" t="s">
        <v>121</v>
      </c>
    </row>
    <row r="70" spans="11:11" s="9" customFormat="1" x14ac:dyDescent="0.3">
      <c r="K70" s="11" t="s">
        <v>122</v>
      </c>
    </row>
    <row r="71" spans="11:11" s="9" customFormat="1" x14ac:dyDescent="0.3">
      <c r="K71" s="11" t="s">
        <v>123</v>
      </c>
    </row>
    <row r="72" spans="11:11" s="9" customFormat="1" x14ac:dyDescent="0.3">
      <c r="K72" s="11" t="s">
        <v>124</v>
      </c>
    </row>
    <row r="73" spans="11:11" s="9" customFormat="1" x14ac:dyDescent="0.3">
      <c r="K73" s="11" t="s">
        <v>125</v>
      </c>
    </row>
    <row r="74" spans="11:11" s="9" customFormat="1" x14ac:dyDescent="0.3">
      <c r="K74" s="1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12D3-C995-43A5-83EF-236E08A0160D}">
  <dimension ref="C2:M105"/>
  <sheetViews>
    <sheetView workbookViewId="0">
      <selection activeCell="M2" sqref="M2:M3"/>
    </sheetView>
  </sheetViews>
  <sheetFormatPr defaultRowHeight="14.4" x14ac:dyDescent="0.3"/>
  <cols>
    <col min="1" max="4" width="8.88671875" style="9"/>
    <col min="5" max="5" width="12.44140625" style="9" customWidth="1"/>
    <col min="6" max="12" width="8.88671875" style="9"/>
    <col min="13" max="13" width="18.21875" style="9" bestFit="1" customWidth="1"/>
    <col min="14" max="16384" width="8.88671875" style="9"/>
  </cols>
  <sheetData>
    <row r="2" spans="3:13" x14ac:dyDescent="0.3">
      <c r="C2" s="9" t="s">
        <v>16</v>
      </c>
      <c r="D2" s="9" t="s">
        <v>0</v>
      </c>
      <c r="E2" s="9" t="s">
        <v>11</v>
      </c>
      <c r="F2" s="9" t="s">
        <v>12</v>
      </c>
      <c r="I2" s="9" t="s">
        <v>6</v>
      </c>
      <c r="J2" s="9">
        <v>0.1</v>
      </c>
      <c r="M2" s="9" t="s">
        <v>20</v>
      </c>
    </row>
    <row r="3" spans="3:13" x14ac:dyDescent="0.3">
      <c r="C3" s="9">
        <v>1</v>
      </c>
      <c r="D3" s="9">
        <v>6</v>
      </c>
      <c r="E3" s="11">
        <f>D3*$J$2</f>
        <v>0.60000000000000009</v>
      </c>
      <c r="F3" s="9">
        <v>1.5</v>
      </c>
      <c r="I3" s="9" t="s">
        <v>6</v>
      </c>
      <c r="J3" s="9">
        <v>0.25</v>
      </c>
      <c r="M3" s="9" t="s">
        <v>21</v>
      </c>
    </row>
    <row r="4" spans="3:13" x14ac:dyDescent="0.3">
      <c r="C4" s="9">
        <v>2</v>
      </c>
      <c r="D4" s="9">
        <v>18</v>
      </c>
      <c r="E4" s="11">
        <f t="shared" ref="E4:E62" si="0">D4*$J$2</f>
        <v>1.8</v>
      </c>
      <c r="F4" s="9">
        <v>4.5</v>
      </c>
      <c r="M4" s="11" t="s">
        <v>7</v>
      </c>
    </row>
    <row r="5" spans="3:13" x14ac:dyDescent="0.3">
      <c r="C5" s="9">
        <v>3</v>
      </c>
      <c r="D5" s="9">
        <v>8</v>
      </c>
      <c r="E5" s="11">
        <f t="shared" si="0"/>
        <v>0.8</v>
      </c>
      <c r="F5" s="9">
        <v>2</v>
      </c>
      <c r="M5" s="11" t="s">
        <v>36</v>
      </c>
    </row>
    <row r="6" spans="3:13" x14ac:dyDescent="0.3">
      <c r="C6" s="9">
        <v>4</v>
      </c>
      <c r="D6" s="9">
        <v>2</v>
      </c>
      <c r="E6" s="11">
        <f t="shared" si="0"/>
        <v>0.2</v>
      </c>
      <c r="F6" s="9">
        <v>0.5</v>
      </c>
      <c r="M6" s="11" t="s">
        <v>37</v>
      </c>
    </row>
    <row r="7" spans="3:13" x14ac:dyDescent="0.3">
      <c r="C7" s="9">
        <v>5</v>
      </c>
      <c r="D7" s="9">
        <v>14</v>
      </c>
      <c r="E7" s="11">
        <f t="shared" si="0"/>
        <v>1.4000000000000001</v>
      </c>
      <c r="F7" s="9">
        <v>3.5</v>
      </c>
      <c r="M7" s="11" t="s">
        <v>65</v>
      </c>
    </row>
    <row r="8" spans="3:13" x14ac:dyDescent="0.3">
      <c r="C8" s="9">
        <v>6</v>
      </c>
      <c r="D8" s="9">
        <v>16</v>
      </c>
      <c r="E8" s="11">
        <f t="shared" si="0"/>
        <v>1.6</v>
      </c>
      <c r="F8" s="9">
        <v>4</v>
      </c>
      <c r="M8" s="11" t="s">
        <v>126</v>
      </c>
    </row>
    <row r="9" spans="3:13" x14ac:dyDescent="0.3">
      <c r="C9" s="9">
        <v>7</v>
      </c>
      <c r="D9" s="9">
        <v>11</v>
      </c>
      <c r="E9" s="11">
        <f t="shared" si="0"/>
        <v>1.1000000000000001</v>
      </c>
      <c r="F9" s="9">
        <v>2.75</v>
      </c>
      <c r="M9" s="11" t="s">
        <v>127</v>
      </c>
    </row>
    <row r="10" spans="3:13" x14ac:dyDescent="0.3">
      <c r="C10" s="9">
        <v>8</v>
      </c>
      <c r="D10" s="9">
        <v>13</v>
      </c>
      <c r="E10" s="11">
        <f t="shared" si="0"/>
        <v>1.3</v>
      </c>
      <c r="F10" s="9">
        <v>3.25</v>
      </c>
      <c r="M10" s="11" t="s">
        <v>128</v>
      </c>
    </row>
    <row r="11" spans="3:13" x14ac:dyDescent="0.3">
      <c r="C11" s="9">
        <v>9</v>
      </c>
      <c r="D11" s="9">
        <v>17</v>
      </c>
      <c r="E11" s="11">
        <f t="shared" si="0"/>
        <v>1.7000000000000002</v>
      </c>
      <c r="F11" s="9">
        <v>4.25</v>
      </c>
      <c r="M11" s="11" t="s">
        <v>56</v>
      </c>
    </row>
    <row r="12" spans="3:13" x14ac:dyDescent="0.3">
      <c r="C12" s="9">
        <v>10</v>
      </c>
      <c r="D12" s="9">
        <v>3</v>
      </c>
      <c r="E12" s="11">
        <f t="shared" si="0"/>
        <v>0.30000000000000004</v>
      </c>
      <c r="F12" s="9">
        <v>0.75</v>
      </c>
      <c r="M12" s="11" t="s">
        <v>129</v>
      </c>
    </row>
    <row r="13" spans="3:13" x14ac:dyDescent="0.3">
      <c r="C13" s="9">
        <v>11</v>
      </c>
      <c r="D13" s="9">
        <v>14</v>
      </c>
      <c r="E13" s="11">
        <f t="shared" si="0"/>
        <v>1.4000000000000001</v>
      </c>
      <c r="F13" s="9">
        <v>3.5</v>
      </c>
      <c r="M13" s="11" t="s">
        <v>130</v>
      </c>
    </row>
    <row r="14" spans="3:13" x14ac:dyDescent="0.3">
      <c r="C14" s="9">
        <v>12</v>
      </c>
      <c r="D14" s="9">
        <v>2</v>
      </c>
      <c r="E14" s="11">
        <f t="shared" si="0"/>
        <v>0.2</v>
      </c>
      <c r="F14" s="9">
        <v>0.5</v>
      </c>
      <c r="M14" s="11" t="s">
        <v>131</v>
      </c>
    </row>
    <row r="15" spans="3:13" x14ac:dyDescent="0.3">
      <c r="C15" s="9">
        <v>13</v>
      </c>
      <c r="D15" s="9">
        <v>1</v>
      </c>
      <c r="E15" s="11">
        <f t="shared" si="0"/>
        <v>0.1</v>
      </c>
      <c r="F15" s="9">
        <v>0.25</v>
      </c>
      <c r="M15" s="11" t="s">
        <v>132</v>
      </c>
    </row>
    <row r="16" spans="3:13" x14ac:dyDescent="0.3">
      <c r="C16" s="9">
        <v>14</v>
      </c>
      <c r="D16" s="9">
        <v>3</v>
      </c>
      <c r="E16" s="11">
        <f t="shared" si="0"/>
        <v>0.30000000000000004</v>
      </c>
      <c r="F16" s="9">
        <v>0.75</v>
      </c>
      <c r="M16" s="11" t="s">
        <v>133</v>
      </c>
    </row>
    <row r="17" spans="3:13" x14ac:dyDescent="0.3">
      <c r="C17" s="9">
        <v>15</v>
      </c>
      <c r="D17" s="9">
        <v>3</v>
      </c>
      <c r="E17" s="11">
        <f t="shared" si="0"/>
        <v>0.30000000000000004</v>
      </c>
      <c r="F17" s="9">
        <v>0.75</v>
      </c>
      <c r="M17" s="11" t="s">
        <v>134</v>
      </c>
    </row>
    <row r="18" spans="3:13" x14ac:dyDescent="0.3">
      <c r="C18" s="9">
        <v>16</v>
      </c>
      <c r="D18" s="9">
        <v>18</v>
      </c>
      <c r="E18" s="11">
        <f t="shared" si="0"/>
        <v>1.8</v>
      </c>
      <c r="F18" s="9">
        <v>4.5</v>
      </c>
      <c r="M18" s="11" t="s">
        <v>135</v>
      </c>
    </row>
    <row r="19" spans="3:13" x14ac:dyDescent="0.3">
      <c r="C19" s="9">
        <v>17</v>
      </c>
      <c r="D19" s="9">
        <v>8</v>
      </c>
      <c r="E19" s="11">
        <f t="shared" si="0"/>
        <v>0.8</v>
      </c>
      <c r="F19" s="9">
        <v>2</v>
      </c>
      <c r="M19" s="11" t="s">
        <v>136</v>
      </c>
    </row>
    <row r="20" spans="3:13" x14ac:dyDescent="0.3">
      <c r="C20" s="9">
        <v>18</v>
      </c>
      <c r="D20" s="9">
        <v>1</v>
      </c>
      <c r="E20" s="11">
        <f t="shared" si="0"/>
        <v>0.1</v>
      </c>
      <c r="F20" s="9">
        <v>0.25</v>
      </c>
      <c r="M20" s="11" t="s">
        <v>137</v>
      </c>
    </row>
    <row r="21" spans="3:13" x14ac:dyDescent="0.3">
      <c r="C21" s="9">
        <v>19</v>
      </c>
      <c r="D21" s="9">
        <v>2</v>
      </c>
      <c r="E21" s="11">
        <f t="shared" si="0"/>
        <v>0.2</v>
      </c>
      <c r="F21" s="9">
        <v>0.5</v>
      </c>
      <c r="M21" s="11" t="s">
        <v>138</v>
      </c>
    </row>
    <row r="22" spans="3:13" x14ac:dyDescent="0.3">
      <c r="C22" s="9">
        <v>20</v>
      </c>
      <c r="D22" s="9">
        <v>5</v>
      </c>
      <c r="E22" s="11">
        <f t="shared" si="0"/>
        <v>0.5</v>
      </c>
      <c r="F22" s="9">
        <v>1.25</v>
      </c>
      <c r="M22" s="11" t="s">
        <v>139</v>
      </c>
    </row>
    <row r="23" spans="3:13" x14ac:dyDescent="0.3">
      <c r="C23" s="9">
        <v>21</v>
      </c>
      <c r="D23" s="9">
        <v>13</v>
      </c>
      <c r="E23" s="11">
        <f t="shared" si="0"/>
        <v>1.3</v>
      </c>
      <c r="F23" s="9">
        <v>3.25</v>
      </c>
      <c r="M23" s="11" t="s">
        <v>140</v>
      </c>
    </row>
    <row r="24" spans="3:13" x14ac:dyDescent="0.3">
      <c r="C24" s="9">
        <v>22</v>
      </c>
      <c r="D24" s="9">
        <v>12</v>
      </c>
      <c r="E24" s="11">
        <f t="shared" si="0"/>
        <v>1.2000000000000002</v>
      </c>
      <c r="F24" s="9">
        <v>3</v>
      </c>
      <c r="M24" s="11" t="s">
        <v>141</v>
      </c>
    </row>
    <row r="25" spans="3:13" x14ac:dyDescent="0.3">
      <c r="C25" s="9">
        <v>23</v>
      </c>
      <c r="D25" s="9">
        <v>16</v>
      </c>
      <c r="E25" s="11">
        <f t="shared" si="0"/>
        <v>1.6</v>
      </c>
      <c r="F25" s="9">
        <v>4</v>
      </c>
      <c r="M25" s="11" t="s">
        <v>142</v>
      </c>
    </row>
    <row r="26" spans="3:13" x14ac:dyDescent="0.3">
      <c r="C26" s="9">
        <v>24</v>
      </c>
      <c r="D26" s="9">
        <v>7</v>
      </c>
      <c r="E26" s="11">
        <f t="shared" si="0"/>
        <v>0.70000000000000007</v>
      </c>
      <c r="F26" s="9">
        <v>1.75</v>
      </c>
      <c r="M26" s="11" t="s">
        <v>143</v>
      </c>
    </row>
    <row r="27" spans="3:13" x14ac:dyDescent="0.3">
      <c r="C27" s="9">
        <v>25</v>
      </c>
      <c r="D27" s="9">
        <v>8</v>
      </c>
      <c r="E27" s="11">
        <f t="shared" si="0"/>
        <v>0.8</v>
      </c>
      <c r="F27" s="9">
        <v>2</v>
      </c>
      <c r="M27" s="11" t="s">
        <v>144</v>
      </c>
    </row>
    <row r="28" spans="3:13" x14ac:dyDescent="0.3">
      <c r="C28" s="9">
        <v>26</v>
      </c>
      <c r="D28" s="9">
        <v>2</v>
      </c>
      <c r="E28" s="11">
        <f t="shared" si="0"/>
        <v>0.2</v>
      </c>
      <c r="F28" s="9">
        <v>0.5</v>
      </c>
      <c r="M28" s="11" t="s">
        <v>145</v>
      </c>
    </row>
    <row r="29" spans="3:13" x14ac:dyDescent="0.3">
      <c r="C29" s="9">
        <v>27</v>
      </c>
      <c r="D29" s="9">
        <v>18</v>
      </c>
      <c r="E29" s="11">
        <f t="shared" si="0"/>
        <v>1.8</v>
      </c>
      <c r="F29" s="9">
        <v>4.5</v>
      </c>
      <c r="M29" s="11" t="s">
        <v>146</v>
      </c>
    </row>
    <row r="30" spans="3:13" x14ac:dyDescent="0.3">
      <c r="C30" s="9">
        <v>28</v>
      </c>
      <c r="D30" s="9">
        <v>1</v>
      </c>
      <c r="E30" s="11">
        <f t="shared" si="0"/>
        <v>0.1</v>
      </c>
      <c r="F30" s="9">
        <v>0.25</v>
      </c>
      <c r="M30" s="11" t="s">
        <v>147</v>
      </c>
    </row>
    <row r="31" spans="3:13" x14ac:dyDescent="0.3">
      <c r="C31" s="9">
        <v>29</v>
      </c>
      <c r="D31" s="9">
        <v>13</v>
      </c>
      <c r="E31" s="11">
        <f t="shared" si="0"/>
        <v>1.3</v>
      </c>
      <c r="F31" s="9">
        <v>3.25</v>
      </c>
      <c r="M31" s="11" t="s">
        <v>109</v>
      </c>
    </row>
    <row r="32" spans="3:13" x14ac:dyDescent="0.3">
      <c r="C32" s="9">
        <v>30</v>
      </c>
      <c r="D32" s="9">
        <v>9</v>
      </c>
      <c r="E32" s="11">
        <f t="shared" si="0"/>
        <v>0.9</v>
      </c>
      <c r="F32" s="9">
        <v>2.25</v>
      </c>
      <c r="M32" s="11" t="s">
        <v>112</v>
      </c>
    </row>
    <row r="33" spans="3:13" x14ac:dyDescent="0.3">
      <c r="C33" s="9">
        <v>31</v>
      </c>
      <c r="D33" s="9">
        <v>13</v>
      </c>
      <c r="E33" s="11">
        <f t="shared" si="0"/>
        <v>1.3</v>
      </c>
      <c r="F33" s="9">
        <v>3.25</v>
      </c>
      <c r="M33" s="11" t="s">
        <v>148</v>
      </c>
    </row>
    <row r="34" spans="3:13" x14ac:dyDescent="0.3">
      <c r="C34" s="9">
        <v>32</v>
      </c>
      <c r="D34" s="9">
        <v>13</v>
      </c>
      <c r="E34" s="11">
        <f t="shared" si="0"/>
        <v>1.3</v>
      </c>
      <c r="F34" s="9">
        <v>3.25</v>
      </c>
      <c r="M34" s="11" t="s">
        <v>149</v>
      </c>
    </row>
    <row r="35" spans="3:13" x14ac:dyDescent="0.3">
      <c r="C35" s="9">
        <v>33</v>
      </c>
      <c r="D35" s="9">
        <v>15</v>
      </c>
      <c r="E35" s="11">
        <f t="shared" si="0"/>
        <v>1.5</v>
      </c>
      <c r="F35" s="9">
        <v>3.75</v>
      </c>
      <c r="M35" s="11" t="s">
        <v>86</v>
      </c>
    </row>
    <row r="36" spans="3:13" x14ac:dyDescent="0.3">
      <c r="C36" s="9">
        <v>34</v>
      </c>
      <c r="D36" s="9">
        <v>11</v>
      </c>
      <c r="E36" s="11">
        <f t="shared" si="0"/>
        <v>1.1000000000000001</v>
      </c>
      <c r="F36" s="9">
        <v>2.75</v>
      </c>
      <c r="M36" s="11" t="s">
        <v>87</v>
      </c>
    </row>
    <row r="37" spans="3:13" x14ac:dyDescent="0.3">
      <c r="C37" s="9">
        <v>35</v>
      </c>
      <c r="D37" s="9">
        <v>1</v>
      </c>
      <c r="E37" s="11">
        <f t="shared" si="0"/>
        <v>0.1</v>
      </c>
      <c r="F37" s="9">
        <v>0.25</v>
      </c>
      <c r="M37" s="11" t="s">
        <v>88</v>
      </c>
    </row>
    <row r="38" spans="3:13" x14ac:dyDescent="0.3">
      <c r="C38" s="9">
        <v>36</v>
      </c>
      <c r="D38" s="9">
        <v>17</v>
      </c>
      <c r="E38" s="11">
        <f t="shared" si="0"/>
        <v>1.7000000000000002</v>
      </c>
      <c r="F38" s="9">
        <v>4.25</v>
      </c>
      <c r="M38" s="11" t="s">
        <v>89</v>
      </c>
    </row>
    <row r="39" spans="3:13" x14ac:dyDescent="0.3">
      <c r="C39" s="9">
        <v>37</v>
      </c>
      <c r="D39" s="9">
        <v>6</v>
      </c>
      <c r="E39" s="11">
        <f t="shared" si="0"/>
        <v>0.60000000000000009</v>
      </c>
      <c r="F39" s="9">
        <v>1.5</v>
      </c>
      <c r="M39" s="11" t="s">
        <v>90</v>
      </c>
    </row>
    <row r="40" spans="3:13" x14ac:dyDescent="0.3">
      <c r="C40" s="9">
        <v>38</v>
      </c>
      <c r="D40" s="9">
        <v>5</v>
      </c>
      <c r="E40" s="11">
        <f t="shared" si="0"/>
        <v>0.5</v>
      </c>
      <c r="F40" s="9">
        <v>1.25</v>
      </c>
      <c r="M40" s="11" t="s">
        <v>118</v>
      </c>
    </row>
    <row r="41" spans="3:13" x14ac:dyDescent="0.3">
      <c r="C41" s="9">
        <v>39</v>
      </c>
      <c r="D41" s="9">
        <v>7</v>
      </c>
      <c r="E41" s="11">
        <f t="shared" si="0"/>
        <v>0.70000000000000007</v>
      </c>
      <c r="F41" s="9">
        <v>1.75</v>
      </c>
      <c r="M41" s="11" t="s">
        <v>150</v>
      </c>
    </row>
    <row r="42" spans="3:13" x14ac:dyDescent="0.3">
      <c r="C42" s="9">
        <v>40</v>
      </c>
      <c r="D42" s="9">
        <v>8</v>
      </c>
      <c r="E42" s="11">
        <f t="shared" si="0"/>
        <v>0.8</v>
      </c>
      <c r="F42" s="9">
        <v>2</v>
      </c>
      <c r="M42" s="11" t="s">
        <v>151</v>
      </c>
    </row>
    <row r="43" spans="3:13" x14ac:dyDescent="0.3">
      <c r="C43" s="9">
        <v>41</v>
      </c>
      <c r="D43" s="9">
        <v>6</v>
      </c>
      <c r="E43" s="11">
        <f t="shared" si="0"/>
        <v>0.60000000000000009</v>
      </c>
      <c r="F43" s="9">
        <v>1.5</v>
      </c>
      <c r="M43" s="11" t="s">
        <v>152</v>
      </c>
    </row>
    <row r="44" spans="3:13" x14ac:dyDescent="0.3">
      <c r="C44" s="9">
        <v>42</v>
      </c>
      <c r="D44" s="9">
        <v>5</v>
      </c>
      <c r="E44" s="11">
        <f t="shared" si="0"/>
        <v>0.5</v>
      </c>
      <c r="F44" s="9">
        <v>1.25</v>
      </c>
      <c r="M44" s="11" t="s">
        <v>153</v>
      </c>
    </row>
    <row r="45" spans="3:13" x14ac:dyDescent="0.3">
      <c r="C45" s="9">
        <v>43</v>
      </c>
      <c r="D45" s="9">
        <v>11</v>
      </c>
      <c r="E45" s="11">
        <f t="shared" si="0"/>
        <v>1.1000000000000001</v>
      </c>
      <c r="F45" s="9">
        <v>2.75</v>
      </c>
      <c r="M45" s="11" t="s">
        <v>154</v>
      </c>
    </row>
    <row r="46" spans="3:13" x14ac:dyDescent="0.3">
      <c r="C46" s="9">
        <v>44</v>
      </c>
      <c r="D46" s="9">
        <v>10</v>
      </c>
      <c r="E46" s="11">
        <f t="shared" si="0"/>
        <v>1</v>
      </c>
      <c r="F46" s="9">
        <v>2.5</v>
      </c>
      <c r="M46" s="11" t="s">
        <v>155</v>
      </c>
    </row>
    <row r="47" spans="3:13" x14ac:dyDescent="0.3">
      <c r="C47" s="9">
        <v>45</v>
      </c>
      <c r="D47" s="9">
        <v>1</v>
      </c>
      <c r="E47" s="11">
        <f t="shared" si="0"/>
        <v>0.1</v>
      </c>
      <c r="F47" s="9">
        <v>0.25</v>
      </c>
      <c r="M47" s="11" t="s">
        <v>156</v>
      </c>
    </row>
    <row r="48" spans="3:13" x14ac:dyDescent="0.3">
      <c r="C48" s="9">
        <v>46</v>
      </c>
      <c r="D48" s="9">
        <v>11</v>
      </c>
      <c r="E48" s="11">
        <f t="shared" si="0"/>
        <v>1.1000000000000001</v>
      </c>
      <c r="F48" s="9">
        <v>2.75</v>
      </c>
      <c r="M48" s="11" t="s">
        <v>157</v>
      </c>
    </row>
    <row r="49" spans="3:13" x14ac:dyDescent="0.3">
      <c r="C49" s="9">
        <v>47</v>
      </c>
      <c r="D49" s="9">
        <v>4</v>
      </c>
      <c r="E49" s="11">
        <f t="shared" si="0"/>
        <v>0.4</v>
      </c>
      <c r="F49" s="9">
        <v>1</v>
      </c>
      <c r="M49" s="11" t="s">
        <v>158</v>
      </c>
    </row>
    <row r="50" spans="3:13" x14ac:dyDescent="0.3">
      <c r="C50" s="9">
        <v>48</v>
      </c>
      <c r="D50" s="9">
        <v>6</v>
      </c>
      <c r="E50" s="11">
        <f t="shared" si="0"/>
        <v>0.60000000000000009</v>
      </c>
      <c r="F50" s="9">
        <v>1.5</v>
      </c>
      <c r="M50" s="11" t="s">
        <v>159</v>
      </c>
    </row>
    <row r="51" spans="3:13" x14ac:dyDescent="0.3">
      <c r="C51" s="9">
        <v>49</v>
      </c>
      <c r="D51" s="9">
        <v>15</v>
      </c>
      <c r="E51" s="11">
        <f t="shared" si="0"/>
        <v>1.5</v>
      </c>
      <c r="F51" s="9">
        <v>3.75</v>
      </c>
      <c r="M51" s="11" t="s">
        <v>160</v>
      </c>
    </row>
    <row r="52" spans="3:13" x14ac:dyDescent="0.3">
      <c r="C52" s="9">
        <v>50</v>
      </c>
      <c r="D52" s="9">
        <v>18</v>
      </c>
      <c r="E52" s="11">
        <f t="shared" si="0"/>
        <v>1.8</v>
      </c>
      <c r="F52" s="9">
        <v>4.5</v>
      </c>
      <c r="M52" s="11" t="s">
        <v>161</v>
      </c>
    </row>
    <row r="53" spans="3:13" x14ac:dyDescent="0.3">
      <c r="C53" s="9">
        <v>51</v>
      </c>
      <c r="D53" s="9">
        <v>7</v>
      </c>
      <c r="E53" s="11">
        <f t="shared" si="0"/>
        <v>0.70000000000000007</v>
      </c>
      <c r="F53" s="9">
        <v>1.75</v>
      </c>
      <c r="M53" s="11" t="s">
        <v>162</v>
      </c>
    </row>
    <row r="54" spans="3:13" x14ac:dyDescent="0.3">
      <c r="C54" s="9">
        <v>52</v>
      </c>
      <c r="D54" s="9">
        <v>9</v>
      </c>
      <c r="E54" s="11">
        <f t="shared" si="0"/>
        <v>0.9</v>
      </c>
      <c r="F54" s="9">
        <v>2.25</v>
      </c>
      <c r="M54" s="11" t="s">
        <v>163</v>
      </c>
    </row>
    <row r="55" spans="3:13" x14ac:dyDescent="0.3">
      <c r="C55" s="9">
        <v>53</v>
      </c>
      <c r="D55" s="9">
        <v>15</v>
      </c>
      <c r="E55" s="11">
        <f t="shared" si="0"/>
        <v>1.5</v>
      </c>
      <c r="F55" s="9">
        <v>3.75</v>
      </c>
      <c r="M55" s="11" t="s">
        <v>164</v>
      </c>
    </row>
    <row r="56" spans="3:13" x14ac:dyDescent="0.3">
      <c r="C56" s="9">
        <v>54</v>
      </c>
      <c r="D56" s="9">
        <v>20</v>
      </c>
      <c r="E56" s="11">
        <f t="shared" si="0"/>
        <v>2</v>
      </c>
      <c r="F56" s="9">
        <v>5</v>
      </c>
      <c r="M56" s="11" t="s">
        <v>165</v>
      </c>
    </row>
    <row r="57" spans="3:13" x14ac:dyDescent="0.3">
      <c r="C57" s="9">
        <v>55</v>
      </c>
      <c r="D57" s="9">
        <v>10</v>
      </c>
      <c r="E57" s="11">
        <f t="shared" si="0"/>
        <v>1</v>
      </c>
      <c r="F57" s="9">
        <v>2.5</v>
      </c>
      <c r="M57" s="11" t="s">
        <v>166</v>
      </c>
    </row>
    <row r="58" spans="3:13" x14ac:dyDescent="0.3">
      <c r="C58" s="9">
        <v>56</v>
      </c>
      <c r="D58" s="9">
        <v>3</v>
      </c>
      <c r="E58" s="11">
        <f t="shared" si="0"/>
        <v>0.30000000000000004</v>
      </c>
      <c r="F58" s="9">
        <v>0.75</v>
      </c>
      <c r="M58" s="11" t="s">
        <v>167</v>
      </c>
    </row>
    <row r="59" spans="3:13" x14ac:dyDescent="0.3">
      <c r="C59" s="9">
        <v>57</v>
      </c>
      <c r="D59" s="9">
        <v>15</v>
      </c>
      <c r="E59" s="11">
        <f t="shared" si="0"/>
        <v>1.5</v>
      </c>
      <c r="F59" s="9">
        <v>3.75</v>
      </c>
      <c r="M59" s="11" t="s">
        <v>168</v>
      </c>
    </row>
    <row r="60" spans="3:13" x14ac:dyDescent="0.3">
      <c r="C60" s="9">
        <v>58</v>
      </c>
      <c r="D60" s="9">
        <v>4</v>
      </c>
      <c r="E60" s="11">
        <f t="shared" si="0"/>
        <v>0.4</v>
      </c>
      <c r="F60" s="9">
        <v>1</v>
      </c>
      <c r="M60" s="11" t="s">
        <v>169</v>
      </c>
    </row>
    <row r="61" spans="3:13" x14ac:dyDescent="0.3">
      <c r="C61" s="9">
        <v>59</v>
      </c>
      <c r="D61" s="9">
        <v>13</v>
      </c>
      <c r="E61" s="11">
        <f t="shared" si="0"/>
        <v>1.3</v>
      </c>
      <c r="F61" s="9">
        <v>3.25</v>
      </c>
      <c r="M61" s="11" t="s">
        <v>26</v>
      </c>
    </row>
    <row r="62" spans="3:13" x14ac:dyDescent="0.3">
      <c r="C62" s="9">
        <v>60</v>
      </c>
      <c r="D62" s="9">
        <v>7</v>
      </c>
      <c r="E62" s="11">
        <f t="shared" si="0"/>
        <v>0.70000000000000007</v>
      </c>
      <c r="F62" s="9">
        <v>1.75</v>
      </c>
      <c r="M62" s="11"/>
    </row>
    <row r="63" spans="3:13" x14ac:dyDescent="0.3">
      <c r="M63" s="11" t="s">
        <v>27</v>
      </c>
    </row>
    <row r="64" spans="3:13" x14ac:dyDescent="0.3">
      <c r="M64" s="11" t="s">
        <v>7</v>
      </c>
    </row>
    <row r="65" spans="13:13" x14ac:dyDescent="0.3">
      <c r="M65" s="11" t="s">
        <v>170</v>
      </c>
    </row>
    <row r="66" spans="13:13" x14ac:dyDescent="0.3">
      <c r="M66" s="11" t="s">
        <v>171</v>
      </c>
    </row>
    <row r="67" spans="13:13" x14ac:dyDescent="0.3">
      <c r="M67" s="11" t="s">
        <v>172</v>
      </c>
    </row>
    <row r="68" spans="13:13" x14ac:dyDescent="0.3">
      <c r="M68" s="11" t="s">
        <v>41</v>
      </c>
    </row>
    <row r="69" spans="13:13" x14ac:dyDescent="0.3">
      <c r="M69" s="11" t="s">
        <v>173</v>
      </c>
    </row>
    <row r="70" spans="13:13" x14ac:dyDescent="0.3">
      <c r="M70" s="11" t="s">
        <v>174</v>
      </c>
    </row>
    <row r="71" spans="13:13" x14ac:dyDescent="0.3">
      <c r="M71" s="11" t="s">
        <v>54</v>
      </c>
    </row>
    <row r="72" spans="13:13" x14ac:dyDescent="0.3">
      <c r="M72" s="11" t="s">
        <v>175</v>
      </c>
    </row>
    <row r="73" spans="13:13" x14ac:dyDescent="0.3">
      <c r="M73" s="11" t="s">
        <v>62</v>
      </c>
    </row>
    <row r="74" spans="13:13" x14ac:dyDescent="0.3">
      <c r="M74" s="11" t="s">
        <v>176</v>
      </c>
    </row>
    <row r="75" spans="13:13" x14ac:dyDescent="0.3">
      <c r="M75" s="11" t="s">
        <v>177</v>
      </c>
    </row>
    <row r="76" spans="13:13" x14ac:dyDescent="0.3">
      <c r="M76" s="11" t="s">
        <v>178</v>
      </c>
    </row>
    <row r="77" spans="13:13" x14ac:dyDescent="0.3">
      <c r="M77" s="11" t="s">
        <v>179</v>
      </c>
    </row>
    <row r="78" spans="13:13" x14ac:dyDescent="0.3">
      <c r="M78" s="11" t="s">
        <v>180</v>
      </c>
    </row>
    <row r="79" spans="13:13" x14ac:dyDescent="0.3">
      <c r="M79" s="11" t="s">
        <v>181</v>
      </c>
    </row>
    <row r="80" spans="13:13" x14ac:dyDescent="0.3">
      <c r="M80" s="11" t="s">
        <v>182</v>
      </c>
    </row>
    <row r="81" spans="13:13" x14ac:dyDescent="0.3">
      <c r="M81" s="11" t="s">
        <v>183</v>
      </c>
    </row>
    <row r="82" spans="13:13" x14ac:dyDescent="0.3">
      <c r="M82" s="11" t="s">
        <v>184</v>
      </c>
    </row>
    <row r="83" spans="13:13" x14ac:dyDescent="0.3">
      <c r="M83" s="11" t="s">
        <v>185</v>
      </c>
    </row>
    <row r="84" spans="13:13" x14ac:dyDescent="0.3">
      <c r="M84" s="11" t="s">
        <v>186</v>
      </c>
    </row>
    <row r="85" spans="13:13" x14ac:dyDescent="0.3">
      <c r="M85" s="11" t="s">
        <v>187</v>
      </c>
    </row>
    <row r="86" spans="13:13" x14ac:dyDescent="0.3">
      <c r="M86" s="11" t="s">
        <v>188</v>
      </c>
    </row>
    <row r="87" spans="13:13" x14ac:dyDescent="0.3">
      <c r="M87" s="11" t="s">
        <v>189</v>
      </c>
    </row>
    <row r="88" spans="13:13" x14ac:dyDescent="0.3">
      <c r="M88" s="11" t="s">
        <v>190</v>
      </c>
    </row>
    <row r="89" spans="13:13" x14ac:dyDescent="0.3">
      <c r="M89" s="11" t="s">
        <v>191</v>
      </c>
    </row>
    <row r="90" spans="13:13" x14ac:dyDescent="0.3">
      <c r="M90" s="11" t="s">
        <v>192</v>
      </c>
    </row>
    <row r="91" spans="13:13" x14ac:dyDescent="0.3">
      <c r="M91" s="11" t="s">
        <v>193</v>
      </c>
    </row>
    <row r="92" spans="13:13" x14ac:dyDescent="0.3">
      <c r="M92" s="11" t="s">
        <v>194</v>
      </c>
    </row>
    <row r="93" spans="13:13" x14ac:dyDescent="0.3">
      <c r="M93" s="11" t="s">
        <v>195</v>
      </c>
    </row>
    <row r="94" spans="13:13" x14ac:dyDescent="0.3">
      <c r="M94" s="11" t="s">
        <v>196</v>
      </c>
    </row>
    <row r="95" spans="13:13" x14ac:dyDescent="0.3">
      <c r="M95" s="11" t="s">
        <v>197</v>
      </c>
    </row>
    <row r="96" spans="13:13" x14ac:dyDescent="0.3">
      <c r="M96" s="11" t="s">
        <v>198</v>
      </c>
    </row>
    <row r="97" spans="13:13" x14ac:dyDescent="0.3">
      <c r="M97" s="11" t="s">
        <v>199</v>
      </c>
    </row>
    <row r="98" spans="13:13" x14ac:dyDescent="0.3">
      <c r="M98" s="11" t="s">
        <v>119</v>
      </c>
    </row>
    <row r="99" spans="13:13" x14ac:dyDescent="0.3">
      <c r="M99" s="11" t="s">
        <v>200</v>
      </c>
    </row>
    <row r="100" spans="13:13" x14ac:dyDescent="0.3">
      <c r="M100" s="11" t="s">
        <v>201</v>
      </c>
    </row>
    <row r="101" spans="13:13" x14ac:dyDescent="0.3">
      <c r="M101" s="11" t="s">
        <v>202</v>
      </c>
    </row>
    <row r="102" spans="13:13" x14ac:dyDescent="0.3">
      <c r="M102" s="11" t="s">
        <v>203</v>
      </c>
    </row>
    <row r="103" spans="13:13" x14ac:dyDescent="0.3">
      <c r="M103" s="11" t="s">
        <v>204</v>
      </c>
    </row>
    <row r="104" spans="13:13" x14ac:dyDescent="0.3">
      <c r="M104" s="11" t="s">
        <v>205</v>
      </c>
    </row>
    <row r="105" spans="13:13" x14ac:dyDescent="0.3">
      <c r="M105" s="1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5A30-DAF9-44C0-95C4-AD829CDDEF6C}">
  <dimension ref="C2:K124"/>
  <sheetViews>
    <sheetView workbookViewId="0">
      <selection activeCell="K3" sqref="K2:K3"/>
    </sheetView>
  </sheetViews>
  <sheetFormatPr defaultRowHeight="14.4" x14ac:dyDescent="0.3"/>
  <cols>
    <col min="1" max="16384" width="8.88671875" style="9"/>
  </cols>
  <sheetData>
    <row r="2" spans="3:11" x14ac:dyDescent="0.3">
      <c r="H2" s="9" t="s">
        <v>6</v>
      </c>
      <c r="I2" s="9">
        <v>0.1</v>
      </c>
      <c r="K2" s="9" t="s">
        <v>20</v>
      </c>
    </row>
    <row r="3" spans="3:11" x14ac:dyDescent="0.3">
      <c r="C3" s="9" t="s">
        <v>15</v>
      </c>
      <c r="D3" s="9" t="s">
        <v>0</v>
      </c>
      <c r="E3" s="9" t="s">
        <v>11</v>
      </c>
      <c r="F3" s="9" t="s">
        <v>12</v>
      </c>
      <c r="H3" s="9" t="s">
        <v>6</v>
      </c>
      <c r="I3" s="9">
        <v>0.25</v>
      </c>
      <c r="K3" s="9" t="s">
        <v>21</v>
      </c>
    </row>
    <row r="4" spans="3:11" x14ac:dyDescent="0.3">
      <c r="C4" s="9">
        <v>1</v>
      </c>
      <c r="D4" s="9">
        <v>18</v>
      </c>
      <c r="E4" s="9">
        <f>D4*$I$2</f>
        <v>1.8</v>
      </c>
      <c r="F4" s="9">
        <f>D4*$I$3</f>
        <v>4.5</v>
      </c>
      <c r="K4" s="11" t="s">
        <v>7</v>
      </c>
    </row>
    <row r="5" spans="3:11" x14ac:dyDescent="0.3">
      <c r="C5" s="9">
        <v>2</v>
      </c>
      <c r="D5" s="9">
        <v>4</v>
      </c>
      <c r="E5" s="9">
        <f t="shared" ref="E5:E68" si="0">D5*$I$2</f>
        <v>0.4</v>
      </c>
      <c r="F5" s="9">
        <f>D5*$I$3</f>
        <v>1</v>
      </c>
      <c r="K5" s="11" t="s">
        <v>36</v>
      </c>
    </row>
    <row r="6" spans="3:11" x14ac:dyDescent="0.3">
      <c r="C6" s="9">
        <v>3</v>
      </c>
      <c r="D6" s="9">
        <v>12</v>
      </c>
      <c r="E6" s="9">
        <f t="shared" si="0"/>
        <v>1.2000000000000002</v>
      </c>
      <c r="F6" s="9">
        <f>D6*$I$3</f>
        <v>3</v>
      </c>
      <c r="K6" s="11" t="s">
        <v>37</v>
      </c>
    </row>
    <row r="7" spans="3:11" x14ac:dyDescent="0.3">
      <c r="C7" s="9">
        <v>4</v>
      </c>
      <c r="D7" s="9">
        <v>2</v>
      </c>
      <c r="E7" s="9">
        <f t="shared" si="0"/>
        <v>0.2</v>
      </c>
      <c r="F7" s="9">
        <f>D7*$I$3</f>
        <v>0.5</v>
      </c>
      <c r="K7" s="11" t="s">
        <v>65</v>
      </c>
    </row>
    <row r="8" spans="3:11" x14ac:dyDescent="0.3">
      <c r="C8" s="9">
        <v>5</v>
      </c>
      <c r="D8" s="9">
        <v>5</v>
      </c>
      <c r="E8" s="9">
        <f t="shared" si="0"/>
        <v>0.5</v>
      </c>
      <c r="F8" s="9">
        <f>D8*$I$3</f>
        <v>1.25</v>
      </c>
      <c r="K8" s="11" t="s">
        <v>126</v>
      </c>
    </row>
    <row r="9" spans="3:11" x14ac:dyDescent="0.3">
      <c r="C9" s="9">
        <v>6</v>
      </c>
      <c r="D9" s="9">
        <v>18</v>
      </c>
      <c r="E9" s="9">
        <f t="shared" si="0"/>
        <v>1.8</v>
      </c>
      <c r="F9" s="9">
        <f>D9*$I$3</f>
        <v>4.5</v>
      </c>
      <c r="K9" s="11" t="s">
        <v>127</v>
      </c>
    </row>
    <row r="10" spans="3:11" x14ac:dyDescent="0.3">
      <c r="C10" s="9">
        <v>7</v>
      </c>
      <c r="D10" s="9">
        <v>9</v>
      </c>
      <c r="E10" s="9">
        <f t="shared" si="0"/>
        <v>0.9</v>
      </c>
      <c r="F10" s="9">
        <f>D10*$I$3</f>
        <v>2.25</v>
      </c>
      <c r="K10" s="11" t="s">
        <v>128</v>
      </c>
    </row>
    <row r="11" spans="3:11" x14ac:dyDescent="0.3">
      <c r="C11" s="9">
        <v>8</v>
      </c>
      <c r="D11" s="9">
        <v>16</v>
      </c>
      <c r="E11" s="9">
        <f t="shared" si="0"/>
        <v>1.6</v>
      </c>
      <c r="F11" s="9">
        <f>D11*$I$3</f>
        <v>4</v>
      </c>
      <c r="K11" s="11" t="s">
        <v>56</v>
      </c>
    </row>
    <row r="12" spans="3:11" x14ac:dyDescent="0.3">
      <c r="C12" s="9">
        <v>9</v>
      </c>
      <c r="D12" s="9">
        <v>7</v>
      </c>
      <c r="E12" s="9">
        <f t="shared" si="0"/>
        <v>0.70000000000000007</v>
      </c>
      <c r="F12" s="9">
        <f>D12*$I$3</f>
        <v>1.75</v>
      </c>
      <c r="K12" s="11" t="s">
        <v>129</v>
      </c>
    </row>
    <row r="13" spans="3:11" x14ac:dyDescent="0.3">
      <c r="C13" s="9">
        <v>10</v>
      </c>
      <c r="D13" s="9">
        <v>3</v>
      </c>
      <c r="E13" s="9">
        <f t="shared" si="0"/>
        <v>0.30000000000000004</v>
      </c>
      <c r="F13" s="9">
        <f>D13*$I$3</f>
        <v>0.75</v>
      </c>
      <c r="K13" s="11" t="s">
        <v>131</v>
      </c>
    </row>
    <row r="14" spans="3:11" x14ac:dyDescent="0.3">
      <c r="C14" s="9">
        <v>11</v>
      </c>
      <c r="D14" s="9">
        <v>2</v>
      </c>
      <c r="E14" s="9">
        <f t="shared" si="0"/>
        <v>0.2</v>
      </c>
      <c r="F14" s="9">
        <f>D14*$I$3</f>
        <v>0.5</v>
      </c>
      <c r="K14" s="11" t="s">
        <v>130</v>
      </c>
    </row>
    <row r="15" spans="3:11" x14ac:dyDescent="0.3">
      <c r="C15" s="9">
        <v>12</v>
      </c>
      <c r="D15" s="9">
        <v>5</v>
      </c>
      <c r="E15" s="9">
        <f t="shared" si="0"/>
        <v>0.5</v>
      </c>
      <c r="F15" s="9">
        <f>D15*$I$3</f>
        <v>1.25</v>
      </c>
      <c r="K15" s="11" t="s">
        <v>132</v>
      </c>
    </row>
    <row r="16" spans="3:11" x14ac:dyDescent="0.3">
      <c r="C16" s="9">
        <v>13</v>
      </c>
      <c r="D16" s="9">
        <v>8</v>
      </c>
      <c r="E16" s="9">
        <f t="shared" si="0"/>
        <v>0.8</v>
      </c>
      <c r="F16" s="9">
        <f>D16*$I$3</f>
        <v>2</v>
      </c>
      <c r="K16" s="11" t="s">
        <v>133</v>
      </c>
    </row>
    <row r="17" spans="3:11" x14ac:dyDescent="0.3">
      <c r="C17" s="9">
        <v>14</v>
      </c>
      <c r="D17" s="9">
        <v>18</v>
      </c>
      <c r="E17" s="9">
        <f t="shared" si="0"/>
        <v>1.8</v>
      </c>
      <c r="F17" s="9">
        <f>D17*$I$3</f>
        <v>4.5</v>
      </c>
      <c r="K17" s="11" t="s">
        <v>134</v>
      </c>
    </row>
    <row r="18" spans="3:11" x14ac:dyDescent="0.3">
      <c r="C18" s="9">
        <v>15</v>
      </c>
      <c r="D18" s="9">
        <v>11</v>
      </c>
      <c r="E18" s="9">
        <f t="shared" si="0"/>
        <v>1.1000000000000001</v>
      </c>
      <c r="F18" s="9">
        <f>D18*$I$3</f>
        <v>2.75</v>
      </c>
      <c r="K18" s="11" t="s">
        <v>135</v>
      </c>
    </row>
    <row r="19" spans="3:11" x14ac:dyDescent="0.3">
      <c r="C19" s="9">
        <v>16</v>
      </c>
      <c r="D19" s="9">
        <v>16</v>
      </c>
      <c r="E19" s="9">
        <f t="shared" si="0"/>
        <v>1.6</v>
      </c>
      <c r="F19" s="9">
        <f>D19*$I$3</f>
        <v>4</v>
      </c>
      <c r="K19" s="11" t="s">
        <v>136</v>
      </c>
    </row>
    <row r="20" spans="3:11" x14ac:dyDescent="0.3">
      <c r="C20" s="9">
        <v>17</v>
      </c>
      <c r="D20" s="9">
        <v>2</v>
      </c>
      <c r="E20" s="9">
        <f t="shared" si="0"/>
        <v>0.2</v>
      </c>
      <c r="F20" s="9">
        <f>D20*$I$3</f>
        <v>0.5</v>
      </c>
      <c r="K20" s="11" t="s">
        <v>137</v>
      </c>
    </row>
    <row r="21" spans="3:11" x14ac:dyDescent="0.3">
      <c r="C21" s="9">
        <v>18</v>
      </c>
      <c r="D21" s="9">
        <v>18</v>
      </c>
      <c r="E21" s="9">
        <f t="shared" si="0"/>
        <v>1.8</v>
      </c>
      <c r="F21" s="9">
        <f>D21*$I$3</f>
        <v>4.5</v>
      </c>
      <c r="K21" s="11" t="s">
        <v>138</v>
      </c>
    </row>
    <row r="22" spans="3:11" x14ac:dyDescent="0.3">
      <c r="C22" s="9">
        <v>19</v>
      </c>
      <c r="D22" s="9">
        <v>20</v>
      </c>
      <c r="E22" s="9">
        <f t="shared" si="0"/>
        <v>2</v>
      </c>
      <c r="F22" s="9">
        <f>D22*$I$3</f>
        <v>5</v>
      </c>
      <c r="K22" s="11" t="s">
        <v>139</v>
      </c>
    </row>
    <row r="23" spans="3:11" x14ac:dyDescent="0.3">
      <c r="C23" s="9">
        <v>20</v>
      </c>
      <c r="D23" s="9">
        <v>12</v>
      </c>
      <c r="E23" s="9">
        <f t="shared" si="0"/>
        <v>1.2000000000000002</v>
      </c>
      <c r="F23" s="9">
        <f>D23*$I$3</f>
        <v>3</v>
      </c>
      <c r="K23" s="11" t="s">
        <v>140</v>
      </c>
    </row>
    <row r="24" spans="3:11" x14ac:dyDescent="0.3">
      <c r="C24" s="9">
        <v>21</v>
      </c>
      <c r="D24" s="9">
        <v>4</v>
      </c>
      <c r="E24" s="9">
        <f t="shared" si="0"/>
        <v>0.4</v>
      </c>
      <c r="F24" s="9">
        <f>D24*$I$3</f>
        <v>1</v>
      </c>
      <c r="K24" s="11" t="s">
        <v>141</v>
      </c>
    </row>
    <row r="25" spans="3:11" x14ac:dyDescent="0.3">
      <c r="C25" s="9">
        <v>22</v>
      </c>
      <c r="D25" s="9">
        <v>10</v>
      </c>
      <c r="E25" s="9">
        <f t="shared" si="0"/>
        <v>1</v>
      </c>
      <c r="F25" s="9">
        <f>D25*$I$3</f>
        <v>2.5</v>
      </c>
      <c r="K25" s="11" t="s">
        <v>142</v>
      </c>
    </row>
    <row r="26" spans="3:11" x14ac:dyDescent="0.3">
      <c r="C26" s="9">
        <v>23</v>
      </c>
      <c r="D26" s="9">
        <v>17</v>
      </c>
      <c r="E26" s="9">
        <f t="shared" si="0"/>
        <v>1.7000000000000002</v>
      </c>
      <c r="F26" s="9">
        <f>D26*$I$3</f>
        <v>4.25</v>
      </c>
      <c r="K26" s="11" t="s">
        <v>143</v>
      </c>
    </row>
    <row r="27" spans="3:11" x14ac:dyDescent="0.3">
      <c r="C27" s="9">
        <v>24</v>
      </c>
      <c r="D27" s="9">
        <v>9</v>
      </c>
      <c r="E27" s="9">
        <f t="shared" si="0"/>
        <v>0.9</v>
      </c>
      <c r="F27" s="9">
        <f>D27*$I$3</f>
        <v>2.25</v>
      </c>
      <c r="K27" s="11" t="s">
        <v>144</v>
      </c>
    </row>
    <row r="28" spans="3:11" x14ac:dyDescent="0.3">
      <c r="C28" s="9">
        <v>25</v>
      </c>
      <c r="D28" s="9">
        <v>5</v>
      </c>
      <c r="E28" s="9">
        <f t="shared" si="0"/>
        <v>0.5</v>
      </c>
      <c r="F28" s="9">
        <f>D28*$I$3</f>
        <v>1.25</v>
      </c>
      <c r="K28" s="11" t="s">
        <v>145</v>
      </c>
    </row>
    <row r="29" spans="3:11" x14ac:dyDescent="0.3">
      <c r="C29" s="9">
        <v>26</v>
      </c>
      <c r="D29" s="9">
        <v>10</v>
      </c>
      <c r="E29" s="9">
        <f t="shared" si="0"/>
        <v>1</v>
      </c>
      <c r="F29" s="9">
        <f>D29*$I$3</f>
        <v>2.5</v>
      </c>
      <c r="K29" s="11" t="s">
        <v>146</v>
      </c>
    </row>
    <row r="30" spans="3:11" x14ac:dyDescent="0.3">
      <c r="C30" s="9">
        <v>27</v>
      </c>
      <c r="D30" s="9">
        <v>6</v>
      </c>
      <c r="E30" s="9">
        <f t="shared" si="0"/>
        <v>0.60000000000000009</v>
      </c>
      <c r="F30" s="9">
        <f>D30*$I$3</f>
        <v>1.5</v>
      </c>
      <c r="K30" s="11" t="s">
        <v>147</v>
      </c>
    </row>
    <row r="31" spans="3:11" x14ac:dyDescent="0.3">
      <c r="C31" s="9">
        <v>28</v>
      </c>
      <c r="D31" s="9">
        <v>6</v>
      </c>
      <c r="E31" s="9">
        <f t="shared" si="0"/>
        <v>0.60000000000000009</v>
      </c>
      <c r="F31" s="9">
        <f>D31*$I$3</f>
        <v>1.5</v>
      </c>
      <c r="K31" s="11" t="s">
        <v>109</v>
      </c>
    </row>
    <row r="32" spans="3:11" x14ac:dyDescent="0.3">
      <c r="C32" s="9">
        <v>29</v>
      </c>
      <c r="D32" s="9">
        <v>10</v>
      </c>
      <c r="E32" s="9">
        <f t="shared" si="0"/>
        <v>1</v>
      </c>
      <c r="F32" s="9">
        <f>D32*$I$3</f>
        <v>2.5</v>
      </c>
      <c r="K32" s="11" t="s">
        <v>112</v>
      </c>
    </row>
    <row r="33" spans="3:11" x14ac:dyDescent="0.3">
      <c r="C33" s="9">
        <v>30</v>
      </c>
      <c r="D33" s="9">
        <v>13</v>
      </c>
      <c r="E33" s="9">
        <f t="shared" si="0"/>
        <v>1.3</v>
      </c>
      <c r="F33" s="9">
        <f>D33*$I$3</f>
        <v>3.25</v>
      </c>
      <c r="K33" s="11" t="s">
        <v>148</v>
      </c>
    </row>
    <row r="34" spans="3:11" x14ac:dyDescent="0.3">
      <c r="C34" s="9">
        <v>31</v>
      </c>
      <c r="D34" s="9">
        <v>18</v>
      </c>
      <c r="E34" s="9">
        <f t="shared" si="0"/>
        <v>1.8</v>
      </c>
      <c r="F34" s="9">
        <f>D34*$I$3</f>
        <v>4.5</v>
      </c>
      <c r="K34" s="11" t="s">
        <v>159</v>
      </c>
    </row>
    <row r="35" spans="3:11" x14ac:dyDescent="0.3">
      <c r="C35" s="9">
        <v>32</v>
      </c>
      <c r="D35" s="9">
        <v>8</v>
      </c>
      <c r="E35" s="9">
        <f t="shared" si="0"/>
        <v>0.8</v>
      </c>
      <c r="F35" s="9">
        <f>D35*$I$3</f>
        <v>2</v>
      </c>
      <c r="K35" s="11" t="s">
        <v>162</v>
      </c>
    </row>
    <row r="36" spans="3:11" x14ac:dyDescent="0.3">
      <c r="C36" s="9">
        <v>33</v>
      </c>
      <c r="D36" s="9">
        <v>16</v>
      </c>
      <c r="E36" s="9">
        <f t="shared" si="0"/>
        <v>1.6</v>
      </c>
      <c r="F36" s="9">
        <f>D36*$I$3</f>
        <v>4</v>
      </c>
      <c r="K36" s="11" t="s">
        <v>164</v>
      </c>
    </row>
    <row r="37" spans="3:11" x14ac:dyDescent="0.3">
      <c r="C37" s="9">
        <v>34</v>
      </c>
      <c r="D37" s="9">
        <v>4</v>
      </c>
      <c r="E37" s="9">
        <f t="shared" si="0"/>
        <v>0.4</v>
      </c>
      <c r="F37" s="9">
        <f>D37*$I$3</f>
        <v>1</v>
      </c>
      <c r="K37" s="11" t="s">
        <v>206</v>
      </c>
    </row>
    <row r="38" spans="3:11" x14ac:dyDescent="0.3">
      <c r="C38" s="9">
        <v>35</v>
      </c>
      <c r="D38" s="9">
        <v>19</v>
      </c>
      <c r="E38" s="9">
        <f t="shared" si="0"/>
        <v>1.9000000000000001</v>
      </c>
      <c r="F38" s="9">
        <f>D38*$I$3</f>
        <v>4.75</v>
      </c>
      <c r="K38" s="11" t="s">
        <v>149</v>
      </c>
    </row>
    <row r="39" spans="3:11" x14ac:dyDescent="0.3">
      <c r="C39" s="9">
        <v>36</v>
      </c>
      <c r="D39" s="9">
        <v>9</v>
      </c>
      <c r="E39" s="9">
        <f t="shared" si="0"/>
        <v>0.9</v>
      </c>
      <c r="F39" s="9">
        <f>D39*$I$3</f>
        <v>2.25</v>
      </c>
      <c r="K39" s="11" t="s">
        <v>86</v>
      </c>
    </row>
    <row r="40" spans="3:11" x14ac:dyDescent="0.3">
      <c r="C40" s="9">
        <v>37</v>
      </c>
      <c r="D40" s="9">
        <v>10</v>
      </c>
      <c r="E40" s="9">
        <f t="shared" si="0"/>
        <v>1</v>
      </c>
      <c r="F40" s="9">
        <f>D40*$I$3</f>
        <v>2.5</v>
      </c>
      <c r="K40" s="11" t="s">
        <v>87</v>
      </c>
    </row>
    <row r="41" spans="3:11" x14ac:dyDescent="0.3">
      <c r="C41" s="9">
        <v>38</v>
      </c>
      <c r="D41" s="9">
        <v>3</v>
      </c>
      <c r="E41" s="9">
        <f t="shared" si="0"/>
        <v>0.30000000000000004</v>
      </c>
      <c r="F41" s="9">
        <f>D41*$I$3</f>
        <v>0.75</v>
      </c>
      <c r="K41" s="11" t="s">
        <v>88</v>
      </c>
    </row>
    <row r="42" spans="3:11" x14ac:dyDescent="0.3">
      <c r="C42" s="9">
        <v>39</v>
      </c>
      <c r="D42" s="9">
        <v>20</v>
      </c>
      <c r="E42" s="9">
        <f t="shared" si="0"/>
        <v>2</v>
      </c>
      <c r="F42" s="9">
        <f>D42*$I$3</f>
        <v>5</v>
      </c>
      <c r="K42" s="11" t="s">
        <v>89</v>
      </c>
    </row>
    <row r="43" spans="3:11" x14ac:dyDescent="0.3">
      <c r="C43" s="9">
        <v>40</v>
      </c>
      <c r="D43" s="9">
        <v>11</v>
      </c>
      <c r="E43" s="9">
        <f t="shared" si="0"/>
        <v>1.1000000000000001</v>
      </c>
      <c r="F43" s="9">
        <f>D43*$I$3</f>
        <v>2.75</v>
      </c>
      <c r="K43" s="11" t="s">
        <v>90</v>
      </c>
    </row>
    <row r="44" spans="3:11" x14ac:dyDescent="0.3">
      <c r="C44" s="9">
        <v>41</v>
      </c>
      <c r="D44" s="9">
        <v>17</v>
      </c>
      <c r="E44" s="9">
        <f t="shared" si="0"/>
        <v>1.7000000000000002</v>
      </c>
      <c r="F44" s="9">
        <f>D44*$I$3</f>
        <v>4.25</v>
      </c>
      <c r="K44" s="11" t="s">
        <v>118</v>
      </c>
    </row>
    <row r="45" spans="3:11" x14ac:dyDescent="0.3">
      <c r="C45" s="9">
        <v>42</v>
      </c>
      <c r="D45" s="9">
        <v>3</v>
      </c>
      <c r="E45" s="9">
        <f t="shared" si="0"/>
        <v>0.30000000000000004</v>
      </c>
      <c r="F45" s="9">
        <f>D45*$I$3</f>
        <v>0.75</v>
      </c>
      <c r="K45" s="11" t="s">
        <v>150</v>
      </c>
    </row>
    <row r="46" spans="3:11" x14ac:dyDescent="0.3">
      <c r="C46" s="9">
        <v>43</v>
      </c>
      <c r="D46" s="9">
        <v>16</v>
      </c>
      <c r="E46" s="9">
        <f t="shared" si="0"/>
        <v>1.6</v>
      </c>
      <c r="F46" s="9">
        <f>D46*$I$3</f>
        <v>4</v>
      </c>
      <c r="K46" s="11" t="s">
        <v>151</v>
      </c>
    </row>
    <row r="47" spans="3:11" x14ac:dyDescent="0.3">
      <c r="C47" s="9">
        <v>44</v>
      </c>
      <c r="D47" s="9">
        <v>2</v>
      </c>
      <c r="E47" s="9">
        <f t="shared" si="0"/>
        <v>0.2</v>
      </c>
      <c r="F47" s="9">
        <f>D47*$I$3</f>
        <v>0.5</v>
      </c>
      <c r="K47" s="11" t="s">
        <v>152</v>
      </c>
    </row>
    <row r="48" spans="3:11" x14ac:dyDescent="0.3">
      <c r="C48" s="9">
        <v>45</v>
      </c>
      <c r="D48" s="9">
        <v>8</v>
      </c>
      <c r="E48" s="9">
        <f t="shared" si="0"/>
        <v>0.8</v>
      </c>
      <c r="F48" s="9">
        <f>D48*$I$3</f>
        <v>2</v>
      </c>
      <c r="K48" s="11" t="s">
        <v>153</v>
      </c>
    </row>
    <row r="49" spans="3:11" x14ac:dyDescent="0.3">
      <c r="C49" s="9">
        <v>46</v>
      </c>
      <c r="D49" s="9">
        <v>9</v>
      </c>
      <c r="E49" s="9">
        <f t="shared" si="0"/>
        <v>0.9</v>
      </c>
      <c r="F49" s="9">
        <f>D49*$I$3</f>
        <v>2.25</v>
      </c>
      <c r="K49" s="11" t="s">
        <v>207</v>
      </c>
    </row>
    <row r="50" spans="3:11" x14ac:dyDescent="0.3">
      <c r="C50" s="9">
        <v>47</v>
      </c>
      <c r="D50" s="9">
        <v>19</v>
      </c>
      <c r="E50" s="9">
        <f t="shared" si="0"/>
        <v>1.9000000000000001</v>
      </c>
      <c r="F50" s="9">
        <f>D50*$I$3</f>
        <v>4.75</v>
      </c>
      <c r="K50" s="11" t="s">
        <v>154</v>
      </c>
    </row>
    <row r="51" spans="3:11" x14ac:dyDescent="0.3">
      <c r="C51" s="9">
        <v>48</v>
      </c>
      <c r="D51" s="9">
        <v>5</v>
      </c>
      <c r="E51" s="9">
        <f t="shared" si="0"/>
        <v>0.5</v>
      </c>
      <c r="F51" s="9">
        <f>D51*$I$3</f>
        <v>1.25</v>
      </c>
      <c r="K51" s="11" t="s">
        <v>155</v>
      </c>
    </row>
    <row r="52" spans="3:11" x14ac:dyDescent="0.3">
      <c r="C52" s="9">
        <v>49</v>
      </c>
      <c r="D52" s="9">
        <v>4</v>
      </c>
      <c r="E52" s="9">
        <f t="shared" si="0"/>
        <v>0.4</v>
      </c>
      <c r="F52" s="9">
        <f>D52*$I$3</f>
        <v>1</v>
      </c>
      <c r="K52" s="11" t="s">
        <v>156</v>
      </c>
    </row>
    <row r="53" spans="3:11" x14ac:dyDescent="0.3">
      <c r="C53" s="9">
        <v>50</v>
      </c>
      <c r="D53" s="9">
        <v>13</v>
      </c>
      <c r="E53" s="9">
        <f t="shared" si="0"/>
        <v>1.3</v>
      </c>
      <c r="F53" s="9">
        <f>D53*$I$3</f>
        <v>3.25</v>
      </c>
      <c r="K53" s="11" t="s">
        <v>157</v>
      </c>
    </row>
    <row r="54" spans="3:11" x14ac:dyDescent="0.3">
      <c r="C54" s="9">
        <v>51</v>
      </c>
      <c r="D54" s="9">
        <v>14</v>
      </c>
      <c r="E54" s="9">
        <f t="shared" si="0"/>
        <v>1.4000000000000001</v>
      </c>
      <c r="F54" s="9">
        <f>D54*$I$3</f>
        <v>3.5</v>
      </c>
      <c r="K54" s="11" t="s">
        <v>158</v>
      </c>
    </row>
    <row r="55" spans="3:11" x14ac:dyDescent="0.3">
      <c r="C55" s="9">
        <v>52</v>
      </c>
      <c r="D55" s="9">
        <v>12</v>
      </c>
      <c r="E55" s="9">
        <f t="shared" si="0"/>
        <v>1.2000000000000002</v>
      </c>
      <c r="F55" s="9">
        <f>D55*$I$3</f>
        <v>3</v>
      </c>
      <c r="K55" s="11" t="s">
        <v>160</v>
      </c>
    </row>
    <row r="56" spans="3:11" x14ac:dyDescent="0.3">
      <c r="C56" s="9">
        <v>53</v>
      </c>
      <c r="D56" s="9">
        <v>19</v>
      </c>
      <c r="E56" s="9">
        <f t="shared" si="0"/>
        <v>1.9000000000000001</v>
      </c>
      <c r="F56" s="9">
        <f>D56*$I$3</f>
        <v>4.75</v>
      </c>
      <c r="K56" s="11" t="s">
        <v>161</v>
      </c>
    </row>
    <row r="57" spans="3:11" x14ac:dyDescent="0.3">
      <c r="C57" s="9">
        <v>54</v>
      </c>
      <c r="D57" s="9">
        <v>1</v>
      </c>
      <c r="E57" s="9">
        <f t="shared" si="0"/>
        <v>0.1</v>
      </c>
      <c r="F57" s="9">
        <f>D57*$I$3</f>
        <v>0.25</v>
      </c>
      <c r="K57" s="11" t="s">
        <v>163</v>
      </c>
    </row>
    <row r="58" spans="3:11" x14ac:dyDescent="0.3">
      <c r="C58" s="9">
        <v>55</v>
      </c>
      <c r="D58" s="9">
        <v>12</v>
      </c>
      <c r="E58" s="9">
        <f t="shared" si="0"/>
        <v>1.2000000000000002</v>
      </c>
      <c r="F58" s="9">
        <f>D58*$I$3</f>
        <v>3</v>
      </c>
      <c r="K58" s="11" t="s">
        <v>165</v>
      </c>
    </row>
    <row r="59" spans="3:11" x14ac:dyDescent="0.3">
      <c r="C59" s="9">
        <v>56</v>
      </c>
      <c r="D59" s="9">
        <v>18</v>
      </c>
      <c r="E59" s="9">
        <f t="shared" si="0"/>
        <v>1.8</v>
      </c>
      <c r="F59" s="9">
        <f>D59*$I$3</f>
        <v>4.5</v>
      </c>
      <c r="K59" s="11" t="s">
        <v>166</v>
      </c>
    </row>
    <row r="60" spans="3:11" x14ac:dyDescent="0.3">
      <c r="C60" s="9">
        <v>57</v>
      </c>
      <c r="D60" s="9">
        <v>17</v>
      </c>
      <c r="E60" s="9">
        <f t="shared" si="0"/>
        <v>1.7000000000000002</v>
      </c>
      <c r="F60" s="9">
        <f>D60*$I$3</f>
        <v>4.25</v>
      </c>
      <c r="K60" s="11" t="s">
        <v>167</v>
      </c>
    </row>
    <row r="61" spans="3:11" x14ac:dyDescent="0.3">
      <c r="C61" s="9">
        <v>58</v>
      </c>
      <c r="D61" s="9">
        <v>20</v>
      </c>
      <c r="E61" s="9">
        <f t="shared" si="0"/>
        <v>2</v>
      </c>
      <c r="F61" s="9">
        <f>D61*$I$3</f>
        <v>5</v>
      </c>
      <c r="K61" s="11" t="s">
        <v>168</v>
      </c>
    </row>
    <row r="62" spans="3:11" x14ac:dyDescent="0.3">
      <c r="C62" s="9">
        <v>59</v>
      </c>
      <c r="D62" s="9">
        <v>20</v>
      </c>
      <c r="E62" s="9">
        <f t="shared" si="0"/>
        <v>2</v>
      </c>
      <c r="F62" s="9">
        <f>D62*$I$3</f>
        <v>5</v>
      </c>
      <c r="K62" s="11" t="s">
        <v>169</v>
      </c>
    </row>
    <row r="63" spans="3:11" x14ac:dyDescent="0.3">
      <c r="C63" s="9">
        <v>60</v>
      </c>
      <c r="D63" s="9">
        <v>11</v>
      </c>
      <c r="E63" s="9">
        <f t="shared" si="0"/>
        <v>1.1000000000000001</v>
      </c>
      <c r="F63" s="9">
        <f>D63*$I$3</f>
        <v>2.75</v>
      </c>
      <c r="K63" s="11" t="s">
        <v>208</v>
      </c>
    </row>
    <row r="64" spans="3:11" x14ac:dyDescent="0.3">
      <c r="C64" s="9">
        <v>61</v>
      </c>
      <c r="D64" s="9">
        <v>17</v>
      </c>
      <c r="E64" s="9">
        <f t="shared" si="0"/>
        <v>1.7000000000000002</v>
      </c>
      <c r="F64" s="9">
        <f>D64*$I$3</f>
        <v>4.25</v>
      </c>
      <c r="K64" s="11" t="s">
        <v>209</v>
      </c>
    </row>
    <row r="65" spans="3:11" x14ac:dyDescent="0.3">
      <c r="C65" s="9">
        <v>62</v>
      </c>
      <c r="D65" s="9">
        <v>3</v>
      </c>
      <c r="E65" s="9">
        <f t="shared" si="0"/>
        <v>0.30000000000000004</v>
      </c>
      <c r="F65" s="9">
        <f>D65*$I$3</f>
        <v>0.75</v>
      </c>
      <c r="K65" s="11" t="s">
        <v>210</v>
      </c>
    </row>
    <row r="66" spans="3:11" x14ac:dyDescent="0.3">
      <c r="C66" s="9">
        <v>63</v>
      </c>
      <c r="D66" s="9">
        <v>20</v>
      </c>
      <c r="E66" s="9">
        <f t="shared" si="0"/>
        <v>2</v>
      </c>
      <c r="F66" s="9">
        <f>D66*$I$3</f>
        <v>5</v>
      </c>
      <c r="K66" s="11" t="s">
        <v>211</v>
      </c>
    </row>
    <row r="67" spans="3:11" x14ac:dyDescent="0.3">
      <c r="C67" s="9">
        <v>64</v>
      </c>
      <c r="D67" s="9">
        <v>9</v>
      </c>
      <c r="E67" s="9">
        <f t="shared" si="0"/>
        <v>0.9</v>
      </c>
      <c r="F67" s="9">
        <f>D67*$I$3</f>
        <v>2.25</v>
      </c>
      <c r="K67" s="11" t="s">
        <v>212</v>
      </c>
    </row>
    <row r="68" spans="3:11" x14ac:dyDescent="0.3">
      <c r="C68" s="9">
        <v>65</v>
      </c>
      <c r="D68" s="9">
        <v>16</v>
      </c>
      <c r="E68" s="9">
        <f t="shared" si="0"/>
        <v>1.6</v>
      </c>
      <c r="F68" s="9">
        <f>D68*$I$3</f>
        <v>4</v>
      </c>
      <c r="K68" s="11" t="s">
        <v>213</v>
      </c>
    </row>
    <row r="69" spans="3:11" x14ac:dyDescent="0.3">
      <c r="C69" s="9">
        <v>66</v>
      </c>
      <c r="D69" s="9">
        <v>8</v>
      </c>
      <c r="E69" s="9">
        <f t="shared" ref="E69:E76" si="1">D69*$I$2</f>
        <v>0.8</v>
      </c>
      <c r="F69" s="9">
        <f>D69*$I$3</f>
        <v>2</v>
      </c>
      <c r="K69" s="11" t="s">
        <v>214</v>
      </c>
    </row>
    <row r="70" spans="3:11" x14ac:dyDescent="0.3">
      <c r="C70" s="9">
        <v>67</v>
      </c>
      <c r="D70" s="9">
        <v>17</v>
      </c>
      <c r="E70" s="9">
        <f t="shared" si="1"/>
        <v>1.7000000000000002</v>
      </c>
      <c r="F70" s="9">
        <f>D70*$I$3</f>
        <v>4.25</v>
      </c>
      <c r="K70" s="11" t="s">
        <v>215</v>
      </c>
    </row>
    <row r="71" spans="3:11" x14ac:dyDescent="0.3">
      <c r="C71" s="9">
        <v>68</v>
      </c>
      <c r="D71" s="9">
        <v>7</v>
      </c>
      <c r="E71" s="9">
        <f t="shared" si="1"/>
        <v>0.70000000000000007</v>
      </c>
      <c r="F71" s="9">
        <f>D71*$I$3</f>
        <v>1.75</v>
      </c>
      <c r="K71" s="11" t="s">
        <v>26</v>
      </c>
    </row>
    <row r="72" spans="3:11" x14ac:dyDescent="0.3">
      <c r="C72" s="9">
        <v>69</v>
      </c>
      <c r="D72" s="9">
        <v>20</v>
      </c>
      <c r="E72" s="9">
        <f t="shared" si="1"/>
        <v>2</v>
      </c>
      <c r="F72" s="9">
        <f>D72*$I$3</f>
        <v>5</v>
      </c>
    </row>
    <row r="73" spans="3:11" x14ac:dyDescent="0.3">
      <c r="C73" s="9">
        <v>70</v>
      </c>
      <c r="D73" s="9">
        <v>13</v>
      </c>
      <c r="E73" s="9">
        <f t="shared" si="1"/>
        <v>1.3</v>
      </c>
      <c r="F73" s="9">
        <f>D73*$I$3</f>
        <v>3.25</v>
      </c>
      <c r="K73" s="11" t="s">
        <v>27</v>
      </c>
    </row>
    <row r="74" spans="3:11" x14ac:dyDescent="0.3">
      <c r="C74" s="9">
        <v>71</v>
      </c>
      <c r="D74" s="9">
        <v>9</v>
      </c>
      <c r="E74" s="9">
        <f t="shared" si="1"/>
        <v>0.9</v>
      </c>
      <c r="F74" s="9">
        <f>D74*$I$3</f>
        <v>2.25</v>
      </c>
      <c r="K74" s="11" t="s">
        <v>7</v>
      </c>
    </row>
    <row r="75" spans="3:11" x14ac:dyDescent="0.3">
      <c r="C75" s="9">
        <v>72</v>
      </c>
      <c r="D75" s="9">
        <v>3</v>
      </c>
      <c r="E75" s="9">
        <f t="shared" si="1"/>
        <v>0.30000000000000004</v>
      </c>
      <c r="F75" s="9">
        <f>D75*$I$3</f>
        <v>0.75</v>
      </c>
      <c r="K75" s="11" t="s">
        <v>170</v>
      </c>
    </row>
    <row r="76" spans="3:11" x14ac:dyDescent="0.3">
      <c r="C76" s="9">
        <v>73</v>
      </c>
      <c r="D76" s="9">
        <v>2</v>
      </c>
      <c r="E76" s="9">
        <f t="shared" si="1"/>
        <v>0.2</v>
      </c>
      <c r="F76" s="9">
        <f>D76*$I$3</f>
        <v>0.5</v>
      </c>
      <c r="K76" s="11" t="s">
        <v>171</v>
      </c>
    </row>
    <row r="77" spans="3:11" x14ac:dyDescent="0.3">
      <c r="K77" s="11" t="s">
        <v>172</v>
      </c>
    </row>
    <row r="78" spans="3:11" x14ac:dyDescent="0.3">
      <c r="K78" s="11" t="s">
        <v>41</v>
      </c>
    </row>
    <row r="79" spans="3:11" x14ac:dyDescent="0.3">
      <c r="K79" s="11" t="s">
        <v>173</v>
      </c>
    </row>
    <row r="80" spans="3:11" x14ac:dyDescent="0.3">
      <c r="K80" s="11" t="s">
        <v>174</v>
      </c>
    </row>
    <row r="81" spans="11:11" x14ac:dyDescent="0.3">
      <c r="K81" s="11" t="s">
        <v>54</v>
      </c>
    </row>
    <row r="82" spans="11:11" x14ac:dyDescent="0.3">
      <c r="K82" s="11" t="s">
        <v>175</v>
      </c>
    </row>
    <row r="83" spans="11:11" x14ac:dyDescent="0.3">
      <c r="K83" s="11" t="s">
        <v>62</v>
      </c>
    </row>
    <row r="84" spans="11:11" x14ac:dyDescent="0.3">
      <c r="K84" s="11" t="s">
        <v>176</v>
      </c>
    </row>
    <row r="85" spans="11:11" x14ac:dyDescent="0.3">
      <c r="K85" s="11" t="s">
        <v>177</v>
      </c>
    </row>
    <row r="86" spans="11:11" x14ac:dyDescent="0.3">
      <c r="K86" s="11" t="s">
        <v>178</v>
      </c>
    </row>
    <row r="87" spans="11:11" x14ac:dyDescent="0.3">
      <c r="K87" s="11" t="s">
        <v>179</v>
      </c>
    </row>
    <row r="88" spans="11:11" x14ac:dyDescent="0.3">
      <c r="K88" s="11" t="s">
        <v>180</v>
      </c>
    </row>
    <row r="89" spans="11:11" x14ac:dyDescent="0.3">
      <c r="K89" s="11" t="s">
        <v>181</v>
      </c>
    </row>
    <row r="90" spans="11:11" x14ac:dyDescent="0.3">
      <c r="K90" s="11" t="s">
        <v>182</v>
      </c>
    </row>
    <row r="91" spans="11:11" x14ac:dyDescent="0.3">
      <c r="K91" s="11" t="s">
        <v>183</v>
      </c>
    </row>
    <row r="92" spans="11:11" x14ac:dyDescent="0.3">
      <c r="K92" s="11" t="s">
        <v>184</v>
      </c>
    </row>
    <row r="93" spans="11:11" x14ac:dyDescent="0.3">
      <c r="K93" s="11" t="s">
        <v>185</v>
      </c>
    </row>
    <row r="94" spans="11:11" x14ac:dyDescent="0.3">
      <c r="K94" s="11" t="s">
        <v>186</v>
      </c>
    </row>
    <row r="95" spans="11:11" x14ac:dyDescent="0.3">
      <c r="K95" s="11" t="s">
        <v>187</v>
      </c>
    </row>
    <row r="96" spans="11:11" x14ac:dyDescent="0.3">
      <c r="K96" s="11" t="s">
        <v>188</v>
      </c>
    </row>
    <row r="97" spans="11:11" x14ac:dyDescent="0.3">
      <c r="K97" s="11" t="s">
        <v>189</v>
      </c>
    </row>
    <row r="98" spans="11:11" x14ac:dyDescent="0.3">
      <c r="K98" s="11" t="s">
        <v>190</v>
      </c>
    </row>
    <row r="99" spans="11:11" x14ac:dyDescent="0.3">
      <c r="K99" s="11" t="s">
        <v>191</v>
      </c>
    </row>
    <row r="100" spans="11:11" x14ac:dyDescent="0.3">
      <c r="K100" s="11" t="s">
        <v>192</v>
      </c>
    </row>
    <row r="101" spans="11:11" x14ac:dyDescent="0.3">
      <c r="K101" s="11" t="s">
        <v>193</v>
      </c>
    </row>
    <row r="102" spans="11:11" x14ac:dyDescent="0.3">
      <c r="K102" s="11" t="s">
        <v>194</v>
      </c>
    </row>
    <row r="103" spans="11:11" x14ac:dyDescent="0.3">
      <c r="K103" s="11" t="s">
        <v>195</v>
      </c>
    </row>
    <row r="104" spans="11:11" x14ac:dyDescent="0.3">
      <c r="K104" s="11" t="s">
        <v>196</v>
      </c>
    </row>
    <row r="105" spans="11:11" x14ac:dyDescent="0.3">
      <c r="K105" s="11" t="s">
        <v>197</v>
      </c>
    </row>
    <row r="106" spans="11:11" x14ac:dyDescent="0.3">
      <c r="K106" s="11" t="s">
        <v>198</v>
      </c>
    </row>
    <row r="107" spans="11:11" x14ac:dyDescent="0.3">
      <c r="K107" s="11" t="s">
        <v>199</v>
      </c>
    </row>
    <row r="108" spans="11:11" x14ac:dyDescent="0.3">
      <c r="K108" s="11" t="s">
        <v>119</v>
      </c>
    </row>
    <row r="109" spans="11:11" x14ac:dyDescent="0.3">
      <c r="K109" s="11" t="s">
        <v>200</v>
      </c>
    </row>
    <row r="110" spans="11:11" x14ac:dyDescent="0.3">
      <c r="K110" s="11" t="s">
        <v>201</v>
      </c>
    </row>
    <row r="111" spans="11:11" x14ac:dyDescent="0.3">
      <c r="K111" s="11" t="s">
        <v>202</v>
      </c>
    </row>
    <row r="112" spans="11:11" x14ac:dyDescent="0.3">
      <c r="K112" s="11" t="s">
        <v>203</v>
      </c>
    </row>
    <row r="113" spans="11:11" x14ac:dyDescent="0.3">
      <c r="K113" s="11" t="s">
        <v>204</v>
      </c>
    </row>
    <row r="114" spans="11:11" x14ac:dyDescent="0.3">
      <c r="K114" s="11" t="s">
        <v>205</v>
      </c>
    </row>
    <row r="115" spans="11:11" x14ac:dyDescent="0.3">
      <c r="K115" s="11" t="s">
        <v>216</v>
      </c>
    </row>
    <row r="116" spans="11:11" x14ac:dyDescent="0.3">
      <c r="K116" s="11" t="s">
        <v>217</v>
      </c>
    </row>
    <row r="117" spans="11:11" x14ac:dyDescent="0.3">
      <c r="K117" s="11" t="s">
        <v>218</v>
      </c>
    </row>
    <row r="118" spans="11:11" x14ac:dyDescent="0.3">
      <c r="K118" s="11" t="s">
        <v>219</v>
      </c>
    </row>
    <row r="119" spans="11:11" x14ac:dyDescent="0.3">
      <c r="K119" s="11" t="s">
        <v>220</v>
      </c>
    </row>
    <row r="120" spans="11:11" x14ac:dyDescent="0.3">
      <c r="K120" s="11" t="s">
        <v>221</v>
      </c>
    </row>
    <row r="121" spans="11:11" x14ac:dyDescent="0.3">
      <c r="K121" s="11" t="s">
        <v>222</v>
      </c>
    </row>
    <row r="122" spans="11:11" x14ac:dyDescent="0.3">
      <c r="K122" s="11" t="s">
        <v>223</v>
      </c>
    </row>
    <row r="123" spans="11:11" x14ac:dyDescent="0.3">
      <c r="K123" s="11" t="s">
        <v>224</v>
      </c>
    </row>
    <row r="124" spans="11:11" x14ac:dyDescent="0.3">
      <c r="K124" s="1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C6AE-8E7B-4D89-9B60-B57EE498EF58}">
  <dimension ref="C1:L226"/>
  <sheetViews>
    <sheetView tabSelected="1" workbookViewId="0">
      <selection activeCell="O17" sqref="O17"/>
    </sheetView>
  </sheetViews>
  <sheetFormatPr defaultRowHeight="14.4" x14ac:dyDescent="0.3"/>
  <cols>
    <col min="1" max="16384" width="8.88671875" style="9"/>
  </cols>
  <sheetData>
    <row r="1" spans="3:12" x14ac:dyDescent="0.3">
      <c r="C1" s="9" t="s">
        <v>15</v>
      </c>
      <c r="D1" s="9" t="s">
        <v>8</v>
      </c>
      <c r="F1" s="9" t="s">
        <v>13</v>
      </c>
      <c r="G1" s="9" t="s">
        <v>14</v>
      </c>
    </row>
    <row r="2" spans="3:12" x14ac:dyDescent="0.3">
      <c r="C2" s="9">
        <v>1</v>
      </c>
      <c r="D2" s="9">
        <v>2</v>
      </c>
      <c r="F2" s="9">
        <f>D2*$J$2</f>
        <v>0.2</v>
      </c>
      <c r="G2" s="9">
        <v>0.5</v>
      </c>
      <c r="I2" s="9" t="s">
        <v>6</v>
      </c>
      <c r="J2" s="9">
        <v>0.1</v>
      </c>
      <c r="L2" s="9" t="s">
        <v>20</v>
      </c>
    </row>
    <row r="3" spans="3:12" x14ac:dyDescent="0.3">
      <c r="C3" s="9">
        <v>2</v>
      </c>
      <c r="D3" s="9">
        <v>10</v>
      </c>
      <c r="F3" s="9">
        <f>D3*$J$2</f>
        <v>1</v>
      </c>
      <c r="G3" s="9">
        <v>2.5</v>
      </c>
      <c r="I3" s="9" t="s">
        <v>6</v>
      </c>
      <c r="J3" s="9">
        <v>0.25</v>
      </c>
      <c r="L3" s="9" t="s">
        <v>21</v>
      </c>
    </row>
    <row r="4" spans="3:12" x14ac:dyDescent="0.3">
      <c r="C4" s="9">
        <v>3</v>
      </c>
      <c r="D4" s="9">
        <v>15</v>
      </c>
      <c r="F4" s="9">
        <f>D4*$J$2</f>
        <v>1.5</v>
      </c>
      <c r="G4" s="9">
        <v>3.75</v>
      </c>
      <c r="L4" s="11" t="s">
        <v>7</v>
      </c>
    </row>
    <row r="5" spans="3:12" x14ac:dyDescent="0.3">
      <c r="C5" s="9">
        <v>4</v>
      </c>
      <c r="D5" s="9">
        <v>3</v>
      </c>
      <c r="F5" s="9">
        <f>D5*$J$2</f>
        <v>0.30000000000000004</v>
      </c>
      <c r="G5" s="9">
        <v>0.75</v>
      </c>
      <c r="L5" s="11" t="s">
        <v>36</v>
      </c>
    </row>
    <row r="6" spans="3:12" x14ac:dyDescent="0.3">
      <c r="C6" s="9">
        <v>5</v>
      </c>
      <c r="D6" s="9">
        <v>14</v>
      </c>
      <c r="F6" s="9">
        <f>D6*$J$2</f>
        <v>1.4000000000000001</v>
      </c>
      <c r="G6" s="9">
        <v>3.5</v>
      </c>
      <c r="L6" s="11" t="s">
        <v>37</v>
      </c>
    </row>
    <row r="7" spans="3:12" x14ac:dyDescent="0.3">
      <c r="C7" s="9">
        <v>6</v>
      </c>
      <c r="D7" s="9">
        <v>8</v>
      </c>
      <c r="F7" s="9">
        <f>D7*$J$2</f>
        <v>0.8</v>
      </c>
      <c r="G7" s="9">
        <v>2</v>
      </c>
      <c r="L7" s="11" t="s">
        <v>65</v>
      </c>
    </row>
    <row r="8" spans="3:12" x14ac:dyDescent="0.3">
      <c r="C8" s="9">
        <v>7</v>
      </c>
      <c r="D8" s="9">
        <v>11</v>
      </c>
      <c r="F8" s="9">
        <f>D8*$J$2</f>
        <v>1.1000000000000001</v>
      </c>
      <c r="G8" s="9">
        <v>2.75</v>
      </c>
      <c r="L8" s="11" t="s">
        <v>126</v>
      </c>
    </row>
    <row r="9" spans="3:12" x14ac:dyDescent="0.3">
      <c r="C9" s="9">
        <v>8</v>
      </c>
      <c r="D9" s="9">
        <v>16</v>
      </c>
      <c r="F9" s="9">
        <f>D9*$J$2</f>
        <v>1.6</v>
      </c>
      <c r="G9" s="9">
        <v>4</v>
      </c>
      <c r="L9" s="11" t="s">
        <v>127</v>
      </c>
    </row>
    <row r="10" spans="3:12" x14ac:dyDescent="0.3">
      <c r="C10" s="9">
        <v>9</v>
      </c>
      <c r="D10" s="9">
        <v>4</v>
      </c>
      <c r="F10" s="9">
        <f>D10*$J$2</f>
        <v>0.4</v>
      </c>
      <c r="G10" s="9">
        <v>1</v>
      </c>
      <c r="L10" s="11" t="s">
        <v>128</v>
      </c>
    </row>
    <row r="11" spans="3:12" x14ac:dyDescent="0.3">
      <c r="C11" s="9">
        <v>10</v>
      </c>
      <c r="D11" s="9">
        <v>9</v>
      </c>
      <c r="F11" s="9">
        <f>D11*$J$2</f>
        <v>0.9</v>
      </c>
      <c r="G11" s="9">
        <v>2.25</v>
      </c>
      <c r="L11" s="11" t="s">
        <v>56</v>
      </c>
    </row>
    <row r="12" spans="3:12" x14ac:dyDescent="0.3">
      <c r="C12" s="9">
        <v>11</v>
      </c>
      <c r="D12" s="9">
        <v>12</v>
      </c>
      <c r="F12" s="9">
        <f>D12*$J$2</f>
        <v>1.2000000000000002</v>
      </c>
      <c r="G12" s="9">
        <v>3</v>
      </c>
      <c r="L12" s="11" t="s">
        <v>129</v>
      </c>
    </row>
    <row r="13" spans="3:12" x14ac:dyDescent="0.3">
      <c r="C13" s="9">
        <v>12</v>
      </c>
      <c r="D13" s="9">
        <v>8</v>
      </c>
      <c r="F13" s="9">
        <f>D13*$J$2</f>
        <v>0.8</v>
      </c>
      <c r="G13" s="9">
        <v>2</v>
      </c>
      <c r="L13" s="11" t="s">
        <v>131</v>
      </c>
    </row>
    <row r="14" spans="3:12" x14ac:dyDescent="0.3">
      <c r="C14" s="9">
        <v>13</v>
      </c>
      <c r="D14" s="9">
        <v>16</v>
      </c>
      <c r="F14" s="9">
        <f>D14*$J$2</f>
        <v>1.6</v>
      </c>
      <c r="G14" s="9">
        <v>4</v>
      </c>
      <c r="L14" s="11" t="s">
        <v>130</v>
      </c>
    </row>
    <row r="15" spans="3:12" x14ac:dyDescent="0.3">
      <c r="C15" s="9">
        <v>14</v>
      </c>
      <c r="D15" s="9">
        <v>14</v>
      </c>
      <c r="F15" s="9">
        <f>D15*$J$2</f>
        <v>1.4000000000000001</v>
      </c>
      <c r="G15" s="9">
        <v>3.5</v>
      </c>
      <c r="L15" s="11" t="s">
        <v>132</v>
      </c>
    </row>
    <row r="16" spans="3:12" x14ac:dyDescent="0.3">
      <c r="C16" s="9">
        <v>15</v>
      </c>
      <c r="D16" s="9">
        <v>3</v>
      </c>
      <c r="F16" s="9">
        <f>D16*$J$2</f>
        <v>0.30000000000000004</v>
      </c>
      <c r="G16" s="9">
        <v>0.75</v>
      </c>
      <c r="L16" s="11" t="s">
        <v>133</v>
      </c>
    </row>
    <row r="17" spans="3:12" x14ac:dyDescent="0.3">
      <c r="C17" s="9">
        <v>16</v>
      </c>
      <c r="D17" s="9">
        <v>2</v>
      </c>
      <c r="F17" s="9">
        <f>D17*$J$2</f>
        <v>0.2</v>
      </c>
      <c r="G17" s="9">
        <v>0.5</v>
      </c>
      <c r="L17" s="11" t="s">
        <v>134</v>
      </c>
    </row>
    <row r="18" spans="3:12" x14ac:dyDescent="0.3">
      <c r="C18" s="9">
        <v>17</v>
      </c>
      <c r="D18" s="9">
        <v>19</v>
      </c>
      <c r="F18" s="9">
        <f>D18*$J$2</f>
        <v>1.9000000000000001</v>
      </c>
      <c r="G18" s="9">
        <v>4.75</v>
      </c>
      <c r="L18" s="11" t="s">
        <v>135</v>
      </c>
    </row>
    <row r="19" spans="3:12" x14ac:dyDescent="0.3">
      <c r="C19" s="9">
        <v>18</v>
      </c>
      <c r="D19" s="9">
        <v>18</v>
      </c>
      <c r="F19" s="9">
        <f>D19*$J$2</f>
        <v>1.8</v>
      </c>
      <c r="G19" s="9">
        <v>4.5</v>
      </c>
      <c r="L19" s="11" t="s">
        <v>136</v>
      </c>
    </row>
    <row r="20" spans="3:12" x14ac:dyDescent="0.3">
      <c r="C20" s="9">
        <v>19</v>
      </c>
      <c r="D20" s="9">
        <v>18</v>
      </c>
      <c r="F20" s="9">
        <f>D20*$J$2</f>
        <v>1.8</v>
      </c>
      <c r="G20" s="9">
        <v>4.5</v>
      </c>
      <c r="L20" s="11" t="s">
        <v>137</v>
      </c>
    </row>
    <row r="21" spans="3:12" x14ac:dyDescent="0.3">
      <c r="C21" s="9">
        <v>20</v>
      </c>
      <c r="D21" s="9">
        <v>16</v>
      </c>
      <c r="F21" s="9">
        <f>D21*$J$2</f>
        <v>1.6</v>
      </c>
      <c r="G21" s="9">
        <v>4</v>
      </c>
      <c r="L21" s="11" t="s">
        <v>138</v>
      </c>
    </row>
    <row r="22" spans="3:12" x14ac:dyDescent="0.3">
      <c r="C22" s="9">
        <v>21</v>
      </c>
      <c r="D22" s="9">
        <v>16</v>
      </c>
      <c r="F22" s="9">
        <f>D22*$J$2</f>
        <v>1.6</v>
      </c>
      <c r="G22" s="9">
        <v>4</v>
      </c>
      <c r="L22" s="11" t="s">
        <v>139</v>
      </c>
    </row>
    <row r="23" spans="3:12" x14ac:dyDescent="0.3">
      <c r="C23" s="9">
        <v>22</v>
      </c>
      <c r="D23" s="9">
        <v>14</v>
      </c>
      <c r="F23" s="9">
        <f>D23*$J$2</f>
        <v>1.4000000000000001</v>
      </c>
      <c r="G23" s="9">
        <v>3.5</v>
      </c>
      <c r="L23" s="11" t="s">
        <v>140</v>
      </c>
    </row>
    <row r="24" spans="3:12" x14ac:dyDescent="0.3">
      <c r="C24" s="9">
        <v>23</v>
      </c>
      <c r="D24" s="9">
        <v>17</v>
      </c>
      <c r="F24" s="9">
        <f>D24*$J$2</f>
        <v>1.7000000000000002</v>
      </c>
      <c r="G24" s="9">
        <v>4.25</v>
      </c>
      <c r="L24" s="11" t="s">
        <v>141</v>
      </c>
    </row>
    <row r="25" spans="3:12" x14ac:dyDescent="0.3">
      <c r="C25" s="9">
        <v>24</v>
      </c>
      <c r="D25" s="9">
        <v>13</v>
      </c>
      <c r="F25" s="9">
        <f>D25*$J$2</f>
        <v>1.3</v>
      </c>
      <c r="G25" s="9">
        <v>3.25</v>
      </c>
      <c r="L25" s="11" t="s">
        <v>142</v>
      </c>
    </row>
    <row r="26" spans="3:12" x14ac:dyDescent="0.3">
      <c r="C26" s="9">
        <v>25</v>
      </c>
      <c r="D26" s="9">
        <v>19</v>
      </c>
      <c r="F26" s="9">
        <f>D26*$J$2</f>
        <v>1.9000000000000001</v>
      </c>
      <c r="G26" s="9">
        <v>4.75</v>
      </c>
      <c r="L26" s="11" t="s">
        <v>143</v>
      </c>
    </row>
    <row r="27" spans="3:12" x14ac:dyDescent="0.3">
      <c r="C27" s="9">
        <v>26</v>
      </c>
      <c r="D27" s="9">
        <v>14</v>
      </c>
      <c r="F27" s="9">
        <f>D27*$J$2</f>
        <v>1.4000000000000001</v>
      </c>
      <c r="G27" s="9">
        <v>3.5</v>
      </c>
      <c r="L27" s="11" t="s">
        <v>144</v>
      </c>
    </row>
    <row r="28" spans="3:12" x14ac:dyDescent="0.3">
      <c r="C28" s="9">
        <v>27</v>
      </c>
      <c r="D28" s="9">
        <v>2</v>
      </c>
      <c r="F28" s="9">
        <f>D28*$J$2</f>
        <v>0.2</v>
      </c>
      <c r="G28" s="9">
        <v>0.5</v>
      </c>
      <c r="L28" s="11" t="s">
        <v>145</v>
      </c>
    </row>
    <row r="29" spans="3:12" x14ac:dyDescent="0.3">
      <c r="C29" s="9">
        <v>28</v>
      </c>
      <c r="D29" s="9">
        <v>14</v>
      </c>
      <c r="F29" s="9">
        <f>D29*$J$2</f>
        <v>1.4000000000000001</v>
      </c>
      <c r="G29" s="9">
        <v>3.5</v>
      </c>
      <c r="L29" s="11" t="s">
        <v>146</v>
      </c>
    </row>
    <row r="30" spans="3:12" x14ac:dyDescent="0.3">
      <c r="C30" s="9">
        <v>29</v>
      </c>
      <c r="D30" s="9">
        <v>7</v>
      </c>
      <c r="F30" s="9">
        <f>D30*$J$2</f>
        <v>0.70000000000000007</v>
      </c>
      <c r="G30" s="9">
        <v>1.75</v>
      </c>
      <c r="L30" s="11" t="s">
        <v>147</v>
      </c>
    </row>
    <row r="31" spans="3:12" x14ac:dyDescent="0.3">
      <c r="C31" s="9">
        <v>30</v>
      </c>
      <c r="D31" s="9">
        <v>2</v>
      </c>
      <c r="F31" s="9">
        <f>D31*$J$2</f>
        <v>0.2</v>
      </c>
      <c r="G31" s="9">
        <v>0.5</v>
      </c>
      <c r="L31" s="11" t="s">
        <v>109</v>
      </c>
    </row>
    <row r="32" spans="3:12" x14ac:dyDescent="0.3">
      <c r="C32" s="9">
        <v>31</v>
      </c>
      <c r="D32" s="9">
        <v>13</v>
      </c>
      <c r="F32" s="9">
        <f>D32*$J$2</f>
        <v>1.3</v>
      </c>
      <c r="G32" s="9">
        <v>3.25</v>
      </c>
      <c r="L32" s="11" t="s">
        <v>112</v>
      </c>
    </row>
    <row r="33" spans="3:12" x14ac:dyDescent="0.3">
      <c r="C33" s="9">
        <v>32</v>
      </c>
      <c r="D33" s="9">
        <v>2</v>
      </c>
      <c r="F33" s="9">
        <f>D33*$J$2</f>
        <v>0.2</v>
      </c>
      <c r="G33" s="9">
        <v>0.5</v>
      </c>
      <c r="L33" s="11" t="s">
        <v>148</v>
      </c>
    </row>
    <row r="34" spans="3:12" x14ac:dyDescent="0.3">
      <c r="C34" s="9">
        <v>33</v>
      </c>
      <c r="D34" s="9">
        <v>10</v>
      </c>
      <c r="F34" s="9">
        <f>D34*$J$2</f>
        <v>1</v>
      </c>
      <c r="G34" s="9">
        <v>2.5</v>
      </c>
      <c r="L34" s="11" t="s">
        <v>159</v>
      </c>
    </row>
    <row r="35" spans="3:12" x14ac:dyDescent="0.3">
      <c r="C35" s="9">
        <v>34</v>
      </c>
      <c r="D35" s="9">
        <v>2</v>
      </c>
      <c r="F35" s="9">
        <f>D35*$J$2</f>
        <v>0.2</v>
      </c>
      <c r="G35" s="9">
        <v>0.5</v>
      </c>
      <c r="L35" s="11" t="s">
        <v>162</v>
      </c>
    </row>
    <row r="36" spans="3:12" x14ac:dyDescent="0.3">
      <c r="C36" s="9">
        <v>35</v>
      </c>
      <c r="D36" s="9">
        <v>6</v>
      </c>
      <c r="F36" s="9">
        <f>D36*$J$2</f>
        <v>0.60000000000000009</v>
      </c>
      <c r="G36" s="9">
        <v>1.5</v>
      </c>
      <c r="L36" s="11" t="s">
        <v>164</v>
      </c>
    </row>
    <row r="37" spans="3:12" x14ac:dyDescent="0.3">
      <c r="C37" s="9">
        <v>36</v>
      </c>
      <c r="D37" s="9">
        <v>4</v>
      </c>
      <c r="F37" s="9">
        <f>D37*$J$2</f>
        <v>0.4</v>
      </c>
      <c r="G37" s="9">
        <v>1</v>
      </c>
      <c r="L37" s="11" t="s">
        <v>206</v>
      </c>
    </row>
    <row r="38" spans="3:12" x14ac:dyDescent="0.3">
      <c r="C38" s="9">
        <v>37</v>
      </c>
      <c r="D38" s="9">
        <v>15</v>
      </c>
      <c r="F38" s="9">
        <f>D38*$J$2</f>
        <v>1.5</v>
      </c>
      <c r="G38" s="9">
        <v>3.75</v>
      </c>
      <c r="L38" s="11" t="s">
        <v>149</v>
      </c>
    </row>
    <row r="39" spans="3:12" x14ac:dyDescent="0.3">
      <c r="C39" s="9">
        <v>38</v>
      </c>
      <c r="D39" s="9">
        <v>1</v>
      </c>
      <c r="F39" s="9">
        <f>D39*$J$2</f>
        <v>0.1</v>
      </c>
      <c r="G39" s="9">
        <v>0.25</v>
      </c>
      <c r="L39" s="11" t="s">
        <v>225</v>
      </c>
    </row>
    <row r="40" spans="3:12" x14ac:dyDescent="0.3">
      <c r="C40" s="9">
        <v>39</v>
      </c>
      <c r="D40" s="9">
        <v>20</v>
      </c>
      <c r="F40" s="9">
        <f>D40*$J$2</f>
        <v>2</v>
      </c>
      <c r="G40" s="9">
        <v>5</v>
      </c>
      <c r="L40" s="11" t="s">
        <v>86</v>
      </c>
    </row>
    <row r="41" spans="3:12" x14ac:dyDescent="0.3">
      <c r="C41" s="9">
        <v>40</v>
      </c>
      <c r="D41" s="9">
        <v>13</v>
      </c>
      <c r="F41" s="9">
        <f>D41*$J$2</f>
        <v>1.3</v>
      </c>
      <c r="G41" s="9">
        <v>3.25</v>
      </c>
      <c r="L41" s="11" t="s">
        <v>87</v>
      </c>
    </row>
    <row r="42" spans="3:12" x14ac:dyDescent="0.3">
      <c r="C42" s="9">
        <v>41</v>
      </c>
      <c r="D42" s="9">
        <v>7</v>
      </c>
      <c r="F42" s="9">
        <f>D42*$J$2</f>
        <v>0.70000000000000007</v>
      </c>
      <c r="G42" s="9">
        <v>1.75</v>
      </c>
      <c r="L42" s="11" t="s">
        <v>88</v>
      </c>
    </row>
    <row r="43" spans="3:12" x14ac:dyDescent="0.3">
      <c r="C43" s="9">
        <v>42</v>
      </c>
      <c r="D43" s="9">
        <v>2</v>
      </c>
      <c r="F43" s="9">
        <f>D43*$J$2</f>
        <v>0.2</v>
      </c>
      <c r="G43" s="9">
        <v>0.5</v>
      </c>
      <c r="L43" s="11" t="s">
        <v>89</v>
      </c>
    </row>
    <row r="44" spans="3:12" x14ac:dyDescent="0.3">
      <c r="C44" s="9">
        <v>43</v>
      </c>
      <c r="D44" s="9">
        <v>12</v>
      </c>
      <c r="F44" s="9">
        <f>D44*$J$2</f>
        <v>1.2000000000000002</v>
      </c>
      <c r="G44" s="9">
        <v>3</v>
      </c>
      <c r="L44" s="11" t="s">
        <v>90</v>
      </c>
    </row>
    <row r="45" spans="3:12" x14ac:dyDescent="0.3">
      <c r="C45" s="9">
        <v>44</v>
      </c>
      <c r="D45" s="9">
        <v>2</v>
      </c>
      <c r="F45" s="9">
        <f>D45*$J$2</f>
        <v>0.2</v>
      </c>
      <c r="G45" s="9">
        <v>0.5</v>
      </c>
      <c r="L45" s="11" t="s">
        <v>118</v>
      </c>
    </row>
    <row r="46" spans="3:12" x14ac:dyDescent="0.3">
      <c r="C46" s="9">
        <v>45</v>
      </c>
      <c r="D46" s="9">
        <v>7</v>
      </c>
      <c r="F46" s="9">
        <f>D46*$J$2</f>
        <v>0.70000000000000007</v>
      </c>
      <c r="G46" s="9">
        <v>1.75</v>
      </c>
      <c r="L46" s="11" t="s">
        <v>150</v>
      </c>
    </row>
    <row r="47" spans="3:12" x14ac:dyDescent="0.3">
      <c r="C47" s="9">
        <v>46</v>
      </c>
      <c r="D47" s="9">
        <v>3</v>
      </c>
      <c r="F47" s="9">
        <f>D47*$J$2</f>
        <v>0.30000000000000004</v>
      </c>
      <c r="G47" s="9">
        <v>0.75</v>
      </c>
      <c r="L47" s="11" t="s">
        <v>226</v>
      </c>
    </row>
    <row r="48" spans="3:12" x14ac:dyDescent="0.3">
      <c r="C48" s="9">
        <v>47</v>
      </c>
      <c r="D48" s="9">
        <v>6</v>
      </c>
      <c r="F48" s="9">
        <f>D48*$J$2</f>
        <v>0.60000000000000009</v>
      </c>
      <c r="G48" s="9">
        <v>1.5</v>
      </c>
      <c r="L48" s="11" t="s">
        <v>151</v>
      </c>
    </row>
    <row r="49" spans="3:12" x14ac:dyDescent="0.3">
      <c r="C49" s="9">
        <v>48</v>
      </c>
      <c r="D49" s="9">
        <v>13</v>
      </c>
      <c r="F49" s="9">
        <f>D49*$J$2</f>
        <v>1.3</v>
      </c>
      <c r="G49" s="9">
        <v>3.25</v>
      </c>
      <c r="L49" s="11" t="s">
        <v>152</v>
      </c>
    </row>
    <row r="50" spans="3:12" x14ac:dyDescent="0.3">
      <c r="C50" s="9">
        <v>49</v>
      </c>
      <c r="D50" s="9">
        <v>19</v>
      </c>
      <c r="F50" s="9">
        <f>D50*$J$2</f>
        <v>1.9000000000000001</v>
      </c>
      <c r="G50" s="9">
        <v>4.75</v>
      </c>
      <c r="L50" s="11" t="s">
        <v>153</v>
      </c>
    </row>
    <row r="51" spans="3:12" x14ac:dyDescent="0.3">
      <c r="C51" s="9">
        <v>50</v>
      </c>
      <c r="D51" s="9">
        <v>9</v>
      </c>
      <c r="F51" s="9">
        <f>D51*$J$2</f>
        <v>0.9</v>
      </c>
      <c r="G51" s="9">
        <v>2.25</v>
      </c>
      <c r="L51" s="11" t="s">
        <v>207</v>
      </c>
    </row>
    <row r="52" spans="3:12" x14ac:dyDescent="0.3">
      <c r="C52" s="9">
        <v>51</v>
      </c>
      <c r="D52" s="9">
        <v>9</v>
      </c>
      <c r="F52" s="9">
        <f>D52*$J$2</f>
        <v>0.9</v>
      </c>
      <c r="G52" s="9">
        <v>2.25</v>
      </c>
      <c r="L52" s="11" t="s">
        <v>227</v>
      </c>
    </row>
    <row r="53" spans="3:12" x14ac:dyDescent="0.3">
      <c r="C53" s="9">
        <v>52</v>
      </c>
      <c r="D53" s="9">
        <v>19</v>
      </c>
      <c r="F53" s="9">
        <f>D53*$J$2</f>
        <v>1.9000000000000001</v>
      </c>
      <c r="G53" s="9">
        <v>4.75</v>
      </c>
      <c r="L53" s="11" t="s">
        <v>154</v>
      </c>
    </row>
    <row r="54" spans="3:12" x14ac:dyDescent="0.3">
      <c r="C54" s="9">
        <v>53</v>
      </c>
      <c r="D54" s="9">
        <v>11</v>
      </c>
      <c r="F54" s="9">
        <f>D54*$J$2</f>
        <v>1.1000000000000001</v>
      </c>
      <c r="G54" s="9">
        <v>2.75</v>
      </c>
      <c r="L54" s="11" t="s">
        <v>155</v>
      </c>
    </row>
    <row r="55" spans="3:12" x14ac:dyDescent="0.3">
      <c r="C55" s="9">
        <v>54</v>
      </c>
      <c r="D55" s="9">
        <v>20</v>
      </c>
      <c r="F55" s="9">
        <f>D55*$J$2</f>
        <v>2</v>
      </c>
      <c r="G55" s="9">
        <v>5</v>
      </c>
      <c r="L55" s="11" t="s">
        <v>156</v>
      </c>
    </row>
    <row r="56" spans="3:12" x14ac:dyDescent="0.3">
      <c r="C56" s="9">
        <v>55</v>
      </c>
      <c r="D56" s="9">
        <v>20</v>
      </c>
      <c r="F56" s="9">
        <f>D56*$J$2</f>
        <v>2</v>
      </c>
      <c r="G56" s="9">
        <v>5</v>
      </c>
      <c r="L56" s="11" t="s">
        <v>157</v>
      </c>
    </row>
    <row r="57" spans="3:12" x14ac:dyDescent="0.3">
      <c r="C57" s="9">
        <v>56</v>
      </c>
      <c r="D57" s="9">
        <v>6</v>
      </c>
      <c r="F57" s="9">
        <f>D57*$J$2</f>
        <v>0.60000000000000009</v>
      </c>
      <c r="G57" s="9">
        <v>1.5</v>
      </c>
      <c r="L57" s="11" t="s">
        <v>158</v>
      </c>
    </row>
    <row r="58" spans="3:12" x14ac:dyDescent="0.3">
      <c r="C58" s="9">
        <v>57</v>
      </c>
      <c r="D58" s="9">
        <v>14</v>
      </c>
      <c r="F58" s="9">
        <f>D58*$J$2</f>
        <v>1.4000000000000001</v>
      </c>
      <c r="G58" s="9">
        <v>3.5</v>
      </c>
      <c r="L58" s="11" t="s">
        <v>160</v>
      </c>
    </row>
    <row r="59" spans="3:12" x14ac:dyDescent="0.3">
      <c r="C59" s="9">
        <v>58</v>
      </c>
      <c r="D59" s="9">
        <v>20</v>
      </c>
      <c r="F59" s="9">
        <f>D59*$J$2</f>
        <v>2</v>
      </c>
      <c r="G59" s="9">
        <v>5</v>
      </c>
      <c r="L59" s="11" t="s">
        <v>161</v>
      </c>
    </row>
    <row r="60" spans="3:12" x14ac:dyDescent="0.3">
      <c r="C60" s="9">
        <v>59</v>
      </c>
      <c r="D60" s="9">
        <v>15</v>
      </c>
      <c r="F60" s="9">
        <f>D60*$J$2</f>
        <v>1.5</v>
      </c>
      <c r="G60" s="9">
        <v>3.75</v>
      </c>
      <c r="L60" s="11" t="s">
        <v>163</v>
      </c>
    </row>
    <row r="61" spans="3:12" x14ac:dyDescent="0.3">
      <c r="C61" s="9">
        <v>60</v>
      </c>
      <c r="D61" s="9">
        <v>8</v>
      </c>
      <c r="F61" s="9">
        <f>D61*$J$2</f>
        <v>0.8</v>
      </c>
      <c r="G61" s="9">
        <v>2</v>
      </c>
      <c r="L61" s="11" t="s">
        <v>165</v>
      </c>
    </row>
    <row r="62" spans="3:12" x14ac:dyDescent="0.3">
      <c r="C62" s="9">
        <v>61</v>
      </c>
      <c r="D62" s="9">
        <v>4</v>
      </c>
      <c r="F62" s="9">
        <f>D62*$J$2</f>
        <v>0.4</v>
      </c>
      <c r="G62" s="9">
        <v>1</v>
      </c>
      <c r="L62" s="11" t="s">
        <v>166</v>
      </c>
    </row>
    <row r="63" spans="3:12" x14ac:dyDescent="0.3">
      <c r="C63" s="9">
        <v>62</v>
      </c>
      <c r="D63" s="9">
        <v>11</v>
      </c>
      <c r="F63" s="9">
        <f>D63*$J$2</f>
        <v>1.1000000000000001</v>
      </c>
      <c r="G63" s="9">
        <v>2.75</v>
      </c>
      <c r="L63" s="11" t="s">
        <v>228</v>
      </c>
    </row>
    <row r="64" spans="3:12" x14ac:dyDescent="0.3">
      <c r="C64" s="9">
        <v>63</v>
      </c>
      <c r="D64" s="9">
        <v>14</v>
      </c>
      <c r="F64" s="9">
        <f>D64*$J$2</f>
        <v>1.4000000000000001</v>
      </c>
      <c r="G64" s="9">
        <v>3.5</v>
      </c>
      <c r="L64" s="11" t="s">
        <v>167</v>
      </c>
    </row>
    <row r="65" spans="3:12" x14ac:dyDescent="0.3">
      <c r="C65" s="9">
        <v>64</v>
      </c>
      <c r="D65" s="9">
        <v>1</v>
      </c>
      <c r="F65" s="9">
        <f>D65*$J$2</f>
        <v>0.1</v>
      </c>
      <c r="G65" s="9">
        <v>0.25</v>
      </c>
      <c r="L65" s="11" t="s">
        <v>229</v>
      </c>
    </row>
    <row r="66" spans="3:12" x14ac:dyDescent="0.3">
      <c r="C66" s="9">
        <v>65</v>
      </c>
      <c r="D66" s="9">
        <v>11</v>
      </c>
      <c r="F66" s="9">
        <f>D66*$J$2</f>
        <v>1.1000000000000001</v>
      </c>
      <c r="G66" s="9">
        <v>2.75</v>
      </c>
      <c r="L66" s="11" t="s">
        <v>168</v>
      </c>
    </row>
    <row r="67" spans="3:12" x14ac:dyDescent="0.3">
      <c r="C67" s="9">
        <v>66</v>
      </c>
      <c r="D67" s="9">
        <v>1</v>
      </c>
      <c r="F67" s="9">
        <f>D67*$J$2</f>
        <v>0.1</v>
      </c>
      <c r="G67" s="9">
        <v>0.25</v>
      </c>
      <c r="L67" s="11" t="s">
        <v>169</v>
      </c>
    </row>
    <row r="68" spans="3:12" x14ac:dyDescent="0.3">
      <c r="C68" s="9">
        <v>67</v>
      </c>
      <c r="D68" s="9">
        <v>6</v>
      </c>
      <c r="F68" s="9">
        <f>D68*$J$2</f>
        <v>0.60000000000000009</v>
      </c>
      <c r="G68" s="9">
        <v>1.5</v>
      </c>
      <c r="L68" s="11" t="s">
        <v>208</v>
      </c>
    </row>
    <row r="69" spans="3:12" x14ac:dyDescent="0.3">
      <c r="C69" s="9">
        <v>68</v>
      </c>
      <c r="D69" s="9">
        <v>17</v>
      </c>
      <c r="F69" s="9">
        <f>D69*$J$2</f>
        <v>1.7000000000000002</v>
      </c>
      <c r="G69" s="9">
        <v>4.25</v>
      </c>
      <c r="L69" s="11" t="s">
        <v>209</v>
      </c>
    </row>
    <row r="70" spans="3:12" x14ac:dyDescent="0.3">
      <c r="C70" s="9">
        <v>69</v>
      </c>
      <c r="D70" s="9">
        <v>18</v>
      </c>
      <c r="F70" s="9">
        <f>D70*$J$2</f>
        <v>1.8</v>
      </c>
      <c r="G70" s="9">
        <v>4.5</v>
      </c>
      <c r="L70" s="11" t="s">
        <v>210</v>
      </c>
    </row>
    <row r="71" spans="3:12" x14ac:dyDescent="0.3">
      <c r="C71" s="9">
        <v>70</v>
      </c>
      <c r="D71" s="9">
        <v>18</v>
      </c>
      <c r="F71" s="9">
        <f>D71*$J$2</f>
        <v>1.8</v>
      </c>
      <c r="G71" s="9">
        <v>4.5</v>
      </c>
      <c r="L71" s="11" t="s">
        <v>211</v>
      </c>
    </row>
    <row r="72" spans="3:12" x14ac:dyDescent="0.3">
      <c r="C72" s="9">
        <v>71</v>
      </c>
      <c r="D72" s="9">
        <v>14</v>
      </c>
      <c r="F72" s="9">
        <f>D72*$J$2</f>
        <v>1.4000000000000001</v>
      </c>
      <c r="G72" s="9">
        <v>3.5</v>
      </c>
      <c r="L72" s="11" t="s">
        <v>212</v>
      </c>
    </row>
    <row r="73" spans="3:12" x14ac:dyDescent="0.3">
      <c r="C73" s="9">
        <v>72</v>
      </c>
      <c r="D73" s="9">
        <v>2</v>
      </c>
      <c r="F73" s="9">
        <f>D73*$J$2</f>
        <v>0.2</v>
      </c>
      <c r="G73" s="9">
        <v>0.5</v>
      </c>
      <c r="L73" s="11" t="s">
        <v>213</v>
      </c>
    </row>
    <row r="74" spans="3:12" x14ac:dyDescent="0.3">
      <c r="C74" s="9">
        <v>73</v>
      </c>
      <c r="D74" s="9">
        <v>16</v>
      </c>
      <c r="F74" s="9">
        <f>D74*$J$2</f>
        <v>1.6</v>
      </c>
      <c r="G74" s="9">
        <v>4</v>
      </c>
      <c r="L74" s="11" t="s">
        <v>214</v>
      </c>
    </row>
    <row r="75" spans="3:12" x14ac:dyDescent="0.3">
      <c r="C75" s="9">
        <v>74</v>
      </c>
      <c r="D75" s="9">
        <v>16</v>
      </c>
      <c r="F75" s="9">
        <f>D75*$J$2</f>
        <v>1.6</v>
      </c>
      <c r="G75" s="9">
        <v>4</v>
      </c>
      <c r="L75" s="11" t="s">
        <v>230</v>
      </c>
    </row>
    <row r="76" spans="3:12" x14ac:dyDescent="0.3">
      <c r="C76" s="9">
        <v>75</v>
      </c>
      <c r="D76" s="9">
        <v>13</v>
      </c>
      <c r="F76" s="9">
        <f>D76*$J$2</f>
        <v>1.3</v>
      </c>
      <c r="G76" s="9">
        <v>3.25</v>
      </c>
      <c r="L76" s="11" t="s">
        <v>215</v>
      </c>
    </row>
    <row r="77" spans="3:12" x14ac:dyDescent="0.3">
      <c r="C77" s="9">
        <v>76</v>
      </c>
      <c r="D77" s="9">
        <v>7</v>
      </c>
      <c r="F77" s="9">
        <f>D77*$J$2</f>
        <v>0.70000000000000007</v>
      </c>
      <c r="G77" s="9">
        <v>1.75</v>
      </c>
      <c r="L77" s="11" t="s">
        <v>231</v>
      </c>
    </row>
    <row r="78" spans="3:12" x14ac:dyDescent="0.3">
      <c r="C78" s="9">
        <v>77</v>
      </c>
      <c r="D78" s="9">
        <v>15</v>
      </c>
      <c r="F78" s="9">
        <f>D78*$J$2</f>
        <v>1.5</v>
      </c>
      <c r="G78" s="9">
        <v>3.75</v>
      </c>
      <c r="L78" s="11" t="s">
        <v>232</v>
      </c>
    </row>
    <row r="79" spans="3:12" x14ac:dyDescent="0.3">
      <c r="C79" s="9">
        <v>78</v>
      </c>
      <c r="D79" s="9">
        <v>16</v>
      </c>
      <c r="F79" s="9">
        <f>D79*$J$2</f>
        <v>1.6</v>
      </c>
      <c r="G79" s="9">
        <v>4</v>
      </c>
      <c r="L79" s="11" t="s">
        <v>233</v>
      </c>
    </row>
    <row r="80" spans="3:12" x14ac:dyDescent="0.3">
      <c r="C80" s="9">
        <v>79</v>
      </c>
      <c r="D80" s="9">
        <v>8</v>
      </c>
      <c r="F80" s="9">
        <f>D80*$J$2</f>
        <v>0.8</v>
      </c>
      <c r="G80" s="9">
        <v>2</v>
      </c>
      <c r="L80" s="11" t="s">
        <v>234</v>
      </c>
    </row>
    <row r="81" spans="3:12" x14ac:dyDescent="0.3">
      <c r="C81" s="9">
        <v>80</v>
      </c>
      <c r="D81" s="9">
        <v>5</v>
      </c>
      <c r="F81" s="9">
        <f>D81*$J$2</f>
        <v>0.5</v>
      </c>
      <c r="G81" s="9">
        <v>1.25</v>
      </c>
      <c r="L81" s="11" t="s">
        <v>235</v>
      </c>
    </row>
    <row r="82" spans="3:12" x14ac:dyDescent="0.3">
      <c r="C82" s="9">
        <v>81</v>
      </c>
      <c r="D82" s="9">
        <v>10</v>
      </c>
      <c r="F82" s="9">
        <f>D82*$J$2</f>
        <v>1</v>
      </c>
      <c r="G82" s="9">
        <v>2.5</v>
      </c>
      <c r="L82" s="11" t="s">
        <v>236</v>
      </c>
    </row>
    <row r="83" spans="3:12" x14ac:dyDescent="0.3">
      <c r="C83" s="9">
        <v>82</v>
      </c>
      <c r="D83" s="9">
        <v>14</v>
      </c>
      <c r="F83" s="9">
        <f>D83*$J$2</f>
        <v>1.4000000000000001</v>
      </c>
      <c r="G83" s="9">
        <v>3.5</v>
      </c>
      <c r="L83" s="11" t="s">
        <v>237</v>
      </c>
    </row>
    <row r="84" spans="3:12" x14ac:dyDescent="0.3">
      <c r="C84" s="9">
        <v>83</v>
      </c>
      <c r="D84" s="9">
        <v>13</v>
      </c>
      <c r="F84" s="9">
        <f>D84*$J$2</f>
        <v>1.3</v>
      </c>
      <c r="G84" s="9">
        <v>3.25</v>
      </c>
      <c r="L84" s="11" t="s">
        <v>238</v>
      </c>
    </row>
    <row r="85" spans="3:12" x14ac:dyDescent="0.3">
      <c r="C85" s="9">
        <v>84</v>
      </c>
      <c r="D85" s="9">
        <v>10</v>
      </c>
      <c r="F85" s="9">
        <f>D85*$J$2</f>
        <v>1</v>
      </c>
      <c r="G85" s="9">
        <v>2.5</v>
      </c>
      <c r="L85" s="11" t="s">
        <v>239</v>
      </c>
    </row>
    <row r="86" spans="3:12" x14ac:dyDescent="0.3">
      <c r="C86" s="9">
        <v>85</v>
      </c>
      <c r="D86" s="9">
        <v>9</v>
      </c>
      <c r="F86" s="9">
        <f>D86*$J$2</f>
        <v>0.9</v>
      </c>
      <c r="G86" s="9">
        <v>2.25</v>
      </c>
      <c r="L86" s="11" t="s">
        <v>240</v>
      </c>
    </row>
    <row r="87" spans="3:12" x14ac:dyDescent="0.3">
      <c r="C87" s="9">
        <v>86</v>
      </c>
      <c r="D87" s="9">
        <v>15</v>
      </c>
      <c r="F87" s="9">
        <f>D87*$J$2</f>
        <v>1.5</v>
      </c>
      <c r="G87" s="9">
        <v>3.75</v>
      </c>
      <c r="L87" s="11" t="s">
        <v>241</v>
      </c>
    </row>
    <row r="88" spans="3:12" x14ac:dyDescent="0.3">
      <c r="C88" s="9">
        <v>87</v>
      </c>
      <c r="D88" s="9">
        <v>8</v>
      </c>
      <c r="F88" s="9">
        <f>D88*$J$2</f>
        <v>0.8</v>
      </c>
      <c r="G88" s="9">
        <v>2</v>
      </c>
      <c r="L88" s="11" t="s">
        <v>242</v>
      </c>
    </row>
    <row r="89" spans="3:12" x14ac:dyDescent="0.3">
      <c r="C89" s="9">
        <v>88</v>
      </c>
      <c r="D89" s="9">
        <v>17</v>
      </c>
      <c r="F89" s="9">
        <f>D89*$J$2</f>
        <v>1.7000000000000002</v>
      </c>
      <c r="G89" s="9">
        <v>4.25</v>
      </c>
      <c r="L89" s="11" t="s">
        <v>243</v>
      </c>
    </row>
    <row r="90" spans="3:12" x14ac:dyDescent="0.3">
      <c r="C90" s="9">
        <v>89</v>
      </c>
      <c r="D90" s="9">
        <v>1</v>
      </c>
      <c r="F90" s="9">
        <f>D90*$J$2</f>
        <v>0.1</v>
      </c>
      <c r="G90" s="9">
        <v>0.25</v>
      </c>
      <c r="L90" s="11" t="s">
        <v>244</v>
      </c>
    </row>
    <row r="91" spans="3:12" x14ac:dyDescent="0.3">
      <c r="C91" s="9">
        <v>90</v>
      </c>
      <c r="D91" s="9">
        <v>10</v>
      </c>
      <c r="F91" s="9">
        <f>D91*$J$2</f>
        <v>1</v>
      </c>
      <c r="G91" s="9">
        <v>2.5</v>
      </c>
      <c r="L91" s="11" t="s">
        <v>245</v>
      </c>
    </row>
    <row r="92" spans="3:12" x14ac:dyDescent="0.3">
      <c r="C92" s="9">
        <v>91</v>
      </c>
      <c r="D92" s="9">
        <v>10</v>
      </c>
      <c r="F92" s="9">
        <f>D92*$J$2</f>
        <v>1</v>
      </c>
      <c r="G92" s="9">
        <v>2.5</v>
      </c>
      <c r="L92" s="11" t="s">
        <v>246</v>
      </c>
    </row>
    <row r="93" spans="3:12" x14ac:dyDescent="0.3">
      <c r="C93" s="9">
        <v>92</v>
      </c>
      <c r="D93" s="9">
        <v>3</v>
      </c>
      <c r="F93" s="9">
        <f>D93*$J$2</f>
        <v>0.30000000000000004</v>
      </c>
      <c r="G93" s="9">
        <v>0.75</v>
      </c>
      <c r="L93" s="11" t="s">
        <v>247</v>
      </c>
    </row>
    <row r="94" spans="3:12" x14ac:dyDescent="0.3">
      <c r="C94" s="9">
        <v>93</v>
      </c>
      <c r="D94" s="9">
        <v>11</v>
      </c>
      <c r="F94" s="9">
        <f>D94*$J$2</f>
        <v>1.1000000000000001</v>
      </c>
      <c r="G94" s="9">
        <v>2.75</v>
      </c>
      <c r="L94" s="11" t="s">
        <v>248</v>
      </c>
    </row>
    <row r="95" spans="3:12" x14ac:dyDescent="0.3">
      <c r="C95" s="9">
        <v>94</v>
      </c>
      <c r="D95" s="9">
        <v>1</v>
      </c>
      <c r="F95" s="9">
        <f>D95*$J$2</f>
        <v>0.1</v>
      </c>
      <c r="G95" s="9">
        <v>0.25</v>
      </c>
      <c r="L95" s="11" t="s">
        <v>249</v>
      </c>
    </row>
    <row r="96" spans="3:12" x14ac:dyDescent="0.3">
      <c r="C96" s="9">
        <v>95</v>
      </c>
      <c r="D96" s="9">
        <v>6</v>
      </c>
      <c r="F96" s="9">
        <f>D96*$J$2</f>
        <v>0.60000000000000009</v>
      </c>
      <c r="G96" s="9">
        <v>1.5</v>
      </c>
      <c r="L96" s="11" t="s">
        <v>250</v>
      </c>
    </row>
    <row r="97" spans="3:12" x14ac:dyDescent="0.3">
      <c r="C97" s="9">
        <v>96</v>
      </c>
      <c r="D97" s="9">
        <v>7</v>
      </c>
      <c r="F97" s="9">
        <f>D97*$J$2</f>
        <v>0.70000000000000007</v>
      </c>
      <c r="G97" s="9">
        <v>1.75</v>
      </c>
      <c r="L97" s="11" t="s">
        <v>251</v>
      </c>
    </row>
    <row r="98" spans="3:12" x14ac:dyDescent="0.3">
      <c r="C98" s="9">
        <v>97</v>
      </c>
      <c r="D98" s="9">
        <v>18</v>
      </c>
      <c r="F98" s="9">
        <f>D98*$J$2</f>
        <v>1.8</v>
      </c>
      <c r="G98" s="9">
        <v>4.5</v>
      </c>
      <c r="L98" s="11" t="s">
        <v>252</v>
      </c>
    </row>
    <row r="99" spans="3:12" x14ac:dyDescent="0.3">
      <c r="C99" s="9">
        <v>98</v>
      </c>
      <c r="D99" s="9">
        <v>19</v>
      </c>
      <c r="F99" s="9">
        <f>D99*$J$2</f>
        <v>1.9000000000000001</v>
      </c>
      <c r="G99" s="9">
        <v>4.75</v>
      </c>
      <c r="L99" s="11" t="s">
        <v>253</v>
      </c>
    </row>
    <row r="100" spans="3:12" x14ac:dyDescent="0.3">
      <c r="C100" s="9">
        <v>99</v>
      </c>
      <c r="D100" s="9">
        <v>1</v>
      </c>
      <c r="F100" s="9">
        <f>D100*$J$2</f>
        <v>0.1</v>
      </c>
      <c r="G100" s="9">
        <v>0.25</v>
      </c>
      <c r="L100" s="11" t="s">
        <v>254</v>
      </c>
    </row>
    <row r="101" spans="3:12" x14ac:dyDescent="0.3">
      <c r="C101" s="9">
        <v>100</v>
      </c>
      <c r="D101" s="9">
        <v>5</v>
      </c>
      <c r="F101" s="9">
        <f>D101*$J$2</f>
        <v>0.5</v>
      </c>
      <c r="G101" s="9">
        <v>1.25</v>
      </c>
      <c r="L101" s="11" t="s">
        <v>255</v>
      </c>
    </row>
    <row r="102" spans="3:12" x14ac:dyDescent="0.3">
      <c r="C102" s="9">
        <v>101</v>
      </c>
      <c r="D102" s="9">
        <v>4</v>
      </c>
      <c r="F102" s="9">
        <f>D102*$J$2</f>
        <v>0.4</v>
      </c>
      <c r="G102" s="9">
        <v>1</v>
      </c>
      <c r="L102" s="11" t="s">
        <v>256</v>
      </c>
    </row>
    <row r="103" spans="3:12" x14ac:dyDescent="0.3">
      <c r="C103" s="9">
        <v>102</v>
      </c>
      <c r="D103" s="9">
        <v>2</v>
      </c>
      <c r="F103" s="9">
        <f>D103*$J$2</f>
        <v>0.2</v>
      </c>
      <c r="G103" s="9">
        <v>0.5</v>
      </c>
      <c r="L103" s="11" t="s">
        <v>257</v>
      </c>
    </row>
    <row r="104" spans="3:12" x14ac:dyDescent="0.3">
      <c r="C104" s="9">
        <v>103</v>
      </c>
      <c r="D104" s="9">
        <v>7</v>
      </c>
      <c r="F104" s="9">
        <f>D104*$J$2</f>
        <v>0.70000000000000007</v>
      </c>
      <c r="G104" s="9">
        <v>1.75</v>
      </c>
      <c r="L104" s="11" t="s">
        <v>258</v>
      </c>
    </row>
    <row r="105" spans="3:12" x14ac:dyDescent="0.3">
      <c r="C105" s="9">
        <v>104</v>
      </c>
      <c r="D105" s="9">
        <v>19</v>
      </c>
      <c r="F105" s="9">
        <f>D105*$J$2</f>
        <v>1.9000000000000001</v>
      </c>
      <c r="G105" s="9">
        <v>4.75</v>
      </c>
      <c r="L105" s="11" t="s">
        <v>259</v>
      </c>
    </row>
    <row r="106" spans="3:12" x14ac:dyDescent="0.3">
      <c r="C106" s="9">
        <v>105</v>
      </c>
      <c r="D106" s="9">
        <v>18</v>
      </c>
      <c r="F106" s="9">
        <f>D106*$J$2</f>
        <v>1.8</v>
      </c>
      <c r="G106" s="9">
        <v>4.5</v>
      </c>
      <c r="L106" s="11" t="s">
        <v>260</v>
      </c>
    </row>
    <row r="107" spans="3:12" x14ac:dyDescent="0.3">
      <c r="C107" s="9">
        <v>106</v>
      </c>
      <c r="D107" s="9">
        <v>15</v>
      </c>
      <c r="F107" s="9">
        <f>D107*$J$2</f>
        <v>1.5</v>
      </c>
      <c r="G107" s="9">
        <v>3.75</v>
      </c>
      <c r="L107" s="11" t="s">
        <v>261</v>
      </c>
    </row>
    <row r="108" spans="3:12" x14ac:dyDescent="0.3">
      <c r="C108" s="9">
        <v>107</v>
      </c>
      <c r="D108" s="9">
        <v>19</v>
      </c>
      <c r="F108" s="9">
        <f>D108*$J$2</f>
        <v>1.9000000000000001</v>
      </c>
      <c r="G108" s="9">
        <v>4.75</v>
      </c>
      <c r="L108" s="11" t="s">
        <v>262</v>
      </c>
    </row>
    <row r="109" spans="3:12" x14ac:dyDescent="0.3">
      <c r="C109" s="9">
        <v>108</v>
      </c>
      <c r="D109" s="9">
        <v>6</v>
      </c>
      <c r="F109" s="9">
        <f>D109*$J$2</f>
        <v>0.60000000000000009</v>
      </c>
      <c r="G109" s="9">
        <v>1.5</v>
      </c>
      <c r="L109" s="11" t="s">
        <v>263</v>
      </c>
    </row>
    <row r="110" spans="3:12" x14ac:dyDescent="0.3">
      <c r="C110" s="9">
        <v>109</v>
      </c>
      <c r="D110" s="9">
        <v>2</v>
      </c>
      <c r="F110" s="9">
        <f>D110*$J$2</f>
        <v>0.2</v>
      </c>
      <c r="G110" s="9">
        <v>0.5</v>
      </c>
      <c r="L110" s="11" t="s">
        <v>264</v>
      </c>
    </row>
    <row r="111" spans="3:12" x14ac:dyDescent="0.3">
      <c r="C111" s="9">
        <v>110</v>
      </c>
      <c r="D111" s="9">
        <v>10</v>
      </c>
      <c r="F111" s="9">
        <f>D111*$J$2</f>
        <v>1</v>
      </c>
      <c r="G111" s="9">
        <v>2.5</v>
      </c>
      <c r="L111" s="11" t="s">
        <v>265</v>
      </c>
    </row>
    <row r="112" spans="3:12" x14ac:dyDescent="0.3">
      <c r="C112" s="9">
        <v>111</v>
      </c>
      <c r="D112" s="9">
        <v>16</v>
      </c>
      <c r="F112" s="9">
        <f>D112*$J$2</f>
        <v>1.6</v>
      </c>
      <c r="G112" s="9">
        <v>4</v>
      </c>
      <c r="L112" s="11" t="s">
        <v>266</v>
      </c>
    </row>
    <row r="113" spans="3:12" x14ac:dyDescent="0.3">
      <c r="C113" s="9">
        <v>112</v>
      </c>
      <c r="D113" s="9">
        <v>12</v>
      </c>
      <c r="F113" s="9">
        <f>D113*$J$2</f>
        <v>1.2000000000000002</v>
      </c>
      <c r="G113" s="9">
        <v>3</v>
      </c>
      <c r="L113" s="11" t="s">
        <v>267</v>
      </c>
    </row>
    <row r="114" spans="3:12" x14ac:dyDescent="0.3">
      <c r="C114" s="9">
        <v>113</v>
      </c>
      <c r="D114" s="9">
        <v>15</v>
      </c>
      <c r="F114" s="9">
        <f>D114*$J$2</f>
        <v>1.5</v>
      </c>
      <c r="G114" s="9">
        <v>3.75</v>
      </c>
      <c r="L114" s="11" t="s">
        <v>268</v>
      </c>
    </row>
    <row r="115" spans="3:12" x14ac:dyDescent="0.3">
      <c r="C115" s="9">
        <v>114</v>
      </c>
      <c r="D115" s="9">
        <v>16</v>
      </c>
      <c r="F115" s="9">
        <f>D115*$J$2</f>
        <v>1.6</v>
      </c>
      <c r="G115" s="9">
        <v>4</v>
      </c>
      <c r="L115" s="11" t="s">
        <v>269</v>
      </c>
    </row>
    <row r="116" spans="3:12" x14ac:dyDescent="0.3">
      <c r="C116" s="9">
        <v>115</v>
      </c>
      <c r="D116" s="9">
        <v>20</v>
      </c>
      <c r="F116" s="9">
        <f>D116*$J$2</f>
        <v>2</v>
      </c>
      <c r="G116" s="9">
        <v>5</v>
      </c>
      <c r="L116" s="11" t="s">
        <v>270</v>
      </c>
    </row>
    <row r="117" spans="3:12" x14ac:dyDescent="0.3">
      <c r="C117" s="9">
        <v>116</v>
      </c>
      <c r="D117" s="9">
        <v>20</v>
      </c>
      <c r="F117" s="9">
        <f>D117*$J$2</f>
        <v>2</v>
      </c>
      <c r="G117" s="9">
        <v>5</v>
      </c>
      <c r="L117" s="11" t="s">
        <v>271</v>
      </c>
    </row>
    <row r="118" spans="3:12" x14ac:dyDescent="0.3">
      <c r="C118" s="9">
        <v>117</v>
      </c>
      <c r="D118" s="9">
        <v>20</v>
      </c>
      <c r="F118" s="9">
        <f>D118*$J$2</f>
        <v>2</v>
      </c>
      <c r="G118" s="9">
        <v>5</v>
      </c>
      <c r="L118" s="11" t="s">
        <v>272</v>
      </c>
    </row>
    <row r="119" spans="3:12" x14ac:dyDescent="0.3">
      <c r="C119" s="9">
        <v>118</v>
      </c>
      <c r="D119" s="9">
        <v>3</v>
      </c>
      <c r="F119" s="9">
        <f>D119*$J$2</f>
        <v>0.30000000000000004</v>
      </c>
      <c r="G119" s="9">
        <v>0.75</v>
      </c>
      <c r="L119" s="11" t="s">
        <v>273</v>
      </c>
    </row>
    <row r="120" spans="3:12" x14ac:dyDescent="0.3">
      <c r="C120" s="9">
        <v>119</v>
      </c>
      <c r="D120" s="9">
        <v>4</v>
      </c>
      <c r="F120" s="9">
        <f>D120*$J$2</f>
        <v>0.4</v>
      </c>
      <c r="G120" s="9">
        <v>1</v>
      </c>
      <c r="L120" s="11" t="s">
        <v>274</v>
      </c>
    </row>
    <row r="121" spans="3:12" x14ac:dyDescent="0.3">
      <c r="C121" s="9">
        <v>120</v>
      </c>
      <c r="D121" s="9">
        <v>6</v>
      </c>
      <c r="F121" s="9">
        <f>D121*$J$2</f>
        <v>0.60000000000000009</v>
      </c>
      <c r="G121" s="9">
        <v>1.5</v>
      </c>
      <c r="L121" s="11" t="s">
        <v>275</v>
      </c>
    </row>
    <row r="122" spans="3:12" x14ac:dyDescent="0.3">
      <c r="C122" s="9">
        <v>121</v>
      </c>
      <c r="D122" s="9">
        <v>20</v>
      </c>
      <c r="F122" s="9">
        <f>D122*$J$2</f>
        <v>2</v>
      </c>
      <c r="G122" s="9">
        <v>5</v>
      </c>
      <c r="L122" s="11" t="s">
        <v>276</v>
      </c>
    </row>
    <row r="123" spans="3:12" x14ac:dyDescent="0.3">
      <c r="C123" s="9">
        <v>122</v>
      </c>
      <c r="D123" s="9">
        <v>3</v>
      </c>
      <c r="F123" s="9">
        <f>D123*$J$2</f>
        <v>0.30000000000000004</v>
      </c>
      <c r="G123" s="9">
        <v>0.75</v>
      </c>
      <c r="L123" s="11" t="s">
        <v>277</v>
      </c>
    </row>
    <row r="124" spans="3:12" x14ac:dyDescent="0.3">
      <c r="C124" s="9">
        <v>123</v>
      </c>
      <c r="D124" s="9">
        <v>7</v>
      </c>
      <c r="F124" s="9">
        <f>D124*$J$2</f>
        <v>0.70000000000000007</v>
      </c>
      <c r="G124" s="9">
        <v>1.75</v>
      </c>
      <c r="L124" s="11" t="s">
        <v>278</v>
      </c>
    </row>
    <row r="125" spans="3:12" x14ac:dyDescent="0.3">
      <c r="C125" s="9">
        <v>124</v>
      </c>
      <c r="D125" s="9">
        <v>20</v>
      </c>
      <c r="F125" s="9">
        <f>D125*$J$2</f>
        <v>2</v>
      </c>
      <c r="G125" s="9">
        <v>5</v>
      </c>
      <c r="L125" s="11" t="s">
        <v>279</v>
      </c>
    </row>
    <row r="126" spans="3:12" x14ac:dyDescent="0.3">
      <c r="C126" s="9">
        <v>125</v>
      </c>
      <c r="D126" s="9">
        <v>17</v>
      </c>
      <c r="F126" s="9">
        <f>D126*$J$2</f>
        <v>1.7000000000000002</v>
      </c>
      <c r="G126" s="9">
        <v>4.25</v>
      </c>
      <c r="L126" s="11" t="s">
        <v>280</v>
      </c>
    </row>
    <row r="127" spans="3:12" x14ac:dyDescent="0.3">
      <c r="C127" s="9">
        <v>126</v>
      </c>
      <c r="D127" s="9">
        <v>18</v>
      </c>
      <c r="F127" s="9">
        <f>D127*$J$2</f>
        <v>1.8</v>
      </c>
      <c r="G127" s="9">
        <v>4.5</v>
      </c>
      <c r="L127" s="11" t="s">
        <v>281</v>
      </c>
    </row>
    <row r="128" spans="3:12" x14ac:dyDescent="0.3">
      <c r="C128" s="9">
        <v>127</v>
      </c>
      <c r="D128" s="9">
        <v>12</v>
      </c>
      <c r="F128" s="9">
        <f>D128*$J$2</f>
        <v>1.2000000000000002</v>
      </c>
      <c r="G128" s="9">
        <v>3</v>
      </c>
      <c r="L128" s="11" t="s">
        <v>282</v>
      </c>
    </row>
    <row r="129" spans="3:12" x14ac:dyDescent="0.3">
      <c r="C129" s="9">
        <v>128</v>
      </c>
      <c r="D129" s="9">
        <v>18</v>
      </c>
      <c r="F129" s="9">
        <f>D129*$J$2</f>
        <v>1.8</v>
      </c>
      <c r="G129" s="9">
        <v>4.5</v>
      </c>
      <c r="L129" s="11" t="s">
        <v>283</v>
      </c>
    </row>
    <row r="130" spans="3:12" x14ac:dyDescent="0.3">
      <c r="C130" s="9">
        <v>129</v>
      </c>
      <c r="D130" s="9">
        <v>11</v>
      </c>
      <c r="F130" s="9">
        <f>D130*$J$2</f>
        <v>1.1000000000000001</v>
      </c>
      <c r="G130" s="9">
        <v>2.75</v>
      </c>
      <c r="L130" s="11" t="s">
        <v>284</v>
      </c>
    </row>
    <row r="131" spans="3:12" x14ac:dyDescent="0.3">
      <c r="C131" s="9">
        <v>130</v>
      </c>
      <c r="D131" s="9">
        <v>10</v>
      </c>
      <c r="F131" s="9">
        <f>D131*$J$2</f>
        <v>1</v>
      </c>
      <c r="G131" s="9">
        <v>2.5</v>
      </c>
      <c r="L131" s="11" t="s">
        <v>285</v>
      </c>
    </row>
    <row r="132" spans="3:12" x14ac:dyDescent="0.3">
      <c r="C132" s="9">
        <v>131</v>
      </c>
      <c r="D132" s="9">
        <v>9</v>
      </c>
      <c r="F132" s="9">
        <f>D132*$J$2</f>
        <v>0.9</v>
      </c>
      <c r="G132" s="9">
        <v>2.25</v>
      </c>
      <c r="L132" s="11" t="s">
        <v>286</v>
      </c>
    </row>
    <row r="133" spans="3:12" x14ac:dyDescent="0.3">
      <c r="C133" s="9">
        <v>132</v>
      </c>
      <c r="D133" s="9">
        <v>17</v>
      </c>
      <c r="F133" s="9">
        <f>D133*$J$2</f>
        <v>1.7000000000000002</v>
      </c>
      <c r="G133" s="9">
        <v>4.25</v>
      </c>
      <c r="L133" s="11" t="s">
        <v>26</v>
      </c>
    </row>
    <row r="134" spans="3:12" x14ac:dyDescent="0.3">
      <c r="C134" s="9">
        <v>133</v>
      </c>
      <c r="D134" s="9">
        <v>3</v>
      </c>
      <c r="F134" s="9">
        <f>D134*$J$2</f>
        <v>0.30000000000000004</v>
      </c>
      <c r="G134" s="9">
        <v>0.75</v>
      </c>
    </row>
    <row r="135" spans="3:12" x14ac:dyDescent="0.3">
      <c r="L135" s="11" t="s">
        <v>27</v>
      </c>
    </row>
    <row r="136" spans="3:12" x14ac:dyDescent="0.3">
      <c r="L136" s="11" t="s">
        <v>7</v>
      </c>
    </row>
    <row r="137" spans="3:12" x14ac:dyDescent="0.3">
      <c r="L137" s="11" t="s">
        <v>170</v>
      </c>
    </row>
    <row r="138" spans="3:12" x14ac:dyDescent="0.3">
      <c r="L138" s="11" t="s">
        <v>171</v>
      </c>
    </row>
    <row r="139" spans="3:12" x14ac:dyDescent="0.3">
      <c r="L139" s="11" t="s">
        <v>172</v>
      </c>
    </row>
    <row r="140" spans="3:12" x14ac:dyDescent="0.3">
      <c r="L140" s="11" t="s">
        <v>41</v>
      </c>
    </row>
    <row r="141" spans="3:12" x14ac:dyDescent="0.3">
      <c r="L141" s="11" t="s">
        <v>173</v>
      </c>
    </row>
    <row r="142" spans="3:12" x14ac:dyDescent="0.3">
      <c r="L142" s="11" t="s">
        <v>174</v>
      </c>
    </row>
    <row r="143" spans="3:12" x14ac:dyDescent="0.3">
      <c r="L143" s="11" t="s">
        <v>54</v>
      </c>
    </row>
    <row r="144" spans="3:12" x14ac:dyDescent="0.3">
      <c r="L144" s="11" t="s">
        <v>175</v>
      </c>
    </row>
    <row r="145" spans="12:12" x14ac:dyDescent="0.3">
      <c r="L145" s="11" t="s">
        <v>62</v>
      </c>
    </row>
    <row r="146" spans="12:12" x14ac:dyDescent="0.3">
      <c r="L146" s="11" t="s">
        <v>176</v>
      </c>
    </row>
    <row r="147" spans="12:12" x14ac:dyDescent="0.3">
      <c r="L147" s="11" t="s">
        <v>177</v>
      </c>
    </row>
    <row r="148" spans="12:12" x14ac:dyDescent="0.3">
      <c r="L148" s="11" t="s">
        <v>178</v>
      </c>
    </row>
    <row r="149" spans="12:12" x14ac:dyDescent="0.3">
      <c r="L149" s="11" t="s">
        <v>179</v>
      </c>
    </row>
    <row r="150" spans="12:12" x14ac:dyDescent="0.3">
      <c r="L150" s="11" t="s">
        <v>180</v>
      </c>
    </row>
    <row r="151" spans="12:12" x14ac:dyDescent="0.3">
      <c r="L151" s="11" t="s">
        <v>181</v>
      </c>
    </row>
    <row r="152" spans="12:12" x14ac:dyDescent="0.3">
      <c r="L152" s="11" t="s">
        <v>182</v>
      </c>
    </row>
    <row r="153" spans="12:12" x14ac:dyDescent="0.3">
      <c r="L153" s="11" t="s">
        <v>183</v>
      </c>
    </row>
    <row r="154" spans="12:12" x14ac:dyDescent="0.3">
      <c r="L154" s="11" t="s">
        <v>184</v>
      </c>
    </row>
    <row r="155" spans="12:12" x14ac:dyDescent="0.3">
      <c r="L155" s="11" t="s">
        <v>185</v>
      </c>
    </row>
    <row r="156" spans="12:12" x14ac:dyDescent="0.3">
      <c r="L156" s="11" t="s">
        <v>186</v>
      </c>
    </row>
    <row r="157" spans="12:12" x14ac:dyDescent="0.3">
      <c r="L157" s="11" t="s">
        <v>187</v>
      </c>
    </row>
    <row r="158" spans="12:12" x14ac:dyDescent="0.3">
      <c r="L158" s="11" t="s">
        <v>188</v>
      </c>
    </row>
    <row r="159" spans="12:12" x14ac:dyDescent="0.3">
      <c r="L159" s="11" t="s">
        <v>189</v>
      </c>
    </row>
    <row r="160" spans="12:12" x14ac:dyDescent="0.3">
      <c r="L160" s="11" t="s">
        <v>190</v>
      </c>
    </row>
    <row r="161" spans="12:12" x14ac:dyDescent="0.3">
      <c r="L161" s="11" t="s">
        <v>191</v>
      </c>
    </row>
    <row r="162" spans="12:12" x14ac:dyDescent="0.3">
      <c r="L162" s="11" t="s">
        <v>192</v>
      </c>
    </row>
    <row r="163" spans="12:12" x14ac:dyDescent="0.3">
      <c r="L163" s="11" t="s">
        <v>193</v>
      </c>
    </row>
    <row r="164" spans="12:12" x14ac:dyDescent="0.3">
      <c r="L164" s="11" t="s">
        <v>194</v>
      </c>
    </row>
    <row r="165" spans="12:12" x14ac:dyDescent="0.3">
      <c r="L165" s="11" t="s">
        <v>195</v>
      </c>
    </row>
    <row r="166" spans="12:12" x14ac:dyDescent="0.3">
      <c r="L166" s="11" t="s">
        <v>196</v>
      </c>
    </row>
    <row r="167" spans="12:12" x14ac:dyDescent="0.3">
      <c r="L167" s="11" t="s">
        <v>197</v>
      </c>
    </row>
    <row r="168" spans="12:12" x14ac:dyDescent="0.3">
      <c r="L168" s="11" t="s">
        <v>198</v>
      </c>
    </row>
    <row r="169" spans="12:12" x14ac:dyDescent="0.3">
      <c r="L169" s="11" t="s">
        <v>199</v>
      </c>
    </row>
    <row r="170" spans="12:12" x14ac:dyDescent="0.3">
      <c r="L170" s="11" t="s">
        <v>119</v>
      </c>
    </row>
    <row r="171" spans="12:12" x14ac:dyDescent="0.3">
      <c r="L171" s="11" t="s">
        <v>200</v>
      </c>
    </row>
    <row r="172" spans="12:12" x14ac:dyDescent="0.3">
      <c r="L172" s="11" t="s">
        <v>201</v>
      </c>
    </row>
    <row r="173" spans="12:12" x14ac:dyDescent="0.3">
      <c r="L173" s="11" t="s">
        <v>202</v>
      </c>
    </row>
    <row r="174" spans="12:12" x14ac:dyDescent="0.3">
      <c r="L174" s="11" t="s">
        <v>203</v>
      </c>
    </row>
    <row r="175" spans="12:12" x14ac:dyDescent="0.3">
      <c r="L175" s="11" t="s">
        <v>204</v>
      </c>
    </row>
    <row r="176" spans="12:12" x14ac:dyDescent="0.3">
      <c r="L176" s="11" t="s">
        <v>205</v>
      </c>
    </row>
    <row r="177" spans="12:12" x14ac:dyDescent="0.3">
      <c r="L177" s="11" t="s">
        <v>216</v>
      </c>
    </row>
    <row r="178" spans="12:12" x14ac:dyDescent="0.3">
      <c r="L178" s="11" t="s">
        <v>217</v>
      </c>
    </row>
    <row r="179" spans="12:12" x14ac:dyDescent="0.3">
      <c r="L179" s="11" t="s">
        <v>218</v>
      </c>
    </row>
    <row r="180" spans="12:12" x14ac:dyDescent="0.3">
      <c r="L180" s="11" t="s">
        <v>219</v>
      </c>
    </row>
    <row r="181" spans="12:12" x14ac:dyDescent="0.3">
      <c r="L181" s="11" t="s">
        <v>220</v>
      </c>
    </row>
    <row r="182" spans="12:12" x14ac:dyDescent="0.3">
      <c r="L182" s="11" t="s">
        <v>221</v>
      </c>
    </row>
    <row r="183" spans="12:12" x14ac:dyDescent="0.3">
      <c r="L183" s="11" t="s">
        <v>222</v>
      </c>
    </row>
    <row r="184" spans="12:12" x14ac:dyDescent="0.3">
      <c r="L184" s="11" t="s">
        <v>223</v>
      </c>
    </row>
    <row r="185" spans="12:12" x14ac:dyDescent="0.3">
      <c r="L185" s="11" t="s">
        <v>224</v>
      </c>
    </row>
    <row r="186" spans="12:12" x14ac:dyDescent="0.3">
      <c r="L186" s="11" t="s">
        <v>287</v>
      </c>
    </row>
    <row r="187" spans="12:12" x14ac:dyDescent="0.3">
      <c r="L187" s="11" t="s">
        <v>288</v>
      </c>
    </row>
    <row r="188" spans="12:12" x14ac:dyDescent="0.3">
      <c r="L188" s="11" t="s">
        <v>289</v>
      </c>
    </row>
    <row r="189" spans="12:12" x14ac:dyDescent="0.3">
      <c r="L189" s="11" t="s">
        <v>290</v>
      </c>
    </row>
    <row r="190" spans="12:12" x14ac:dyDescent="0.3">
      <c r="L190" s="11" t="s">
        <v>291</v>
      </c>
    </row>
    <row r="191" spans="12:12" x14ac:dyDescent="0.3">
      <c r="L191" s="11" t="s">
        <v>292</v>
      </c>
    </row>
    <row r="192" spans="12:12" x14ac:dyDescent="0.3">
      <c r="L192" s="11" t="s">
        <v>293</v>
      </c>
    </row>
    <row r="193" spans="12:12" x14ac:dyDescent="0.3">
      <c r="L193" s="11" t="s">
        <v>294</v>
      </c>
    </row>
    <row r="194" spans="12:12" x14ac:dyDescent="0.3">
      <c r="L194" s="11" t="s">
        <v>295</v>
      </c>
    </row>
    <row r="195" spans="12:12" x14ac:dyDescent="0.3">
      <c r="L195" s="11" t="s">
        <v>296</v>
      </c>
    </row>
    <row r="196" spans="12:12" x14ac:dyDescent="0.3">
      <c r="L196" s="11" t="s">
        <v>297</v>
      </c>
    </row>
    <row r="197" spans="12:12" x14ac:dyDescent="0.3">
      <c r="L197" s="11" t="s">
        <v>298</v>
      </c>
    </row>
    <row r="198" spans="12:12" x14ac:dyDescent="0.3">
      <c r="L198" s="11" t="s">
        <v>299</v>
      </c>
    </row>
    <row r="199" spans="12:12" x14ac:dyDescent="0.3">
      <c r="L199" s="11" t="s">
        <v>300</v>
      </c>
    </row>
    <row r="200" spans="12:12" x14ac:dyDescent="0.3">
      <c r="L200" s="11" t="s">
        <v>301</v>
      </c>
    </row>
    <row r="201" spans="12:12" x14ac:dyDescent="0.3">
      <c r="L201" s="11" t="s">
        <v>302</v>
      </c>
    </row>
    <row r="202" spans="12:12" x14ac:dyDescent="0.3">
      <c r="L202" s="11" t="s">
        <v>303</v>
      </c>
    </row>
    <row r="203" spans="12:12" x14ac:dyDescent="0.3">
      <c r="L203" s="11" t="s">
        <v>304</v>
      </c>
    </row>
    <row r="204" spans="12:12" x14ac:dyDescent="0.3">
      <c r="L204" s="11" t="s">
        <v>305</v>
      </c>
    </row>
    <row r="205" spans="12:12" x14ac:dyDescent="0.3">
      <c r="L205" s="11" t="s">
        <v>306</v>
      </c>
    </row>
    <row r="206" spans="12:12" x14ac:dyDescent="0.3">
      <c r="L206" s="11" t="s">
        <v>307</v>
      </c>
    </row>
    <row r="207" spans="12:12" x14ac:dyDescent="0.3">
      <c r="L207" s="11" t="s">
        <v>308</v>
      </c>
    </row>
    <row r="208" spans="12:12" x14ac:dyDescent="0.3">
      <c r="L208" s="11" t="s">
        <v>309</v>
      </c>
    </row>
    <row r="209" spans="12:12" x14ac:dyDescent="0.3">
      <c r="L209" s="11" t="s">
        <v>310</v>
      </c>
    </row>
    <row r="210" spans="12:12" x14ac:dyDescent="0.3">
      <c r="L210" s="11" t="s">
        <v>311</v>
      </c>
    </row>
    <row r="211" spans="12:12" x14ac:dyDescent="0.3">
      <c r="L211" s="11" t="s">
        <v>312</v>
      </c>
    </row>
    <row r="212" spans="12:12" x14ac:dyDescent="0.3">
      <c r="L212" s="11" t="s">
        <v>313</v>
      </c>
    </row>
    <row r="213" spans="12:12" x14ac:dyDescent="0.3">
      <c r="L213" s="11" t="s">
        <v>314</v>
      </c>
    </row>
    <row r="214" spans="12:12" x14ac:dyDescent="0.3">
      <c r="L214" s="11" t="s">
        <v>315</v>
      </c>
    </row>
    <row r="215" spans="12:12" x14ac:dyDescent="0.3">
      <c r="L215" s="11" t="s">
        <v>316</v>
      </c>
    </row>
    <row r="216" spans="12:12" x14ac:dyDescent="0.3">
      <c r="L216" s="11" t="s">
        <v>317</v>
      </c>
    </row>
    <row r="217" spans="12:12" x14ac:dyDescent="0.3">
      <c r="L217" s="11" t="s">
        <v>318</v>
      </c>
    </row>
    <row r="218" spans="12:12" x14ac:dyDescent="0.3">
      <c r="L218" s="11" t="s">
        <v>319</v>
      </c>
    </row>
    <row r="219" spans="12:12" x14ac:dyDescent="0.3">
      <c r="L219" s="11" t="s">
        <v>320</v>
      </c>
    </row>
    <row r="220" spans="12:12" x14ac:dyDescent="0.3">
      <c r="L220" s="11" t="s">
        <v>321</v>
      </c>
    </row>
    <row r="221" spans="12:12" x14ac:dyDescent="0.3">
      <c r="L221" s="11" t="s">
        <v>322</v>
      </c>
    </row>
    <row r="222" spans="12:12" x14ac:dyDescent="0.3">
      <c r="L222" s="11" t="s">
        <v>323</v>
      </c>
    </row>
    <row r="223" spans="12:12" x14ac:dyDescent="0.3">
      <c r="L223" s="11" t="s">
        <v>324</v>
      </c>
    </row>
    <row r="224" spans="12:12" x14ac:dyDescent="0.3">
      <c r="L224" s="11" t="s">
        <v>325</v>
      </c>
    </row>
    <row r="225" spans="12:12" x14ac:dyDescent="0.3">
      <c r="L225" s="11" t="s">
        <v>326</v>
      </c>
    </row>
    <row r="226" spans="12:12" x14ac:dyDescent="0.3">
      <c r="L226" s="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 tasks Ren et al. (2017)</vt:lpstr>
      <vt:lpstr>22-OR Kalaycilar et al 2016</vt:lpstr>
      <vt:lpstr>47-OR Kalaycilar et al 2016</vt:lpstr>
      <vt:lpstr>60-OR Kalaycilar et al 2016</vt:lpstr>
      <vt:lpstr>73-OR Kalaycilar et al 2016</vt:lpstr>
      <vt:lpstr>133-OR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 Manla ali</dc:creator>
  <cp:lastModifiedBy>Lana Manla ali</cp:lastModifiedBy>
  <dcterms:created xsi:type="dcterms:W3CDTF">2025-02-18T10:29:08Z</dcterms:created>
  <dcterms:modified xsi:type="dcterms:W3CDTF">2025-07-17T21:13:29Z</dcterms:modified>
</cp:coreProperties>
</file>