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Pictures\"/>
    </mc:Choice>
  </mc:AlternateContent>
  <xr:revisionPtr revIDLastSave="0" documentId="8_{5AF2CEE9-1312-41BA-8EEC-5D7DE1721D95}" xr6:coauthVersionLast="47" xr6:coauthVersionMax="47" xr10:uidLastSave="{00000000-0000-0000-0000-000000000000}"/>
  <bookViews>
    <workbookView xWindow="-108" yWindow="-108" windowWidth="23256" windowHeight="12576" activeTab="4" xr2:uid="{8AEC4667-D77E-465A-BF22-33C823216A5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4" l="1"/>
  <c r="K23" i="4"/>
  <c r="J23" i="4"/>
  <c r="I23" i="4"/>
  <c r="H24" i="4"/>
  <c r="H23" i="4"/>
  <c r="K20" i="4"/>
  <c r="K19" i="4"/>
  <c r="J19" i="4"/>
  <c r="I19" i="4"/>
  <c r="H20" i="4"/>
  <c r="H19" i="4"/>
  <c r="K16" i="4"/>
  <c r="K15" i="4"/>
  <c r="J15" i="4"/>
  <c r="I15" i="4"/>
  <c r="H16" i="4"/>
  <c r="H15" i="4"/>
  <c r="K12" i="4"/>
  <c r="K11" i="4"/>
  <c r="J7" i="4"/>
  <c r="J11" i="4"/>
  <c r="I11" i="4"/>
  <c r="H12" i="4"/>
  <c r="H11" i="4"/>
  <c r="K8" i="4"/>
  <c r="K7" i="4"/>
  <c r="I7" i="4"/>
  <c r="H8" i="4"/>
  <c r="H7" i="4"/>
  <c r="K4" i="4"/>
  <c r="K3" i="4"/>
  <c r="J3" i="4"/>
  <c r="I3" i="4"/>
  <c r="F3" i="3"/>
  <c r="F4" i="3"/>
  <c r="F2" i="3"/>
  <c r="E2" i="3"/>
  <c r="D2" i="3"/>
  <c r="C3" i="3"/>
  <c r="C4" i="3"/>
  <c r="C2" i="3"/>
  <c r="R3" i="3"/>
  <c r="R4" i="3"/>
  <c r="R5" i="3"/>
  <c r="R2" i="3"/>
  <c r="Q2" i="3"/>
  <c r="P2" i="3"/>
  <c r="O3" i="3"/>
  <c r="O4" i="3"/>
  <c r="O5" i="3"/>
  <c r="O2" i="3"/>
  <c r="L3" i="3"/>
  <c r="L4" i="3"/>
  <c r="L5" i="3"/>
  <c r="L2" i="3"/>
  <c r="K2" i="3"/>
  <c r="J2" i="3"/>
  <c r="I3" i="3"/>
  <c r="I4" i="3"/>
  <c r="I5" i="3"/>
  <c r="I2" i="3"/>
  <c r="Q4" i="4"/>
  <c r="Q5" i="4"/>
  <c r="Q6" i="4"/>
  <c r="Q3" i="4"/>
  <c r="P3" i="4"/>
  <c r="O3" i="4"/>
  <c r="N4" i="4"/>
  <c r="N5" i="4"/>
  <c r="N6" i="4"/>
  <c r="N3" i="4"/>
  <c r="H4" i="4"/>
  <c r="H3" i="4"/>
  <c r="R3" i="5"/>
  <c r="R4" i="5"/>
  <c r="R5" i="5"/>
  <c r="R2" i="5"/>
  <c r="Q2" i="5"/>
  <c r="P2" i="5"/>
  <c r="O3" i="5"/>
  <c r="O4" i="5"/>
  <c r="O5" i="5"/>
  <c r="O2" i="5"/>
  <c r="L3" i="5"/>
  <c r="L4" i="5"/>
  <c r="L5" i="5"/>
  <c r="L2" i="5"/>
  <c r="K2" i="5"/>
  <c r="J2" i="5"/>
  <c r="I3" i="5"/>
  <c r="I4" i="5"/>
  <c r="I5" i="5"/>
  <c r="I2" i="5"/>
  <c r="F3" i="5"/>
  <c r="F4" i="5"/>
  <c r="F5" i="5"/>
  <c r="F2" i="5"/>
  <c r="E2" i="5"/>
  <c r="D2" i="5"/>
  <c r="C3" i="5"/>
  <c r="C4" i="5"/>
  <c r="C5" i="5"/>
  <c r="C2" i="5"/>
  <c r="AJ3" i="2"/>
  <c r="AJ4" i="2"/>
  <c r="AJ5" i="2"/>
  <c r="AJ2" i="2"/>
  <c r="AI2" i="2"/>
  <c r="AH2" i="2"/>
  <c r="AG3" i="2"/>
  <c r="AG4" i="2"/>
  <c r="AG5" i="2"/>
  <c r="AG2" i="2"/>
  <c r="AD3" i="2"/>
  <c r="AD4" i="2"/>
  <c r="AD5" i="2"/>
  <c r="AD2" i="2"/>
  <c r="AC2" i="2"/>
  <c r="AB2" i="2"/>
  <c r="AA3" i="2"/>
  <c r="AA4" i="2"/>
  <c r="AA5" i="2"/>
  <c r="AA2" i="2"/>
  <c r="X3" i="2"/>
  <c r="X4" i="2"/>
  <c r="X2" i="2"/>
  <c r="W2" i="2"/>
  <c r="V2" i="2"/>
  <c r="U3" i="2"/>
  <c r="U4" i="2"/>
  <c r="U2" i="2"/>
  <c r="R3" i="2"/>
  <c r="R4" i="2"/>
  <c r="R5" i="2"/>
  <c r="R2" i="2"/>
  <c r="Q2" i="2"/>
  <c r="P2" i="2"/>
  <c r="O3" i="2"/>
  <c r="O4" i="2"/>
  <c r="O5" i="2"/>
  <c r="O2" i="2"/>
  <c r="L3" i="2"/>
  <c r="L2" i="2"/>
  <c r="K2" i="2"/>
  <c r="D2" i="2"/>
  <c r="E2" i="2" s="1"/>
  <c r="J2" i="2"/>
  <c r="I3" i="2"/>
  <c r="I2" i="2"/>
  <c r="R3" i="1"/>
  <c r="R4" i="1"/>
  <c r="R5" i="1"/>
  <c r="R2" i="1"/>
  <c r="Q2" i="1"/>
  <c r="P2" i="1"/>
  <c r="O3" i="1"/>
  <c r="O4" i="1"/>
  <c r="O5" i="1"/>
  <c r="O2" i="1"/>
  <c r="F3" i="2"/>
  <c r="F4" i="2"/>
  <c r="F5" i="2"/>
  <c r="F2" i="2"/>
  <c r="C3" i="2"/>
  <c r="C4" i="2"/>
  <c r="C5" i="2"/>
  <c r="C2" i="2"/>
  <c r="C2" i="1"/>
  <c r="F2" i="1" s="1"/>
  <c r="I2" i="1"/>
  <c r="I3" i="1"/>
  <c r="L3" i="1" s="1"/>
  <c r="I4" i="1"/>
  <c r="L4" i="1" s="1"/>
  <c r="I5" i="1"/>
  <c r="L5" i="1" s="1"/>
  <c r="C3" i="1"/>
  <c r="F3" i="1" s="1"/>
  <c r="C4" i="1"/>
  <c r="F4" i="1" s="1"/>
  <c r="C5" i="1"/>
  <c r="F5" i="1" s="1"/>
  <c r="C6" i="1"/>
  <c r="F6" i="1" s="1"/>
  <c r="J2" i="1" l="1"/>
  <c r="K2" i="1" s="1"/>
  <c r="D2" i="1"/>
  <c r="E2" i="1" s="1"/>
  <c r="L2" i="1"/>
</calcChain>
</file>

<file path=xl/sharedStrings.xml><?xml version="1.0" encoding="utf-8"?>
<sst xmlns="http://schemas.openxmlformats.org/spreadsheetml/2006/main" count="5982" uniqueCount="59">
  <si>
    <t>كم ساعة تستخدم مواقع التواصل الاجتماعي يوميًا؟</t>
  </si>
  <si>
    <t>أربع ساعـات أو أكثر يومياً</t>
  </si>
  <si>
    <t>من ساعة إلى ساعتين يومياً</t>
  </si>
  <si>
    <t>من ساعتين الى ثلاث ساعات يومياً</t>
  </si>
  <si>
    <t>أقل من ساعة يومياً</t>
  </si>
  <si>
    <t>ثلاث ساعـات يومياً</t>
  </si>
  <si>
    <t>Tybe</t>
  </si>
  <si>
    <t>count</t>
  </si>
  <si>
    <t>avarege</t>
  </si>
  <si>
    <t>هل تجد أن استخدام مواقع التواصل الاجتماعي يشغل وقتك ؟</t>
  </si>
  <si>
    <t>نعم</t>
  </si>
  <si>
    <t>ربما</t>
  </si>
  <si>
    <t>لا</t>
  </si>
  <si>
    <t>لا أدري</t>
  </si>
  <si>
    <t>هل تجد أن مواقع التواصل الإجتماعي تؤثرّ على وقت دراستك؟</t>
  </si>
  <si>
    <t>الانحراف المعيـاري</t>
  </si>
  <si>
    <t>المتوسط الحسابي</t>
  </si>
  <si>
    <t xml:space="preserve">averge </t>
  </si>
  <si>
    <t>هل تشعر بأن استخدام مواقع التواصل الاجتماعي يؤثر على مزاجك بشكل عام؟</t>
  </si>
  <si>
    <t>تأثيـرهـا على المزاج يكون عادةً:</t>
  </si>
  <si>
    <t>سلبي</t>
  </si>
  <si>
    <t>إيجابي</t>
  </si>
  <si>
    <t>هل تجد أن استخدام مواقع التواصل الاجتماعي يؤدي إلى انخفاض تركيزك وانتباهك؟</t>
  </si>
  <si>
    <t>لأي درجة يصل التأثيـــــــر على التركيز بشكل سلبي ؟</t>
  </si>
  <si>
    <t>متوسطة</t>
  </si>
  <si>
    <t>كبيرة جداً</t>
  </si>
  <si>
    <t>قليلة</t>
  </si>
  <si>
    <t>كبيرة جداً.</t>
  </si>
  <si>
    <t>هل تجد أن استخدام مواقع التواصل الاجتماعي يؤثر على نوعية نومك؟</t>
  </si>
  <si>
    <t>هل تجد ان مواقع التواصل الاجتماعي تؤثر على طبيعة نومك الليلي ؟</t>
  </si>
  <si>
    <t>ساعات النـوم :</t>
  </si>
  <si>
    <t>للتسلية</t>
  </si>
  <si>
    <t>نعـم</t>
  </si>
  <si>
    <t>للدراسة</t>
  </si>
  <si>
    <t>لمتابعة آخر الاخبار</t>
  </si>
  <si>
    <t>التعرف على اصدقاء جدد.</t>
  </si>
  <si>
    <t>للتواصل الاجتماعي</t>
  </si>
  <si>
    <t>غير ذلــــــــك</t>
  </si>
  <si>
    <t>أقل من الطبيعي</t>
  </si>
  <si>
    <t>طبيعي</t>
  </si>
  <si>
    <t>أكثر من الطبيعي</t>
  </si>
  <si>
    <t>هل تشعر بأن مواقع التواصل الاجتماعي تساهم في تعزيز التواصل مع الأصدقاء والعائلة؟</t>
  </si>
  <si>
    <t>هل تجد أن مواقع التواصل الاجتماعي تساهم في توسيع دائرة معارفك والتعرف على أشخاص جدد؟</t>
  </si>
  <si>
    <t>ما هو مستوى تحصيلك الأكاديمي ؟</t>
  </si>
  <si>
    <t>جيد جداً</t>
  </si>
  <si>
    <t>جيد</t>
  </si>
  <si>
    <t>ممتاز</t>
  </si>
  <si>
    <t>غير ذلك</t>
  </si>
  <si>
    <t>هل بنظرك يرتبط ذلك باستخدامك لمواقع التواصل الإجتماعي ؟</t>
  </si>
  <si>
    <t>هل تجد أن استخدام مواقع التواصل الاجتماعي يؤدي إلى انقطاع عن ممارسة الرياضة أو الأنشطة البدنية؟</t>
  </si>
  <si>
    <t>هل لاحظت أي تأثير سلبي على صحتك جراء استخدام مواقع التواصل الاجتماعي؟</t>
  </si>
  <si>
    <t>للتسلــــــــــــــــــــــــيـــــــــــــــــــــــة</t>
  </si>
  <si>
    <t>للدراســـــــــــــــــــــــــــــــــــة</t>
  </si>
  <si>
    <t>لمتابعــــــــــــــــــــــــــــة الأخبار</t>
  </si>
  <si>
    <t>التعرف على أصدقاء جدد</t>
  </si>
  <si>
    <t>للتواصـــل الاجتـــماعي</t>
  </si>
  <si>
    <t>غير ذلـــك</t>
  </si>
  <si>
    <t xml:space="preserve">طبيعي </t>
  </si>
  <si>
    <t xml:space="preserve">أقل من الطبيعي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</si>
</sst>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2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8B9198"/>
      </left>
      <right style="thin">
        <color rgb="FF8B9198"/>
      </right>
      <top style="thin">
        <color rgb="FF8B9198"/>
      </top>
      <bottom style="thin">
        <color rgb="FF8B919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B9198"/>
      </left>
      <right style="thin">
        <color rgb="FF8B9198"/>
      </right>
      <top style="thin">
        <color rgb="FF8B9198"/>
      </top>
      <bottom/>
      <diagonal/>
    </border>
    <border>
      <left style="thin">
        <color rgb="FF8B9198"/>
      </left>
      <right style="thin">
        <color rgb="FF8B9198"/>
      </right>
      <top/>
      <bottom style="thin">
        <color rgb="FF8B919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9592101885467"/>
          <c:y val="0.19531332280147448"/>
          <c:w val="0.8761173191674394"/>
          <c:h val="0.576944351150418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أربع ساعـات أو أكثر يومياً</c:v>
                </c:pt>
                <c:pt idx="1">
                  <c:v>من ساعة إلى ساعتين يومياً</c:v>
                </c:pt>
                <c:pt idx="2">
                  <c:v>من ساعتين الى ثلاث ساعات يومياً</c:v>
                </c:pt>
                <c:pt idx="3">
                  <c:v>أقل من ساعة يومياً</c:v>
                </c:pt>
                <c:pt idx="4">
                  <c:v>ثلاث ساعـات يومياً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0.62641509433962261</c:v>
                </c:pt>
                <c:pt idx="1">
                  <c:v>7.5471698113207544E-2</c:v>
                </c:pt>
                <c:pt idx="2">
                  <c:v>0.21509433962264152</c:v>
                </c:pt>
                <c:pt idx="3">
                  <c:v>3.7735849056603772E-2</c:v>
                </c:pt>
                <c:pt idx="4">
                  <c:v>3.7735849056603772E-2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3-469E-AF51-63635116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52031"/>
        <c:axId val="1995230719"/>
      </c:barChart>
      <c:catAx>
        <c:axId val="16240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30719"/>
        <c:crosses val="autoZero"/>
        <c:auto val="1"/>
        <c:lblAlgn val="ctr"/>
        <c:lblOffset val="100"/>
        <c:noMultiLvlLbl val="0"/>
      </c:catAx>
      <c:valAx>
        <c:axId val="19952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(Sheet3!$B$2,Sheet3!$B$3,Sheet3!$B$4)</c:f>
              <c:strCache>
                <c:ptCount val="3"/>
                <c:pt idx="0">
                  <c:v>أقل من الطبيعي</c:v>
                </c:pt>
                <c:pt idx="1">
                  <c:v>طبيعي</c:v>
                </c:pt>
                <c:pt idx="2">
                  <c:v>أكثر من الطبيعي</c:v>
                </c:pt>
              </c:strCache>
            </c:strRef>
          </c:cat>
          <c:val>
            <c:numRef>
              <c:f>(Sheet3!$F$2,Sheet3!$F$3,Sheet3!$F$4)</c:f>
              <c:numCache>
                <c:formatCode>General</c:formatCode>
                <c:ptCount val="3"/>
                <c:pt idx="0">
                  <c:v>9.2664092664092659E-2</c:v>
                </c:pt>
                <c:pt idx="1">
                  <c:v>0.47104247104247104</c:v>
                </c:pt>
                <c:pt idx="2">
                  <c:v>0.36293436293436293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A-4E36-9FC9-4B0B406A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1119"/>
        <c:axId val="1654300719"/>
      </c:barChart>
      <c:catAx>
        <c:axId val="10278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0719"/>
        <c:crosses val="autoZero"/>
        <c:auto val="1"/>
        <c:lblAlgn val="ctr"/>
        <c:lblOffset val="100"/>
        <c:noMultiLvlLbl val="0"/>
      </c:catAx>
      <c:valAx>
        <c:axId val="16543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(Sheet3!$H$2,Sheet3!$H$3,Sheet3!$H$4,Sheet3!$H$5)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(Sheet3!$L$2,Sheet3!$L$3,Sheet3!$L$4,Sheet3!$L$5)</c:f>
              <c:numCache>
                <c:formatCode>General</c:formatCode>
                <c:ptCount val="4"/>
                <c:pt idx="0">
                  <c:v>0.52452830188679245</c:v>
                </c:pt>
                <c:pt idx="1">
                  <c:v>0.16981132075471697</c:v>
                </c:pt>
                <c:pt idx="2">
                  <c:v>0.26415094339622641</c:v>
                </c:pt>
                <c:pt idx="3">
                  <c:v>3.3962264150943396E-2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4-4F89-8F12-6852576D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77279"/>
        <c:axId val="1654297247"/>
      </c:barChart>
      <c:catAx>
        <c:axId val="1027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97247"/>
        <c:crosses val="autoZero"/>
        <c:auto val="1"/>
        <c:lblAlgn val="ctr"/>
        <c:lblOffset val="100"/>
        <c:noMultiLvlLbl val="0"/>
      </c:catAx>
      <c:valAx>
        <c:axId val="16542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(Sheet3!$N$2,Sheet3!$N$3,Sheet3!$N$4,Sheet3!$N$5)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(Sheet3!$R$2,Sheet3!$R$3,Sheet3!$R$4,Sheet3!$R$5)</c:f>
              <c:numCache>
                <c:formatCode>General</c:formatCode>
                <c:ptCount val="4"/>
                <c:pt idx="0">
                  <c:v>0.43773584905660379</c:v>
                </c:pt>
                <c:pt idx="1">
                  <c:v>0.21886792452830189</c:v>
                </c:pt>
                <c:pt idx="2">
                  <c:v>0.28301886792452829</c:v>
                </c:pt>
                <c:pt idx="3">
                  <c:v>5.2830188679245285E-2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E-4717-8ADE-CDC043CC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6399"/>
        <c:axId val="1621438527"/>
      </c:barChart>
      <c:catAx>
        <c:axId val="1027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8527"/>
        <c:crosses val="autoZero"/>
        <c:auto val="1"/>
        <c:lblAlgn val="ctr"/>
        <c:lblOffset val="100"/>
        <c:noMultiLvlLbl val="0"/>
      </c:catAx>
      <c:valAx>
        <c:axId val="16214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(Sheet4!$M$3,Sheet4!$M$4,Sheet4!$M$5,Sheet4!$M$6)</c:f>
              <c:strCache>
                <c:ptCount val="4"/>
                <c:pt idx="0">
                  <c:v>جيد</c:v>
                </c:pt>
                <c:pt idx="1">
                  <c:v>ممتاز</c:v>
                </c:pt>
                <c:pt idx="2">
                  <c:v>جيد جداً</c:v>
                </c:pt>
                <c:pt idx="3">
                  <c:v>غير ذلك</c:v>
                </c:pt>
              </c:strCache>
            </c:strRef>
          </c:cat>
          <c:val>
            <c:numRef>
              <c:f>(Sheet4!$Q$3,Sheet4!$Q$4,Sheet4!$Q$5,Sheet4!$Q$6)</c:f>
              <c:numCache>
                <c:formatCode>General</c:formatCode>
                <c:ptCount val="4"/>
                <c:pt idx="0">
                  <c:v>0.21886792452830189</c:v>
                </c:pt>
                <c:pt idx="1">
                  <c:v>0.25660377358490566</c:v>
                </c:pt>
                <c:pt idx="2">
                  <c:v>0.49056603773584906</c:v>
                </c:pt>
                <c:pt idx="3">
                  <c:v>2.6415094339622643E-2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F-4CDF-8018-C9DEF7C8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7839"/>
        <c:axId val="125405935"/>
      </c:barChart>
      <c:catAx>
        <c:axId val="1027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5935"/>
        <c:crosses val="autoZero"/>
        <c:auto val="1"/>
        <c:lblAlgn val="ctr"/>
        <c:lblOffset val="100"/>
        <c:noMultiLvlLbl val="0"/>
      </c:catAx>
      <c:valAx>
        <c:axId val="1254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(Sheet5!$B$2,Sheet5!$B$3,Sheet5!$B$4,Sheet5!$B$5)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(Sheet5!$F$2,Sheet5!$F$3,Sheet5!$F$4,Sheet5!$F$5)</c:f>
              <c:numCache>
                <c:formatCode>General</c:formatCode>
                <c:ptCount val="4"/>
                <c:pt idx="0">
                  <c:v>0.39245283018867927</c:v>
                </c:pt>
                <c:pt idx="1">
                  <c:v>0.24528301886792453</c:v>
                </c:pt>
                <c:pt idx="2">
                  <c:v>0.30566037735849055</c:v>
                </c:pt>
                <c:pt idx="3">
                  <c:v>4.9056603773584909E-2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7-4236-95AA-0C49D18E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73439"/>
        <c:axId val="132579791"/>
      </c:barChart>
      <c:catAx>
        <c:axId val="1027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791"/>
        <c:crosses val="autoZero"/>
        <c:auto val="1"/>
        <c:lblAlgn val="ctr"/>
        <c:lblOffset val="100"/>
        <c:noMultiLvlLbl val="0"/>
      </c:catAx>
      <c:valAx>
        <c:axId val="1325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(Sheet5!$H$2,Sheet5!$H$3,Sheet5!$H$4,Sheet5!$H$5)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(Sheet5!$L$2,Sheet5!$L$3,Sheet5!$L$4,Sheet5!$L$5)</c:f>
              <c:numCache>
                <c:formatCode>General</c:formatCode>
                <c:ptCount val="4"/>
                <c:pt idx="0">
                  <c:v>0.50188679245283019</c:v>
                </c:pt>
                <c:pt idx="1">
                  <c:v>0.2</c:v>
                </c:pt>
                <c:pt idx="2">
                  <c:v>0.2339622641509434</c:v>
                </c:pt>
                <c:pt idx="3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D-4D19-AC52-E32157E9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2591"/>
        <c:axId val="132579295"/>
      </c:barChart>
      <c:catAx>
        <c:axId val="1294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295"/>
        <c:crosses val="autoZero"/>
        <c:auto val="1"/>
        <c:lblAlgn val="ctr"/>
        <c:lblOffset val="100"/>
        <c:noMultiLvlLbl val="0"/>
      </c:catAx>
      <c:valAx>
        <c:axId val="1325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(Sheet5!$N$2,Sheet5!$N$3,Sheet5!$N$4,Sheet5!$N$5)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(Sheet5!$R$2,Sheet5!$R$3,Sheet5!$R$4,Sheet5!$R$5)</c:f>
              <c:numCache>
                <c:formatCode>General</c:formatCode>
                <c:ptCount val="4"/>
                <c:pt idx="0">
                  <c:v>0.36603773584905658</c:v>
                </c:pt>
                <c:pt idx="1">
                  <c:v>0.33207547169811319</c:v>
                </c:pt>
                <c:pt idx="2">
                  <c:v>0.24528301886792453</c:v>
                </c:pt>
                <c:pt idx="3">
                  <c:v>4.9056603773584909E-2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6A1-9AEF-C0195F72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341599"/>
        <c:axId val="1654299231"/>
      </c:barChart>
      <c:catAx>
        <c:axId val="16643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99231"/>
        <c:crosses val="autoZero"/>
        <c:auto val="1"/>
        <c:lblAlgn val="ctr"/>
        <c:lblOffset val="100"/>
        <c:noMultiLvlLbl val="0"/>
      </c:catAx>
      <c:valAx>
        <c:axId val="16542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4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Sheet1!$H$2:$H$5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0.69811320754716977</c:v>
                </c:pt>
                <c:pt idx="1">
                  <c:v>9.4339622641509441E-2</c:v>
                </c:pt>
                <c:pt idx="2">
                  <c:v>0.17358490566037735</c:v>
                </c:pt>
                <c:pt idx="3">
                  <c:v>2.6415094339622643E-2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0-40A4-BC30-99483426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58271"/>
        <c:axId val="124184607"/>
      </c:barChart>
      <c:catAx>
        <c:axId val="1294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4607"/>
        <c:crosses val="autoZero"/>
        <c:auto val="1"/>
        <c:lblAlgn val="ctr"/>
        <c:lblOffset val="100"/>
        <c:noMultiLvlLbl val="0"/>
      </c:catAx>
      <c:valAx>
        <c:axId val="1241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8097222222222226"/>
          <c:w val="0.89655796150481193"/>
          <c:h val="0.72385061242344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(Sheet1!$N$2,Sheet1!$N$3,Sheet1!$N$4,Sheet1!$N$5)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(Sheet1!$R$2,Sheet1!$R$3,Sheet1!$R$4,Sheet1!$R$5)</c:f>
              <c:numCache>
                <c:formatCode>General</c:formatCode>
                <c:ptCount val="4"/>
                <c:pt idx="0">
                  <c:v>0.660377358490566</c:v>
                </c:pt>
                <c:pt idx="1">
                  <c:v>0.15471698113207547</c:v>
                </c:pt>
                <c:pt idx="2">
                  <c:v>0.15471698113207547</c:v>
                </c:pt>
                <c:pt idx="3">
                  <c:v>2.2641509433962263E-2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742-809E-7610CFD5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0319"/>
        <c:axId val="127221423"/>
      </c:barChart>
      <c:catAx>
        <c:axId val="1222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1423"/>
        <c:crosses val="autoZero"/>
        <c:auto val="1"/>
        <c:lblAlgn val="ctr"/>
        <c:lblOffset val="100"/>
        <c:noMultiLvlLbl val="0"/>
      </c:catAx>
      <c:valAx>
        <c:axId val="1272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(Sheet2!$B$2,Sheet2!$B$3,Sheet2!$B$4,Sheet2!$B$5)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(Sheet2!$F$2,Sheet2!$F$3,Sheet2!$F$4,Sheet2!$F$5)</c:f>
              <c:numCache>
                <c:formatCode>General</c:formatCode>
                <c:ptCount val="4"/>
                <c:pt idx="0">
                  <c:v>0.5962264150943396</c:v>
                </c:pt>
                <c:pt idx="1">
                  <c:v>0.12830188679245283</c:v>
                </c:pt>
                <c:pt idx="2">
                  <c:v>0.2339622641509434</c:v>
                </c:pt>
                <c:pt idx="3">
                  <c:v>3.3962264150943396E-2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0-4E00-BAE3-0C07036A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464367"/>
        <c:axId val="1998295135"/>
      </c:barChart>
      <c:catAx>
        <c:axId val="16314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95135"/>
        <c:crosses val="autoZero"/>
        <c:auto val="1"/>
        <c:lblAlgn val="ctr"/>
        <c:lblOffset val="100"/>
        <c:noMultiLvlLbl val="0"/>
      </c:catAx>
      <c:valAx>
        <c:axId val="19982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(Sheet2!$H$2,Sheet2!$H$3)</c:f>
              <c:strCache>
                <c:ptCount val="2"/>
                <c:pt idx="0">
                  <c:v>سلبي</c:v>
                </c:pt>
                <c:pt idx="1">
                  <c:v>إيجابي</c:v>
                </c:pt>
              </c:strCache>
            </c:strRef>
          </c:cat>
          <c:val>
            <c:numRef>
              <c:f>(Sheet2!$L$2,Sheet2!$L$3)</c:f>
              <c:numCache>
                <c:formatCode>General</c:formatCode>
                <c:ptCount val="2"/>
                <c:pt idx="0">
                  <c:v>0.59143968871595332</c:v>
                </c:pt>
                <c:pt idx="1">
                  <c:v>0.40077821011673154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6-45C4-8FC6-AC43B5D1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81839"/>
        <c:axId val="134409615"/>
      </c:barChart>
      <c:catAx>
        <c:axId val="12228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9615"/>
        <c:crosses val="autoZero"/>
        <c:auto val="1"/>
        <c:lblAlgn val="ctr"/>
        <c:lblOffset val="100"/>
        <c:noMultiLvlLbl val="0"/>
      </c:catAx>
      <c:valAx>
        <c:axId val="1344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(Sheet2!$N$2,Sheet2!$N$3,Sheet2!$N$4,Sheet2!$N$5)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(Sheet2!$R$2,Sheet2!$R$3,Sheet2!$R$4,Sheet2!$R$5)</c:f>
              <c:numCache>
                <c:formatCode>General</c:formatCode>
                <c:ptCount val="4"/>
                <c:pt idx="0">
                  <c:v>0.55094339622641508</c:v>
                </c:pt>
                <c:pt idx="1">
                  <c:v>9.4339622641509441E-2</c:v>
                </c:pt>
                <c:pt idx="2">
                  <c:v>0.29056603773584905</c:v>
                </c:pt>
                <c:pt idx="3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4560-B3A4-33413BBB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1279"/>
        <c:axId val="125403951"/>
      </c:barChart>
      <c:catAx>
        <c:axId val="1222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951"/>
        <c:crosses val="autoZero"/>
        <c:auto val="1"/>
        <c:lblAlgn val="ctr"/>
        <c:lblOffset val="100"/>
        <c:noMultiLvlLbl val="0"/>
      </c:catAx>
      <c:valAx>
        <c:axId val="1254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(Sheet2!$T$2,Sheet2!$T$3,Sheet2!$T$4)</c:f>
              <c:strCache>
                <c:ptCount val="3"/>
                <c:pt idx="0">
                  <c:v>قليلة</c:v>
                </c:pt>
                <c:pt idx="1">
                  <c:v>متوسطة</c:v>
                </c:pt>
                <c:pt idx="2">
                  <c:v>كبيرة جداً</c:v>
                </c:pt>
              </c:strCache>
            </c:strRef>
          </c:cat>
          <c:val>
            <c:numRef>
              <c:f>(Sheet2!$X$2,Sheet2!$X$3,Sheet2!$X$4)</c:f>
              <c:numCache>
                <c:formatCode>General</c:formatCode>
                <c:ptCount val="3"/>
                <c:pt idx="0">
                  <c:v>0.23863636363636365</c:v>
                </c:pt>
                <c:pt idx="1">
                  <c:v>0.62878787878787878</c:v>
                </c:pt>
                <c:pt idx="2">
                  <c:v>4.924242424242424E-2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D-41BA-9469-EE0342B2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74399"/>
        <c:axId val="134416063"/>
      </c:barChart>
      <c:catAx>
        <c:axId val="1027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6063"/>
        <c:crosses val="autoZero"/>
        <c:auto val="1"/>
        <c:lblAlgn val="ctr"/>
        <c:lblOffset val="100"/>
        <c:noMultiLvlLbl val="0"/>
      </c:catAx>
      <c:valAx>
        <c:axId val="134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(Sheet2!$Z$2,Sheet2!$Z$3,Sheet2!$Z$4,Sheet2!$Z$5)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(Sheet2!$AD$2,Sheet2!$AD$3,Sheet2!$AD$4,Sheet2!$AD$5)</c:f>
              <c:numCache>
                <c:formatCode>General</c:formatCode>
                <c:ptCount val="4"/>
                <c:pt idx="0">
                  <c:v>0.50188679245283019</c:v>
                </c:pt>
                <c:pt idx="1">
                  <c:v>0.2</c:v>
                </c:pt>
                <c:pt idx="2">
                  <c:v>0.26415094339622641</c:v>
                </c:pt>
                <c:pt idx="3">
                  <c:v>2.6415094339622643E-2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8-4973-9873-6D7C0EF7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4479"/>
        <c:axId val="127224895"/>
      </c:barChart>
      <c:catAx>
        <c:axId val="1027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4895"/>
        <c:crosses val="autoZero"/>
        <c:auto val="1"/>
        <c:lblAlgn val="ctr"/>
        <c:lblOffset val="100"/>
        <c:noMultiLvlLbl val="0"/>
      </c:catAx>
      <c:valAx>
        <c:axId val="1272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(Sheet2!$AF$2,Sheet2!$AF$3,Sheet2!$AF$4,Sheet2!$AF$5)</c:f>
              <c:strCache>
                <c:ptCount val="4"/>
                <c:pt idx="0">
                  <c:v>نعم</c:v>
                </c:pt>
                <c:pt idx="1">
                  <c:v>لا</c:v>
                </c:pt>
                <c:pt idx="2">
                  <c:v>ربما</c:v>
                </c:pt>
                <c:pt idx="3">
                  <c:v>لا أدري</c:v>
                </c:pt>
              </c:strCache>
            </c:strRef>
          </c:cat>
          <c:val>
            <c:numRef>
              <c:f>(Sheet2!$AJ$2,Sheet2!$AJ$3,Sheet2!$AJ$4,Sheet2!$AJ$5)</c:f>
              <c:numCache>
                <c:formatCode>General</c:formatCode>
                <c:ptCount val="4"/>
                <c:pt idx="0">
                  <c:v>0.48679245283018868</c:v>
                </c:pt>
                <c:pt idx="1">
                  <c:v>0.22641509433962265</c:v>
                </c:pt>
                <c:pt idx="2">
                  <c:v>0.25283018867924528</c:v>
                </c:pt>
                <c:pt idx="3">
                  <c:v>2.6415094339622643E-2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F22-A8B2-40F94611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5439"/>
        <c:axId val="125405439"/>
      </c:barChart>
      <c:catAx>
        <c:axId val="1027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5439"/>
        <c:crosses val="autoZero"/>
        <c:auto val="1"/>
        <c:lblAlgn val="ctr"/>
        <c:lblOffset val="100"/>
        <c:noMultiLvlLbl val="0"/>
      </c:catAx>
      <c:valAx>
        <c:axId val="1254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38100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5ED8C-C461-A38B-687F-1792C601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175260</xdr:rowOff>
    </xdr:from>
    <xdr:to>
      <xdr:col>11</xdr:col>
      <xdr:colOff>586740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1AB37-E64C-634A-E17C-C2E31E10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</xdr:row>
      <xdr:rowOff>15240</xdr:rowOff>
    </xdr:from>
    <xdr:to>
      <xdr:col>18</xdr:col>
      <xdr:colOff>7620</xdr:colOff>
      <xdr:row>19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1177A-A841-7D53-BEBE-1CE84F47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167640</xdr:rowOff>
    </xdr:from>
    <xdr:to>
      <xdr:col>6</xdr:col>
      <xdr:colOff>7620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2FB16-C845-E199-5875-5718B2E06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22860</xdr:rowOff>
    </xdr:from>
    <xdr:to>
      <xdr:col>12</xdr:col>
      <xdr:colOff>15240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C76DD-1772-90D5-56FC-90961597F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18</xdr:col>
      <xdr:colOff>38100</xdr:colOff>
      <xdr:row>19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040788-C4BC-A28A-F844-85C8CE50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</xdr:colOff>
      <xdr:row>4</xdr:row>
      <xdr:rowOff>15240</xdr:rowOff>
    </xdr:from>
    <xdr:to>
      <xdr:col>24</xdr:col>
      <xdr:colOff>0</xdr:colOff>
      <xdr:row>19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EBF46-68E6-BD5B-8D5E-DE334EA6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7620</xdr:colOff>
      <xdr:row>5</xdr:row>
      <xdr:rowOff>15240</xdr:rowOff>
    </xdr:from>
    <xdr:to>
      <xdr:col>30</xdr:col>
      <xdr:colOff>30480</xdr:colOff>
      <xdr:row>20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D63C25-CF59-C2EB-0815-6FDB42E9C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3238500</xdr:colOff>
      <xdr:row>5</xdr:row>
      <xdr:rowOff>0</xdr:rowOff>
    </xdr:from>
    <xdr:to>
      <xdr:col>36</xdr:col>
      <xdr:colOff>7620</xdr:colOff>
      <xdr:row>19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8B0069-0CFF-528B-5CE1-68CB50A0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1402080</xdr:colOff>
      <xdr:row>4</xdr:row>
      <xdr:rowOff>15240</xdr:rowOff>
    </xdr:from>
    <xdr:to>
      <xdr:col>6</xdr:col>
      <xdr:colOff>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EFE67-661D-9A5B-DD19-EBB1DCFC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179070</xdr:rowOff>
    </xdr:from>
    <xdr:to>
      <xdr:col>12</xdr:col>
      <xdr:colOff>7620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C4223-4E34-C14F-1AC2-BD613749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5</xdr:row>
      <xdr:rowOff>3810</xdr:rowOff>
    </xdr:from>
    <xdr:to>
      <xdr:col>18</xdr:col>
      <xdr:colOff>281940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147DB-8671-A80A-1865-AFD55AEA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2026920</xdr:colOff>
      <xdr:row>6</xdr:row>
      <xdr:rowOff>3810</xdr:rowOff>
    </xdr:from>
    <xdr:to>
      <xdr:col>17</xdr:col>
      <xdr:colOff>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E8317-3792-27D8-614B-548CC60D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3253740</xdr:colOff>
      <xdr:row>5</xdr:row>
      <xdr:rowOff>7620</xdr:rowOff>
    </xdr:from>
    <xdr:to>
      <xdr:col>6</xdr:col>
      <xdr:colOff>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E95A6-899C-2B7D-166F-E2CEBDAE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5699760</xdr:colOff>
      <xdr:row>4</xdr:row>
      <xdr:rowOff>175260</xdr:rowOff>
    </xdr:from>
    <xdr:to>
      <xdr:col>12</xdr:col>
      <xdr:colOff>38100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3B093-0AB9-018C-AD38-E57064B2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4</xdr:row>
      <xdr:rowOff>175260</xdr:rowOff>
    </xdr:from>
    <xdr:to>
      <xdr:col>18</xdr:col>
      <xdr:colOff>15240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2EB0C-3F4A-037A-75E6-633812840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E6B1-9A54-4DFD-BC1C-1495BB68591B}">
  <dimension ref="A1:R266"/>
  <sheetViews>
    <sheetView topLeftCell="G1" workbookViewId="0">
      <selection activeCell="E27" sqref="E27"/>
    </sheetView>
  </sheetViews>
  <sheetFormatPr defaultRowHeight="14.4" x14ac:dyDescent="0.3"/>
  <cols>
    <col min="1" max="1" width="35.88671875" customWidth="1"/>
    <col min="2" max="2" width="26.6640625" customWidth="1"/>
    <col min="3" max="3" width="13.109375" customWidth="1"/>
    <col min="4" max="4" width="13.109375" style="9" customWidth="1"/>
    <col min="5" max="5" width="12.44140625" style="9" customWidth="1"/>
    <col min="6" max="6" width="11.5546875" customWidth="1"/>
    <col min="7" max="7" width="44.33203125" style="4" customWidth="1"/>
    <col min="10" max="10" width="13.5546875" style="9" customWidth="1"/>
    <col min="11" max="11" width="14.77734375" style="9" customWidth="1"/>
    <col min="13" max="13" width="47" style="5" customWidth="1"/>
    <col min="16" max="16" width="14.21875" style="9" customWidth="1"/>
    <col min="17" max="17" width="14.33203125" style="9" customWidth="1"/>
  </cols>
  <sheetData>
    <row r="1" spans="1:18" x14ac:dyDescent="0.3">
      <c r="A1" s="1" t="s">
        <v>0</v>
      </c>
      <c r="B1" t="s">
        <v>6</v>
      </c>
      <c r="C1" t="s">
        <v>7</v>
      </c>
      <c r="D1" s="10" t="s">
        <v>16</v>
      </c>
      <c r="E1" s="11" t="s">
        <v>15</v>
      </c>
      <c r="F1" t="s">
        <v>8</v>
      </c>
      <c r="G1" s="1" t="s">
        <v>9</v>
      </c>
      <c r="H1" s="5" t="s">
        <v>6</v>
      </c>
      <c r="I1" s="5" t="s">
        <v>7</v>
      </c>
      <c r="J1" s="10" t="s">
        <v>16</v>
      </c>
      <c r="K1" s="11" t="s">
        <v>15</v>
      </c>
      <c r="L1" s="5" t="s">
        <v>8</v>
      </c>
      <c r="M1" s="1" t="s">
        <v>14</v>
      </c>
      <c r="N1" s="6" t="s">
        <v>6</v>
      </c>
      <c r="O1" s="6" t="s">
        <v>7</v>
      </c>
      <c r="P1" s="10" t="s">
        <v>16</v>
      </c>
      <c r="Q1" s="11" t="s">
        <v>15</v>
      </c>
      <c r="R1" s="2" t="s">
        <v>17</v>
      </c>
    </row>
    <row r="2" spans="1:18" x14ac:dyDescent="0.3">
      <c r="A2" s="1"/>
      <c r="B2" s="9" t="s">
        <v>1</v>
      </c>
      <c r="C2">
        <f>COUNTIF(A:A,B2)</f>
        <v>166</v>
      </c>
      <c r="D2" s="9">
        <f>AVERAGE(C2:A:A)</f>
        <v>52.6</v>
      </c>
      <c r="E2" s="9">
        <f>STDEVA(D2,A:A)</f>
        <v>3.2311923145465835</v>
      </c>
      <c r="F2">
        <f>AVERAGEA(C2,A:A)</f>
        <v>0.62641509433962261</v>
      </c>
      <c r="G2" s="1"/>
      <c r="H2" t="s">
        <v>10</v>
      </c>
      <c r="I2">
        <f>COUNTIF(G:G,H2)</f>
        <v>185</v>
      </c>
      <c r="J2" s="9">
        <f>AVERAGE(I2:G:G)</f>
        <v>65.75</v>
      </c>
      <c r="K2" s="9">
        <f>STDEVA(J2,G:G)</f>
        <v>4.0389903931832292</v>
      </c>
      <c r="L2">
        <f>AVERAGEA(I2,G:G)</f>
        <v>0.69811320754716977</v>
      </c>
      <c r="M2" s="1"/>
      <c r="N2" s="9" t="s">
        <v>10</v>
      </c>
      <c r="O2">
        <f>COUNTIF(M:M,N2)</f>
        <v>175</v>
      </c>
      <c r="P2" s="9">
        <f>AVERAGE(O2:O5,M:M)</f>
        <v>65.75</v>
      </c>
      <c r="Q2" s="9">
        <f>STDEVA(P2,M:M)</f>
        <v>4.0389903931832292</v>
      </c>
      <c r="R2">
        <f>AVERAGEA(O2,M:M)</f>
        <v>0.660377358490566</v>
      </c>
    </row>
    <row r="3" spans="1:18" x14ac:dyDescent="0.3">
      <c r="A3" s="1"/>
      <c r="B3" s="9" t="s">
        <v>2</v>
      </c>
      <c r="C3" s="9">
        <f t="shared" ref="C3:C6" si="0">COUNTIF(A:A,B3)</f>
        <v>20</v>
      </c>
      <c r="F3" s="9">
        <f t="shared" ref="F3:F6" si="1">AVERAGEA(C3,A:A)</f>
        <v>7.5471698113207544E-2</v>
      </c>
      <c r="G3" s="1"/>
      <c r="H3" t="s">
        <v>12</v>
      </c>
      <c r="I3" s="9">
        <f t="shared" ref="I3:I5" si="2">COUNTIF(G:G,H3)</f>
        <v>25</v>
      </c>
      <c r="L3" s="9">
        <f t="shared" ref="L3:L5" si="3">AVERAGEA(I3,G:G)</f>
        <v>9.4339622641509441E-2</v>
      </c>
      <c r="M3" s="1"/>
      <c r="N3" s="9" t="s">
        <v>12</v>
      </c>
      <c r="O3" s="15">
        <f t="shared" ref="O3:O5" si="4">COUNTIF(M:M,N3)</f>
        <v>41</v>
      </c>
      <c r="R3" s="15">
        <f t="shared" ref="R3:R5" si="5">AVERAGEA(O3,M:M)</f>
        <v>0.15471698113207547</v>
      </c>
    </row>
    <row r="4" spans="1:18" x14ac:dyDescent="0.3">
      <c r="A4" t="s">
        <v>1</v>
      </c>
      <c r="B4" s="9" t="s">
        <v>3</v>
      </c>
      <c r="C4" s="9">
        <f t="shared" si="0"/>
        <v>57</v>
      </c>
      <c r="F4" s="9">
        <f t="shared" si="1"/>
        <v>0.21509433962264152</v>
      </c>
      <c r="G4" s="4" t="s">
        <v>10</v>
      </c>
      <c r="H4" t="s">
        <v>11</v>
      </c>
      <c r="I4" s="9">
        <f t="shared" si="2"/>
        <v>46</v>
      </c>
      <c r="L4" s="9">
        <f t="shared" si="3"/>
        <v>0.17358490566037735</v>
      </c>
      <c r="M4" s="5" t="s">
        <v>10</v>
      </c>
      <c r="N4" s="9" t="s">
        <v>11</v>
      </c>
      <c r="O4" s="15">
        <f t="shared" si="4"/>
        <v>41</v>
      </c>
      <c r="R4" s="15">
        <f t="shared" si="5"/>
        <v>0.15471698113207547</v>
      </c>
    </row>
    <row r="5" spans="1:18" x14ac:dyDescent="0.3">
      <c r="A5" t="s">
        <v>1</v>
      </c>
      <c r="B5" s="9" t="s">
        <v>4</v>
      </c>
      <c r="C5" s="9">
        <f t="shared" si="0"/>
        <v>10</v>
      </c>
      <c r="F5" s="9">
        <f t="shared" si="1"/>
        <v>3.7735849056603772E-2</v>
      </c>
      <c r="G5" s="4" t="s">
        <v>10</v>
      </c>
      <c r="H5" t="s">
        <v>13</v>
      </c>
      <c r="I5" s="9">
        <f t="shared" si="2"/>
        <v>7</v>
      </c>
      <c r="L5" s="9">
        <f t="shared" si="3"/>
        <v>2.6415094339622643E-2</v>
      </c>
      <c r="M5" s="5" t="s">
        <v>10</v>
      </c>
      <c r="N5" s="2" t="s">
        <v>13</v>
      </c>
      <c r="O5" s="15">
        <f t="shared" si="4"/>
        <v>6</v>
      </c>
      <c r="R5" s="15">
        <f t="shared" si="5"/>
        <v>2.2641509433962263E-2</v>
      </c>
    </row>
    <row r="6" spans="1:18" x14ac:dyDescent="0.3">
      <c r="A6" t="s">
        <v>2</v>
      </c>
      <c r="B6" s="9" t="s">
        <v>5</v>
      </c>
      <c r="C6" s="9">
        <f t="shared" si="0"/>
        <v>10</v>
      </c>
      <c r="F6" s="9">
        <f t="shared" si="1"/>
        <v>3.7735849056603772E-2</v>
      </c>
      <c r="G6" s="4" t="s">
        <v>10</v>
      </c>
      <c r="M6" s="5" t="s">
        <v>10</v>
      </c>
    </row>
    <row r="7" spans="1:18" x14ac:dyDescent="0.3">
      <c r="A7" t="s">
        <v>1</v>
      </c>
      <c r="G7" s="4" t="s">
        <v>10</v>
      </c>
      <c r="M7" s="5" t="s">
        <v>10</v>
      </c>
    </row>
    <row r="8" spans="1:18" x14ac:dyDescent="0.3">
      <c r="A8" t="s">
        <v>3</v>
      </c>
      <c r="G8" s="4" t="s">
        <v>11</v>
      </c>
      <c r="M8" s="5" t="s">
        <v>11</v>
      </c>
    </row>
    <row r="9" spans="1:18" x14ac:dyDescent="0.3">
      <c r="A9" t="s">
        <v>3</v>
      </c>
      <c r="G9" s="4" t="s">
        <v>10</v>
      </c>
      <c r="M9" s="5" t="s">
        <v>10</v>
      </c>
    </row>
    <row r="10" spans="1:18" x14ac:dyDescent="0.3">
      <c r="A10" t="s">
        <v>1</v>
      </c>
      <c r="G10" s="4" t="s">
        <v>10</v>
      </c>
      <c r="M10" s="5" t="s">
        <v>10</v>
      </c>
    </row>
    <row r="11" spans="1:18" x14ac:dyDescent="0.3">
      <c r="A11" t="s">
        <v>1</v>
      </c>
      <c r="G11" s="4" t="s">
        <v>12</v>
      </c>
      <c r="M11" s="5" t="s">
        <v>12</v>
      </c>
    </row>
    <row r="12" spans="1:18" x14ac:dyDescent="0.3">
      <c r="A12" t="s">
        <v>4</v>
      </c>
      <c r="G12" s="4" t="s">
        <v>11</v>
      </c>
      <c r="M12" s="5" t="s">
        <v>11</v>
      </c>
    </row>
    <row r="13" spans="1:18" x14ac:dyDescent="0.3">
      <c r="A13" t="s">
        <v>1</v>
      </c>
      <c r="G13" s="4" t="s">
        <v>10</v>
      </c>
      <c r="M13" s="5" t="s">
        <v>10</v>
      </c>
    </row>
    <row r="14" spans="1:18" x14ac:dyDescent="0.3">
      <c r="A14" t="s">
        <v>1</v>
      </c>
      <c r="G14" s="4" t="s">
        <v>10</v>
      </c>
      <c r="M14" s="5" t="s">
        <v>10</v>
      </c>
    </row>
    <row r="15" spans="1:18" x14ac:dyDescent="0.3">
      <c r="A15" t="s">
        <v>1</v>
      </c>
      <c r="G15" s="4" t="s">
        <v>10</v>
      </c>
      <c r="M15" s="5" t="s">
        <v>10</v>
      </c>
    </row>
    <row r="16" spans="1:18" x14ac:dyDescent="0.3">
      <c r="A16" t="s">
        <v>2</v>
      </c>
      <c r="G16" s="4" t="s">
        <v>10</v>
      </c>
      <c r="M16" s="5" t="s">
        <v>10</v>
      </c>
    </row>
    <row r="17" spans="1:13" x14ac:dyDescent="0.3">
      <c r="A17" t="s">
        <v>1</v>
      </c>
      <c r="G17" s="4" t="s">
        <v>10</v>
      </c>
      <c r="M17" s="5" t="s">
        <v>10</v>
      </c>
    </row>
    <row r="18" spans="1:13" x14ac:dyDescent="0.3">
      <c r="A18" t="s">
        <v>1</v>
      </c>
      <c r="G18" s="4" t="s">
        <v>11</v>
      </c>
      <c r="M18" s="5" t="s">
        <v>10</v>
      </c>
    </row>
    <row r="19" spans="1:13" x14ac:dyDescent="0.3">
      <c r="A19" t="s">
        <v>1</v>
      </c>
      <c r="G19" s="4" t="s">
        <v>10</v>
      </c>
      <c r="M19" s="5" t="s">
        <v>10</v>
      </c>
    </row>
    <row r="20" spans="1:13" x14ac:dyDescent="0.3">
      <c r="A20" t="s">
        <v>3</v>
      </c>
      <c r="C20" s="27"/>
      <c r="D20" s="27"/>
      <c r="E20" s="27" t="s">
        <v>0</v>
      </c>
      <c r="F20" s="28"/>
      <c r="G20" s="4" t="s">
        <v>12</v>
      </c>
      <c r="M20" s="5" t="s">
        <v>10</v>
      </c>
    </row>
    <row r="21" spans="1:13" x14ac:dyDescent="0.3">
      <c r="A21" t="s">
        <v>1</v>
      </c>
      <c r="C21" s="29"/>
      <c r="D21" s="29"/>
      <c r="E21" s="29"/>
      <c r="F21" s="28"/>
      <c r="G21" s="4" t="s">
        <v>11</v>
      </c>
      <c r="M21" s="5" t="s">
        <v>10</v>
      </c>
    </row>
    <row r="22" spans="1:13" x14ac:dyDescent="0.3">
      <c r="A22" t="s">
        <v>2</v>
      </c>
      <c r="C22" s="29"/>
      <c r="D22" s="29"/>
      <c r="E22" s="29"/>
      <c r="F22" s="28"/>
      <c r="G22" s="4" t="s">
        <v>11</v>
      </c>
      <c r="M22" s="5" t="s">
        <v>12</v>
      </c>
    </row>
    <row r="23" spans="1:13" x14ac:dyDescent="0.3">
      <c r="A23" t="s">
        <v>3</v>
      </c>
      <c r="G23" s="4" t="s">
        <v>12</v>
      </c>
      <c r="M23" s="5" t="s">
        <v>12</v>
      </c>
    </row>
    <row r="24" spans="1:13" x14ac:dyDescent="0.3">
      <c r="A24" t="s">
        <v>3</v>
      </c>
      <c r="G24" s="4" t="s">
        <v>10</v>
      </c>
      <c r="M24" s="5" t="s">
        <v>10</v>
      </c>
    </row>
    <row r="25" spans="1:13" x14ac:dyDescent="0.3">
      <c r="A25" t="s">
        <v>3</v>
      </c>
      <c r="G25" s="4" t="s">
        <v>11</v>
      </c>
      <c r="M25" s="5" t="s">
        <v>10</v>
      </c>
    </row>
    <row r="26" spans="1:13" x14ac:dyDescent="0.3">
      <c r="A26" t="s">
        <v>3</v>
      </c>
      <c r="G26" s="4" t="s">
        <v>11</v>
      </c>
      <c r="M26" s="5" t="s">
        <v>13</v>
      </c>
    </row>
    <row r="27" spans="1:13" x14ac:dyDescent="0.3">
      <c r="A27" t="s">
        <v>1</v>
      </c>
      <c r="G27" s="4" t="s">
        <v>13</v>
      </c>
      <c r="M27" s="5" t="s">
        <v>11</v>
      </c>
    </row>
    <row r="28" spans="1:13" x14ac:dyDescent="0.3">
      <c r="A28" t="s">
        <v>1</v>
      </c>
      <c r="G28" s="4" t="s">
        <v>10</v>
      </c>
      <c r="M28" s="5" t="s">
        <v>10</v>
      </c>
    </row>
    <row r="29" spans="1:13" x14ac:dyDescent="0.3">
      <c r="A29" t="s">
        <v>3</v>
      </c>
      <c r="G29" s="4" t="s">
        <v>10</v>
      </c>
      <c r="M29" s="5" t="s">
        <v>11</v>
      </c>
    </row>
    <row r="30" spans="1:13" x14ac:dyDescent="0.3">
      <c r="A30" t="s">
        <v>1</v>
      </c>
      <c r="G30" s="4" t="s">
        <v>10</v>
      </c>
      <c r="M30" s="5" t="s">
        <v>10</v>
      </c>
    </row>
    <row r="31" spans="1:13" x14ac:dyDescent="0.3">
      <c r="A31" t="s">
        <v>1</v>
      </c>
      <c r="G31" s="4" t="s">
        <v>10</v>
      </c>
      <c r="M31" s="5" t="s">
        <v>10</v>
      </c>
    </row>
    <row r="32" spans="1:13" x14ac:dyDescent="0.3">
      <c r="A32" t="s">
        <v>1</v>
      </c>
      <c r="G32" s="4" t="s">
        <v>10</v>
      </c>
      <c r="M32" s="5" t="s">
        <v>11</v>
      </c>
    </row>
    <row r="33" spans="1:13" x14ac:dyDescent="0.3">
      <c r="A33" t="s">
        <v>5</v>
      </c>
      <c r="G33" s="4" t="s">
        <v>10</v>
      </c>
      <c r="M33" s="5" t="s">
        <v>10</v>
      </c>
    </row>
    <row r="34" spans="1:13" x14ac:dyDescent="0.3">
      <c r="A34" t="s">
        <v>5</v>
      </c>
      <c r="G34" s="4" t="s">
        <v>10</v>
      </c>
      <c r="M34" s="5" t="s">
        <v>10</v>
      </c>
    </row>
    <row r="35" spans="1:13" x14ac:dyDescent="0.3">
      <c r="A35" t="s">
        <v>1</v>
      </c>
      <c r="G35" s="4" t="s">
        <v>11</v>
      </c>
      <c r="M35" s="5" t="s">
        <v>11</v>
      </c>
    </row>
    <row r="36" spans="1:13" x14ac:dyDescent="0.3">
      <c r="A36" t="s">
        <v>5</v>
      </c>
      <c r="G36" s="4" t="s">
        <v>11</v>
      </c>
      <c r="M36" s="5" t="s">
        <v>12</v>
      </c>
    </row>
    <row r="37" spans="1:13" x14ac:dyDescent="0.3">
      <c r="A37" t="s">
        <v>1</v>
      </c>
      <c r="G37" s="4" t="s">
        <v>10</v>
      </c>
      <c r="M37" s="5" t="s">
        <v>11</v>
      </c>
    </row>
    <row r="38" spans="1:13" x14ac:dyDescent="0.3">
      <c r="A38" t="s">
        <v>5</v>
      </c>
      <c r="G38" s="4" t="s">
        <v>10</v>
      </c>
      <c r="M38" s="5" t="s">
        <v>10</v>
      </c>
    </row>
    <row r="39" spans="1:13" x14ac:dyDescent="0.3">
      <c r="A39" t="s">
        <v>1</v>
      </c>
      <c r="G39" s="4" t="s">
        <v>10</v>
      </c>
      <c r="M39" s="5" t="s">
        <v>10</v>
      </c>
    </row>
    <row r="40" spans="1:13" x14ac:dyDescent="0.3">
      <c r="A40" t="s">
        <v>4</v>
      </c>
      <c r="G40" s="4" t="s">
        <v>11</v>
      </c>
      <c r="M40" s="5" t="s">
        <v>11</v>
      </c>
    </row>
    <row r="41" spans="1:13" x14ac:dyDescent="0.3">
      <c r="A41" t="s">
        <v>1</v>
      </c>
      <c r="G41" s="4" t="s">
        <v>10</v>
      </c>
      <c r="M41" s="5" t="s">
        <v>10</v>
      </c>
    </row>
    <row r="42" spans="1:13" x14ac:dyDescent="0.3">
      <c r="A42" t="s">
        <v>1</v>
      </c>
      <c r="G42" s="4" t="s">
        <v>10</v>
      </c>
      <c r="M42" s="5" t="s">
        <v>11</v>
      </c>
    </row>
    <row r="43" spans="1:13" x14ac:dyDescent="0.3">
      <c r="A43" t="s">
        <v>1</v>
      </c>
      <c r="G43" s="4" t="s">
        <v>10</v>
      </c>
      <c r="M43" s="5" t="s">
        <v>10</v>
      </c>
    </row>
    <row r="44" spans="1:13" x14ac:dyDescent="0.3">
      <c r="A44" t="s">
        <v>1</v>
      </c>
      <c r="G44" s="4" t="s">
        <v>10</v>
      </c>
      <c r="M44" s="5" t="s">
        <v>10</v>
      </c>
    </row>
    <row r="45" spans="1:13" x14ac:dyDescent="0.3">
      <c r="A45" t="s">
        <v>1</v>
      </c>
      <c r="G45" s="4" t="s">
        <v>10</v>
      </c>
      <c r="M45" s="5" t="s">
        <v>10</v>
      </c>
    </row>
    <row r="46" spans="1:13" x14ac:dyDescent="0.3">
      <c r="A46" t="s">
        <v>3</v>
      </c>
      <c r="G46" s="4" t="s">
        <v>10</v>
      </c>
      <c r="M46" s="5" t="s">
        <v>10</v>
      </c>
    </row>
    <row r="47" spans="1:13" x14ac:dyDescent="0.3">
      <c r="A47" t="s">
        <v>1</v>
      </c>
      <c r="G47" s="4" t="s">
        <v>10</v>
      </c>
      <c r="M47" s="5" t="s">
        <v>10</v>
      </c>
    </row>
    <row r="48" spans="1:13" x14ac:dyDescent="0.3">
      <c r="A48" t="s">
        <v>3</v>
      </c>
      <c r="G48" s="4" t="s">
        <v>10</v>
      </c>
      <c r="M48" s="5" t="s">
        <v>11</v>
      </c>
    </row>
    <row r="49" spans="1:13" x14ac:dyDescent="0.3">
      <c r="A49" t="s">
        <v>1</v>
      </c>
      <c r="G49" s="4" t="s">
        <v>10</v>
      </c>
      <c r="M49" s="5" t="s">
        <v>10</v>
      </c>
    </row>
    <row r="50" spans="1:13" x14ac:dyDescent="0.3">
      <c r="A50" t="s">
        <v>3</v>
      </c>
      <c r="G50" s="4" t="s">
        <v>10</v>
      </c>
      <c r="M50" s="5" t="s">
        <v>10</v>
      </c>
    </row>
    <row r="51" spans="1:13" x14ac:dyDescent="0.3">
      <c r="A51" t="s">
        <v>1</v>
      </c>
      <c r="G51" s="4" t="s">
        <v>10</v>
      </c>
      <c r="M51" s="5" t="s">
        <v>10</v>
      </c>
    </row>
    <row r="52" spans="1:13" x14ac:dyDescent="0.3">
      <c r="A52" t="s">
        <v>3</v>
      </c>
      <c r="G52" s="4" t="s">
        <v>10</v>
      </c>
      <c r="M52" s="5" t="s">
        <v>10</v>
      </c>
    </row>
    <row r="53" spans="1:13" x14ac:dyDescent="0.3">
      <c r="A53" t="s">
        <v>1</v>
      </c>
      <c r="G53" s="4" t="s">
        <v>10</v>
      </c>
      <c r="M53" s="5" t="s">
        <v>10</v>
      </c>
    </row>
    <row r="54" spans="1:13" x14ac:dyDescent="0.3">
      <c r="A54" t="s">
        <v>1</v>
      </c>
      <c r="G54" s="4" t="s">
        <v>10</v>
      </c>
      <c r="M54" s="5" t="s">
        <v>10</v>
      </c>
    </row>
    <row r="55" spans="1:13" x14ac:dyDescent="0.3">
      <c r="A55" t="s">
        <v>1</v>
      </c>
      <c r="G55" s="4" t="s">
        <v>10</v>
      </c>
      <c r="M55" s="5" t="s">
        <v>10</v>
      </c>
    </row>
    <row r="56" spans="1:13" x14ac:dyDescent="0.3">
      <c r="A56" t="s">
        <v>1</v>
      </c>
      <c r="G56" s="4" t="s">
        <v>10</v>
      </c>
      <c r="M56" s="5" t="s">
        <v>10</v>
      </c>
    </row>
    <row r="57" spans="1:13" x14ac:dyDescent="0.3">
      <c r="A57" t="s">
        <v>5</v>
      </c>
      <c r="G57" s="4" t="s">
        <v>10</v>
      </c>
      <c r="M57" s="5" t="s">
        <v>10</v>
      </c>
    </row>
    <row r="58" spans="1:13" x14ac:dyDescent="0.3">
      <c r="A58" t="s">
        <v>1</v>
      </c>
      <c r="G58" s="4" t="s">
        <v>10</v>
      </c>
      <c r="M58" s="5" t="s">
        <v>10</v>
      </c>
    </row>
    <row r="59" spans="1:13" x14ac:dyDescent="0.3">
      <c r="A59" t="s">
        <v>1</v>
      </c>
      <c r="G59" s="4" t="s">
        <v>10</v>
      </c>
      <c r="M59" s="5" t="s">
        <v>10</v>
      </c>
    </row>
    <row r="60" spans="1:13" x14ac:dyDescent="0.3">
      <c r="A60" t="s">
        <v>1</v>
      </c>
      <c r="G60" s="4" t="s">
        <v>10</v>
      </c>
      <c r="M60" s="5" t="s">
        <v>10</v>
      </c>
    </row>
    <row r="61" spans="1:13" x14ac:dyDescent="0.3">
      <c r="A61" t="s">
        <v>1</v>
      </c>
      <c r="G61" s="4" t="s">
        <v>10</v>
      </c>
      <c r="M61" s="5" t="s">
        <v>10</v>
      </c>
    </row>
    <row r="62" spans="1:13" x14ac:dyDescent="0.3">
      <c r="A62" t="s">
        <v>1</v>
      </c>
      <c r="G62" s="4" t="s">
        <v>10</v>
      </c>
      <c r="M62" s="5" t="s">
        <v>10</v>
      </c>
    </row>
    <row r="63" spans="1:13" x14ac:dyDescent="0.3">
      <c r="A63" t="s">
        <v>1</v>
      </c>
      <c r="G63" s="4" t="s">
        <v>10</v>
      </c>
      <c r="M63" s="5" t="s">
        <v>10</v>
      </c>
    </row>
    <row r="64" spans="1:13" x14ac:dyDescent="0.3">
      <c r="A64" t="s">
        <v>1</v>
      </c>
      <c r="G64" s="4" t="s">
        <v>11</v>
      </c>
      <c r="M64" s="5" t="s">
        <v>10</v>
      </c>
    </row>
    <row r="65" spans="1:13" x14ac:dyDescent="0.3">
      <c r="A65" t="s">
        <v>3</v>
      </c>
      <c r="G65" s="4" t="s">
        <v>11</v>
      </c>
      <c r="M65" s="5" t="s">
        <v>10</v>
      </c>
    </row>
    <row r="66" spans="1:13" x14ac:dyDescent="0.3">
      <c r="A66" t="s">
        <v>2</v>
      </c>
      <c r="G66" s="4" t="s">
        <v>10</v>
      </c>
      <c r="M66" s="5" t="s">
        <v>10</v>
      </c>
    </row>
    <row r="67" spans="1:13" x14ac:dyDescent="0.3">
      <c r="A67" t="s">
        <v>1</v>
      </c>
      <c r="G67" s="4" t="s">
        <v>10</v>
      </c>
      <c r="M67" s="5" t="s">
        <v>10</v>
      </c>
    </row>
    <row r="68" spans="1:13" x14ac:dyDescent="0.3">
      <c r="A68" t="s">
        <v>5</v>
      </c>
      <c r="G68" s="4" t="s">
        <v>10</v>
      </c>
      <c r="M68" s="5" t="s">
        <v>10</v>
      </c>
    </row>
    <row r="69" spans="1:13" x14ac:dyDescent="0.3">
      <c r="A69" t="s">
        <v>1</v>
      </c>
      <c r="G69" s="4" t="s">
        <v>10</v>
      </c>
      <c r="M69" s="5" t="s">
        <v>10</v>
      </c>
    </row>
    <row r="70" spans="1:13" x14ac:dyDescent="0.3">
      <c r="A70" t="s">
        <v>1</v>
      </c>
      <c r="G70" s="4" t="s">
        <v>10</v>
      </c>
      <c r="M70" s="5" t="s">
        <v>10</v>
      </c>
    </row>
    <row r="71" spans="1:13" x14ac:dyDescent="0.3">
      <c r="A71" t="s">
        <v>5</v>
      </c>
      <c r="G71" s="4" t="s">
        <v>11</v>
      </c>
      <c r="M71" s="5" t="s">
        <v>10</v>
      </c>
    </row>
    <row r="72" spans="1:13" x14ac:dyDescent="0.3">
      <c r="A72" t="s">
        <v>1</v>
      </c>
      <c r="G72" s="4" t="s">
        <v>10</v>
      </c>
      <c r="M72" s="5" t="s">
        <v>10</v>
      </c>
    </row>
    <row r="73" spans="1:13" x14ac:dyDescent="0.3">
      <c r="A73" t="s">
        <v>1</v>
      </c>
      <c r="G73" s="4" t="s">
        <v>10</v>
      </c>
      <c r="M73" s="5" t="s">
        <v>11</v>
      </c>
    </row>
    <row r="74" spans="1:13" x14ac:dyDescent="0.3">
      <c r="A74" t="s">
        <v>3</v>
      </c>
      <c r="G74" s="4" t="s">
        <v>10</v>
      </c>
      <c r="M74" s="5" t="s">
        <v>10</v>
      </c>
    </row>
    <row r="75" spans="1:13" x14ac:dyDescent="0.3">
      <c r="A75" t="s">
        <v>2</v>
      </c>
      <c r="G75" s="4" t="s">
        <v>11</v>
      </c>
      <c r="M75" s="5" t="s">
        <v>11</v>
      </c>
    </row>
    <row r="76" spans="1:13" x14ac:dyDescent="0.3">
      <c r="A76" t="s">
        <v>1</v>
      </c>
      <c r="G76" s="4" t="s">
        <v>10</v>
      </c>
      <c r="M76" s="5" t="s">
        <v>10</v>
      </c>
    </row>
    <row r="77" spans="1:13" x14ac:dyDescent="0.3">
      <c r="A77" t="s">
        <v>1</v>
      </c>
      <c r="G77" s="4" t="s">
        <v>10</v>
      </c>
      <c r="M77" s="5" t="s">
        <v>10</v>
      </c>
    </row>
    <row r="78" spans="1:13" x14ac:dyDescent="0.3">
      <c r="A78" t="s">
        <v>1</v>
      </c>
      <c r="G78" s="4" t="s">
        <v>10</v>
      </c>
      <c r="M78" s="5" t="s">
        <v>10</v>
      </c>
    </row>
    <row r="79" spans="1:13" x14ac:dyDescent="0.3">
      <c r="A79" t="s">
        <v>3</v>
      </c>
      <c r="G79" s="4" t="s">
        <v>10</v>
      </c>
      <c r="M79" s="5" t="s">
        <v>10</v>
      </c>
    </row>
    <row r="80" spans="1:13" x14ac:dyDescent="0.3">
      <c r="A80" t="s">
        <v>1</v>
      </c>
      <c r="G80" s="4" t="s">
        <v>10</v>
      </c>
      <c r="M80" s="5" t="s">
        <v>10</v>
      </c>
    </row>
    <row r="81" spans="1:13" x14ac:dyDescent="0.3">
      <c r="A81" t="s">
        <v>1</v>
      </c>
      <c r="G81" s="4" t="s">
        <v>10</v>
      </c>
      <c r="M81" s="5" t="s">
        <v>10</v>
      </c>
    </row>
    <row r="82" spans="1:13" x14ac:dyDescent="0.3">
      <c r="A82" t="s">
        <v>1</v>
      </c>
      <c r="G82" s="4" t="s">
        <v>10</v>
      </c>
      <c r="M82" s="5" t="s">
        <v>10</v>
      </c>
    </row>
    <row r="83" spans="1:13" x14ac:dyDescent="0.3">
      <c r="A83" t="s">
        <v>1</v>
      </c>
      <c r="G83" s="4" t="s">
        <v>10</v>
      </c>
      <c r="M83" s="5" t="s">
        <v>10</v>
      </c>
    </row>
    <row r="84" spans="1:13" x14ac:dyDescent="0.3">
      <c r="A84" t="s">
        <v>1</v>
      </c>
      <c r="G84" s="4" t="s">
        <v>10</v>
      </c>
      <c r="M84" s="5" t="s">
        <v>10</v>
      </c>
    </row>
    <row r="85" spans="1:13" x14ac:dyDescent="0.3">
      <c r="A85" t="s">
        <v>5</v>
      </c>
      <c r="G85" s="4" t="s">
        <v>10</v>
      </c>
      <c r="M85" s="5" t="s">
        <v>10</v>
      </c>
    </row>
    <row r="86" spans="1:13" x14ac:dyDescent="0.3">
      <c r="A86" t="s">
        <v>1</v>
      </c>
      <c r="G86" s="4" t="s">
        <v>13</v>
      </c>
      <c r="M86" s="5" t="s">
        <v>10</v>
      </c>
    </row>
    <row r="87" spans="1:13" x14ac:dyDescent="0.3">
      <c r="A87" t="s">
        <v>4</v>
      </c>
      <c r="G87" s="4" t="s">
        <v>13</v>
      </c>
      <c r="M87" s="5" t="s">
        <v>11</v>
      </c>
    </row>
    <row r="88" spans="1:13" x14ac:dyDescent="0.3">
      <c r="A88" t="s">
        <v>1</v>
      </c>
      <c r="G88" s="4" t="s">
        <v>10</v>
      </c>
      <c r="M88" s="5" t="s">
        <v>10</v>
      </c>
    </row>
    <row r="89" spans="1:13" x14ac:dyDescent="0.3">
      <c r="A89" t="s">
        <v>2</v>
      </c>
      <c r="G89" s="4" t="s">
        <v>11</v>
      </c>
      <c r="M89" s="5" t="s">
        <v>11</v>
      </c>
    </row>
    <row r="90" spans="1:13" x14ac:dyDescent="0.3">
      <c r="A90" t="s">
        <v>1</v>
      </c>
      <c r="G90" s="4" t="s">
        <v>10</v>
      </c>
      <c r="M90" s="5" t="s">
        <v>10</v>
      </c>
    </row>
    <row r="91" spans="1:13" x14ac:dyDescent="0.3">
      <c r="A91" t="s">
        <v>5</v>
      </c>
      <c r="G91" s="4" t="s">
        <v>10</v>
      </c>
      <c r="M91" s="5" t="s">
        <v>10</v>
      </c>
    </row>
    <row r="92" spans="1:13" x14ac:dyDescent="0.3">
      <c r="A92" t="s">
        <v>1</v>
      </c>
      <c r="G92" s="4" t="s">
        <v>10</v>
      </c>
      <c r="M92" s="5" t="s">
        <v>10</v>
      </c>
    </row>
    <row r="93" spans="1:13" x14ac:dyDescent="0.3">
      <c r="A93" t="s">
        <v>3</v>
      </c>
      <c r="G93" s="4" t="s">
        <v>12</v>
      </c>
      <c r="M93" s="5" t="s">
        <v>12</v>
      </c>
    </row>
    <row r="94" spans="1:13" x14ac:dyDescent="0.3">
      <c r="A94" t="s">
        <v>3</v>
      </c>
      <c r="G94" s="4" t="s">
        <v>12</v>
      </c>
      <c r="M94" s="5" t="s">
        <v>12</v>
      </c>
    </row>
    <row r="95" spans="1:13" x14ac:dyDescent="0.3">
      <c r="A95" t="s">
        <v>1</v>
      </c>
      <c r="G95" s="4" t="s">
        <v>10</v>
      </c>
      <c r="M95" s="5" t="s">
        <v>10</v>
      </c>
    </row>
    <row r="96" spans="1:13" x14ac:dyDescent="0.3">
      <c r="A96" t="s">
        <v>4</v>
      </c>
      <c r="G96" s="4" t="s">
        <v>12</v>
      </c>
      <c r="M96" s="5" t="s">
        <v>10</v>
      </c>
    </row>
    <row r="97" spans="1:13" x14ac:dyDescent="0.3">
      <c r="A97" t="s">
        <v>5</v>
      </c>
      <c r="G97" s="4" t="s">
        <v>10</v>
      </c>
      <c r="M97" s="5" t="s">
        <v>10</v>
      </c>
    </row>
    <row r="98" spans="1:13" x14ac:dyDescent="0.3">
      <c r="A98" t="s">
        <v>1</v>
      </c>
      <c r="G98" s="4" t="s">
        <v>10</v>
      </c>
      <c r="M98" s="5" t="s">
        <v>12</v>
      </c>
    </row>
    <row r="99" spans="1:13" x14ac:dyDescent="0.3">
      <c r="A99" t="s">
        <v>4</v>
      </c>
      <c r="G99" s="4" t="s">
        <v>10</v>
      </c>
      <c r="M99" s="5" t="s">
        <v>10</v>
      </c>
    </row>
    <row r="100" spans="1:13" x14ac:dyDescent="0.3">
      <c r="A100" t="s">
        <v>3</v>
      </c>
      <c r="G100" s="4" t="s">
        <v>10</v>
      </c>
      <c r="M100" s="5" t="s">
        <v>10</v>
      </c>
    </row>
    <row r="101" spans="1:13" x14ac:dyDescent="0.3">
      <c r="A101" t="s">
        <v>3</v>
      </c>
      <c r="G101" s="4" t="s">
        <v>11</v>
      </c>
      <c r="M101" s="5" t="s">
        <v>11</v>
      </c>
    </row>
    <row r="102" spans="1:13" x14ac:dyDescent="0.3">
      <c r="A102" t="s">
        <v>1</v>
      </c>
      <c r="G102" s="4" t="s">
        <v>10</v>
      </c>
      <c r="M102" s="5" t="s">
        <v>10</v>
      </c>
    </row>
    <row r="103" spans="1:13" x14ac:dyDescent="0.3">
      <c r="A103" t="s">
        <v>1</v>
      </c>
      <c r="G103" s="4" t="s">
        <v>10</v>
      </c>
      <c r="M103" s="5" t="s">
        <v>12</v>
      </c>
    </row>
    <row r="104" spans="1:13" x14ac:dyDescent="0.3">
      <c r="A104" s="4" t="s">
        <v>3</v>
      </c>
      <c r="G104" s="5" t="s">
        <v>12</v>
      </c>
      <c r="M104" s="6" t="s">
        <v>12</v>
      </c>
    </row>
    <row r="105" spans="1:13" x14ac:dyDescent="0.3">
      <c r="A105" s="4" t="s">
        <v>1</v>
      </c>
      <c r="G105" s="5" t="s">
        <v>10</v>
      </c>
      <c r="M105" s="6" t="s">
        <v>10</v>
      </c>
    </row>
    <row r="106" spans="1:13" x14ac:dyDescent="0.3">
      <c r="A106" s="4" t="s">
        <v>3</v>
      </c>
      <c r="G106" s="5" t="s">
        <v>12</v>
      </c>
      <c r="M106" s="6" t="s">
        <v>12</v>
      </c>
    </row>
    <row r="107" spans="1:13" x14ac:dyDescent="0.3">
      <c r="A107" s="4" t="s">
        <v>3</v>
      </c>
      <c r="G107" s="5" t="s">
        <v>12</v>
      </c>
      <c r="M107" s="6" t="s">
        <v>12</v>
      </c>
    </row>
    <row r="108" spans="1:13" x14ac:dyDescent="0.3">
      <c r="A108" s="4" t="s">
        <v>1</v>
      </c>
      <c r="G108" s="5" t="s">
        <v>10</v>
      </c>
      <c r="M108" s="6" t="s">
        <v>10</v>
      </c>
    </row>
    <row r="109" spans="1:13" x14ac:dyDescent="0.3">
      <c r="A109" s="4" t="s">
        <v>3</v>
      </c>
      <c r="G109" s="5" t="s">
        <v>11</v>
      </c>
      <c r="M109" s="6" t="s">
        <v>11</v>
      </c>
    </row>
    <row r="110" spans="1:13" x14ac:dyDescent="0.3">
      <c r="A110" s="4" t="s">
        <v>4</v>
      </c>
      <c r="G110" s="5" t="s">
        <v>12</v>
      </c>
      <c r="M110" s="6" t="s">
        <v>12</v>
      </c>
    </row>
    <row r="111" spans="1:13" x14ac:dyDescent="0.3">
      <c r="A111" s="4" t="s">
        <v>1</v>
      </c>
      <c r="G111" s="5" t="s">
        <v>11</v>
      </c>
      <c r="M111" s="6" t="s">
        <v>10</v>
      </c>
    </row>
    <row r="112" spans="1:13" x14ac:dyDescent="0.3">
      <c r="A112" s="4" t="s">
        <v>1</v>
      </c>
      <c r="G112" s="5" t="s">
        <v>10</v>
      </c>
      <c r="M112" s="6" t="s">
        <v>10</v>
      </c>
    </row>
    <row r="113" spans="1:13" x14ac:dyDescent="0.3">
      <c r="A113" s="4" t="s">
        <v>3</v>
      </c>
      <c r="G113" s="5" t="s">
        <v>10</v>
      </c>
      <c r="M113" s="6" t="s">
        <v>10</v>
      </c>
    </row>
    <row r="114" spans="1:13" x14ac:dyDescent="0.3">
      <c r="A114" s="4" t="s">
        <v>1</v>
      </c>
      <c r="G114" s="5" t="s">
        <v>11</v>
      </c>
      <c r="M114" s="6" t="s">
        <v>11</v>
      </c>
    </row>
    <row r="115" spans="1:13" x14ac:dyDescent="0.3">
      <c r="A115" s="4" t="s">
        <v>1</v>
      </c>
      <c r="G115" s="5" t="s">
        <v>10</v>
      </c>
      <c r="M115" s="6" t="s">
        <v>10</v>
      </c>
    </row>
    <row r="116" spans="1:13" x14ac:dyDescent="0.3">
      <c r="A116" s="4" t="s">
        <v>1</v>
      </c>
      <c r="G116" s="5" t="s">
        <v>10</v>
      </c>
      <c r="M116" s="6" t="s">
        <v>12</v>
      </c>
    </row>
    <row r="117" spans="1:13" x14ac:dyDescent="0.3">
      <c r="A117" s="4" t="s">
        <v>1</v>
      </c>
      <c r="G117" s="5" t="s">
        <v>10</v>
      </c>
      <c r="M117" s="6" t="s">
        <v>10</v>
      </c>
    </row>
    <row r="118" spans="1:13" x14ac:dyDescent="0.3">
      <c r="A118" s="4" t="s">
        <v>1</v>
      </c>
      <c r="G118" s="5" t="s">
        <v>10</v>
      </c>
      <c r="M118" s="6" t="s">
        <v>10</v>
      </c>
    </row>
    <row r="119" spans="1:13" x14ac:dyDescent="0.3">
      <c r="A119" s="4" t="s">
        <v>1</v>
      </c>
      <c r="G119" s="5" t="s">
        <v>11</v>
      </c>
      <c r="M119" s="6" t="s">
        <v>10</v>
      </c>
    </row>
    <row r="120" spans="1:13" x14ac:dyDescent="0.3">
      <c r="A120" s="4" t="s">
        <v>3</v>
      </c>
      <c r="G120" s="5" t="s">
        <v>10</v>
      </c>
      <c r="M120" s="6" t="s">
        <v>11</v>
      </c>
    </row>
    <row r="121" spans="1:13" x14ac:dyDescent="0.3">
      <c r="A121" s="4" t="s">
        <v>1</v>
      </c>
      <c r="G121" s="5" t="s">
        <v>10</v>
      </c>
      <c r="M121" s="6" t="s">
        <v>11</v>
      </c>
    </row>
    <row r="122" spans="1:13" x14ac:dyDescent="0.3">
      <c r="A122" s="4" t="s">
        <v>1</v>
      </c>
      <c r="G122" s="5" t="s">
        <v>10</v>
      </c>
      <c r="M122" s="6" t="s">
        <v>10</v>
      </c>
    </row>
    <row r="123" spans="1:13" x14ac:dyDescent="0.3">
      <c r="A123" s="4" t="s">
        <v>1</v>
      </c>
      <c r="G123" s="5" t="s">
        <v>10</v>
      </c>
      <c r="M123" s="6" t="s">
        <v>10</v>
      </c>
    </row>
    <row r="124" spans="1:13" x14ac:dyDescent="0.3">
      <c r="A124" s="4" t="s">
        <v>1</v>
      </c>
      <c r="G124" s="5" t="s">
        <v>10</v>
      </c>
      <c r="M124" s="6" t="s">
        <v>11</v>
      </c>
    </row>
    <row r="125" spans="1:13" x14ac:dyDescent="0.3">
      <c r="A125" s="4" t="s">
        <v>1</v>
      </c>
      <c r="G125" s="5" t="s">
        <v>10</v>
      </c>
      <c r="M125" s="6" t="s">
        <v>10</v>
      </c>
    </row>
    <row r="126" spans="1:13" x14ac:dyDescent="0.3">
      <c r="A126" s="4" t="s">
        <v>1</v>
      </c>
      <c r="G126" s="5" t="s">
        <v>10</v>
      </c>
      <c r="M126" s="6" t="s">
        <v>12</v>
      </c>
    </row>
    <row r="127" spans="1:13" x14ac:dyDescent="0.3">
      <c r="A127" s="4" t="s">
        <v>1</v>
      </c>
      <c r="G127" s="5" t="s">
        <v>10</v>
      </c>
      <c r="M127" s="6" t="s">
        <v>10</v>
      </c>
    </row>
    <row r="128" spans="1:13" x14ac:dyDescent="0.3">
      <c r="A128" s="4" t="s">
        <v>1</v>
      </c>
      <c r="G128" s="5" t="s">
        <v>10</v>
      </c>
      <c r="M128" s="6" t="s">
        <v>10</v>
      </c>
    </row>
    <row r="129" spans="1:13" x14ac:dyDescent="0.3">
      <c r="A129" s="4" t="s">
        <v>1</v>
      </c>
      <c r="G129" s="5" t="s">
        <v>10</v>
      </c>
      <c r="M129" s="6" t="s">
        <v>10</v>
      </c>
    </row>
    <row r="130" spans="1:13" x14ac:dyDescent="0.3">
      <c r="A130" s="4" t="s">
        <v>3</v>
      </c>
      <c r="G130" s="5" t="s">
        <v>11</v>
      </c>
      <c r="M130" s="6" t="s">
        <v>12</v>
      </c>
    </row>
    <row r="131" spans="1:13" x14ac:dyDescent="0.3">
      <c r="A131" s="4" t="s">
        <v>3</v>
      </c>
      <c r="G131" s="5" t="s">
        <v>10</v>
      </c>
      <c r="M131" s="6" t="s">
        <v>10</v>
      </c>
    </row>
    <row r="132" spans="1:13" x14ac:dyDescent="0.3">
      <c r="A132" s="4" t="s">
        <v>2</v>
      </c>
      <c r="G132" s="5" t="s">
        <v>12</v>
      </c>
      <c r="M132" s="6" t="s">
        <v>12</v>
      </c>
    </row>
    <row r="133" spans="1:13" x14ac:dyDescent="0.3">
      <c r="A133" s="4" t="s">
        <v>1</v>
      </c>
      <c r="G133" s="5" t="s">
        <v>10</v>
      </c>
      <c r="M133" s="6" t="s">
        <v>10</v>
      </c>
    </row>
    <row r="134" spans="1:13" x14ac:dyDescent="0.3">
      <c r="A134" s="4" t="s">
        <v>1</v>
      </c>
      <c r="G134" s="5" t="s">
        <v>10</v>
      </c>
      <c r="M134" s="6" t="s">
        <v>11</v>
      </c>
    </row>
    <row r="135" spans="1:13" x14ac:dyDescent="0.3">
      <c r="A135" s="4" t="s">
        <v>1</v>
      </c>
      <c r="G135" s="5" t="s">
        <v>10</v>
      </c>
      <c r="M135" s="6" t="s">
        <v>10</v>
      </c>
    </row>
    <row r="136" spans="1:13" x14ac:dyDescent="0.3">
      <c r="A136" s="4" t="s">
        <v>1</v>
      </c>
      <c r="G136" s="5" t="s">
        <v>11</v>
      </c>
      <c r="M136" s="6" t="s">
        <v>10</v>
      </c>
    </row>
    <row r="137" spans="1:13" x14ac:dyDescent="0.3">
      <c r="A137" s="4" t="s">
        <v>1</v>
      </c>
      <c r="G137" s="5" t="s">
        <v>10</v>
      </c>
      <c r="M137" s="6" t="s">
        <v>12</v>
      </c>
    </row>
    <row r="138" spans="1:13" x14ac:dyDescent="0.3">
      <c r="A138" s="4" t="s">
        <v>3</v>
      </c>
      <c r="G138" s="5" t="s">
        <v>12</v>
      </c>
      <c r="M138" s="6" t="s">
        <v>12</v>
      </c>
    </row>
    <row r="139" spans="1:13" x14ac:dyDescent="0.3">
      <c r="A139" s="4" t="s">
        <v>1</v>
      </c>
      <c r="G139" s="5" t="s">
        <v>10</v>
      </c>
      <c r="M139" s="6" t="s">
        <v>10</v>
      </c>
    </row>
    <row r="140" spans="1:13" x14ac:dyDescent="0.3">
      <c r="A140" s="4" t="s">
        <v>1</v>
      </c>
      <c r="G140" s="5" t="s">
        <v>10</v>
      </c>
      <c r="M140" s="6" t="s">
        <v>10</v>
      </c>
    </row>
    <row r="141" spans="1:13" x14ac:dyDescent="0.3">
      <c r="A141" s="4" t="s">
        <v>1</v>
      </c>
      <c r="G141" s="5" t="s">
        <v>10</v>
      </c>
      <c r="M141" s="6" t="s">
        <v>10</v>
      </c>
    </row>
    <row r="142" spans="1:13" x14ac:dyDescent="0.3">
      <c r="A142" s="4" t="s">
        <v>1</v>
      </c>
      <c r="G142" s="5" t="s">
        <v>10</v>
      </c>
      <c r="M142" s="6" t="s">
        <v>11</v>
      </c>
    </row>
    <row r="143" spans="1:13" x14ac:dyDescent="0.3">
      <c r="A143" s="4" t="s">
        <v>1</v>
      </c>
      <c r="G143" s="5" t="s">
        <v>10</v>
      </c>
      <c r="M143" s="6" t="s">
        <v>10</v>
      </c>
    </row>
    <row r="144" spans="1:13" x14ac:dyDescent="0.3">
      <c r="A144" s="4" t="s">
        <v>1</v>
      </c>
      <c r="G144" s="5" t="s">
        <v>11</v>
      </c>
      <c r="M144" s="6" t="s">
        <v>11</v>
      </c>
    </row>
    <row r="145" spans="1:13" x14ac:dyDescent="0.3">
      <c r="A145" s="4" t="s">
        <v>3</v>
      </c>
      <c r="G145" s="5" t="s">
        <v>10</v>
      </c>
      <c r="M145" s="6" t="s">
        <v>10</v>
      </c>
    </row>
    <row r="146" spans="1:13" x14ac:dyDescent="0.3">
      <c r="A146" s="4" t="s">
        <v>1</v>
      </c>
      <c r="G146" s="5" t="s">
        <v>10</v>
      </c>
      <c r="M146" s="6" t="s">
        <v>10</v>
      </c>
    </row>
    <row r="147" spans="1:13" x14ac:dyDescent="0.3">
      <c r="A147" s="4" t="s">
        <v>1</v>
      </c>
      <c r="G147" s="5" t="s">
        <v>10</v>
      </c>
      <c r="M147" s="6" t="s">
        <v>10</v>
      </c>
    </row>
    <row r="148" spans="1:13" x14ac:dyDescent="0.3">
      <c r="A148" s="4" t="s">
        <v>1</v>
      </c>
      <c r="G148" s="5" t="s">
        <v>12</v>
      </c>
      <c r="M148" s="6" t="s">
        <v>12</v>
      </c>
    </row>
    <row r="149" spans="1:13" x14ac:dyDescent="0.3">
      <c r="A149" s="4" t="s">
        <v>1</v>
      </c>
      <c r="G149" s="5" t="s">
        <v>11</v>
      </c>
      <c r="M149" s="6" t="s">
        <v>12</v>
      </c>
    </row>
    <row r="150" spans="1:13" x14ac:dyDescent="0.3">
      <c r="A150" s="4" t="s">
        <v>3</v>
      </c>
      <c r="G150" s="5" t="s">
        <v>10</v>
      </c>
      <c r="M150" s="6" t="s">
        <v>10</v>
      </c>
    </row>
    <row r="151" spans="1:13" x14ac:dyDescent="0.3">
      <c r="A151" s="4" t="s">
        <v>1</v>
      </c>
      <c r="G151" s="5" t="s">
        <v>10</v>
      </c>
      <c r="M151" s="6" t="s">
        <v>10</v>
      </c>
    </row>
    <row r="152" spans="1:13" x14ac:dyDescent="0.3">
      <c r="A152" s="4" t="s">
        <v>3</v>
      </c>
      <c r="G152" s="5" t="s">
        <v>10</v>
      </c>
      <c r="M152" s="6" t="s">
        <v>10</v>
      </c>
    </row>
    <row r="153" spans="1:13" x14ac:dyDescent="0.3">
      <c r="A153" s="4" t="s">
        <v>1</v>
      </c>
      <c r="G153" s="5" t="s">
        <v>12</v>
      </c>
      <c r="M153" s="6" t="s">
        <v>12</v>
      </c>
    </row>
    <row r="154" spans="1:13" x14ac:dyDescent="0.3">
      <c r="A154" s="4" t="s">
        <v>3</v>
      </c>
      <c r="G154" s="5" t="s">
        <v>11</v>
      </c>
      <c r="M154" s="6" t="s">
        <v>10</v>
      </c>
    </row>
    <row r="155" spans="1:13" x14ac:dyDescent="0.3">
      <c r="A155" s="4" t="s">
        <v>4</v>
      </c>
      <c r="G155" s="5" t="s">
        <v>10</v>
      </c>
      <c r="M155" s="6" t="s">
        <v>10</v>
      </c>
    </row>
    <row r="156" spans="1:13" x14ac:dyDescent="0.3">
      <c r="A156" s="4" t="s">
        <v>1</v>
      </c>
      <c r="G156" s="5" t="s">
        <v>10</v>
      </c>
      <c r="M156" s="6" t="s">
        <v>10</v>
      </c>
    </row>
    <row r="157" spans="1:13" x14ac:dyDescent="0.3">
      <c r="A157" s="4" t="s">
        <v>1</v>
      </c>
      <c r="G157" s="5" t="s">
        <v>10</v>
      </c>
      <c r="M157" s="6" t="s">
        <v>10</v>
      </c>
    </row>
    <row r="158" spans="1:13" x14ac:dyDescent="0.3">
      <c r="A158" s="4" t="s">
        <v>1</v>
      </c>
      <c r="G158" s="5" t="s">
        <v>10</v>
      </c>
      <c r="M158" s="6" t="s">
        <v>10</v>
      </c>
    </row>
    <row r="159" spans="1:13" x14ac:dyDescent="0.3">
      <c r="A159" s="4" t="s">
        <v>1</v>
      </c>
      <c r="G159" s="5" t="s">
        <v>10</v>
      </c>
      <c r="M159" s="6" t="s">
        <v>10</v>
      </c>
    </row>
    <row r="160" spans="1:13" x14ac:dyDescent="0.3">
      <c r="A160" s="4" t="s">
        <v>1</v>
      </c>
      <c r="G160" s="5" t="s">
        <v>10</v>
      </c>
      <c r="M160" s="6" t="s">
        <v>10</v>
      </c>
    </row>
    <row r="161" spans="1:13" x14ac:dyDescent="0.3">
      <c r="A161" s="4" t="s">
        <v>1</v>
      </c>
      <c r="G161" s="5" t="s">
        <v>10</v>
      </c>
      <c r="M161" s="6" t="s">
        <v>10</v>
      </c>
    </row>
    <row r="162" spans="1:13" x14ac:dyDescent="0.3">
      <c r="A162" s="4" t="s">
        <v>3</v>
      </c>
      <c r="G162" s="5" t="s">
        <v>10</v>
      </c>
      <c r="M162" s="6" t="s">
        <v>10</v>
      </c>
    </row>
    <row r="163" spans="1:13" x14ac:dyDescent="0.3">
      <c r="A163" s="4" t="s">
        <v>3</v>
      </c>
      <c r="G163" s="5" t="s">
        <v>10</v>
      </c>
      <c r="M163" s="6" t="s">
        <v>10</v>
      </c>
    </row>
    <row r="164" spans="1:13" x14ac:dyDescent="0.3">
      <c r="A164" s="4" t="s">
        <v>1</v>
      </c>
      <c r="G164" s="5" t="s">
        <v>10</v>
      </c>
      <c r="M164" s="6" t="s">
        <v>10</v>
      </c>
    </row>
    <row r="165" spans="1:13" x14ac:dyDescent="0.3">
      <c r="A165" s="4" t="s">
        <v>2</v>
      </c>
      <c r="G165" s="5" t="s">
        <v>12</v>
      </c>
      <c r="M165" s="6" t="s">
        <v>10</v>
      </c>
    </row>
    <row r="166" spans="1:13" x14ac:dyDescent="0.3">
      <c r="A166" s="4" t="s">
        <v>1</v>
      </c>
      <c r="G166" s="5" t="s">
        <v>10</v>
      </c>
      <c r="M166" s="6" t="s">
        <v>10</v>
      </c>
    </row>
    <row r="167" spans="1:13" x14ac:dyDescent="0.3">
      <c r="A167" s="4" t="s">
        <v>1</v>
      </c>
      <c r="G167" s="5" t="s">
        <v>10</v>
      </c>
      <c r="M167" s="6" t="s">
        <v>10</v>
      </c>
    </row>
    <row r="168" spans="1:13" x14ac:dyDescent="0.3">
      <c r="A168" s="4" t="s">
        <v>1</v>
      </c>
      <c r="G168" s="5" t="s">
        <v>10</v>
      </c>
      <c r="M168" s="6" t="s">
        <v>10</v>
      </c>
    </row>
    <row r="169" spans="1:13" x14ac:dyDescent="0.3">
      <c r="A169" s="4" t="s">
        <v>3</v>
      </c>
      <c r="G169" s="5" t="s">
        <v>11</v>
      </c>
      <c r="M169" s="6" t="s">
        <v>11</v>
      </c>
    </row>
    <row r="170" spans="1:13" x14ac:dyDescent="0.3">
      <c r="A170" s="4" t="s">
        <v>2</v>
      </c>
      <c r="G170" s="5" t="s">
        <v>10</v>
      </c>
      <c r="M170" s="6" t="s">
        <v>10</v>
      </c>
    </row>
    <row r="171" spans="1:13" x14ac:dyDescent="0.3">
      <c r="A171" s="4" t="s">
        <v>1</v>
      </c>
      <c r="G171" s="5" t="s">
        <v>10</v>
      </c>
      <c r="M171" s="6" t="s">
        <v>10</v>
      </c>
    </row>
    <row r="172" spans="1:13" x14ac:dyDescent="0.3">
      <c r="A172" s="4" t="s">
        <v>4</v>
      </c>
      <c r="G172" s="5" t="s">
        <v>12</v>
      </c>
      <c r="M172" s="6" t="s">
        <v>11</v>
      </c>
    </row>
    <row r="173" spans="1:13" x14ac:dyDescent="0.3">
      <c r="A173" s="4" t="s">
        <v>1</v>
      </c>
      <c r="G173" s="5" t="s">
        <v>10</v>
      </c>
      <c r="M173" s="6" t="s">
        <v>10</v>
      </c>
    </row>
    <row r="174" spans="1:13" x14ac:dyDescent="0.3">
      <c r="A174" s="4" t="s">
        <v>1</v>
      </c>
      <c r="G174" s="5" t="s">
        <v>11</v>
      </c>
      <c r="M174" s="6" t="s">
        <v>10</v>
      </c>
    </row>
    <row r="175" spans="1:13" x14ac:dyDescent="0.3">
      <c r="A175" s="4" t="s">
        <v>1</v>
      </c>
      <c r="G175" s="5" t="s">
        <v>11</v>
      </c>
      <c r="M175" s="6" t="s">
        <v>10</v>
      </c>
    </row>
    <row r="176" spans="1:13" x14ac:dyDescent="0.3">
      <c r="A176" s="4" t="s">
        <v>3</v>
      </c>
      <c r="G176" s="5" t="s">
        <v>12</v>
      </c>
      <c r="M176" s="6" t="s">
        <v>10</v>
      </c>
    </row>
    <row r="177" spans="1:13" x14ac:dyDescent="0.3">
      <c r="A177" s="4" t="s">
        <v>1</v>
      </c>
      <c r="G177" s="5" t="s">
        <v>10</v>
      </c>
      <c r="M177" s="6" t="s">
        <v>10</v>
      </c>
    </row>
    <row r="178" spans="1:13" x14ac:dyDescent="0.3">
      <c r="A178" s="4" t="s">
        <v>1</v>
      </c>
      <c r="G178" s="5" t="s">
        <v>10</v>
      </c>
      <c r="M178" s="6" t="s">
        <v>10</v>
      </c>
    </row>
    <row r="179" spans="1:13" x14ac:dyDescent="0.3">
      <c r="A179" s="4" t="s">
        <v>1</v>
      </c>
      <c r="G179" s="5" t="s">
        <v>10</v>
      </c>
      <c r="M179" s="6" t="s">
        <v>10</v>
      </c>
    </row>
    <row r="180" spans="1:13" x14ac:dyDescent="0.3">
      <c r="A180" s="4" t="s">
        <v>3</v>
      </c>
      <c r="G180" s="5" t="s">
        <v>10</v>
      </c>
      <c r="M180" s="6" t="s">
        <v>10</v>
      </c>
    </row>
    <row r="181" spans="1:13" x14ac:dyDescent="0.3">
      <c r="A181" s="4" t="s">
        <v>1</v>
      </c>
      <c r="G181" s="5" t="s">
        <v>10</v>
      </c>
      <c r="M181" s="6" t="s">
        <v>10</v>
      </c>
    </row>
    <row r="182" spans="1:13" x14ac:dyDescent="0.3">
      <c r="A182" s="4" t="s">
        <v>2</v>
      </c>
      <c r="G182" s="5" t="s">
        <v>10</v>
      </c>
      <c r="M182" s="6" t="s">
        <v>10</v>
      </c>
    </row>
    <row r="183" spans="1:13" x14ac:dyDescent="0.3">
      <c r="A183" s="4" t="s">
        <v>1</v>
      </c>
      <c r="G183" s="5" t="s">
        <v>10</v>
      </c>
      <c r="M183" s="6" t="s">
        <v>11</v>
      </c>
    </row>
    <row r="184" spans="1:13" x14ac:dyDescent="0.3">
      <c r="A184" s="4" t="s">
        <v>1</v>
      </c>
      <c r="G184" s="5" t="s">
        <v>11</v>
      </c>
      <c r="M184" s="6" t="s">
        <v>12</v>
      </c>
    </row>
    <row r="185" spans="1:13" x14ac:dyDescent="0.3">
      <c r="A185" s="4" t="s">
        <v>1</v>
      </c>
      <c r="G185" s="5" t="s">
        <v>10</v>
      </c>
      <c r="M185" s="6" t="s">
        <v>11</v>
      </c>
    </row>
    <row r="186" spans="1:13" x14ac:dyDescent="0.3">
      <c r="A186" s="4" t="s">
        <v>1</v>
      </c>
      <c r="G186" s="5" t="s">
        <v>10</v>
      </c>
      <c r="M186" s="6" t="s">
        <v>10</v>
      </c>
    </row>
    <row r="187" spans="1:13" x14ac:dyDescent="0.3">
      <c r="A187" s="4" t="s">
        <v>2</v>
      </c>
      <c r="G187" s="5" t="s">
        <v>11</v>
      </c>
      <c r="M187" s="6" t="s">
        <v>11</v>
      </c>
    </row>
    <row r="188" spans="1:13" x14ac:dyDescent="0.3">
      <c r="A188" s="4" t="s">
        <v>3</v>
      </c>
      <c r="G188" s="5" t="s">
        <v>11</v>
      </c>
      <c r="M188" s="6" t="s">
        <v>13</v>
      </c>
    </row>
    <row r="189" spans="1:13" x14ac:dyDescent="0.3">
      <c r="A189" s="4" t="s">
        <v>3</v>
      </c>
      <c r="G189" s="5" t="s">
        <v>10</v>
      </c>
      <c r="M189" s="6" t="s">
        <v>13</v>
      </c>
    </row>
    <row r="190" spans="1:13" x14ac:dyDescent="0.3">
      <c r="A190" s="4" t="s">
        <v>2</v>
      </c>
      <c r="G190" s="5" t="s">
        <v>10</v>
      </c>
      <c r="M190" s="6" t="s">
        <v>12</v>
      </c>
    </row>
    <row r="191" spans="1:13" x14ac:dyDescent="0.3">
      <c r="A191" s="4" t="s">
        <v>2</v>
      </c>
      <c r="G191" s="5" t="s">
        <v>10</v>
      </c>
      <c r="M191" s="6" t="s">
        <v>13</v>
      </c>
    </row>
    <row r="192" spans="1:13" x14ac:dyDescent="0.3">
      <c r="A192" s="4" t="s">
        <v>1</v>
      </c>
      <c r="G192" s="5" t="s">
        <v>10</v>
      </c>
      <c r="M192" s="6" t="s">
        <v>10</v>
      </c>
    </row>
    <row r="193" spans="1:13" x14ac:dyDescent="0.3">
      <c r="A193" s="4" t="s">
        <v>3</v>
      </c>
      <c r="G193" s="5" t="s">
        <v>12</v>
      </c>
      <c r="M193" s="6" t="s">
        <v>11</v>
      </c>
    </row>
    <row r="194" spans="1:13" x14ac:dyDescent="0.3">
      <c r="A194" s="4" t="s">
        <v>2</v>
      </c>
      <c r="G194" s="5" t="s">
        <v>10</v>
      </c>
      <c r="M194" s="6" t="s">
        <v>11</v>
      </c>
    </row>
    <row r="195" spans="1:13" x14ac:dyDescent="0.3">
      <c r="A195" s="4" t="s">
        <v>1</v>
      </c>
      <c r="G195" s="5" t="s">
        <v>10</v>
      </c>
      <c r="M195" s="6" t="s">
        <v>10</v>
      </c>
    </row>
    <row r="196" spans="1:13" x14ac:dyDescent="0.3">
      <c r="A196" s="4" t="s">
        <v>4</v>
      </c>
      <c r="G196" s="5" t="s">
        <v>12</v>
      </c>
      <c r="M196" s="6" t="s">
        <v>12</v>
      </c>
    </row>
    <row r="197" spans="1:13" x14ac:dyDescent="0.3">
      <c r="A197" s="4" t="s">
        <v>3</v>
      </c>
      <c r="G197" s="5" t="s">
        <v>13</v>
      </c>
      <c r="M197" s="6" t="s">
        <v>10</v>
      </c>
    </row>
    <row r="198" spans="1:13" x14ac:dyDescent="0.3">
      <c r="A198" s="4" t="s">
        <v>2</v>
      </c>
      <c r="G198" s="5" t="s">
        <v>13</v>
      </c>
      <c r="M198" s="6" t="s">
        <v>12</v>
      </c>
    </row>
    <row r="199" spans="1:13" x14ac:dyDescent="0.3">
      <c r="A199" s="4" t="s">
        <v>2</v>
      </c>
      <c r="G199" s="5" t="s">
        <v>10</v>
      </c>
      <c r="M199" s="6" t="s">
        <v>13</v>
      </c>
    </row>
    <row r="200" spans="1:13" x14ac:dyDescent="0.3">
      <c r="A200" s="4" t="s">
        <v>2</v>
      </c>
      <c r="G200" s="5" t="s">
        <v>10</v>
      </c>
      <c r="M200" s="6" t="s">
        <v>12</v>
      </c>
    </row>
    <row r="201" spans="1:13" x14ac:dyDescent="0.3">
      <c r="A201" s="4" t="s">
        <v>2</v>
      </c>
      <c r="G201" s="5" t="s">
        <v>13</v>
      </c>
      <c r="M201" s="6" t="s">
        <v>10</v>
      </c>
    </row>
    <row r="202" spans="1:13" x14ac:dyDescent="0.3">
      <c r="A202" s="4" t="s">
        <v>2</v>
      </c>
      <c r="G202" s="5" t="s">
        <v>12</v>
      </c>
      <c r="M202" s="6" t="s">
        <v>10</v>
      </c>
    </row>
    <row r="203" spans="1:13" x14ac:dyDescent="0.3">
      <c r="A203" s="4" t="s">
        <v>2</v>
      </c>
      <c r="G203" s="5" t="s">
        <v>12</v>
      </c>
      <c r="M203" s="6" t="s">
        <v>12</v>
      </c>
    </row>
    <row r="204" spans="1:13" x14ac:dyDescent="0.3">
      <c r="A204" s="7" t="s">
        <v>1</v>
      </c>
      <c r="G204" s="8" t="s">
        <v>12</v>
      </c>
      <c r="M204" s="9" t="s">
        <v>12</v>
      </c>
    </row>
    <row r="205" spans="1:13" x14ac:dyDescent="0.3">
      <c r="A205" s="7" t="s">
        <v>1</v>
      </c>
      <c r="G205" s="8" t="s">
        <v>11</v>
      </c>
      <c r="M205" s="9" t="s">
        <v>10</v>
      </c>
    </row>
    <row r="206" spans="1:13" x14ac:dyDescent="0.3">
      <c r="A206" s="7" t="s">
        <v>1</v>
      </c>
      <c r="G206" s="8" t="s">
        <v>10</v>
      </c>
      <c r="M206" s="9" t="s">
        <v>10</v>
      </c>
    </row>
    <row r="207" spans="1:13" x14ac:dyDescent="0.3">
      <c r="A207" s="7" t="s">
        <v>1</v>
      </c>
      <c r="G207" s="8" t="s">
        <v>10</v>
      </c>
      <c r="M207" s="9" t="s">
        <v>10</v>
      </c>
    </row>
    <row r="208" spans="1:13" x14ac:dyDescent="0.3">
      <c r="A208" s="7" t="s">
        <v>1</v>
      </c>
      <c r="G208" s="8" t="s">
        <v>10</v>
      </c>
      <c r="M208" s="9" t="s">
        <v>10</v>
      </c>
    </row>
    <row r="209" spans="1:13" x14ac:dyDescent="0.3">
      <c r="A209" s="7" t="s">
        <v>1</v>
      </c>
      <c r="G209" s="8" t="s">
        <v>13</v>
      </c>
      <c r="M209" s="9" t="s">
        <v>10</v>
      </c>
    </row>
    <row r="210" spans="1:13" x14ac:dyDescent="0.3">
      <c r="A210" s="7" t="s">
        <v>1</v>
      </c>
      <c r="G210" s="8" t="s">
        <v>10</v>
      </c>
      <c r="M210" s="9" t="s">
        <v>10</v>
      </c>
    </row>
    <row r="211" spans="1:13" x14ac:dyDescent="0.3">
      <c r="A211" s="7" t="s">
        <v>1</v>
      </c>
      <c r="G211" s="8" t="s">
        <v>10</v>
      </c>
      <c r="M211" s="9" t="s">
        <v>11</v>
      </c>
    </row>
    <row r="212" spans="1:13" x14ac:dyDescent="0.3">
      <c r="A212" s="7" t="s">
        <v>3</v>
      </c>
      <c r="G212" s="8" t="s">
        <v>10</v>
      </c>
      <c r="M212" s="9" t="s">
        <v>11</v>
      </c>
    </row>
    <row r="213" spans="1:13" x14ac:dyDescent="0.3">
      <c r="A213" s="7" t="s">
        <v>1</v>
      </c>
      <c r="G213" s="8" t="s">
        <v>10</v>
      </c>
      <c r="M213" s="9" t="s">
        <v>10</v>
      </c>
    </row>
    <row r="214" spans="1:13" x14ac:dyDescent="0.3">
      <c r="A214" s="7" t="s">
        <v>1</v>
      </c>
      <c r="G214" s="8" t="s">
        <v>10</v>
      </c>
      <c r="M214" s="9" t="s">
        <v>10</v>
      </c>
    </row>
    <row r="215" spans="1:13" x14ac:dyDescent="0.3">
      <c r="A215" s="7" t="s">
        <v>1</v>
      </c>
      <c r="G215" s="8" t="s">
        <v>10</v>
      </c>
      <c r="M215" s="9" t="s">
        <v>10</v>
      </c>
    </row>
    <row r="216" spans="1:13" x14ac:dyDescent="0.3">
      <c r="A216" s="7" t="s">
        <v>1</v>
      </c>
      <c r="G216" s="8" t="s">
        <v>10</v>
      </c>
      <c r="M216" s="9" t="s">
        <v>10</v>
      </c>
    </row>
    <row r="217" spans="1:13" x14ac:dyDescent="0.3">
      <c r="A217" s="7" t="s">
        <v>4</v>
      </c>
      <c r="G217" s="8" t="s">
        <v>10</v>
      </c>
      <c r="M217" s="9" t="s">
        <v>12</v>
      </c>
    </row>
    <row r="218" spans="1:13" x14ac:dyDescent="0.3">
      <c r="A218" s="7" t="s">
        <v>3</v>
      </c>
      <c r="G218" s="8" t="s">
        <v>12</v>
      </c>
      <c r="M218" s="9" t="s">
        <v>12</v>
      </c>
    </row>
    <row r="219" spans="1:13" x14ac:dyDescent="0.3">
      <c r="A219" s="7" t="s">
        <v>3</v>
      </c>
      <c r="G219" s="8" t="s">
        <v>10</v>
      </c>
      <c r="M219" s="9" t="s">
        <v>11</v>
      </c>
    </row>
    <row r="220" spans="1:13" x14ac:dyDescent="0.3">
      <c r="A220" s="7" t="s">
        <v>1</v>
      </c>
      <c r="G220" s="8" t="s">
        <v>10</v>
      </c>
      <c r="M220" s="9" t="s">
        <v>10</v>
      </c>
    </row>
    <row r="221" spans="1:13" x14ac:dyDescent="0.3">
      <c r="A221" s="7" t="s">
        <v>3</v>
      </c>
      <c r="G221" s="8" t="s">
        <v>11</v>
      </c>
      <c r="M221" s="9" t="s">
        <v>12</v>
      </c>
    </row>
    <row r="222" spans="1:13" x14ac:dyDescent="0.3">
      <c r="A222" s="7" t="s">
        <v>3</v>
      </c>
      <c r="G222" s="8" t="s">
        <v>11</v>
      </c>
      <c r="M222" s="9" t="s">
        <v>10</v>
      </c>
    </row>
    <row r="223" spans="1:13" x14ac:dyDescent="0.3">
      <c r="A223" s="7" t="s">
        <v>1</v>
      </c>
      <c r="G223" s="8" t="s">
        <v>10</v>
      </c>
      <c r="M223" s="9" t="s">
        <v>10</v>
      </c>
    </row>
    <row r="224" spans="1:13" x14ac:dyDescent="0.3">
      <c r="A224" s="7" t="s">
        <v>1</v>
      </c>
      <c r="G224" s="8" t="s">
        <v>11</v>
      </c>
      <c r="M224" s="9" t="s">
        <v>10</v>
      </c>
    </row>
    <row r="225" spans="1:13" x14ac:dyDescent="0.3">
      <c r="A225" s="7" t="s">
        <v>1</v>
      </c>
      <c r="G225" s="8" t="s">
        <v>10</v>
      </c>
      <c r="M225" s="9" t="s">
        <v>10</v>
      </c>
    </row>
    <row r="226" spans="1:13" x14ac:dyDescent="0.3">
      <c r="A226" s="7" t="s">
        <v>1</v>
      </c>
      <c r="G226" s="8" t="s">
        <v>10</v>
      </c>
      <c r="M226" s="9" t="s">
        <v>12</v>
      </c>
    </row>
    <row r="227" spans="1:13" x14ac:dyDescent="0.3">
      <c r="A227" s="7" t="s">
        <v>1</v>
      </c>
      <c r="G227" s="8" t="s">
        <v>10</v>
      </c>
      <c r="M227" s="9" t="s">
        <v>11</v>
      </c>
    </row>
    <row r="228" spans="1:13" x14ac:dyDescent="0.3">
      <c r="A228" s="7" t="s">
        <v>3</v>
      </c>
      <c r="G228" s="8" t="s">
        <v>11</v>
      </c>
      <c r="M228" s="9" t="s">
        <v>10</v>
      </c>
    </row>
    <row r="229" spans="1:13" x14ac:dyDescent="0.3">
      <c r="A229" s="7" t="s">
        <v>1</v>
      </c>
      <c r="G229" s="8" t="s">
        <v>10</v>
      </c>
      <c r="M229" s="9" t="s">
        <v>12</v>
      </c>
    </row>
    <row r="230" spans="1:13" x14ac:dyDescent="0.3">
      <c r="A230" s="7" t="s">
        <v>1</v>
      </c>
      <c r="G230" s="8" t="s">
        <v>10</v>
      </c>
      <c r="M230" s="9" t="s">
        <v>10</v>
      </c>
    </row>
    <row r="231" spans="1:13" x14ac:dyDescent="0.3">
      <c r="A231" s="7" t="s">
        <v>3</v>
      </c>
      <c r="G231" s="8" t="s">
        <v>10</v>
      </c>
      <c r="M231" s="9" t="s">
        <v>10</v>
      </c>
    </row>
    <row r="232" spans="1:13" x14ac:dyDescent="0.3">
      <c r="A232" s="7" t="s">
        <v>3</v>
      </c>
      <c r="G232" s="8" t="s">
        <v>10</v>
      </c>
      <c r="M232" s="9" t="s">
        <v>10</v>
      </c>
    </row>
    <row r="233" spans="1:13" x14ac:dyDescent="0.3">
      <c r="A233" s="7" t="s">
        <v>1</v>
      </c>
      <c r="G233" s="8" t="s">
        <v>10</v>
      </c>
      <c r="M233" s="9" t="s">
        <v>10</v>
      </c>
    </row>
    <row r="234" spans="1:13" x14ac:dyDescent="0.3">
      <c r="A234" s="7" t="s">
        <v>1</v>
      </c>
      <c r="G234" s="8" t="s">
        <v>11</v>
      </c>
      <c r="M234" s="9" t="s">
        <v>12</v>
      </c>
    </row>
    <row r="235" spans="1:13" x14ac:dyDescent="0.3">
      <c r="A235" s="7" t="s">
        <v>1</v>
      </c>
      <c r="G235" s="8" t="s">
        <v>11</v>
      </c>
      <c r="M235" s="9" t="s">
        <v>11</v>
      </c>
    </row>
    <row r="236" spans="1:13" x14ac:dyDescent="0.3">
      <c r="A236" s="7" t="s">
        <v>1</v>
      </c>
      <c r="G236" s="8" t="s">
        <v>10</v>
      </c>
      <c r="M236" s="9" t="s">
        <v>10</v>
      </c>
    </row>
    <row r="237" spans="1:13" x14ac:dyDescent="0.3">
      <c r="A237" s="7" t="s">
        <v>3</v>
      </c>
      <c r="G237" s="8" t="s">
        <v>12</v>
      </c>
      <c r="M237" s="9" t="s">
        <v>12</v>
      </c>
    </row>
    <row r="238" spans="1:13" x14ac:dyDescent="0.3">
      <c r="A238" s="7" t="s">
        <v>3</v>
      </c>
      <c r="G238" s="8" t="s">
        <v>10</v>
      </c>
      <c r="M238" s="9" t="s">
        <v>12</v>
      </c>
    </row>
    <row r="239" spans="1:13" x14ac:dyDescent="0.3">
      <c r="A239" s="7" t="s">
        <v>1</v>
      </c>
      <c r="G239" s="8" t="s">
        <v>11</v>
      </c>
      <c r="M239" s="9" t="s">
        <v>11</v>
      </c>
    </row>
    <row r="240" spans="1:13" x14ac:dyDescent="0.3">
      <c r="A240" s="7" t="s">
        <v>3</v>
      </c>
      <c r="G240" s="8" t="s">
        <v>11</v>
      </c>
      <c r="M240" s="9" t="s">
        <v>10</v>
      </c>
    </row>
    <row r="241" spans="1:13" x14ac:dyDescent="0.3">
      <c r="A241" s="7" t="s">
        <v>1</v>
      </c>
      <c r="G241" s="8" t="s">
        <v>10</v>
      </c>
      <c r="M241" s="9" t="s">
        <v>10</v>
      </c>
    </row>
    <row r="242" spans="1:13" x14ac:dyDescent="0.3">
      <c r="A242" s="7" t="s">
        <v>1</v>
      </c>
      <c r="G242" s="8" t="s">
        <v>10</v>
      </c>
      <c r="M242" s="9" t="s">
        <v>10</v>
      </c>
    </row>
    <row r="243" spans="1:13" x14ac:dyDescent="0.3">
      <c r="A243" s="7" t="s">
        <v>1</v>
      </c>
      <c r="G243" s="8" t="s">
        <v>10</v>
      </c>
      <c r="M243" s="9" t="s">
        <v>10</v>
      </c>
    </row>
    <row r="244" spans="1:13" x14ac:dyDescent="0.3">
      <c r="A244" s="7" t="s">
        <v>1</v>
      </c>
      <c r="G244" s="8" t="s">
        <v>11</v>
      </c>
      <c r="M244" s="9" t="s">
        <v>12</v>
      </c>
    </row>
    <row r="245" spans="1:13" x14ac:dyDescent="0.3">
      <c r="A245" s="7" t="s">
        <v>1</v>
      </c>
      <c r="G245" s="8" t="s">
        <v>10</v>
      </c>
      <c r="M245" s="9" t="s">
        <v>10</v>
      </c>
    </row>
    <row r="246" spans="1:13" x14ac:dyDescent="0.3">
      <c r="A246" s="7" t="s">
        <v>1</v>
      </c>
      <c r="G246" s="8" t="s">
        <v>10</v>
      </c>
      <c r="M246" s="9" t="s">
        <v>11</v>
      </c>
    </row>
    <row r="247" spans="1:13" x14ac:dyDescent="0.3">
      <c r="A247" s="7" t="s">
        <v>1</v>
      </c>
      <c r="G247" s="8" t="s">
        <v>10</v>
      </c>
      <c r="M247" s="9" t="s">
        <v>11</v>
      </c>
    </row>
    <row r="248" spans="1:13" x14ac:dyDescent="0.3">
      <c r="A248" s="7" t="s">
        <v>3</v>
      </c>
      <c r="G248" s="8" t="s">
        <v>10</v>
      </c>
      <c r="M248" s="9" t="s">
        <v>10</v>
      </c>
    </row>
    <row r="249" spans="1:13" x14ac:dyDescent="0.3">
      <c r="A249" s="7" t="s">
        <v>1</v>
      </c>
      <c r="G249" s="8" t="s">
        <v>11</v>
      </c>
      <c r="M249" s="9" t="s">
        <v>12</v>
      </c>
    </row>
    <row r="250" spans="1:13" x14ac:dyDescent="0.3">
      <c r="A250" s="7" t="s">
        <v>1</v>
      </c>
      <c r="G250" s="8" t="s">
        <v>10</v>
      </c>
      <c r="M250" s="9" t="s">
        <v>10</v>
      </c>
    </row>
    <row r="251" spans="1:13" x14ac:dyDescent="0.3">
      <c r="A251" s="7" t="s">
        <v>1</v>
      </c>
      <c r="G251" s="8" t="s">
        <v>11</v>
      </c>
      <c r="M251" s="9" t="s">
        <v>13</v>
      </c>
    </row>
    <row r="252" spans="1:13" x14ac:dyDescent="0.3">
      <c r="A252" s="7" t="s">
        <v>1</v>
      </c>
      <c r="G252" s="8" t="s">
        <v>10</v>
      </c>
      <c r="M252" s="9" t="s">
        <v>10</v>
      </c>
    </row>
    <row r="253" spans="1:13" x14ac:dyDescent="0.3">
      <c r="A253" s="7" t="s">
        <v>3</v>
      </c>
      <c r="G253" s="8" t="s">
        <v>11</v>
      </c>
      <c r="M253" s="9" t="s">
        <v>11</v>
      </c>
    </row>
    <row r="254" spans="1:13" x14ac:dyDescent="0.3">
      <c r="A254" s="7" t="s">
        <v>1</v>
      </c>
      <c r="G254" s="8" t="s">
        <v>10</v>
      </c>
      <c r="M254" s="9" t="s">
        <v>11</v>
      </c>
    </row>
    <row r="255" spans="1:13" x14ac:dyDescent="0.3">
      <c r="A255" s="7" t="s">
        <v>1</v>
      </c>
      <c r="G255" s="8" t="s">
        <v>10</v>
      </c>
      <c r="M255" s="9" t="s">
        <v>10</v>
      </c>
    </row>
    <row r="256" spans="1:13" x14ac:dyDescent="0.3">
      <c r="A256" s="7" t="s">
        <v>1</v>
      </c>
      <c r="G256" s="8" t="s">
        <v>10</v>
      </c>
      <c r="M256" s="9" t="s">
        <v>10</v>
      </c>
    </row>
    <row r="257" spans="1:13" x14ac:dyDescent="0.3">
      <c r="A257" s="7" t="s">
        <v>1</v>
      </c>
      <c r="G257" s="8" t="s">
        <v>10</v>
      </c>
      <c r="M257" s="9" t="s">
        <v>10</v>
      </c>
    </row>
    <row r="258" spans="1:13" x14ac:dyDescent="0.3">
      <c r="A258" s="7" t="s">
        <v>1</v>
      </c>
      <c r="G258" s="8" t="s">
        <v>10</v>
      </c>
      <c r="M258" s="9" t="s">
        <v>10</v>
      </c>
    </row>
    <row r="259" spans="1:13" x14ac:dyDescent="0.3">
      <c r="A259" s="7" t="s">
        <v>3</v>
      </c>
      <c r="G259" s="8" t="s">
        <v>11</v>
      </c>
      <c r="M259" s="9" t="s">
        <v>11</v>
      </c>
    </row>
    <row r="260" spans="1:13" x14ac:dyDescent="0.3">
      <c r="A260" s="7" t="s">
        <v>1</v>
      </c>
      <c r="G260" s="8" t="s">
        <v>11</v>
      </c>
      <c r="M260" s="9" t="s">
        <v>10</v>
      </c>
    </row>
    <row r="261" spans="1:13" x14ac:dyDescent="0.3">
      <c r="A261" s="7" t="s">
        <v>1</v>
      </c>
      <c r="G261" s="8" t="s">
        <v>10</v>
      </c>
      <c r="M261" s="9" t="s">
        <v>12</v>
      </c>
    </row>
    <row r="262" spans="1:13" x14ac:dyDescent="0.3">
      <c r="A262" s="7" t="s">
        <v>1</v>
      </c>
      <c r="G262" s="8" t="s">
        <v>10</v>
      </c>
      <c r="M262" s="9" t="s">
        <v>10</v>
      </c>
    </row>
    <row r="263" spans="1:13" x14ac:dyDescent="0.3">
      <c r="A263" s="7" t="s">
        <v>1</v>
      </c>
      <c r="G263" s="8" t="s">
        <v>10</v>
      </c>
      <c r="M263" s="9" t="s">
        <v>10</v>
      </c>
    </row>
    <row r="264" spans="1:13" x14ac:dyDescent="0.3">
      <c r="A264" s="7" t="s">
        <v>3</v>
      </c>
      <c r="G264" s="8" t="s">
        <v>10</v>
      </c>
      <c r="M264" s="9" t="s">
        <v>12</v>
      </c>
    </row>
    <row r="265" spans="1:13" x14ac:dyDescent="0.3">
      <c r="A265" s="7" t="s">
        <v>3</v>
      </c>
      <c r="G265" s="8" t="s">
        <v>12</v>
      </c>
      <c r="M265" s="9" t="s">
        <v>12</v>
      </c>
    </row>
    <row r="266" spans="1:13" x14ac:dyDescent="0.3">
      <c r="A266" s="7" t="s">
        <v>1</v>
      </c>
      <c r="G266" s="8" t="s">
        <v>10</v>
      </c>
      <c r="M266" s="9" t="s">
        <v>10</v>
      </c>
    </row>
  </sheetData>
  <mergeCells count="4">
    <mergeCell ref="A1:A3"/>
    <mergeCell ref="G1:G3"/>
    <mergeCell ref="M1:M3"/>
    <mergeCell ref="F20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2FD7-96E2-45F7-9655-8D015FAC7361}">
  <dimension ref="A1:AJ266"/>
  <sheetViews>
    <sheetView topLeftCell="Z1" workbookViewId="0">
      <selection activeCell="AL13" sqref="AL13"/>
    </sheetView>
  </sheetViews>
  <sheetFormatPr defaultRowHeight="14.4" x14ac:dyDescent="0.3"/>
  <cols>
    <col min="1" max="1" width="56.88671875" style="9" customWidth="1"/>
    <col min="4" max="4" width="14.5546875" customWidth="1"/>
    <col min="5" max="5" width="14.109375" customWidth="1"/>
    <col min="7" max="7" width="20.6640625" style="15" customWidth="1"/>
    <col min="9" max="9" width="9" customWidth="1"/>
    <col min="10" max="10" width="18" customWidth="1"/>
    <col min="11" max="11" width="17.77734375" customWidth="1"/>
    <col min="13" max="13" width="57.6640625" style="17" customWidth="1"/>
    <col min="16" max="16" width="17.5546875" customWidth="1"/>
    <col min="17" max="17" width="17.88671875" customWidth="1"/>
    <col min="19" max="19" width="38.44140625" style="19" customWidth="1"/>
    <col min="22" max="22" width="18" customWidth="1"/>
    <col min="23" max="23" width="12.6640625" customWidth="1"/>
    <col min="25" max="25" width="48.88671875" style="21" customWidth="1"/>
    <col min="26" max="26" width="10.21875" customWidth="1"/>
    <col min="28" max="28" width="17.77734375" customWidth="1"/>
    <col min="29" max="29" width="16.21875" customWidth="1"/>
    <col min="31" max="31" width="47.33203125" style="23" customWidth="1"/>
    <col min="34" max="34" width="17.88671875" customWidth="1"/>
    <col min="35" max="35" width="21" customWidth="1"/>
  </cols>
  <sheetData>
    <row r="1" spans="1:36" x14ac:dyDescent="0.3">
      <c r="A1" s="1" t="s">
        <v>18</v>
      </c>
      <c r="B1" s="15" t="s">
        <v>6</v>
      </c>
      <c r="C1" s="15" t="s">
        <v>7</v>
      </c>
      <c r="D1" s="10" t="s">
        <v>16</v>
      </c>
      <c r="E1" s="11" t="s">
        <v>15</v>
      </c>
      <c r="F1" s="15" t="s">
        <v>8</v>
      </c>
      <c r="G1" s="1" t="s">
        <v>19</v>
      </c>
      <c r="H1" s="17" t="s">
        <v>6</v>
      </c>
      <c r="I1" s="17" t="s">
        <v>7</v>
      </c>
      <c r="J1" s="10" t="s">
        <v>16</v>
      </c>
      <c r="K1" s="11" t="s">
        <v>15</v>
      </c>
      <c r="L1" s="17" t="s">
        <v>8</v>
      </c>
      <c r="M1" s="1" t="s">
        <v>22</v>
      </c>
      <c r="N1" s="17" t="s">
        <v>6</v>
      </c>
      <c r="O1" s="17" t="s">
        <v>7</v>
      </c>
      <c r="P1" s="10" t="s">
        <v>16</v>
      </c>
      <c r="Q1" s="11" t="s">
        <v>15</v>
      </c>
      <c r="R1" s="17" t="s">
        <v>8</v>
      </c>
      <c r="S1" s="1" t="s">
        <v>23</v>
      </c>
      <c r="T1" s="21" t="s">
        <v>6</v>
      </c>
      <c r="U1" s="21" t="s">
        <v>7</v>
      </c>
      <c r="V1" s="10" t="s">
        <v>16</v>
      </c>
      <c r="W1" s="11" t="s">
        <v>15</v>
      </c>
      <c r="X1" s="21" t="s">
        <v>8</v>
      </c>
      <c r="Y1" s="1" t="s">
        <v>28</v>
      </c>
      <c r="Z1" s="23" t="s">
        <v>6</v>
      </c>
      <c r="AA1" s="23" t="s">
        <v>7</v>
      </c>
      <c r="AB1" s="10" t="s">
        <v>16</v>
      </c>
      <c r="AC1" s="11" t="s">
        <v>15</v>
      </c>
      <c r="AD1" s="23" t="s">
        <v>8</v>
      </c>
      <c r="AE1" s="1" t="s">
        <v>29</v>
      </c>
      <c r="AF1" s="23" t="s">
        <v>6</v>
      </c>
      <c r="AG1" s="23" t="s">
        <v>7</v>
      </c>
      <c r="AH1" s="10" t="s">
        <v>16</v>
      </c>
      <c r="AI1" s="11" t="s">
        <v>15</v>
      </c>
      <c r="AJ1" s="23" t="s">
        <v>8</v>
      </c>
    </row>
    <row r="2" spans="1:36" x14ac:dyDescent="0.3">
      <c r="A2" s="1"/>
      <c r="B2" t="s">
        <v>10</v>
      </c>
      <c r="C2">
        <f>COUNTIF(A:A,B2)</f>
        <v>158</v>
      </c>
      <c r="D2">
        <f>AVERAGE(C:C,A:A)</f>
        <v>65.75</v>
      </c>
      <c r="E2">
        <f>STDEVA(D2,A:A)</f>
        <v>4.0389903931832292</v>
      </c>
      <c r="F2">
        <f>AVERAGEA(C2,A:A)</f>
        <v>0.5962264150943396</v>
      </c>
      <c r="G2" s="1"/>
      <c r="H2" t="s">
        <v>20</v>
      </c>
      <c r="I2">
        <f>COUNTIF(G:G,H2)</f>
        <v>152</v>
      </c>
      <c r="J2">
        <f>AVERAGE(I:I,G:G)</f>
        <v>127.5</v>
      </c>
      <c r="K2">
        <f>STDEVA(J:J,G:G)</f>
        <v>7.9378032811498018</v>
      </c>
      <c r="L2">
        <f>AVERAGEA(I2,G:G)</f>
        <v>0.59143968871595332</v>
      </c>
      <c r="M2" s="1"/>
      <c r="N2" s="17" t="s">
        <v>10</v>
      </c>
      <c r="O2">
        <f>COUNTIF(M:M,N2)</f>
        <v>146</v>
      </c>
      <c r="P2">
        <f>AVERAGE(O:O,M:M)</f>
        <v>65.75</v>
      </c>
      <c r="Q2">
        <f>STDEVA(P:P,M:M)</f>
        <v>4.0313911571136503</v>
      </c>
      <c r="R2">
        <f>AVERAGEA(O2,M:M)</f>
        <v>0.55094339622641508</v>
      </c>
      <c r="S2" s="1"/>
      <c r="T2" t="s">
        <v>26</v>
      </c>
      <c r="U2">
        <f>COUNTIF(S:S,T2)</f>
        <v>63</v>
      </c>
      <c r="V2">
        <f>AVERAGE(U:U,S:S)</f>
        <v>80.666666666666671</v>
      </c>
      <c r="W2">
        <f>STDEVA(V:V,S:S)</f>
        <v>4.9553139424605401</v>
      </c>
      <c r="X2">
        <f>AVERAGEA(U2,S:S)</f>
        <v>0.23863636363636365</v>
      </c>
      <c r="Y2" s="1"/>
      <c r="Z2" s="23" t="s">
        <v>10</v>
      </c>
      <c r="AA2">
        <f>COUNTIF(Y:Y,Z2)</f>
        <v>133</v>
      </c>
      <c r="AB2">
        <f>AVERAGE(AA:AA,Y:Y)</f>
        <v>65.75</v>
      </c>
      <c r="AC2">
        <f>STDEVA(AB2,Y:Y)</f>
        <v>4.0389903931832292</v>
      </c>
      <c r="AD2">
        <f>AVERAGEA(AA2,Y:Y)</f>
        <v>0.50188679245283019</v>
      </c>
      <c r="AE2" s="1"/>
      <c r="AF2" s="23" t="s">
        <v>10</v>
      </c>
      <c r="AG2">
        <f>COUNTIF(AE:AE,AF2)</f>
        <v>129</v>
      </c>
      <c r="AH2">
        <f>AVERAGE(AG:AG,AE:AE)</f>
        <v>65.75</v>
      </c>
      <c r="AI2">
        <f>STDEVA(AH:AH,AE:AE)</f>
        <v>4.0313911571136503</v>
      </c>
      <c r="AJ2">
        <f>AVERAGEA(AG2,AE:AE)</f>
        <v>0.48679245283018868</v>
      </c>
    </row>
    <row r="3" spans="1:36" x14ac:dyDescent="0.3">
      <c r="A3" s="1"/>
      <c r="B3" t="s">
        <v>12</v>
      </c>
      <c r="C3" s="15">
        <f t="shared" ref="C3:C5" si="0">COUNTIF(A:A,B3)</f>
        <v>34</v>
      </c>
      <c r="F3" s="15">
        <f t="shared" ref="F3:F5" si="1">AVERAGEA(C3,A:A)</f>
        <v>0.12830188679245283</v>
      </c>
      <c r="G3" s="1"/>
      <c r="H3" t="s">
        <v>21</v>
      </c>
      <c r="I3" s="17">
        <f>COUNTIF(G:G,H3)</f>
        <v>103</v>
      </c>
      <c r="L3" s="17">
        <f>AVERAGEA(I3,G:G)</f>
        <v>0.40077821011673154</v>
      </c>
      <c r="M3" s="1"/>
      <c r="N3" s="17" t="s">
        <v>12</v>
      </c>
      <c r="O3" s="19">
        <f t="shared" ref="O3:O5" si="2">COUNTIF(M:M,N3)</f>
        <v>25</v>
      </c>
      <c r="R3" s="19">
        <f t="shared" ref="R3:R5" si="3">AVERAGEA(O3,M:M)</f>
        <v>9.4339622641509441E-2</v>
      </c>
      <c r="S3" s="1"/>
      <c r="T3" t="s">
        <v>24</v>
      </c>
      <c r="U3" s="21">
        <f t="shared" ref="U3:U4" si="4">COUNTIF(S:S,T3)</f>
        <v>166</v>
      </c>
      <c r="X3" s="21">
        <f t="shared" ref="X3:X4" si="5">AVERAGEA(U3,S:S)</f>
        <v>0.62878787878787878</v>
      </c>
      <c r="Y3" s="1"/>
      <c r="Z3" s="23" t="s">
        <v>12</v>
      </c>
      <c r="AA3" s="23">
        <f t="shared" ref="AA3:AA5" si="6">COUNTIF(Y:Y,Z3)</f>
        <v>53</v>
      </c>
      <c r="AD3" s="23">
        <f t="shared" ref="AD3:AD5" si="7">AVERAGEA(AA3,Y:Y)</f>
        <v>0.2</v>
      </c>
      <c r="AE3" s="1"/>
      <c r="AF3" s="23" t="s">
        <v>12</v>
      </c>
      <c r="AG3" s="23">
        <f t="shared" ref="AG3:AG5" si="8">COUNTIF(AE:AE,AF3)</f>
        <v>60</v>
      </c>
      <c r="AJ3" s="23">
        <f t="shared" ref="AJ3:AJ5" si="9">AVERAGEA(AG3,AE:AE)</f>
        <v>0.22641509433962265</v>
      </c>
    </row>
    <row r="4" spans="1:36" x14ac:dyDescent="0.3">
      <c r="A4" s="9" t="s">
        <v>10</v>
      </c>
      <c r="B4" t="s">
        <v>11</v>
      </c>
      <c r="C4" s="15">
        <f t="shared" si="0"/>
        <v>62</v>
      </c>
      <c r="F4" s="15">
        <f t="shared" si="1"/>
        <v>0.2339622641509434</v>
      </c>
      <c r="G4" s="15" t="s">
        <v>20</v>
      </c>
      <c r="M4" s="17" t="s">
        <v>10</v>
      </c>
      <c r="N4" s="17" t="s">
        <v>11</v>
      </c>
      <c r="O4" s="19">
        <f t="shared" si="2"/>
        <v>77</v>
      </c>
      <c r="R4" s="19">
        <f t="shared" si="3"/>
        <v>0.29056603773584905</v>
      </c>
      <c r="S4" s="19" t="s">
        <v>24</v>
      </c>
      <c r="T4" t="s">
        <v>25</v>
      </c>
      <c r="U4" s="21">
        <f t="shared" si="4"/>
        <v>13</v>
      </c>
      <c r="X4" s="21">
        <f t="shared" si="5"/>
        <v>4.924242424242424E-2</v>
      </c>
      <c r="Y4" s="21" t="s">
        <v>10</v>
      </c>
      <c r="Z4" s="23" t="s">
        <v>11</v>
      </c>
      <c r="AA4" s="23">
        <f t="shared" si="6"/>
        <v>70</v>
      </c>
      <c r="AD4" s="23">
        <f t="shared" si="7"/>
        <v>0.26415094339622641</v>
      </c>
      <c r="AE4" s="23" t="s">
        <v>10</v>
      </c>
      <c r="AF4" s="23" t="s">
        <v>11</v>
      </c>
      <c r="AG4" s="23">
        <f t="shared" si="8"/>
        <v>67</v>
      </c>
      <c r="AJ4" s="23">
        <f t="shared" si="9"/>
        <v>0.25283018867924528</v>
      </c>
    </row>
    <row r="5" spans="1:36" x14ac:dyDescent="0.3">
      <c r="A5" s="9" t="s">
        <v>10</v>
      </c>
      <c r="B5" t="s">
        <v>13</v>
      </c>
      <c r="C5" s="15">
        <f t="shared" si="0"/>
        <v>9</v>
      </c>
      <c r="F5" s="15">
        <f t="shared" si="1"/>
        <v>3.3962264150943396E-2</v>
      </c>
      <c r="G5" s="15" t="s">
        <v>20</v>
      </c>
      <c r="M5" s="17" t="s">
        <v>10</v>
      </c>
      <c r="N5" s="17" t="s">
        <v>13</v>
      </c>
      <c r="O5" s="19">
        <f t="shared" si="2"/>
        <v>15</v>
      </c>
      <c r="R5" s="19">
        <f t="shared" si="3"/>
        <v>5.6603773584905662E-2</v>
      </c>
      <c r="S5" s="19" t="s">
        <v>25</v>
      </c>
      <c r="Y5" s="21" t="s">
        <v>10</v>
      </c>
      <c r="Z5" s="23" t="s">
        <v>13</v>
      </c>
      <c r="AA5" s="23">
        <f t="shared" si="6"/>
        <v>7</v>
      </c>
      <c r="AD5" s="23">
        <f t="shared" si="7"/>
        <v>2.6415094339622643E-2</v>
      </c>
      <c r="AE5" s="23" t="s">
        <v>10</v>
      </c>
      <c r="AF5" s="23" t="s">
        <v>13</v>
      </c>
      <c r="AG5" s="23">
        <f t="shared" si="8"/>
        <v>7</v>
      </c>
      <c r="AJ5" s="23">
        <f t="shared" si="9"/>
        <v>2.6415094339622643E-2</v>
      </c>
    </row>
    <row r="6" spans="1:36" x14ac:dyDescent="0.3">
      <c r="A6" s="9" t="s">
        <v>12</v>
      </c>
      <c r="G6" s="15" t="s">
        <v>20</v>
      </c>
      <c r="M6" s="17" t="s">
        <v>11</v>
      </c>
      <c r="S6" s="19" t="s">
        <v>24</v>
      </c>
      <c r="Y6" s="21" t="s">
        <v>10</v>
      </c>
      <c r="AE6" s="23" t="s">
        <v>10</v>
      </c>
    </row>
    <row r="7" spans="1:36" x14ac:dyDescent="0.3">
      <c r="A7" s="9" t="s">
        <v>10</v>
      </c>
      <c r="G7" s="15" t="s">
        <v>21</v>
      </c>
      <c r="M7" s="17" t="s">
        <v>10</v>
      </c>
      <c r="S7" s="19" t="s">
        <v>24</v>
      </c>
      <c r="Y7" s="21" t="s">
        <v>10</v>
      </c>
      <c r="AE7" s="23" t="s">
        <v>10</v>
      </c>
    </row>
    <row r="8" spans="1:36" x14ac:dyDescent="0.3">
      <c r="A8" s="9" t="s">
        <v>12</v>
      </c>
      <c r="G8" s="15" t="s">
        <v>21</v>
      </c>
      <c r="M8" s="17" t="s">
        <v>10</v>
      </c>
      <c r="S8" s="19" t="s">
        <v>26</v>
      </c>
      <c r="Y8" s="21" t="s">
        <v>12</v>
      </c>
      <c r="AE8" s="23" t="s">
        <v>11</v>
      </c>
    </row>
    <row r="9" spans="1:36" x14ac:dyDescent="0.3">
      <c r="A9" s="9" t="s">
        <v>11</v>
      </c>
      <c r="G9" s="15" t="s">
        <v>20</v>
      </c>
      <c r="M9" s="17" t="s">
        <v>10</v>
      </c>
      <c r="S9" s="19" t="s">
        <v>24</v>
      </c>
      <c r="Y9" s="21" t="s">
        <v>10</v>
      </c>
      <c r="AE9" s="23" t="s">
        <v>10</v>
      </c>
    </row>
    <row r="10" spans="1:36" x14ac:dyDescent="0.3">
      <c r="A10" s="9" t="s">
        <v>10</v>
      </c>
      <c r="G10" s="15" t="s">
        <v>20</v>
      </c>
      <c r="M10" s="17" t="s">
        <v>10</v>
      </c>
      <c r="S10" s="19" t="s">
        <v>24</v>
      </c>
      <c r="Y10" s="21" t="s">
        <v>10</v>
      </c>
      <c r="AE10" s="23" t="s">
        <v>12</v>
      </c>
    </row>
    <row r="11" spans="1:36" x14ac:dyDescent="0.3">
      <c r="A11" s="9" t="s">
        <v>12</v>
      </c>
      <c r="G11" s="15" t="s">
        <v>21</v>
      </c>
      <c r="M11" s="17" t="s">
        <v>12</v>
      </c>
      <c r="S11" s="19" t="s">
        <v>26</v>
      </c>
      <c r="Y11" s="21" t="s">
        <v>11</v>
      </c>
      <c r="AE11" s="23" t="s">
        <v>11</v>
      </c>
    </row>
    <row r="12" spans="1:36" x14ac:dyDescent="0.3">
      <c r="A12" s="9" t="s">
        <v>11</v>
      </c>
      <c r="G12" s="15" t="s">
        <v>20</v>
      </c>
      <c r="M12" s="17" t="s">
        <v>11</v>
      </c>
      <c r="S12" s="19" t="s">
        <v>24</v>
      </c>
      <c r="Y12" s="21" t="s">
        <v>11</v>
      </c>
      <c r="AE12" s="23" t="s">
        <v>11</v>
      </c>
    </row>
    <row r="13" spans="1:36" x14ac:dyDescent="0.3">
      <c r="A13" s="9" t="s">
        <v>10</v>
      </c>
      <c r="G13" s="15" t="s">
        <v>21</v>
      </c>
      <c r="M13" s="17" t="s">
        <v>11</v>
      </c>
      <c r="S13" s="19" t="s">
        <v>24</v>
      </c>
      <c r="Y13" s="21" t="s">
        <v>10</v>
      </c>
      <c r="AE13" s="23" t="s">
        <v>10</v>
      </c>
    </row>
    <row r="14" spans="1:36" x14ac:dyDescent="0.3">
      <c r="A14" s="9" t="s">
        <v>10</v>
      </c>
      <c r="G14" s="15" t="s">
        <v>20</v>
      </c>
      <c r="M14" s="17" t="s">
        <v>10</v>
      </c>
      <c r="S14" s="19" t="s">
        <v>24</v>
      </c>
      <c r="Y14" s="21" t="s">
        <v>10</v>
      </c>
      <c r="AE14" s="23" t="s">
        <v>10</v>
      </c>
    </row>
    <row r="15" spans="1:36" x14ac:dyDescent="0.3">
      <c r="A15" s="9" t="s">
        <v>10</v>
      </c>
      <c r="G15" s="15" t="s">
        <v>20</v>
      </c>
      <c r="M15" s="17" t="s">
        <v>10</v>
      </c>
      <c r="S15" s="19" t="s">
        <v>24</v>
      </c>
      <c r="Y15" s="21" t="s">
        <v>11</v>
      </c>
      <c r="AE15" s="23" t="s">
        <v>11</v>
      </c>
    </row>
    <row r="16" spans="1:36" x14ac:dyDescent="0.3">
      <c r="A16" s="9" t="s">
        <v>10</v>
      </c>
      <c r="G16" s="15" t="s">
        <v>20</v>
      </c>
      <c r="M16" s="17" t="s">
        <v>10</v>
      </c>
      <c r="S16" s="19" t="s">
        <v>24</v>
      </c>
      <c r="Y16" s="21" t="s">
        <v>10</v>
      </c>
      <c r="AE16" s="23" t="s">
        <v>11</v>
      </c>
    </row>
    <row r="17" spans="1:31" x14ac:dyDescent="0.3">
      <c r="A17" s="9" t="s">
        <v>10</v>
      </c>
      <c r="G17" s="15" t="s">
        <v>20</v>
      </c>
      <c r="M17" s="17" t="s">
        <v>10</v>
      </c>
      <c r="S17" s="19" t="s">
        <v>25</v>
      </c>
      <c r="Y17" s="21" t="s">
        <v>10</v>
      </c>
      <c r="AE17" s="23" t="s">
        <v>10</v>
      </c>
    </row>
    <row r="18" spans="1:31" x14ac:dyDescent="0.3">
      <c r="A18" s="9" t="s">
        <v>10</v>
      </c>
      <c r="G18" s="15" t="s">
        <v>20</v>
      </c>
      <c r="M18" s="17" t="s">
        <v>11</v>
      </c>
      <c r="S18" s="19" t="s">
        <v>24</v>
      </c>
      <c r="Y18" s="21" t="s">
        <v>11</v>
      </c>
      <c r="AE18" s="23" t="s">
        <v>10</v>
      </c>
    </row>
    <row r="19" spans="1:31" x14ac:dyDescent="0.3">
      <c r="A19" s="9" t="s">
        <v>10</v>
      </c>
      <c r="G19" s="15" t="s">
        <v>20</v>
      </c>
      <c r="M19" s="17" t="s">
        <v>10</v>
      </c>
      <c r="S19" s="19" t="s">
        <v>25</v>
      </c>
      <c r="Y19" s="21" t="s">
        <v>10</v>
      </c>
      <c r="AE19" s="23" t="s">
        <v>10</v>
      </c>
    </row>
    <row r="20" spans="1:31" x14ac:dyDescent="0.3">
      <c r="A20" s="9" t="s">
        <v>10</v>
      </c>
      <c r="G20" s="15" t="s">
        <v>20</v>
      </c>
      <c r="M20" s="17" t="s">
        <v>11</v>
      </c>
      <c r="S20" s="19" t="s">
        <v>24</v>
      </c>
      <c r="Y20" s="21" t="s">
        <v>10</v>
      </c>
      <c r="AE20" s="23" t="s">
        <v>10</v>
      </c>
    </row>
    <row r="21" spans="1:31" x14ac:dyDescent="0.3">
      <c r="A21" s="9" t="s">
        <v>12</v>
      </c>
      <c r="G21" s="15" t="s">
        <v>20</v>
      </c>
      <c r="M21" s="17" t="s">
        <v>10</v>
      </c>
      <c r="S21" s="19" t="s">
        <v>24</v>
      </c>
      <c r="Y21" s="21" t="s">
        <v>12</v>
      </c>
      <c r="AE21" s="23" t="s">
        <v>12</v>
      </c>
    </row>
    <row r="22" spans="1:31" x14ac:dyDescent="0.3">
      <c r="A22" s="9" t="s">
        <v>10</v>
      </c>
      <c r="G22" s="15" t="s">
        <v>21</v>
      </c>
      <c r="M22" s="17" t="s">
        <v>10</v>
      </c>
      <c r="S22" s="19" t="s">
        <v>24</v>
      </c>
      <c r="Y22" s="21" t="s">
        <v>12</v>
      </c>
      <c r="AE22" s="23" t="s">
        <v>11</v>
      </c>
    </row>
    <row r="23" spans="1:31" x14ac:dyDescent="0.3">
      <c r="A23" s="9" t="s">
        <v>11</v>
      </c>
      <c r="G23" s="15" t="s">
        <v>21</v>
      </c>
      <c r="M23" s="17" t="s">
        <v>11</v>
      </c>
      <c r="S23" s="19" t="s">
        <v>26</v>
      </c>
      <c r="Y23" s="21" t="s">
        <v>12</v>
      </c>
      <c r="AE23" s="23" t="s">
        <v>12</v>
      </c>
    </row>
    <row r="24" spans="1:31" x14ac:dyDescent="0.3">
      <c r="A24" s="9" t="s">
        <v>10</v>
      </c>
      <c r="G24" s="15" t="s">
        <v>21</v>
      </c>
      <c r="M24" s="17" t="s">
        <v>11</v>
      </c>
      <c r="S24" s="19" t="s">
        <v>24</v>
      </c>
      <c r="Y24" s="21" t="s">
        <v>12</v>
      </c>
      <c r="AE24" s="23" t="s">
        <v>12</v>
      </c>
    </row>
    <row r="25" spans="1:31" x14ac:dyDescent="0.3">
      <c r="A25" s="9" t="s">
        <v>11</v>
      </c>
      <c r="G25" s="15" t="s">
        <v>20</v>
      </c>
      <c r="M25" s="17" t="s">
        <v>13</v>
      </c>
      <c r="S25" s="19" t="s">
        <v>24</v>
      </c>
      <c r="Y25" s="21" t="s">
        <v>10</v>
      </c>
      <c r="AE25" s="23" t="s">
        <v>10</v>
      </c>
    </row>
    <row r="26" spans="1:31" x14ac:dyDescent="0.3">
      <c r="A26" s="9" t="s">
        <v>10</v>
      </c>
      <c r="G26" s="15" t="s">
        <v>21</v>
      </c>
      <c r="M26" s="17" t="s">
        <v>11</v>
      </c>
      <c r="S26" s="19" t="s">
        <v>26</v>
      </c>
      <c r="Y26" s="21" t="s">
        <v>11</v>
      </c>
      <c r="AE26" s="23" t="s">
        <v>11</v>
      </c>
    </row>
    <row r="27" spans="1:31" x14ac:dyDescent="0.3">
      <c r="A27" s="9" t="s">
        <v>12</v>
      </c>
      <c r="G27" s="15" t="s">
        <v>21</v>
      </c>
      <c r="M27" s="17" t="s">
        <v>11</v>
      </c>
      <c r="S27" s="19" t="s">
        <v>24</v>
      </c>
      <c r="Y27" s="21" t="s">
        <v>12</v>
      </c>
      <c r="AE27" s="23" t="s">
        <v>12</v>
      </c>
    </row>
    <row r="28" spans="1:31" x14ac:dyDescent="0.3">
      <c r="A28" s="9" t="s">
        <v>10</v>
      </c>
      <c r="G28" s="15" t="s">
        <v>20</v>
      </c>
      <c r="M28" s="17" t="s">
        <v>10</v>
      </c>
      <c r="S28" s="19" t="s">
        <v>24</v>
      </c>
      <c r="Y28" s="21" t="s">
        <v>10</v>
      </c>
      <c r="AE28" s="23" t="s">
        <v>11</v>
      </c>
    </row>
    <row r="29" spans="1:31" x14ac:dyDescent="0.3">
      <c r="A29" s="9" t="s">
        <v>10</v>
      </c>
      <c r="G29" s="15" t="s">
        <v>21</v>
      </c>
      <c r="M29" s="17" t="s">
        <v>11</v>
      </c>
      <c r="S29" s="19" t="s">
        <v>24</v>
      </c>
      <c r="Y29" s="21" t="s">
        <v>12</v>
      </c>
      <c r="AE29" s="23" t="s">
        <v>12</v>
      </c>
    </row>
    <row r="30" spans="1:31" x14ac:dyDescent="0.3">
      <c r="A30" s="9" t="s">
        <v>10</v>
      </c>
      <c r="G30" s="15" t="s">
        <v>20</v>
      </c>
      <c r="M30" s="17" t="s">
        <v>11</v>
      </c>
      <c r="S30" s="19" t="s">
        <v>26</v>
      </c>
      <c r="Y30" s="21" t="s">
        <v>10</v>
      </c>
      <c r="AE30" s="23" t="s">
        <v>10</v>
      </c>
    </row>
    <row r="31" spans="1:31" x14ac:dyDescent="0.3">
      <c r="A31" s="9" t="s">
        <v>10</v>
      </c>
      <c r="G31" s="15" t="s">
        <v>21</v>
      </c>
      <c r="M31" s="17" t="s">
        <v>10</v>
      </c>
      <c r="S31" s="19" t="s">
        <v>24</v>
      </c>
      <c r="Y31" s="21" t="s">
        <v>10</v>
      </c>
      <c r="AE31" s="23" t="s">
        <v>10</v>
      </c>
    </row>
    <row r="32" spans="1:31" x14ac:dyDescent="0.3">
      <c r="A32" s="9" t="s">
        <v>11</v>
      </c>
      <c r="G32" s="15" t="s">
        <v>20</v>
      </c>
      <c r="M32" s="17" t="s">
        <v>12</v>
      </c>
      <c r="S32" s="19" t="s">
        <v>26</v>
      </c>
      <c r="Y32" s="21" t="s">
        <v>11</v>
      </c>
      <c r="AE32" s="23" t="s">
        <v>11</v>
      </c>
    </row>
    <row r="33" spans="1:31" x14ac:dyDescent="0.3">
      <c r="A33" s="9" t="s">
        <v>10</v>
      </c>
      <c r="G33" s="15" t="s">
        <v>20</v>
      </c>
      <c r="M33" s="17" t="s">
        <v>10</v>
      </c>
      <c r="S33" s="19" t="s">
        <v>24</v>
      </c>
      <c r="Y33" s="21" t="s">
        <v>10</v>
      </c>
      <c r="AE33" s="23" t="s">
        <v>10</v>
      </c>
    </row>
    <row r="34" spans="1:31" x14ac:dyDescent="0.3">
      <c r="A34" s="9" t="s">
        <v>10</v>
      </c>
      <c r="G34" s="15" t="s">
        <v>20</v>
      </c>
      <c r="M34" s="17" t="s">
        <v>11</v>
      </c>
      <c r="S34" s="19" t="s">
        <v>24</v>
      </c>
      <c r="Y34" s="21" t="s">
        <v>11</v>
      </c>
      <c r="AE34" s="23" t="s">
        <v>12</v>
      </c>
    </row>
    <row r="35" spans="1:31" x14ac:dyDescent="0.3">
      <c r="A35" s="9" t="s">
        <v>11</v>
      </c>
      <c r="G35" s="15" t="s">
        <v>21</v>
      </c>
      <c r="M35" s="17" t="s">
        <v>10</v>
      </c>
      <c r="S35" s="19" t="s">
        <v>24</v>
      </c>
      <c r="Y35" s="21" t="s">
        <v>12</v>
      </c>
      <c r="AE35" s="23" t="s">
        <v>12</v>
      </c>
    </row>
    <row r="36" spans="1:31" x14ac:dyDescent="0.3">
      <c r="A36" s="9" t="s">
        <v>12</v>
      </c>
      <c r="M36" s="17" t="s">
        <v>11</v>
      </c>
      <c r="S36" s="19" t="s">
        <v>26</v>
      </c>
      <c r="Y36" s="21" t="s">
        <v>10</v>
      </c>
      <c r="AE36" s="23" t="s">
        <v>10</v>
      </c>
    </row>
    <row r="37" spans="1:31" x14ac:dyDescent="0.3">
      <c r="A37" s="9" t="s">
        <v>12</v>
      </c>
      <c r="G37" s="15" t="s">
        <v>21</v>
      </c>
      <c r="M37" s="17" t="s">
        <v>10</v>
      </c>
      <c r="S37" s="19" t="s">
        <v>24</v>
      </c>
      <c r="Y37" s="21" t="s">
        <v>10</v>
      </c>
      <c r="AE37" s="23" t="s">
        <v>10</v>
      </c>
    </row>
    <row r="38" spans="1:31" x14ac:dyDescent="0.3">
      <c r="A38" s="9" t="s">
        <v>12</v>
      </c>
      <c r="M38" s="17" t="s">
        <v>11</v>
      </c>
      <c r="S38" s="19" t="s">
        <v>24</v>
      </c>
      <c r="Y38" s="21" t="s">
        <v>12</v>
      </c>
      <c r="AE38" s="23" t="s">
        <v>12</v>
      </c>
    </row>
    <row r="39" spans="1:31" x14ac:dyDescent="0.3">
      <c r="A39" s="9" t="s">
        <v>10</v>
      </c>
      <c r="G39" s="15" t="s">
        <v>20</v>
      </c>
      <c r="M39" s="17" t="s">
        <v>10</v>
      </c>
      <c r="S39" s="19" t="s">
        <v>24</v>
      </c>
      <c r="Y39" s="21" t="s">
        <v>10</v>
      </c>
      <c r="AE39" s="23" t="s">
        <v>11</v>
      </c>
    </row>
    <row r="40" spans="1:31" x14ac:dyDescent="0.3">
      <c r="A40" s="9" t="s">
        <v>10</v>
      </c>
      <c r="G40" s="15" t="s">
        <v>20</v>
      </c>
      <c r="M40" s="17" t="s">
        <v>10</v>
      </c>
      <c r="S40" s="19" t="s">
        <v>24</v>
      </c>
      <c r="Y40" s="21" t="s">
        <v>11</v>
      </c>
      <c r="AE40" s="23" t="s">
        <v>11</v>
      </c>
    </row>
    <row r="41" spans="1:31" x14ac:dyDescent="0.3">
      <c r="A41" s="9" t="s">
        <v>11</v>
      </c>
      <c r="G41" s="15" t="s">
        <v>21</v>
      </c>
      <c r="M41" s="17" t="s">
        <v>12</v>
      </c>
      <c r="S41" s="19" t="s">
        <v>26</v>
      </c>
      <c r="Y41" s="21" t="s">
        <v>12</v>
      </c>
      <c r="AE41" s="23" t="s">
        <v>11</v>
      </c>
    </row>
    <row r="42" spans="1:31" x14ac:dyDescent="0.3">
      <c r="A42" s="9" t="s">
        <v>10</v>
      </c>
      <c r="G42" s="15" t="s">
        <v>20</v>
      </c>
      <c r="M42" s="17" t="s">
        <v>10</v>
      </c>
      <c r="S42" s="19" t="s">
        <v>24</v>
      </c>
      <c r="Y42" s="21" t="s">
        <v>10</v>
      </c>
      <c r="AE42" s="23" t="s">
        <v>10</v>
      </c>
    </row>
    <row r="43" spans="1:31" x14ac:dyDescent="0.3">
      <c r="A43" s="9" t="s">
        <v>10</v>
      </c>
      <c r="G43" s="15" t="s">
        <v>20</v>
      </c>
      <c r="M43" s="17" t="s">
        <v>10</v>
      </c>
      <c r="S43" s="19" t="s">
        <v>25</v>
      </c>
      <c r="Y43" s="21" t="s">
        <v>10</v>
      </c>
      <c r="AE43" s="23" t="s">
        <v>10</v>
      </c>
    </row>
    <row r="44" spans="1:31" x14ac:dyDescent="0.3">
      <c r="A44" s="9" t="s">
        <v>11</v>
      </c>
      <c r="G44" s="15" t="s">
        <v>21</v>
      </c>
      <c r="M44" s="17" t="s">
        <v>10</v>
      </c>
      <c r="S44" s="19" t="s">
        <v>24</v>
      </c>
      <c r="Y44" s="21" t="s">
        <v>10</v>
      </c>
      <c r="AE44" s="23" t="s">
        <v>10</v>
      </c>
    </row>
    <row r="45" spans="1:31" x14ac:dyDescent="0.3">
      <c r="A45" s="9" t="s">
        <v>10</v>
      </c>
      <c r="G45" s="15" t="s">
        <v>20</v>
      </c>
      <c r="M45" s="17" t="s">
        <v>10</v>
      </c>
      <c r="S45" s="19" t="s">
        <v>24</v>
      </c>
      <c r="Y45" s="21" t="s">
        <v>10</v>
      </c>
      <c r="AE45" s="23" t="s">
        <v>10</v>
      </c>
    </row>
    <row r="46" spans="1:31" x14ac:dyDescent="0.3">
      <c r="A46" s="9" t="s">
        <v>10</v>
      </c>
      <c r="G46" s="15" t="s">
        <v>20</v>
      </c>
      <c r="M46" s="17" t="s">
        <v>10</v>
      </c>
      <c r="S46" s="19" t="s">
        <v>24</v>
      </c>
      <c r="Y46" s="21" t="s">
        <v>10</v>
      </c>
      <c r="AE46" s="23" t="s">
        <v>10</v>
      </c>
    </row>
    <row r="47" spans="1:31" x14ac:dyDescent="0.3">
      <c r="A47" s="9" t="s">
        <v>10</v>
      </c>
      <c r="G47" s="15" t="s">
        <v>20</v>
      </c>
      <c r="M47" s="17" t="s">
        <v>10</v>
      </c>
      <c r="S47" s="19" t="s">
        <v>24</v>
      </c>
      <c r="Y47" s="21" t="s">
        <v>10</v>
      </c>
      <c r="AE47" s="23" t="s">
        <v>10</v>
      </c>
    </row>
    <row r="48" spans="1:31" x14ac:dyDescent="0.3">
      <c r="A48" s="9" t="s">
        <v>10</v>
      </c>
      <c r="G48" s="15" t="s">
        <v>20</v>
      </c>
      <c r="M48" s="17" t="s">
        <v>10</v>
      </c>
      <c r="S48" s="19" t="s">
        <v>24</v>
      </c>
      <c r="Y48" s="21" t="s">
        <v>11</v>
      </c>
      <c r="AE48" s="23" t="s">
        <v>11</v>
      </c>
    </row>
    <row r="49" spans="1:31" x14ac:dyDescent="0.3">
      <c r="A49" s="9" t="s">
        <v>12</v>
      </c>
      <c r="G49" s="15" t="s">
        <v>21</v>
      </c>
      <c r="M49" s="17" t="s">
        <v>12</v>
      </c>
      <c r="S49" s="19" t="s">
        <v>26</v>
      </c>
      <c r="Y49" s="21" t="s">
        <v>12</v>
      </c>
      <c r="AE49" s="23" t="s">
        <v>12</v>
      </c>
    </row>
    <row r="50" spans="1:31" x14ac:dyDescent="0.3">
      <c r="A50" s="9" t="s">
        <v>10</v>
      </c>
      <c r="M50" s="17" t="s">
        <v>11</v>
      </c>
      <c r="S50" s="19" t="s">
        <v>26</v>
      </c>
      <c r="Y50" s="21" t="s">
        <v>11</v>
      </c>
      <c r="AE50" s="23" t="s">
        <v>12</v>
      </c>
    </row>
    <row r="51" spans="1:31" x14ac:dyDescent="0.3">
      <c r="A51" s="9" t="s">
        <v>10</v>
      </c>
      <c r="G51" s="15" t="s">
        <v>20</v>
      </c>
      <c r="M51" s="17" t="s">
        <v>10</v>
      </c>
      <c r="S51" s="19" t="s">
        <v>25</v>
      </c>
      <c r="Y51" s="21" t="s">
        <v>10</v>
      </c>
      <c r="AE51" s="23" t="s">
        <v>10</v>
      </c>
    </row>
    <row r="52" spans="1:31" x14ac:dyDescent="0.3">
      <c r="A52" s="9" t="s">
        <v>12</v>
      </c>
      <c r="M52" s="17" t="s">
        <v>12</v>
      </c>
      <c r="Y52" s="21" t="s">
        <v>11</v>
      </c>
      <c r="AE52" s="23" t="s">
        <v>11</v>
      </c>
    </row>
    <row r="53" spans="1:31" x14ac:dyDescent="0.3">
      <c r="A53" s="9" t="s">
        <v>10</v>
      </c>
      <c r="G53" s="15" t="s">
        <v>21</v>
      </c>
      <c r="M53" s="17" t="s">
        <v>10</v>
      </c>
      <c r="S53" s="19" t="s">
        <v>24</v>
      </c>
      <c r="Y53" s="21" t="s">
        <v>10</v>
      </c>
      <c r="AE53" s="23" t="s">
        <v>10</v>
      </c>
    </row>
    <row r="54" spans="1:31" x14ac:dyDescent="0.3">
      <c r="A54" s="9" t="s">
        <v>12</v>
      </c>
      <c r="G54" s="15" t="s">
        <v>21</v>
      </c>
      <c r="M54" s="17" t="s">
        <v>12</v>
      </c>
      <c r="S54" s="19" t="s">
        <v>26</v>
      </c>
      <c r="Y54" s="21" t="s">
        <v>12</v>
      </c>
      <c r="AE54" s="23" t="s">
        <v>12</v>
      </c>
    </row>
    <row r="55" spans="1:31" x14ac:dyDescent="0.3">
      <c r="A55" s="9" t="s">
        <v>10</v>
      </c>
      <c r="G55" s="15" t="s">
        <v>21</v>
      </c>
      <c r="M55" s="17" t="s">
        <v>13</v>
      </c>
      <c r="S55" s="19" t="s">
        <v>24</v>
      </c>
      <c r="Y55" s="21" t="s">
        <v>10</v>
      </c>
      <c r="AE55" s="23" t="s">
        <v>10</v>
      </c>
    </row>
    <row r="56" spans="1:31" x14ac:dyDescent="0.3">
      <c r="A56" s="9" t="s">
        <v>10</v>
      </c>
      <c r="G56" s="15" t="s">
        <v>21</v>
      </c>
      <c r="M56" s="17" t="s">
        <v>10</v>
      </c>
      <c r="S56" s="19" t="s">
        <v>25</v>
      </c>
      <c r="Y56" s="21" t="s">
        <v>11</v>
      </c>
      <c r="AE56" s="23" t="s">
        <v>10</v>
      </c>
    </row>
    <row r="57" spans="1:31" x14ac:dyDescent="0.3">
      <c r="A57" s="9" t="s">
        <v>11</v>
      </c>
      <c r="G57" s="15" t="s">
        <v>20</v>
      </c>
      <c r="M57" s="17" t="s">
        <v>11</v>
      </c>
      <c r="S57" s="19" t="s">
        <v>24</v>
      </c>
      <c r="Y57" s="21" t="s">
        <v>10</v>
      </c>
      <c r="AE57" s="23" t="s">
        <v>10</v>
      </c>
    </row>
    <row r="58" spans="1:31" x14ac:dyDescent="0.3">
      <c r="A58" s="9" t="s">
        <v>10</v>
      </c>
      <c r="G58" s="15" t="s">
        <v>20</v>
      </c>
      <c r="M58" s="17" t="s">
        <v>10</v>
      </c>
      <c r="S58" s="19" t="s">
        <v>25</v>
      </c>
      <c r="Y58" s="21" t="s">
        <v>10</v>
      </c>
      <c r="AE58" s="23" t="s">
        <v>10</v>
      </c>
    </row>
    <row r="59" spans="1:31" x14ac:dyDescent="0.3">
      <c r="A59" s="9" t="s">
        <v>10</v>
      </c>
      <c r="G59" s="15" t="s">
        <v>20</v>
      </c>
      <c r="M59" s="17" t="s">
        <v>11</v>
      </c>
      <c r="S59" s="19" t="s">
        <v>24</v>
      </c>
      <c r="Y59" s="21" t="s">
        <v>12</v>
      </c>
      <c r="AE59" s="23" t="s">
        <v>12</v>
      </c>
    </row>
    <row r="60" spans="1:31" x14ac:dyDescent="0.3">
      <c r="A60" s="9" t="s">
        <v>10</v>
      </c>
      <c r="G60" s="15" t="s">
        <v>20</v>
      </c>
      <c r="M60" s="17" t="s">
        <v>10</v>
      </c>
      <c r="S60" s="19" t="s">
        <v>25</v>
      </c>
      <c r="Y60" s="21" t="s">
        <v>10</v>
      </c>
      <c r="AE60" s="23" t="s">
        <v>10</v>
      </c>
    </row>
    <row r="61" spans="1:31" x14ac:dyDescent="0.3">
      <c r="A61" s="9" t="s">
        <v>10</v>
      </c>
      <c r="G61" s="15" t="s">
        <v>21</v>
      </c>
      <c r="M61" s="17" t="s">
        <v>12</v>
      </c>
      <c r="S61" s="19" t="s">
        <v>24</v>
      </c>
      <c r="Y61" s="21" t="s">
        <v>10</v>
      </c>
      <c r="AE61" s="23" t="s">
        <v>10</v>
      </c>
    </row>
    <row r="62" spans="1:31" x14ac:dyDescent="0.3">
      <c r="A62" s="9" t="s">
        <v>10</v>
      </c>
      <c r="G62" s="15" t="s">
        <v>20</v>
      </c>
      <c r="M62" s="17" t="s">
        <v>10</v>
      </c>
      <c r="S62" s="19" t="s">
        <v>24</v>
      </c>
      <c r="Y62" s="21" t="s">
        <v>10</v>
      </c>
      <c r="AE62" s="23" t="s">
        <v>10</v>
      </c>
    </row>
    <row r="63" spans="1:31" x14ac:dyDescent="0.3">
      <c r="A63" s="9" t="s">
        <v>12</v>
      </c>
      <c r="G63" s="15" t="s">
        <v>21</v>
      </c>
      <c r="M63" s="17" t="s">
        <v>10</v>
      </c>
      <c r="S63" s="19" t="s">
        <v>24</v>
      </c>
      <c r="Y63" s="21" t="s">
        <v>10</v>
      </c>
      <c r="AE63" s="23" t="s">
        <v>13</v>
      </c>
    </row>
    <row r="64" spans="1:31" x14ac:dyDescent="0.3">
      <c r="A64" s="9" t="s">
        <v>12</v>
      </c>
      <c r="M64" s="17" t="s">
        <v>10</v>
      </c>
      <c r="S64" s="19" t="s">
        <v>24</v>
      </c>
      <c r="Y64" s="21" t="s">
        <v>10</v>
      </c>
      <c r="AE64" s="23" t="s">
        <v>10</v>
      </c>
    </row>
    <row r="65" spans="1:31" x14ac:dyDescent="0.3">
      <c r="A65" s="9" t="s">
        <v>10</v>
      </c>
      <c r="G65" s="15" t="s">
        <v>20</v>
      </c>
      <c r="M65" s="17" t="s">
        <v>10</v>
      </c>
      <c r="S65" s="19" t="s">
        <v>24</v>
      </c>
      <c r="Y65" s="21" t="s">
        <v>11</v>
      </c>
      <c r="AE65" s="23" t="s">
        <v>11</v>
      </c>
    </row>
    <row r="66" spans="1:31" x14ac:dyDescent="0.3">
      <c r="A66" s="9" t="s">
        <v>10</v>
      </c>
      <c r="G66" s="15" t="s">
        <v>21</v>
      </c>
      <c r="M66" s="17" t="s">
        <v>11</v>
      </c>
      <c r="S66" s="19" t="s">
        <v>24</v>
      </c>
      <c r="Y66" s="21" t="s">
        <v>10</v>
      </c>
      <c r="AE66" s="23" t="s">
        <v>10</v>
      </c>
    </row>
    <row r="67" spans="1:31" x14ac:dyDescent="0.3">
      <c r="A67" s="9" t="s">
        <v>11</v>
      </c>
      <c r="G67" s="15" t="s">
        <v>21</v>
      </c>
      <c r="M67" s="17" t="s">
        <v>13</v>
      </c>
      <c r="S67" s="19" t="s">
        <v>26</v>
      </c>
      <c r="Y67" s="21" t="s">
        <v>11</v>
      </c>
      <c r="AE67" s="23" t="s">
        <v>11</v>
      </c>
    </row>
    <row r="68" spans="1:31" x14ac:dyDescent="0.3">
      <c r="A68" s="9" t="s">
        <v>10</v>
      </c>
      <c r="G68" s="15" t="s">
        <v>20</v>
      </c>
      <c r="M68" s="17" t="s">
        <v>10</v>
      </c>
      <c r="S68" s="19" t="s">
        <v>26</v>
      </c>
      <c r="Y68" s="21" t="s">
        <v>11</v>
      </c>
      <c r="AE68" s="23" t="s">
        <v>11</v>
      </c>
    </row>
    <row r="69" spans="1:31" x14ac:dyDescent="0.3">
      <c r="A69" s="9" t="s">
        <v>10</v>
      </c>
      <c r="G69" s="15" t="s">
        <v>20</v>
      </c>
      <c r="M69" s="17" t="s">
        <v>10</v>
      </c>
      <c r="S69" s="19" t="s">
        <v>24</v>
      </c>
      <c r="Y69" s="21" t="s">
        <v>10</v>
      </c>
      <c r="AE69" s="23" t="s">
        <v>10</v>
      </c>
    </row>
    <row r="70" spans="1:31" x14ac:dyDescent="0.3">
      <c r="A70" s="9" t="s">
        <v>10</v>
      </c>
      <c r="G70" s="15" t="s">
        <v>21</v>
      </c>
      <c r="M70" s="17" t="s">
        <v>12</v>
      </c>
      <c r="S70" s="19" t="s">
        <v>26</v>
      </c>
      <c r="Y70" s="21" t="s">
        <v>10</v>
      </c>
      <c r="AE70" s="23" t="s">
        <v>10</v>
      </c>
    </row>
    <row r="71" spans="1:31" x14ac:dyDescent="0.3">
      <c r="A71" s="9" t="s">
        <v>10</v>
      </c>
      <c r="G71" s="15" t="s">
        <v>20</v>
      </c>
      <c r="M71" s="17" t="s">
        <v>11</v>
      </c>
      <c r="S71" s="19" t="s">
        <v>24</v>
      </c>
      <c r="Y71" s="21" t="s">
        <v>11</v>
      </c>
      <c r="AE71" s="23" t="s">
        <v>11</v>
      </c>
    </row>
    <row r="72" spans="1:31" x14ac:dyDescent="0.3">
      <c r="A72" s="9" t="s">
        <v>10</v>
      </c>
      <c r="G72" s="15" t="s">
        <v>21</v>
      </c>
      <c r="M72" s="17" t="s">
        <v>11</v>
      </c>
      <c r="S72" s="19" t="s">
        <v>26</v>
      </c>
      <c r="Y72" s="21" t="s">
        <v>10</v>
      </c>
      <c r="AE72" s="23" t="s">
        <v>10</v>
      </c>
    </row>
    <row r="73" spans="1:31" x14ac:dyDescent="0.3">
      <c r="A73" s="9" t="s">
        <v>10</v>
      </c>
      <c r="G73" s="15" t="s">
        <v>21</v>
      </c>
      <c r="M73" s="17" t="s">
        <v>11</v>
      </c>
      <c r="S73" s="19" t="s">
        <v>24</v>
      </c>
      <c r="Y73" s="21" t="s">
        <v>11</v>
      </c>
      <c r="AE73" s="23" t="s">
        <v>11</v>
      </c>
    </row>
    <row r="74" spans="1:31" x14ac:dyDescent="0.3">
      <c r="A74" s="9" t="s">
        <v>11</v>
      </c>
      <c r="G74" s="15" t="s">
        <v>20</v>
      </c>
      <c r="M74" s="17" t="s">
        <v>10</v>
      </c>
      <c r="S74" s="19" t="s">
        <v>24</v>
      </c>
      <c r="Y74" s="21" t="s">
        <v>10</v>
      </c>
      <c r="AE74" s="23" t="s">
        <v>10</v>
      </c>
    </row>
    <row r="75" spans="1:31" x14ac:dyDescent="0.3">
      <c r="A75" s="9" t="s">
        <v>11</v>
      </c>
      <c r="G75" s="15" t="s">
        <v>20</v>
      </c>
      <c r="M75" s="17" t="s">
        <v>11</v>
      </c>
      <c r="S75" s="19" t="s">
        <v>24</v>
      </c>
      <c r="Y75" s="21" t="s">
        <v>11</v>
      </c>
      <c r="AE75" s="23" t="s">
        <v>11</v>
      </c>
    </row>
    <row r="76" spans="1:31" x14ac:dyDescent="0.3">
      <c r="A76" s="9" t="s">
        <v>10</v>
      </c>
      <c r="G76" s="15" t="s">
        <v>20</v>
      </c>
      <c r="M76" s="17" t="s">
        <v>10</v>
      </c>
      <c r="S76" s="19" t="s">
        <v>25</v>
      </c>
      <c r="Y76" s="21" t="s">
        <v>11</v>
      </c>
      <c r="AE76" s="23" t="s">
        <v>10</v>
      </c>
    </row>
    <row r="77" spans="1:31" x14ac:dyDescent="0.3">
      <c r="A77" s="9" t="s">
        <v>10</v>
      </c>
      <c r="G77" s="15" t="s">
        <v>20</v>
      </c>
      <c r="M77" s="17" t="s">
        <v>10</v>
      </c>
      <c r="S77" s="19" t="s">
        <v>25</v>
      </c>
      <c r="Y77" s="21" t="s">
        <v>10</v>
      </c>
      <c r="AE77" s="23" t="s">
        <v>10</v>
      </c>
    </row>
    <row r="78" spans="1:31" x14ac:dyDescent="0.3">
      <c r="A78" s="9" t="s">
        <v>11</v>
      </c>
      <c r="G78" s="15" t="s">
        <v>21</v>
      </c>
      <c r="M78" s="17" t="s">
        <v>11</v>
      </c>
      <c r="S78" s="19" t="s">
        <v>26</v>
      </c>
      <c r="Y78" s="21" t="s">
        <v>10</v>
      </c>
      <c r="AE78" s="23" t="s">
        <v>10</v>
      </c>
    </row>
    <row r="79" spans="1:31" x14ac:dyDescent="0.3">
      <c r="A79" s="9" t="s">
        <v>12</v>
      </c>
      <c r="G79" s="15" t="s">
        <v>21</v>
      </c>
      <c r="M79" s="17" t="s">
        <v>10</v>
      </c>
      <c r="S79" s="19" t="s">
        <v>24</v>
      </c>
      <c r="Y79" s="21" t="s">
        <v>10</v>
      </c>
      <c r="AE79" s="23" t="s">
        <v>10</v>
      </c>
    </row>
    <row r="80" spans="1:31" x14ac:dyDescent="0.3">
      <c r="A80" s="9" t="s">
        <v>12</v>
      </c>
      <c r="G80" s="15" t="s">
        <v>21</v>
      </c>
      <c r="M80" s="17" t="s">
        <v>11</v>
      </c>
      <c r="S80" s="19" t="s">
        <v>26</v>
      </c>
      <c r="Y80" s="21" t="s">
        <v>12</v>
      </c>
      <c r="AE80" s="23" t="s">
        <v>12</v>
      </c>
    </row>
    <row r="81" spans="1:31" x14ac:dyDescent="0.3">
      <c r="A81" s="9" t="s">
        <v>10</v>
      </c>
      <c r="G81" s="15" t="s">
        <v>20</v>
      </c>
      <c r="M81" s="17" t="s">
        <v>10</v>
      </c>
      <c r="S81" s="19" t="s">
        <v>24</v>
      </c>
      <c r="Y81" s="21" t="s">
        <v>10</v>
      </c>
      <c r="AE81" s="23" t="s">
        <v>10</v>
      </c>
    </row>
    <row r="82" spans="1:31" x14ac:dyDescent="0.3">
      <c r="A82" s="9" t="s">
        <v>10</v>
      </c>
      <c r="G82" s="15" t="s">
        <v>20</v>
      </c>
      <c r="M82" s="17" t="s">
        <v>11</v>
      </c>
      <c r="S82" s="19" t="s">
        <v>24</v>
      </c>
      <c r="Y82" s="21" t="s">
        <v>11</v>
      </c>
      <c r="AE82" s="23" t="s">
        <v>12</v>
      </c>
    </row>
    <row r="83" spans="1:31" x14ac:dyDescent="0.3">
      <c r="A83" s="9" t="s">
        <v>10</v>
      </c>
      <c r="G83" s="15" t="s">
        <v>20</v>
      </c>
      <c r="M83" s="17" t="s">
        <v>10</v>
      </c>
      <c r="S83" s="19" t="s">
        <v>24</v>
      </c>
      <c r="Y83" s="21" t="s">
        <v>11</v>
      </c>
      <c r="AE83" s="23" t="s">
        <v>11</v>
      </c>
    </row>
    <row r="84" spans="1:31" x14ac:dyDescent="0.3">
      <c r="A84" s="9" t="s">
        <v>10</v>
      </c>
      <c r="G84" s="15" t="s">
        <v>20</v>
      </c>
      <c r="M84" s="17" t="s">
        <v>10</v>
      </c>
      <c r="S84" s="19" t="s">
        <v>24</v>
      </c>
      <c r="Y84" s="21" t="s">
        <v>11</v>
      </c>
      <c r="AE84" s="23" t="s">
        <v>11</v>
      </c>
    </row>
    <row r="85" spans="1:31" x14ac:dyDescent="0.3">
      <c r="A85" s="9" t="s">
        <v>12</v>
      </c>
      <c r="M85" s="17" t="s">
        <v>10</v>
      </c>
      <c r="S85" s="19" t="s">
        <v>26</v>
      </c>
      <c r="Y85" s="21" t="s">
        <v>12</v>
      </c>
      <c r="AE85" s="23" t="s">
        <v>10</v>
      </c>
    </row>
    <row r="86" spans="1:31" x14ac:dyDescent="0.3">
      <c r="A86" s="9" t="s">
        <v>10</v>
      </c>
      <c r="G86" s="15" t="s">
        <v>20</v>
      </c>
      <c r="M86" s="17" t="s">
        <v>10</v>
      </c>
      <c r="S86" s="19" t="s">
        <v>24</v>
      </c>
      <c r="Y86" s="21" t="s">
        <v>10</v>
      </c>
      <c r="AE86" s="23" t="s">
        <v>10</v>
      </c>
    </row>
    <row r="87" spans="1:31" x14ac:dyDescent="0.3">
      <c r="A87" s="9" t="s">
        <v>10</v>
      </c>
      <c r="G87" s="15" t="s">
        <v>20</v>
      </c>
      <c r="M87" s="17" t="s">
        <v>10</v>
      </c>
      <c r="S87" s="19" t="s">
        <v>26</v>
      </c>
      <c r="Y87" s="21" t="s">
        <v>12</v>
      </c>
      <c r="AE87" s="23" t="s">
        <v>10</v>
      </c>
    </row>
    <row r="88" spans="1:31" x14ac:dyDescent="0.3">
      <c r="A88" s="9" t="s">
        <v>10</v>
      </c>
      <c r="G88" s="15" t="s">
        <v>20</v>
      </c>
      <c r="M88" s="17" t="s">
        <v>10</v>
      </c>
      <c r="S88" s="19" t="s">
        <v>25</v>
      </c>
      <c r="Y88" s="21" t="s">
        <v>10</v>
      </c>
      <c r="AE88" s="23" t="s">
        <v>11</v>
      </c>
    </row>
    <row r="89" spans="1:31" x14ac:dyDescent="0.3">
      <c r="A89" s="9" t="s">
        <v>10</v>
      </c>
      <c r="G89" s="15" t="s">
        <v>21</v>
      </c>
      <c r="M89" s="17" t="s">
        <v>10</v>
      </c>
      <c r="S89" s="19" t="s">
        <v>24</v>
      </c>
      <c r="Y89" s="21" t="s">
        <v>10</v>
      </c>
      <c r="AE89" s="23" t="s">
        <v>11</v>
      </c>
    </row>
    <row r="90" spans="1:31" x14ac:dyDescent="0.3">
      <c r="A90" s="9" t="s">
        <v>10</v>
      </c>
      <c r="G90" s="15" t="s">
        <v>20</v>
      </c>
      <c r="M90" s="17" t="s">
        <v>10</v>
      </c>
      <c r="S90" s="19" t="s">
        <v>25</v>
      </c>
      <c r="Y90" s="21" t="s">
        <v>10</v>
      </c>
      <c r="AE90" s="23" t="s">
        <v>10</v>
      </c>
    </row>
    <row r="91" spans="1:31" x14ac:dyDescent="0.3">
      <c r="A91" s="9" t="s">
        <v>10</v>
      </c>
      <c r="G91" s="15" t="s">
        <v>20</v>
      </c>
      <c r="M91" s="17" t="s">
        <v>10</v>
      </c>
      <c r="S91" s="19" t="s">
        <v>24</v>
      </c>
      <c r="Y91" s="21" t="s">
        <v>10</v>
      </c>
      <c r="AE91" s="23" t="s">
        <v>10</v>
      </c>
    </row>
    <row r="92" spans="1:31" x14ac:dyDescent="0.3">
      <c r="A92" s="9" t="s">
        <v>10</v>
      </c>
      <c r="G92" s="15" t="s">
        <v>20</v>
      </c>
      <c r="M92" s="17" t="s">
        <v>10</v>
      </c>
      <c r="S92" s="19" t="s">
        <v>24</v>
      </c>
      <c r="Y92" s="21" t="s">
        <v>12</v>
      </c>
      <c r="AE92" s="23" t="s">
        <v>12</v>
      </c>
    </row>
    <row r="93" spans="1:31" x14ac:dyDescent="0.3">
      <c r="A93" s="9" t="s">
        <v>10</v>
      </c>
      <c r="G93" s="15" t="s">
        <v>20</v>
      </c>
      <c r="M93" s="17" t="s">
        <v>11</v>
      </c>
      <c r="S93" s="19" t="s">
        <v>24</v>
      </c>
      <c r="Y93" s="21" t="s">
        <v>10</v>
      </c>
      <c r="AE93" s="23" t="s">
        <v>11</v>
      </c>
    </row>
    <row r="94" spans="1:31" x14ac:dyDescent="0.3">
      <c r="A94" s="9" t="s">
        <v>11</v>
      </c>
      <c r="G94" s="15" t="s">
        <v>21</v>
      </c>
      <c r="M94" s="17" t="s">
        <v>12</v>
      </c>
      <c r="S94" s="19" t="s">
        <v>26</v>
      </c>
      <c r="Y94" s="21" t="s">
        <v>12</v>
      </c>
      <c r="AE94" s="23" t="s">
        <v>12</v>
      </c>
    </row>
    <row r="95" spans="1:31" x14ac:dyDescent="0.3">
      <c r="A95" s="9" t="s">
        <v>11</v>
      </c>
      <c r="G95" s="15" t="s">
        <v>20</v>
      </c>
      <c r="M95" s="17" t="s">
        <v>10</v>
      </c>
      <c r="S95" s="19" t="s">
        <v>24</v>
      </c>
      <c r="Y95" s="21" t="s">
        <v>12</v>
      </c>
      <c r="AE95" s="23" t="s">
        <v>12</v>
      </c>
    </row>
    <row r="96" spans="1:31" x14ac:dyDescent="0.3">
      <c r="A96" s="9" t="s">
        <v>12</v>
      </c>
      <c r="M96" s="17" t="s">
        <v>11</v>
      </c>
      <c r="S96" s="19" t="s">
        <v>26</v>
      </c>
      <c r="Y96" s="21" t="s">
        <v>10</v>
      </c>
      <c r="AE96" s="23" t="s">
        <v>10</v>
      </c>
    </row>
    <row r="97" spans="1:31" x14ac:dyDescent="0.3">
      <c r="A97" s="9" t="s">
        <v>10</v>
      </c>
      <c r="G97" s="15" t="s">
        <v>20</v>
      </c>
      <c r="M97" s="17" t="s">
        <v>10</v>
      </c>
      <c r="S97" s="19" t="s">
        <v>24</v>
      </c>
      <c r="Y97" s="21" t="s">
        <v>10</v>
      </c>
      <c r="AE97" s="23" t="s">
        <v>10</v>
      </c>
    </row>
    <row r="98" spans="1:31" x14ac:dyDescent="0.3">
      <c r="A98" s="9" t="s">
        <v>10</v>
      </c>
      <c r="G98" s="15" t="s">
        <v>20</v>
      </c>
      <c r="M98" s="17" t="s">
        <v>11</v>
      </c>
      <c r="S98" s="19" t="s">
        <v>24</v>
      </c>
      <c r="Y98" s="21" t="s">
        <v>10</v>
      </c>
      <c r="AE98" s="23" t="s">
        <v>12</v>
      </c>
    </row>
    <row r="99" spans="1:31" x14ac:dyDescent="0.3">
      <c r="A99" s="9" t="s">
        <v>10</v>
      </c>
      <c r="G99" s="15" t="s">
        <v>20</v>
      </c>
      <c r="M99" s="17" t="s">
        <v>10</v>
      </c>
      <c r="S99" s="19" t="s">
        <v>24</v>
      </c>
      <c r="Y99" s="21" t="s">
        <v>10</v>
      </c>
      <c r="AE99" s="23" t="s">
        <v>10</v>
      </c>
    </row>
    <row r="100" spans="1:31" x14ac:dyDescent="0.3">
      <c r="A100" s="9" t="s">
        <v>10</v>
      </c>
      <c r="G100" s="15" t="s">
        <v>20</v>
      </c>
      <c r="M100" s="17" t="s">
        <v>10</v>
      </c>
      <c r="S100" s="19" t="s">
        <v>24</v>
      </c>
      <c r="Y100" s="21" t="s">
        <v>10</v>
      </c>
      <c r="AE100" s="23" t="s">
        <v>10</v>
      </c>
    </row>
    <row r="101" spans="1:31" x14ac:dyDescent="0.3">
      <c r="A101" s="9" t="s">
        <v>10</v>
      </c>
      <c r="G101" s="15" t="s">
        <v>21</v>
      </c>
      <c r="M101" s="17" t="s">
        <v>10</v>
      </c>
      <c r="S101" s="19" t="s">
        <v>24</v>
      </c>
      <c r="Y101" s="21" t="s">
        <v>13</v>
      </c>
      <c r="AE101" s="23" t="s">
        <v>12</v>
      </c>
    </row>
    <row r="102" spans="1:31" x14ac:dyDescent="0.3">
      <c r="A102" s="9" t="s">
        <v>10</v>
      </c>
      <c r="G102" s="15" t="s">
        <v>20</v>
      </c>
      <c r="M102" s="17" t="s">
        <v>10</v>
      </c>
      <c r="S102" s="19" t="s">
        <v>25</v>
      </c>
      <c r="Y102" s="21" t="s">
        <v>10</v>
      </c>
      <c r="AE102" s="23" t="s">
        <v>10</v>
      </c>
    </row>
    <row r="103" spans="1:31" x14ac:dyDescent="0.3">
      <c r="A103" s="9" t="s">
        <v>10</v>
      </c>
      <c r="G103" s="15" t="s">
        <v>20</v>
      </c>
      <c r="M103" s="17" t="s">
        <v>10</v>
      </c>
      <c r="S103" s="19" t="s">
        <v>24</v>
      </c>
      <c r="Y103" s="21" t="s">
        <v>10</v>
      </c>
      <c r="AE103" s="23" t="s">
        <v>10</v>
      </c>
    </row>
    <row r="104" spans="1:31" x14ac:dyDescent="0.3">
      <c r="A104" s="14" t="s">
        <v>12</v>
      </c>
      <c r="G104" s="16" t="s">
        <v>21</v>
      </c>
      <c r="M104" s="18" t="s">
        <v>11</v>
      </c>
      <c r="S104" s="20" t="s">
        <v>26</v>
      </c>
      <c r="Y104" s="22" t="s">
        <v>11</v>
      </c>
      <c r="AE104" s="23" t="s">
        <v>12</v>
      </c>
    </row>
    <row r="105" spans="1:31" x14ac:dyDescent="0.3">
      <c r="A105" s="14" t="s">
        <v>10</v>
      </c>
      <c r="G105" s="16" t="s">
        <v>20</v>
      </c>
      <c r="M105" s="18" t="s">
        <v>10</v>
      </c>
      <c r="S105" s="20" t="s">
        <v>24</v>
      </c>
      <c r="Y105" s="22" t="s">
        <v>12</v>
      </c>
      <c r="AE105" s="23" t="s">
        <v>12</v>
      </c>
    </row>
    <row r="106" spans="1:31" x14ac:dyDescent="0.3">
      <c r="A106" s="14" t="s">
        <v>11</v>
      </c>
      <c r="G106" s="16" t="s">
        <v>21</v>
      </c>
      <c r="M106" s="18" t="s">
        <v>11</v>
      </c>
      <c r="S106" s="20" t="s">
        <v>26</v>
      </c>
      <c r="Y106" s="22" t="s">
        <v>11</v>
      </c>
      <c r="AE106" s="23" t="s">
        <v>12</v>
      </c>
    </row>
    <row r="107" spans="1:31" x14ac:dyDescent="0.3">
      <c r="A107" s="14" t="s">
        <v>10</v>
      </c>
      <c r="G107" s="16" t="s">
        <v>21</v>
      </c>
      <c r="M107" s="18" t="s">
        <v>11</v>
      </c>
      <c r="S107" s="20" t="s">
        <v>24</v>
      </c>
      <c r="Y107" s="22" t="s">
        <v>11</v>
      </c>
      <c r="AE107" s="23" t="s">
        <v>11</v>
      </c>
    </row>
    <row r="108" spans="1:31" x14ac:dyDescent="0.3">
      <c r="A108" s="14" t="s">
        <v>10</v>
      </c>
      <c r="G108" s="16" t="s">
        <v>21</v>
      </c>
      <c r="M108" s="18" t="s">
        <v>10</v>
      </c>
      <c r="S108" s="20" t="s">
        <v>27</v>
      </c>
      <c r="Y108" s="22" t="s">
        <v>10</v>
      </c>
      <c r="AE108" s="23" t="s">
        <v>10</v>
      </c>
    </row>
    <row r="109" spans="1:31" x14ac:dyDescent="0.3">
      <c r="A109" s="14" t="s">
        <v>11</v>
      </c>
      <c r="G109" s="16" t="s">
        <v>21</v>
      </c>
      <c r="M109" s="18" t="s">
        <v>11</v>
      </c>
      <c r="S109" s="20" t="s">
        <v>24</v>
      </c>
      <c r="Y109" s="22" t="s">
        <v>11</v>
      </c>
      <c r="AE109" s="23" t="s">
        <v>12</v>
      </c>
    </row>
    <row r="110" spans="1:31" x14ac:dyDescent="0.3">
      <c r="A110" s="14" t="s">
        <v>12</v>
      </c>
      <c r="G110" s="16" t="s">
        <v>21</v>
      </c>
      <c r="M110" s="18" t="s">
        <v>12</v>
      </c>
      <c r="S110" s="20" t="s">
        <v>26</v>
      </c>
      <c r="Y110" s="22" t="s">
        <v>12</v>
      </c>
      <c r="AE110" s="23" t="s">
        <v>10</v>
      </c>
    </row>
    <row r="111" spans="1:31" x14ac:dyDescent="0.3">
      <c r="A111" s="14" t="s">
        <v>11</v>
      </c>
      <c r="G111" s="16" t="s">
        <v>20</v>
      </c>
      <c r="M111" s="18" t="s">
        <v>10</v>
      </c>
      <c r="S111" s="20" t="s">
        <v>24</v>
      </c>
      <c r="Y111" s="22" t="s">
        <v>10</v>
      </c>
      <c r="AE111" s="23" t="s">
        <v>12</v>
      </c>
    </row>
    <row r="112" spans="1:31" x14ac:dyDescent="0.3">
      <c r="A112" s="14" t="s">
        <v>11</v>
      </c>
      <c r="G112" s="16" t="s">
        <v>20</v>
      </c>
      <c r="M112" s="18" t="s">
        <v>10</v>
      </c>
      <c r="S112" s="20" t="s">
        <v>24</v>
      </c>
      <c r="Y112" s="22" t="s">
        <v>11</v>
      </c>
      <c r="AE112" s="23" t="s">
        <v>11</v>
      </c>
    </row>
    <row r="113" spans="1:31" x14ac:dyDescent="0.3">
      <c r="A113" s="14" t="s">
        <v>13</v>
      </c>
      <c r="G113" s="16" t="s">
        <v>21</v>
      </c>
      <c r="M113" s="18" t="s">
        <v>10</v>
      </c>
      <c r="S113" s="20" t="s">
        <v>24</v>
      </c>
      <c r="Y113" s="22" t="s">
        <v>10</v>
      </c>
      <c r="AE113" s="23" t="s">
        <v>12</v>
      </c>
    </row>
    <row r="114" spans="1:31" x14ac:dyDescent="0.3">
      <c r="A114" s="14" t="s">
        <v>10</v>
      </c>
      <c r="G114" s="16" t="s">
        <v>21</v>
      </c>
      <c r="M114" s="18" t="s">
        <v>11</v>
      </c>
      <c r="S114" s="20" t="s">
        <v>26</v>
      </c>
      <c r="Y114" s="22" t="s">
        <v>11</v>
      </c>
      <c r="AE114" s="23" t="s">
        <v>12</v>
      </c>
    </row>
    <row r="115" spans="1:31" x14ac:dyDescent="0.3">
      <c r="A115" s="14" t="s">
        <v>12</v>
      </c>
      <c r="G115" s="16" t="s">
        <v>20</v>
      </c>
      <c r="M115" s="18" t="s">
        <v>10</v>
      </c>
      <c r="S115" s="20" t="s">
        <v>26</v>
      </c>
      <c r="Y115" s="22" t="s">
        <v>12</v>
      </c>
      <c r="AE115" s="23" t="s">
        <v>10</v>
      </c>
    </row>
    <row r="116" spans="1:31" x14ac:dyDescent="0.3">
      <c r="A116" s="14" t="s">
        <v>10</v>
      </c>
      <c r="G116" s="16" t="s">
        <v>20</v>
      </c>
      <c r="M116" s="18" t="s">
        <v>10</v>
      </c>
      <c r="S116" s="20" t="s">
        <v>27</v>
      </c>
      <c r="Y116" s="22" t="s">
        <v>12</v>
      </c>
      <c r="AE116" s="23" t="s">
        <v>11</v>
      </c>
    </row>
    <row r="117" spans="1:31" x14ac:dyDescent="0.3">
      <c r="A117" s="14" t="s">
        <v>13</v>
      </c>
      <c r="G117" s="16" t="s">
        <v>21</v>
      </c>
      <c r="M117" s="18" t="s">
        <v>10</v>
      </c>
      <c r="S117" s="20" t="s">
        <v>24</v>
      </c>
      <c r="Y117" s="22" t="s">
        <v>12</v>
      </c>
      <c r="AE117" s="23" t="s">
        <v>10</v>
      </c>
    </row>
    <row r="118" spans="1:31" x14ac:dyDescent="0.3">
      <c r="A118" s="14" t="s">
        <v>10</v>
      </c>
      <c r="G118" s="16" t="s">
        <v>20</v>
      </c>
      <c r="M118" s="18" t="s">
        <v>11</v>
      </c>
      <c r="S118" s="20" t="s">
        <v>24</v>
      </c>
      <c r="Y118" s="22" t="s">
        <v>11</v>
      </c>
      <c r="AE118" s="23" t="s">
        <v>12</v>
      </c>
    </row>
    <row r="119" spans="1:31" x14ac:dyDescent="0.3">
      <c r="A119" s="14" t="s">
        <v>10</v>
      </c>
      <c r="G119" s="16" t="s">
        <v>21</v>
      </c>
      <c r="M119" s="18" t="s">
        <v>11</v>
      </c>
      <c r="S119" s="20" t="s">
        <v>24</v>
      </c>
      <c r="Y119" s="22" t="s">
        <v>10</v>
      </c>
      <c r="AE119" s="23" t="s">
        <v>13</v>
      </c>
    </row>
    <row r="120" spans="1:31" x14ac:dyDescent="0.3">
      <c r="A120" s="14" t="s">
        <v>10</v>
      </c>
      <c r="G120" s="16" t="s">
        <v>20</v>
      </c>
      <c r="M120" s="18" t="s">
        <v>10</v>
      </c>
      <c r="S120" s="20" t="s">
        <v>27</v>
      </c>
      <c r="Y120" s="22" t="s">
        <v>10</v>
      </c>
      <c r="AE120" s="23" t="s">
        <v>11</v>
      </c>
    </row>
    <row r="121" spans="1:31" x14ac:dyDescent="0.3">
      <c r="A121" s="14" t="s">
        <v>11</v>
      </c>
      <c r="G121" s="16" t="s">
        <v>21</v>
      </c>
      <c r="M121" s="18" t="s">
        <v>11</v>
      </c>
      <c r="S121" s="20" t="s">
        <v>26</v>
      </c>
      <c r="Y121" s="22" t="s">
        <v>11</v>
      </c>
      <c r="AE121" s="23" t="s">
        <v>11</v>
      </c>
    </row>
    <row r="122" spans="1:31" x14ac:dyDescent="0.3">
      <c r="A122" s="14" t="s">
        <v>11</v>
      </c>
      <c r="G122" s="16" t="s">
        <v>21</v>
      </c>
      <c r="M122" s="18" t="s">
        <v>10</v>
      </c>
      <c r="S122" s="20" t="s">
        <v>24</v>
      </c>
      <c r="Y122" s="22" t="s">
        <v>10</v>
      </c>
      <c r="AE122" s="23" t="s">
        <v>11</v>
      </c>
    </row>
    <row r="123" spans="1:31" x14ac:dyDescent="0.3">
      <c r="A123" s="14" t="s">
        <v>10</v>
      </c>
      <c r="G123" s="16" t="s">
        <v>20</v>
      </c>
      <c r="M123" s="18" t="s">
        <v>12</v>
      </c>
      <c r="S123" s="20" t="s">
        <v>26</v>
      </c>
      <c r="Y123" s="22" t="s">
        <v>12</v>
      </c>
      <c r="AE123" s="23" t="s">
        <v>10</v>
      </c>
    </row>
    <row r="124" spans="1:31" x14ac:dyDescent="0.3">
      <c r="A124" s="14" t="s">
        <v>10</v>
      </c>
      <c r="G124" s="16" t="s">
        <v>20</v>
      </c>
      <c r="M124" s="18" t="s">
        <v>10</v>
      </c>
      <c r="S124" s="20" t="s">
        <v>24</v>
      </c>
      <c r="Y124" s="22" t="s">
        <v>13</v>
      </c>
      <c r="AE124" s="23" t="s">
        <v>12</v>
      </c>
    </row>
    <row r="125" spans="1:31" x14ac:dyDescent="0.3">
      <c r="A125" s="14" t="s">
        <v>10</v>
      </c>
      <c r="G125" s="16" t="s">
        <v>21</v>
      </c>
      <c r="M125" s="18" t="s">
        <v>10</v>
      </c>
      <c r="S125" s="20" t="s">
        <v>26</v>
      </c>
      <c r="Y125" s="22" t="s">
        <v>10</v>
      </c>
      <c r="AE125" s="23" t="s">
        <v>13</v>
      </c>
    </row>
    <row r="126" spans="1:31" x14ac:dyDescent="0.3">
      <c r="A126" s="14" t="s">
        <v>10</v>
      </c>
      <c r="G126" s="16" t="s">
        <v>20</v>
      </c>
      <c r="M126" s="18" t="s">
        <v>11</v>
      </c>
      <c r="S126" s="20" t="s">
        <v>24</v>
      </c>
      <c r="Y126" s="22" t="s">
        <v>10</v>
      </c>
      <c r="AE126" s="23" t="s">
        <v>10</v>
      </c>
    </row>
    <row r="127" spans="1:31" x14ac:dyDescent="0.3">
      <c r="A127" s="14" t="s">
        <v>11</v>
      </c>
      <c r="G127" s="16" t="s">
        <v>21</v>
      </c>
      <c r="M127" s="18" t="s">
        <v>13</v>
      </c>
      <c r="S127" s="20" t="s">
        <v>24</v>
      </c>
      <c r="Y127" s="22" t="s">
        <v>12</v>
      </c>
      <c r="AE127" s="23" t="s">
        <v>12</v>
      </c>
    </row>
    <row r="128" spans="1:31" x14ac:dyDescent="0.3">
      <c r="A128" s="14" t="s">
        <v>10</v>
      </c>
      <c r="G128" s="16" t="s">
        <v>20</v>
      </c>
      <c r="M128" s="18" t="s">
        <v>10</v>
      </c>
      <c r="S128" s="20" t="s">
        <v>24</v>
      </c>
      <c r="Y128" s="22" t="s">
        <v>10</v>
      </c>
      <c r="AE128" s="23" t="s">
        <v>11</v>
      </c>
    </row>
    <row r="129" spans="1:31" x14ac:dyDescent="0.3">
      <c r="A129" s="14" t="s">
        <v>10</v>
      </c>
      <c r="G129" s="16" t="s">
        <v>20</v>
      </c>
      <c r="M129" s="18" t="s">
        <v>10</v>
      </c>
      <c r="S129" s="20" t="s">
        <v>26</v>
      </c>
      <c r="Y129" s="22" t="s">
        <v>10</v>
      </c>
      <c r="AE129" s="23" t="s">
        <v>12</v>
      </c>
    </row>
    <row r="130" spans="1:31" x14ac:dyDescent="0.3">
      <c r="A130" s="14" t="s">
        <v>11</v>
      </c>
      <c r="G130" s="16" t="s">
        <v>21</v>
      </c>
      <c r="M130" s="18" t="s">
        <v>11</v>
      </c>
      <c r="S130" s="20" t="s">
        <v>26</v>
      </c>
      <c r="Y130" s="22" t="s">
        <v>10</v>
      </c>
      <c r="AE130" s="23" t="s">
        <v>12</v>
      </c>
    </row>
    <row r="131" spans="1:31" x14ac:dyDescent="0.3">
      <c r="A131" s="14" t="s">
        <v>10</v>
      </c>
      <c r="G131" s="16" t="s">
        <v>20</v>
      </c>
      <c r="M131" s="18" t="s">
        <v>10</v>
      </c>
      <c r="S131" s="20" t="s">
        <v>27</v>
      </c>
      <c r="Y131" s="22" t="s">
        <v>10</v>
      </c>
      <c r="AE131" s="23" t="s">
        <v>11</v>
      </c>
    </row>
    <row r="132" spans="1:31" x14ac:dyDescent="0.3">
      <c r="A132" s="14" t="s">
        <v>10</v>
      </c>
      <c r="G132" s="16" t="s">
        <v>21</v>
      </c>
      <c r="M132" s="18" t="s">
        <v>10</v>
      </c>
      <c r="S132" s="20" t="s">
        <v>27</v>
      </c>
      <c r="Y132" s="22" t="s">
        <v>11</v>
      </c>
      <c r="AE132" s="23" t="s">
        <v>10</v>
      </c>
    </row>
    <row r="133" spans="1:31" x14ac:dyDescent="0.3">
      <c r="A133" s="14" t="s">
        <v>10</v>
      </c>
      <c r="G133" s="16" t="s">
        <v>20</v>
      </c>
      <c r="M133" s="18" t="s">
        <v>10</v>
      </c>
      <c r="S133" s="20" t="s">
        <v>24</v>
      </c>
      <c r="Y133" s="22" t="s">
        <v>11</v>
      </c>
      <c r="AE133" s="23" t="s">
        <v>10</v>
      </c>
    </row>
    <row r="134" spans="1:31" x14ac:dyDescent="0.3">
      <c r="A134" s="14" t="s">
        <v>12</v>
      </c>
      <c r="G134" s="16" t="s">
        <v>21</v>
      </c>
      <c r="M134" s="18" t="s">
        <v>10</v>
      </c>
      <c r="S134" s="20" t="s">
        <v>24</v>
      </c>
      <c r="Y134" s="22" t="s">
        <v>10</v>
      </c>
      <c r="AE134" s="23" t="s">
        <v>12</v>
      </c>
    </row>
    <row r="135" spans="1:31" x14ac:dyDescent="0.3">
      <c r="A135" s="14" t="s">
        <v>10</v>
      </c>
      <c r="G135" s="16" t="s">
        <v>21</v>
      </c>
      <c r="M135" s="18" t="s">
        <v>11</v>
      </c>
      <c r="S135" s="20" t="s">
        <v>24</v>
      </c>
      <c r="Y135" s="22" t="s">
        <v>10</v>
      </c>
      <c r="AE135" s="23" t="s">
        <v>11</v>
      </c>
    </row>
    <row r="136" spans="1:31" x14ac:dyDescent="0.3">
      <c r="A136" s="14" t="s">
        <v>10</v>
      </c>
      <c r="G136" s="16" t="s">
        <v>21</v>
      </c>
      <c r="M136" s="18" t="s">
        <v>12</v>
      </c>
      <c r="S136" s="20" t="s">
        <v>26</v>
      </c>
      <c r="Y136" s="22" t="s">
        <v>10</v>
      </c>
      <c r="AE136" s="23" t="s">
        <v>12</v>
      </c>
    </row>
    <row r="137" spans="1:31" x14ac:dyDescent="0.3">
      <c r="A137" s="14" t="s">
        <v>10</v>
      </c>
      <c r="G137" s="16" t="s">
        <v>20</v>
      </c>
      <c r="M137" s="18" t="s">
        <v>11</v>
      </c>
      <c r="S137" s="20" t="s">
        <v>24</v>
      </c>
      <c r="Y137" s="22" t="s">
        <v>11</v>
      </c>
      <c r="AE137" s="23" t="s">
        <v>11</v>
      </c>
    </row>
    <row r="138" spans="1:31" x14ac:dyDescent="0.3">
      <c r="A138" s="14" t="s">
        <v>11</v>
      </c>
      <c r="G138" s="16" t="s">
        <v>20</v>
      </c>
      <c r="M138" s="18" t="s">
        <v>12</v>
      </c>
      <c r="S138" s="20" t="s">
        <v>26</v>
      </c>
      <c r="Y138" s="22" t="s">
        <v>12</v>
      </c>
      <c r="AE138" s="23" t="s">
        <v>11</v>
      </c>
    </row>
    <row r="139" spans="1:31" x14ac:dyDescent="0.3">
      <c r="A139" s="14" t="s">
        <v>10</v>
      </c>
      <c r="G139" s="16" t="s">
        <v>20</v>
      </c>
      <c r="M139" s="18" t="s">
        <v>10</v>
      </c>
      <c r="S139" s="20" t="s">
        <v>24</v>
      </c>
      <c r="Y139" s="22" t="s">
        <v>12</v>
      </c>
      <c r="AE139" s="23" t="s">
        <v>10</v>
      </c>
    </row>
    <row r="140" spans="1:31" x14ac:dyDescent="0.3">
      <c r="A140" s="14" t="s">
        <v>10</v>
      </c>
      <c r="G140" s="16" t="s">
        <v>20</v>
      </c>
      <c r="M140" s="18" t="s">
        <v>13</v>
      </c>
      <c r="S140" s="20" t="s">
        <v>26</v>
      </c>
      <c r="Y140" s="22" t="s">
        <v>10</v>
      </c>
      <c r="AE140" s="23" t="s">
        <v>11</v>
      </c>
    </row>
    <row r="141" spans="1:31" x14ac:dyDescent="0.3">
      <c r="A141" s="14" t="s">
        <v>10</v>
      </c>
      <c r="G141" s="16" t="s">
        <v>21</v>
      </c>
      <c r="M141" s="18" t="s">
        <v>10</v>
      </c>
      <c r="S141" s="20" t="s">
        <v>24</v>
      </c>
      <c r="Y141" s="22" t="s">
        <v>12</v>
      </c>
      <c r="AE141" s="23" t="s">
        <v>12</v>
      </c>
    </row>
    <row r="142" spans="1:31" x14ac:dyDescent="0.3">
      <c r="A142" s="14" t="s">
        <v>10</v>
      </c>
      <c r="G142" s="16" t="s">
        <v>20</v>
      </c>
      <c r="M142" s="18" t="s">
        <v>11</v>
      </c>
      <c r="S142" s="20" t="s">
        <v>24</v>
      </c>
      <c r="Y142" s="22" t="s">
        <v>10</v>
      </c>
      <c r="AE142" s="23" t="s">
        <v>10</v>
      </c>
    </row>
    <row r="143" spans="1:31" x14ac:dyDescent="0.3">
      <c r="A143" s="14" t="s">
        <v>10</v>
      </c>
      <c r="G143" s="16" t="s">
        <v>20</v>
      </c>
      <c r="M143" s="18" t="s">
        <v>10</v>
      </c>
      <c r="S143" s="20" t="s">
        <v>27</v>
      </c>
      <c r="Y143" s="22" t="s">
        <v>10</v>
      </c>
      <c r="AE143" s="23" t="s">
        <v>12</v>
      </c>
    </row>
    <row r="144" spans="1:31" x14ac:dyDescent="0.3">
      <c r="A144" s="14" t="s">
        <v>11</v>
      </c>
      <c r="G144" s="16" t="s">
        <v>20</v>
      </c>
      <c r="M144" s="18" t="s">
        <v>10</v>
      </c>
      <c r="S144" s="20" t="s">
        <v>24</v>
      </c>
      <c r="Y144" s="22" t="s">
        <v>10</v>
      </c>
      <c r="AE144" s="23" t="s">
        <v>10</v>
      </c>
    </row>
    <row r="145" spans="1:31" x14ac:dyDescent="0.3">
      <c r="A145" s="14" t="s">
        <v>11</v>
      </c>
      <c r="G145" s="16" t="s">
        <v>20</v>
      </c>
      <c r="M145" s="18" t="s">
        <v>11</v>
      </c>
      <c r="S145" s="20" t="s">
        <v>24</v>
      </c>
      <c r="Y145" s="22" t="s">
        <v>11</v>
      </c>
      <c r="AE145" s="23" t="s">
        <v>11</v>
      </c>
    </row>
    <row r="146" spans="1:31" x14ac:dyDescent="0.3">
      <c r="A146" s="14" t="s">
        <v>10</v>
      </c>
      <c r="G146" s="16" t="s">
        <v>20</v>
      </c>
      <c r="M146" s="18" t="s">
        <v>10</v>
      </c>
      <c r="S146" s="20" t="s">
        <v>24</v>
      </c>
      <c r="Y146" s="22" t="s">
        <v>10</v>
      </c>
      <c r="AE146" s="23" t="s">
        <v>12</v>
      </c>
    </row>
    <row r="147" spans="1:31" x14ac:dyDescent="0.3">
      <c r="A147" s="14" t="s">
        <v>10</v>
      </c>
      <c r="G147" s="16" t="s">
        <v>20</v>
      </c>
      <c r="M147" s="18" t="s">
        <v>13</v>
      </c>
      <c r="S147" s="20" t="s">
        <v>24</v>
      </c>
      <c r="Y147" s="22" t="s">
        <v>11</v>
      </c>
      <c r="AE147" s="23" t="s">
        <v>11</v>
      </c>
    </row>
    <row r="148" spans="1:31" x14ac:dyDescent="0.3">
      <c r="A148" s="14" t="s">
        <v>10</v>
      </c>
      <c r="G148" s="16" t="s">
        <v>21</v>
      </c>
      <c r="M148" s="18" t="s">
        <v>11</v>
      </c>
      <c r="S148" s="20" t="s">
        <v>26</v>
      </c>
      <c r="Y148" s="22" t="s">
        <v>12</v>
      </c>
      <c r="AE148" s="23" t="s">
        <v>11</v>
      </c>
    </row>
    <row r="149" spans="1:31" x14ac:dyDescent="0.3">
      <c r="A149" s="14" t="s">
        <v>11</v>
      </c>
      <c r="G149" s="16" t="s">
        <v>21</v>
      </c>
      <c r="M149" s="18" t="s">
        <v>10</v>
      </c>
      <c r="S149" s="20" t="s">
        <v>26</v>
      </c>
      <c r="Y149" s="22" t="s">
        <v>11</v>
      </c>
      <c r="AE149" s="23" t="s">
        <v>11</v>
      </c>
    </row>
    <row r="150" spans="1:31" x14ac:dyDescent="0.3">
      <c r="A150" s="14" t="s">
        <v>10</v>
      </c>
      <c r="G150" s="16" t="s">
        <v>20</v>
      </c>
      <c r="M150" s="18" t="s">
        <v>10</v>
      </c>
      <c r="S150" s="20" t="s">
        <v>24</v>
      </c>
      <c r="Y150" s="22" t="s">
        <v>10</v>
      </c>
      <c r="AE150" s="23" t="s">
        <v>10</v>
      </c>
    </row>
    <row r="151" spans="1:31" x14ac:dyDescent="0.3">
      <c r="A151" s="14" t="s">
        <v>10</v>
      </c>
      <c r="G151" s="16" t="s">
        <v>21</v>
      </c>
      <c r="M151" s="18" t="s">
        <v>10</v>
      </c>
      <c r="S151" s="20" t="s">
        <v>24</v>
      </c>
      <c r="Y151" s="22" t="s">
        <v>10</v>
      </c>
      <c r="AE151" s="23" t="s">
        <v>10</v>
      </c>
    </row>
    <row r="152" spans="1:31" x14ac:dyDescent="0.3">
      <c r="A152" s="14" t="s">
        <v>10</v>
      </c>
      <c r="G152" s="16" t="s">
        <v>21</v>
      </c>
      <c r="M152" s="18" t="s">
        <v>10</v>
      </c>
      <c r="S152" s="20" t="s">
        <v>24</v>
      </c>
      <c r="Y152" s="22" t="s">
        <v>11</v>
      </c>
      <c r="AE152" s="23" t="s">
        <v>11</v>
      </c>
    </row>
    <row r="153" spans="1:31" x14ac:dyDescent="0.3">
      <c r="A153" s="14" t="s">
        <v>11</v>
      </c>
      <c r="G153" s="16" t="s">
        <v>21</v>
      </c>
      <c r="M153" s="18" t="s">
        <v>11</v>
      </c>
      <c r="S153" s="20" t="s">
        <v>26</v>
      </c>
      <c r="Y153" s="22" t="s">
        <v>11</v>
      </c>
      <c r="AE153" s="23" t="s">
        <v>10</v>
      </c>
    </row>
    <row r="154" spans="1:31" x14ac:dyDescent="0.3">
      <c r="A154" s="14" t="s">
        <v>10</v>
      </c>
      <c r="G154" s="16" t="s">
        <v>20</v>
      </c>
      <c r="M154" s="18" t="s">
        <v>11</v>
      </c>
      <c r="S154" s="20" t="s">
        <v>24</v>
      </c>
      <c r="Y154" s="22" t="s">
        <v>11</v>
      </c>
      <c r="AE154" s="23" t="s">
        <v>12</v>
      </c>
    </row>
    <row r="155" spans="1:31" x14ac:dyDescent="0.3">
      <c r="A155" s="14" t="s">
        <v>13</v>
      </c>
      <c r="G155" s="16" t="s">
        <v>20</v>
      </c>
      <c r="M155" s="18" t="s">
        <v>11</v>
      </c>
      <c r="S155" s="20" t="s">
        <v>27</v>
      </c>
      <c r="Y155" s="22" t="s">
        <v>11</v>
      </c>
      <c r="AE155" s="23" t="s">
        <v>12</v>
      </c>
    </row>
    <row r="156" spans="1:31" x14ac:dyDescent="0.3">
      <c r="A156" s="14" t="s">
        <v>10</v>
      </c>
      <c r="G156" s="16" t="s">
        <v>20</v>
      </c>
      <c r="M156" s="18" t="s">
        <v>11</v>
      </c>
      <c r="S156" s="20" t="s">
        <v>24</v>
      </c>
      <c r="Y156" s="22" t="s">
        <v>11</v>
      </c>
      <c r="AE156" s="23" t="s">
        <v>10</v>
      </c>
    </row>
    <row r="157" spans="1:31" x14ac:dyDescent="0.3">
      <c r="A157" s="14" t="s">
        <v>10</v>
      </c>
      <c r="G157" s="16" t="s">
        <v>20</v>
      </c>
      <c r="M157" s="18" t="s">
        <v>10</v>
      </c>
      <c r="S157" s="20" t="s">
        <v>24</v>
      </c>
      <c r="Y157" s="22" t="s">
        <v>10</v>
      </c>
      <c r="AE157" s="23" t="s">
        <v>10</v>
      </c>
    </row>
    <row r="158" spans="1:31" x14ac:dyDescent="0.3">
      <c r="A158" s="14" t="s">
        <v>10</v>
      </c>
      <c r="G158" s="16" t="s">
        <v>20</v>
      </c>
      <c r="M158" s="18" t="s">
        <v>11</v>
      </c>
      <c r="S158" s="20" t="s">
        <v>24</v>
      </c>
      <c r="Y158" s="22" t="s">
        <v>10</v>
      </c>
      <c r="AE158" s="23" t="s">
        <v>12</v>
      </c>
    </row>
    <row r="159" spans="1:31" x14ac:dyDescent="0.3">
      <c r="A159" s="14" t="s">
        <v>11</v>
      </c>
      <c r="G159" s="16" t="s">
        <v>20</v>
      </c>
      <c r="M159" s="18" t="s">
        <v>10</v>
      </c>
      <c r="S159" s="20" t="s">
        <v>27</v>
      </c>
      <c r="Y159" s="22" t="s">
        <v>10</v>
      </c>
      <c r="AE159" s="23" t="s">
        <v>10</v>
      </c>
    </row>
    <row r="160" spans="1:31" x14ac:dyDescent="0.3">
      <c r="A160" s="14" t="s">
        <v>10</v>
      </c>
      <c r="G160" s="16" t="s">
        <v>20</v>
      </c>
      <c r="M160" s="18" t="s">
        <v>10</v>
      </c>
      <c r="S160" s="20" t="s">
        <v>24</v>
      </c>
      <c r="Y160" s="22" t="s">
        <v>11</v>
      </c>
      <c r="AE160" s="23" t="s">
        <v>10</v>
      </c>
    </row>
    <row r="161" spans="1:31" x14ac:dyDescent="0.3">
      <c r="A161" s="14" t="s">
        <v>10</v>
      </c>
      <c r="G161" s="16" t="s">
        <v>20</v>
      </c>
      <c r="M161" s="18" t="s">
        <v>11</v>
      </c>
      <c r="S161" s="20" t="s">
        <v>24</v>
      </c>
      <c r="Y161" s="22" t="s">
        <v>10</v>
      </c>
      <c r="AE161" s="23" t="s">
        <v>10</v>
      </c>
    </row>
    <row r="162" spans="1:31" x14ac:dyDescent="0.3">
      <c r="A162" s="14" t="s">
        <v>11</v>
      </c>
      <c r="G162" s="16" t="s">
        <v>21</v>
      </c>
      <c r="M162" s="18" t="s">
        <v>11</v>
      </c>
      <c r="S162" s="20" t="s">
        <v>24</v>
      </c>
      <c r="Y162" s="22" t="s">
        <v>11</v>
      </c>
      <c r="AE162" s="23" t="s">
        <v>10</v>
      </c>
    </row>
    <row r="163" spans="1:31" x14ac:dyDescent="0.3">
      <c r="A163" s="14" t="s">
        <v>10</v>
      </c>
      <c r="G163" s="16" t="s">
        <v>20</v>
      </c>
      <c r="M163" s="18" t="s">
        <v>10</v>
      </c>
      <c r="S163" s="20" t="s">
        <v>24</v>
      </c>
      <c r="Y163" s="22" t="s">
        <v>10</v>
      </c>
      <c r="AE163" s="23" t="s">
        <v>11</v>
      </c>
    </row>
    <row r="164" spans="1:31" x14ac:dyDescent="0.3">
      <c r="A164" s="14" t="s">
        <v>10</v>
      </c>
      <c r="G164" s="16" t="s">
        <v>21</v>
      </c>
      <c r="M164" s="18" t="s">
        <v>10</v>
      </c>
      <c r="S164" s="20" t="s">
        <v>24</v>
      </c>
      <c r="Y164" s="22" t="s">
        <v>10</v>
      </c>
      <c r="AE164" s="23" t="s">
        <v>11</v>
      </c>
    </row>
    <row r="165" spans="1:31" x14ac:dyDescent="0.3">
      <c r="A165" s="14" t="s">
        <v>10</v>
      </c>
      <c r="G165" s="16" t="s">
        <v>20</v>
      </c>
      <c r="M165" s="18" t="s">
        <v>10</v>
      </c>
      <c r="S165" s="20" t="s">
        <v>24</v>
      </c>
      <c r="Y165" s="22" t="s">
        <v>10</v>
      </c>
      <c r="AE165" s="23" t="s">
        <v>10</v>
      </c>
    </row>
    <row r="166" spans="1:31" x14ac:dyDescent="0.3">
      <c r="A166" s="14" t="s">
        <v>10</v>
      </c>
      <c r="G166" s="16" t="s">
        <v>20</v>
      </c>
      <c r="M166" s="18" t="s">
        <v>10</v>
      </c>
      <c r="S166" s="20" t="s">
        <v>24</v>
      </c>
      <c r="Y166" s="22" t="s">
        <v>10</v>
      </c>
      <c r="AE166" s="23" t="s">
        <v>10</v>
      </c>
    </row>
    <row r="167" spans="1:31" x14ac:dyDescent="0.3">
      <c r="A167" s="14" t="s">
        <v>11</v>
      </c>
      <c r="G167" s="16" t="s">
        <v>21</v>
      </c>
      <c r="M167" s="18" t="s">
        <v>11</v>
      </c>
      <c r="S167" s="20" t="s">
        <v>26</v>
      </c>
      <c r="Y167" s="22" t="s">
        <v>11</v>
      </c>
      <c r="AE167" s="23" t="s">
        <v>10</v>
      </c>
    </row>
    <row r="168" spans="1:31" x14ac:dyDescent="0.3">
      <c r="A168" s="14" t="s">
        <v>13</v>
      </c>
      <c r="G168" s="16" t="s">
        <v>21</v>
      </c>
      <c r="M168" s="18" t="s">
        <v>10</v>
      </c>
      <c r="S168" s="20" t="s">
        <v>24</v>
      </c>
      <c r="Y168" s="22" t="s">
        <v>12</v>
      </c>
      <c r="AE168" s="23" t="s">
        <v>11</v>
      </c>
    </row>
    <row r="169" spans="1:31" x14ac:dyDescent="0.3">
      <c r="A169" s="14" t="s">
        <v>11</v>
      </c>
      <c r="G169" s="16" t="s">
        <v>20</v>
      </c>
      <c r="M169" s="18" t="s">
        <v>11</v>
      </c>
      <c r="S169" s="20" t="s">
        <v>26</v>
      </c>
      <c r="Y169" s="22" t="s">
        <v>10</v>
      </c>
      <c r="AE169" s="23" t="s">
        <v>12</v>
      </c>
    </row>
    <row r="170" spans="1:31" x14ac:dyDescent="0.3">
      <c r="A170" s="14" t="s">
        <v>10</v>
      </c>
      <c r="G170" s="16" t="s">
        <v>20</v>
      </c>
      <c r="M170" s="18" t="s">
        <v>10</v>
      </c>
      <c r="S170" s="20" t="s">
        <v>24</v>
      </c>
      <c r="Y170" s="22" t="s">
        <v>13</v>
      </c>
      <c r="AE170" s="23" t="s">
        <v>12</v>
      </c>
    </row>
    <row r="171" spans="1:31" x14ac:dyDescent="0.3">
      <c r="A171" s="14" t="s">
        <v>10</v>
      </c>
      <c r="G171" s="16" t="s">
        <v>20</v>
      </c>
      <c r="M171" s="18" t="s">
        <v>10</v>
      </c>
      <c r="S171" s="20" t="s">
        <v>27</v>
      </c>
      <c r="Y171" s="22" t="s">
        <v>10</v>
      </c>
      <c r="AE171" s="23" t="s">
        <v>10</v>
      </c>
    </row>
    <row r="172" spans="1:31" x14ac:dyDescent="0.3">
      <c r="A172" s="14" t="s">
        <v>13</v>
      </c>
      <c r="G172" s="16" t="s">
        <v>20</v>
      </c>
      <c r="M172" s="18" t="s">
        <v>12</v>
      </c>
      <c r="S172" s="20" t="s">
        <v>24</v>
      </c>
      <c r="Y172" s="22" t="s">
        <v>11</v>
      </c>
      <c r="AE172" s="23" t="s">
        <v>12</v>
      </c>
    </row>
    <row r="173" spans="1:31" x14ac:dyDescent="0.3">
      <c r="A173" s="14" t="s">
        <v>12</v>
      </c>
      <c r="G173" s="16" t="s">
        <v>20</v>
      </c>
      <c r="M173" s="18" t="s">
        <v>10</v>
      </c>
      <c r="S173" s="20" t="s">
        <v>26</v>
      </c>
      <c r="Y173" s="22" t="s">
        <v>12</v>
      </c>
      <c r="AE173" s="23" t="s">
        <v>10</v>
      </c>
    </row>
    <row r="174" spans="1:31" x14ac:dyDescent="0.3">
      <c r="A174" s="14" t="s">
        <v>11</v>
      </c>
      <c r="G174" s="16" t="s">
        <v>21</v>
      </c>
      <c r="M174" s="18" t="s">
        <v>12</v>
      </c>
      <c r="S174" s="20" t="s">
        <v>26</v>
      </c>
      <c r="Y174" s="22" t="s">
        <v>10</v>
      </c>
      <c r="AE174" s="23" t="s">
        <v>10</v>
      </c>
    </row>
    <row r="175" spans="1:31" x14ac:dyDescent="0.3">
      <c r="A175" s="14" t="s">
        <v>12</v>
      </c>
      <c r="G175" s="16" t="s">
        <v>21</v>
      </c>
      <c r="M175" s="18" t="s">
        <v>10</v>
      </c>
      <c r="S175" s="20" t="s">
        <v>26</v>
      </c>
      <c r="Y175" s="22" t="s">
        <v>12</v>
      </c>
      <c r="AE175" s="23" t="s">
        <v>10</v>
      </c>
    </row>
    <row r="176" spans="1:31" x14ac:dyDescent="0.3">
      <c r="A176" s="14" t="s">
        <v>10</v>
      </c>
      <c r="G176" s="16" t="s">
        <v>20</v>
      </c>
      <c r="M176" s="18" t="s">
        <v>10</v>
      </c>
      <c r="S176" s="20" t="s">
        <v>24</v>
      </c>
      <c r="Y176" s="22" t="s">
        <v>11</v>
      </c>
      <c r="AE176" s="23" t="s">
        <v>11</v>
      </c>
    </row>
    <row r="177" spans="1:31" x14ac:dyDescent="0.3">
      <c r="A177" s="14" t="s">
        <v>12</v>
      </c>
      <c r="G177" s="16" t="s">
        <v>21</v>
      </c>
      <c r="M177" s="18" t="s">
        <v>10</v>
      </c>
      <c r="S177" s="20" t="s">
        <v>24</v>
      </c>
      <c r="Y177" s="22" t="s">
        <v>10</v>
      </c>
      <c r="AE177" s="23" t="s">
        <v>10</v>
      </c>
    </row>
    <row r="178" spans="1:31" x14ac:dyDescent="0.3">
      <c r="A178" s="14" t="s">
        <v>12</v>
      </c>
      <c r="G178" s="16" t="s">
        <v>21</v>
      </c>
      <c r="M178" s="18" t="s">
        <v>10</v>
      </c>
      <c r="S178" s="20" t="s">
        <v>24</v>
      </c>
      <c r="Y178" s="22" t="s">
        <v>12</v>
      </c>
      <c r="AE178" s="23" t="s">
        <v>10</v>
      </c>
    </row>
    <row r="179" spans="1:31" x14ac:dyDescent="0.3">
      <c r="A179" s="14" t="s">
        <v>10</v>
      </c>
      <c r="G179" s="16" t="s">
        <v>20</v>
      </c>
      <c r="M179" s="18" t="s">
        <v>10</v>
      </c>
      <c r="S179" s="20" t="s">
        <v>27</v>
      </c>
      <c r="Y179" s="22" t="s">
        <v>10</v>
      </c>
      <c r="AE179" s="23" t="s">
        <v>12</v>
      </c>
    </row>
    <row r="180" spans="1:31" x14ac:dyDescent="0.3">
      <c r="A180" s="14" t="s">
        <v>12</v>
      </c>
      <c r="G180" s="16" t="s">
        <v>21</v>
      </c>
      <c r="M180" s="18" t="s">
        <v>10</v>
      </c>
      <c r="S180" s="20" t="s">
        <v>24</v>
      </c>
      <c r="Y180" s="22" t="s">
        <v>12</v>
      </c>
      <c r="AE180" s="23" t="s">
        <v>10</v>
      </c>
    </row>
    <row r="181" spans="1:31" x14ac:dyDescent="0.3">
      <c r="A181" s="14" t="s">
        <v>11</v>
      </c>
      <c r="G181" s="16" t="s">
        <v>20</v>
      </c>
      <c r="M181" s="18" t="s">
        <v>11</v>
      </c>
      <c r="S181" s="20" t="s">
        <v>24</v>
      </c>
      <c r="Y181" s="22" t="s">
        <v>10</v>
      </c>
      <c r="AE181" s="23" t="s">
        <v>10</v>
      </c>
    </row>
    <row r="182" spans="1:31" x14ac:dyDescent="0.3">
      <c r="A182" s="14" t="s">
        <v>10</v>
      </c>
      <c r="G182" s="16" t="s">
        <v>21</v>
      </c>
      <c r="M182" s="18" t="s">
        <v>13</v>
      </c>
      <c r="S182" s="20" t="s">
        <v>26</v>
      </c>
      <c r="Y182" s="22" t="s">
        <v>12</v>
      </c>
      <c r="AE182" s="23" t="s">
        <v>10</v>
      </c>
    </row>
    <row r="183" spans="1:31" x14ac:dyDescent="0.3">
      <c r="A183" s="14" t="s">
        <v>10</v>
      </c>
      <c r="G183" s="16" t="s">
        <v>20</v>
      </c>
      <c r="M183" s="18" t="s">
        <v>11</v>
      </c>
      <c r="S183" s="20" t="s">
        <v>24</v>
      </c>
      <c r="Y183" s="22" t="s">
        <v>12</v>
      </c>
      <c r="AE183" s="23" t="s">
        <v>11</v>
      </c>
    </row>
    <row r="184" spans="1:31" x14ac:dyDescent="0.3">
      <c r="A184" s="14" t="s">
        <v>10</v>
      </c>
      <c r="G184" s="16" t="s">
        <v>21</v>
      </c>
      <c r="M184" s="18" t="s">
        <v>10</v>
      </c>
      <c r="S184" s="20" t="s">
        <v>24</v>
      </c>
      <c r="Y184" s="22" t="s">
        <v>10</v>
      </c>
      <c r="AE184" s="23" t="s">
        <v>11</v>
      </c>
    </row>
    <row r="185" spans="1:31" x14ac:dyDescent="0.3">
      <c r="A185" s="14" t="s">
        <v>10</v>
      </c>
      <c r="G185" s="16" t="s">
        <v>21</v>
      </c>
      <c r="M185" s="18" t="s">
        <v>10</v>
      </c>
      <c r="S185" s="20" t="s">
        <v>24</v>
      </c>
      <c r="Y185" s="22" t="s">
        <v>11</v>
      </c>
      <c r="AE185" s="23" t="s">
        <v>10</v>
      </c>
    </row>
    <row r="186" spans="1:31" x14ac:dyDescent="0.3">
      <c r="A186" s="14" t="s">
        <v>11</v>
      </c>
      <c r="G186" s="16" t="s">
        <v>20</v>
      </c>
      <c r="M186" s="18" t="s">
        <v>11</v>
      </c>
      <c r="S186" s="20" t="s">
        <v>26</v>
      </c>
      <c r="Y186" s="22" t="s">
        <v>10</v>
      </c>
      <c r="AE186" s="23" t="s">
        <v>12</v>
      </c>
    </row>
    <row r="187" spans="1:31" x14ac:dyDescent="0.3">
      <c r="A187" s="14" t="s">
        <v>13</v>
      </c>
      <c r="G187" s="16" t="s">
        <v>21</v>
      </c>
      <c r="M187" s="18" t="s">
        <v>11</v>
      </c>
      <c r="S187" s="20" t="s">
        <v>24</v>
      </c>
      <c r="Y187" s="22" t="s">
        <v>12</v>
      </c>
      <c r="AE187" s="23" t="s">
        <v>13</v>
      </c>
    </row>
    <row r="188" spans="1:31" x14ac:dyDescent="0.3">
      <c r="A188" s="14" t="s">
        <v>11</v>
      </c>
      <c r="G188" s="16" t="s">
        <v>21</v>
      </c>
      <c r="M188" s="18" t="s">
        <v>10</v>
      </c>
      <c r="S188" s="20" t="s">
        <v>24</v>
      </c>
      <c r="Y188" s="22" t="s">
        <v>10</v>
      </c>
      <c r="AE188" s="23" t="s">
        <v>10</v>
      </c>
    </row>
    <row r="189" spans="1:31" x14ac:dyDescent="0.3">
      <c r="A189" s="14" t="s">
        <v>13</v>
      </c>
      <c r="G189" s="16" t="s">
        <v>20</v>
      </c>
      <c r="M189" s="18" t="s">
        <v>13</v>
      </c>
      <c r="S189" s="20" t="s">
        <v>26</v>
      </c>
      <c r="Y189" s="22" t="s">
        <v>13</v>
      </c>
      <c r="AE189" s="23" t="s">
        <v>10</v>
      </c>
    </row>
    <row r="190" spans="1:31" x14ac:dyDescent="0.3">
      <c r="A190" s="14" t="s">
        <v>11</v>
      </c>
      <c r="G190" s="16" t="s">
        <v>20</v>
      </c>
      <c r="M190" s="18" t="s">
        <v>11</v>
      </c>
      <c r="S190" s="20" t="s">
        <v>26</v>
      </c>
      <c r="Y190" s="22" t="s">
        <v>10</v>
      </c>
      <c r="AE190" s="23" t="s">
        <v>10</v>
      </c>
    </row>
    <row r="191" spans="1:31" x14ac:dyDescent="0.3">
      <c r="A191" s="14" t="s">
        <v>11</v>
      </c>
      <c r="G191" s="16" t="s">
        <v>20</v>
      </c>
      <c r="M191" s="18" t="s">
        <v>13</v>
      </c>
      <c r="S191" s="20" t="s">
        <v>24</v>
      </c>
      <c r="Y191" s="22" t="s">
        <v>11</v>
      </c>
      <c r="AE191" s="23" t="s">
        <v>11</v>
      </c>
    </row>
    <row r="192" spans="1:31" x14ac:dyDescent="0.3">
      <c r="A192" s="14" t="s">
        <v>10</v>
      </c>
      <c r="G192" s="16" t="s">
        <v>20</v>
      </c>
      <c r="M192" s="18" t="s">
        <v>10</v>
      </c>
      <c r="S192" s="20" t="s">
        <v>27</v>
      </c>
      <c r="Y192" s="22" t="s">
        <v>10</v>
      </c>
      <c r="AE192" s="23" t="s">
        <v>11</v>
      </c>
    </row>
    <row r="193" spans="1:31" x14ac:dyDescent="0.3">
      <c r="A193" s="14" t="s">
        <v>12</v>
      </c>
      <c r="G193" s="16" t="s">
        <v>20</v>
      </c>
      <c r="M193" s="18" t="s">
        <v>12</v>
      </c>
      <c r="S193" s="20" t="s">
        <v>24</v>
      </c>
      <c r="Y193" s="22" t="s">
        <v>11</v>
      </c>
      <c r="AE193" s="23" t="s">
        <v>11</v>
      </c>
    </row>
    <row r="194" spans="1:31" x14ac:dyDescent="0.3">
      <c r="A194" s="14" t="s">
        <v>12</v>
      </c>
      <c r="G194" s="16" t="s">
        <v>20</v>
      </c>
      <c r="M194" s="18" t="s">
        <v>12</v>
      </c>
      <c r="S194" s="20" t="s">
        <v>24</v>
      </c>
      <c r="Y194" s="22" t="s">
        <v>12</v>
      </c>
      <c r="AE194" s="23" t="s">
        <v>10</v>
      </c>
    </row>
    <row r="195" spans="1:31" x14ac:dyDescent="0.3">
      <c r="A195" s="14" t="s">
        <v>10</v>
      </c>
      <c r="G195" s="16" t="s">
        <v>20</v>
      </c>
      <c r="M195" s="18" t="s">
        <v>10</v>
      </c>
      <c r="S195" s="20" t="s">
        <v>27</v>
      </c>
      <c r="Y195" s="22" t="s">
        <v>10</v>
      </c>
      <c r="AE195" s="23" t="s">
        <v>10</v>
      </c>
    </row>
    <row r="196" spans="1:31" x14ac:dyDescent="0.3">
      <c r="A196" s="14" t="s">
        <v>12</v>
      </c>
      <c r="G196" s="16" t="s">
        <v>21</v>
      </c>
      <c r="M196" s="18" t="s">
        <v>12</v>
      </c>
      <c r="S196" s="20" t="s">
        <v>26</v>
      </c>
      <c r="Y196" s="22" t="s">
        <v>12</v>
      </c>
      <c r="AE196" s="23" t="s">
        <v>13</v>
      </c>
    </row>
    <row r="197" spans="1:31" x14ac:dyDescent="0.3">
      <c r="A197" s="14" t="s">
        <v>11</v>
      </c>
      <c r="G197" s="16" t="s">
        <v>20</v>
      </c>
      <c r="M197" s="18" t="s">
        <v>12</v>
      </c>
      <c r="S197" s="20" t="s">
        <v>24</v>
      </c>
      <c r="Y197" s="22" t="s">
        <v>12</v>
      </c>
      <c r="AE197" s="23" t="s">
        <v>12</v>
      </c>
    </row>
    <row r="198" spans="1:31" x14ac:dyDescent="0.3">
      <c r="A198" s="14" t="s">
        <v>11</v>
      </c>
      <c r="G198" s="16" t="s">
        <v>21</v>
      </c>
      <c r="M198" s="18" t="s">
        <v>11</v>
      </c>
      <c r="S198" s="20" t="s">
        <v>27</v>
      </c>
      <c r="Y198" s="22" t="s">
        <v>11</v>
      </c>
      <c r="AE198" s="23" t="s">
        <v>10</v>
      </c>
    </row>
    <row r="199" spans="1:31" x14ac:dyDescent="0.3">
      <c r="A199" s="14" t="s">
        <v>11</v>
      </c>
      <c r="G199" s="16" t="s">
        <v>21</v>
      </c>
      <c r="M199" s="18" t="s">
        <v>13</v>
      </c>
      <c r="S199" s="20" t="s">
        <v>27</v>
      </c>
      <c r="Y199" s="22" t="s">
        <v>12</v>
      </c>
      <c r="AE199" s="23" t="s">
        <v>12</v>
      </c>
    </row>
    <row r="200" spans="1:31" x14ac:dyDescent="0.3">
      <c r="A200" s="14" t="s">
        <v>11</v>
      </c>
      <c r="G200" s="16" t="s">
        <v>21</v>
      </c>
      <c r="M200" s="18" t="s">
        <v>10</v>
      </c>
      <c r="S200" s="20" t="s">
        <v>24</v>
      </c>
      <c r="Y200" s="22" t="s">
        <v>11</v>
      </c>
      <c r="AE200" s="23" t="s">
        <v>11</v>
      </c>
    </row>
    <row r="201" spans="1:31" x14ac:dyDescent="0.3">
      <c r="A201" s="14" t="s">
        <v>11</v>
      </c>
      <c r="G201" s="16" t="s">
        <v>21</v>
      </c>
      <c r="M201" s="18" t="s">
        <v>10</v>
      </c>
      <c r="S201" s="20" t="s">
        <v>24</v>
      </c>
      <c r="Y201" s="22" t="s">
        <v>13</v>
      </c>
      <c r="AE201" s="23" t="s">
        <v>10</v>
      </c>
    </row>
    <row r="202" spans="1:31" x14ac:dyDescent="0.3">
      <c r="A202" s="14" t="s">
        <v>13</v>
      </c>
      <c r="G202" s="16" t="s">
        <v>20</v>
      </c>
      <c r="M202" s="18" t="s">
        <v>12</v>
      </c>
      <c r="S202" s="20" t="s">
        <v>24</v>
      </c>
      <c r="Y202" s="22" t="s">
        <v>10</v>
      </c>
      <c r="AE202" s="23" t="s">
        <v>10</v>
      </c>
    </row>
    <row r="203" spans="1:31" x14ac:dyDescent="0.3">
      <c r="A203" s="14" t="s">
        <v>12</v>
      </c>
      <c r="G203" s="16" t="s">
        <v>21</v>
      </c>
      <c r="M203" s="18" t="s">
        <v>12</v>
      </c>
      <c r="S203" s="20" t="s">
        <v>26</v>
      </c>
      <c r="Y203" s="22" t="s">
        <v>12</v>
      </c>
      <c r="AE203" s="23" t="s">
        <v>13</v>
      </c>
    </row>
    <row r="204" spans="1:31" x14ac:dyDescent="0.3">
      <c r="A204" s="15" t="s">
        <v>10</v>
      </c>
      <c r="G204" s="17" t="s">
        <v>21</v>
      </c>
      <c r="M204" s="19" t="s">
        <v>10</v>
      </c>
      <c r="S204" s="21" t="s">
        <v>26</v>
      </c>
      <c r="Y204" s="23" t="s">
        <v>12</v>
      </c>
      <c r="AE204" s="23" t="s">
        <v>12</v>
      </c>
    </row>
    <row r="205" spans="1:31" x14ac:dyDescent="0.3">
      <c r="A205" s="15" t="s">
        <v>10</v>
      </c>
      <c r="G205" s="17" t="s">
        <v>20</v>
      </c>
      <c r="M205" s="19" t="s">
        <v>13</v>
      </c>
      <c r="S205" s="21" t="s">
        <v>24</v>
      </c>
      <c r="Y205" s="23" t="s">
        <v>12</v>
      </c>
      <c r="AE205" s="23" t="s">
        <v>11</v>
      </c>
    </row>
    <row r="206" spans="1:31" x14ac:dyDescent="0.3">
      <c r="A206" s="15" t="s">
        <v>11</v>
      </c>
      <c r="G206" s="17" t="s">
        <v>20</v>
      </c>
      <c r="M206" s="19" t="s">
        <v>10</v>
      </c>
      <c r="S206" s="21" t="s">
        <v>24</v>
      </c>
      <c r="Y206" s="23" t="s">
        <v>11</v>
      </c>
      <c r="AE206" s="23" t="s">
        <v>12</v>
      </c>
    </row>
    <row r="207" spans="1:31" x14ac:dyDescent="0.3">
      <c r="A207" s="15" t="s">
        <v>12</v>
      </c>
      <c r="G207" s="17" t="s">
        <v>21</v>
      </c>
      <c r="M207" s="19" t="s">
        <v>11</v>
      </c>
      <c r="S207" s="21" t="s">
        <v>24</v>
      </c>
      <c r="Y207" s="23" t="s">
        <v>12</v>
      </c>
      <c r="AE207" s="23" t="s">
        <v>12</v>
      </c>
    </row>
    <row r="208" spans="1:31" x14ac:dyDescent="0.3">
      <c r="A208" s="15" t="s">
        <v>11</v>
      </c>
      <c r="G208" s="17" t="s">
        <v>21</v>
      </c>
      <c r="M208" s="19" t="s">
        <v>10</v>
      </c>
      <c r="S208" s="21" t="s">
        <v>24</v>
      </c>
      <c r="Y208" s="23" t="s">
        <v>10</v>
      </c>
      <c r="AE208" s="23" t="s">
        <v>10</v>
      </c>
    </row>
    <row r="209" spans="1:31" x14ac:dyDescent="0.3">
      <c r="A209" s="15" t="s">
        <v>11</v>
      </c>
      <c r="G209" s="17" t="s">
        <v>21</v>
      </c>
      <c r="M209" s="19" t="s">
        <v>11</v>
      </c>
      <c r="S209" s="21" t="s">
        <v>24</v>
      </c>
      <c r="Y209" s="23" t="s">
        <v>11</v>
      </c>
      <c r="AE209" s="23" t="s">
        <v>10</v>
      </c>
    </row>
    <row r="210" spans="1:31" x14ac:dyDescent="0.3">
      <c r="A210" s="15" t="s">
        <v>10</v>
      </c>
      <c r="G210" s="17" t="s">
        <v>20</v>
      </c>
      <c r="M210" s="19" t="s">
        <v>10</v>
      </c>
      <c r="S210" s="21" t="s">
        <v>27</v>
      </c>
      <c r="Y210" s="23" t="s">
        <v>10</v>
      </c>
      <c r="AE210" s="23" t="s">
        <v>10</v>
      </c>
    </row>
    <row r="211" spans="1:31" x14ac:dyDescent="0.3">
      <c r="A211" s="15" t="s">
        <v>10</v>
      </c>
      <c r="G211" s="17" t="s">
        <v>20</v>
      </c>
      <c r="M211" s="19" t="s">
        <v>10</v>
      </c>
      <c r="S211" s="21" t="s">
        <v>24</v>
      </c>
      <c r="Y211" s="23" t="s">
        <v>11</v>
      </c>
      <c r="AE211" s="23" t="s">
        <v>12</v>
      </c>
    </row>
    <row r="212" spans="1:31" x14ac:dyDescent="0.3">
      <c r="A212" s="15" t="s">
        <v>10</v>
      </c>
      <c r="G212" s="17" t="s">
        <v>20</v>
      </c>
      <c r="M212" s="19" t="s">
        <v>10</v>
      </c>
      <c r="S212" s="21" t="s">
        <v>26</v>
      </c>
      <c r="Y212" s="23" t="s">
        <v>11</v>
      </c>
      <c r="AE212" s="23" t="s">
        <v>11</v>
      </c>
    </row>
    <row r="213" spans="1:31" x14ac:dyDescent="0.3">
      <c r="A213" s="15" t="s">
        <v>11</v>
      </c>
      <c r="G213" s="17" t="s">
        <v>21</v>
      </c>
      <c r="M213" s="19" t="s">
        <v>11</v>
      </c>
      <c r="S213" s="21" t="s">
        <v>24</v>
      </c>
      <c r="Y213" s="23" t="s">
        <v>10</v>
      </c>
      <c r="AE213" s="23" t="s">
        <v>10</v>
      </c>
    </row>
    <row r="214" spans="1:31" x14ac:dyDescent="0.3">
      <c r="A214" s="15" t="s">
        <v>11</v>
      </c>
      <c r="G214" s="17" t="s">
        <v>20</v>
      </c>
      <c r="M214" s="19" t="s">
        <v>10</v>
      </c>
      <c r="S214" s="21" t="s">
        <v>24</v>
      </c>
      <c r="Y214" s="23" t="s">
        <v>12</v>
      </c>
      <c r="AE214" s="23" t="s">
        <v>12</v>
      </c>
    </row>
    <row r="215" spans="1:31" x14ac:dyDescent="0.3">
      <c r="A215" s="15" t="s">
        <v>11</v>
      </c>
      <c r="G215" s="17" t="s">
        <v>21</v>
      </c>
      <c r="M215" s="19" t="s">
        <v>11</v>
      </c>
      <c r="S215" s="21" t="s">
        <v>24</v>
      </c>
      <c r="Y215" s="23" t="s">
        <v>10</v>
      </c>
      <c r="AE215" s="23" t="s">
        <v>10</v>
      </c>
    </row>
    <row r="216" spans="1:31" x14ac:dyDescent="0.3">
      <c r="A216" s="15" t="s">
        <v>10</v>
      </c>
      <c r="G216" s="17" t="s">
        <v>20</v>
      </c>
      <c r="M216" s="19" t="s">
        <v>10</v>
      </c>
      <c r="S216" s="21" t="s">
        <v>24</v>
      </c>
      <c r="Y216" s="23" t="s">
        <v>10</v>
      </c>
      <c r="AE216" s="23" t="s">
        <v>10</v>
      </c>
    </row>
    <row r="217" spans="1:31" x14ac:dyDescent="0.3">
      <c r="A217" s="15" t="s">
        <v>10</v>
      </c>
      <c r="G217" s="17"/>
      <c r="M217" s="19" t="s">
        <v>11</v>
      </c>
      <c r="S217" s="21" t="s">
        <v>26</v>
      </c>
      <c r="Y217" s="23" t="s">
        <v>12</v>
      </c>
      <c r="AE217" s="23" t="s">
        <v>12</v>
      </c>
    </row>
    <row r="218" spans="1:31" x14ac:dyDescent="0.3">
      <c r="A218" s="15" t="s">
        <v>11</v>
      </c>
      <c r="G218" s="17" t="s">
        <v>20</v>
      </c>
      <c r="M218" s="19" t="s">
        <v>11</v>
      </c>
      <c r="S218" s="21" t="s">
        <v>26</v>
      </c>
      <c r="Y218" s="23" t="s">
        <v>11</v>
      </c>
      <c r="AE218" s="23" t="s">
        <v>11</v>
      </c>
    </row>
    <row r="219" spans="1:31" x14ac:dyDescent="0.3">
      <c r="A219" s="15" t="s">
        <v>10</v>
      </c>
      <c r="G219" s="17" t="s">
        <v>21</v>
      </c>
      <c r="M219" s="19" t="s">
        <v>10</v>
      </c>
      <c r="S219" s="21" t="s">
        <v>24</v>
      </c>
      <c r="Y219" s="23" t="s">
        <v>10</v>
      </c>
      <c r="AE219" s="23" t="s">
        <v>10</v>
      </c>
    </row>
    <row r="220" spans="1:31" x14ac:dyDescent="0.3">
      <c r="A220" s="15" t="s">
        <v>10</v>
      </c>
      <c r="G220" s="17" t="s">
        <v>20</v>
      </c>
      <c r="M220" s="19" t="s">
        <v>10</v>
      </c>
      <c r="S220" s="21" t="s">
        <v>24</v>
      </c>
      <c r="Y220" s="23" t="s">
        <v>13</v>
      </c>
      <c r="AE220" s="23" t="s">
        <v>11</v>
      </c>
    </row>
    <row r="221" spans="1:31" x14ac:dyDescent="0.3">
      <c r="A221" s="15" t="s">
        <v>11</v>
      </c>
      <c r="G221" s="17" t="s">
        <v>21</v>
      </c>
      <c r="M221" s="19" t="s">
        <v>12</v>
      </c>
      <c r="S221" s="21" t="s">
        <v>24</v>
      </c>
      <c r="Y221" s="23" t="s">
        <v>12</v>
      </c>
      <c r="AE221" s="23" t="s">
        <v>12</v>
      </c>
    </row>
    <row r="222" spans="1:31" x14ac:dyDescent="0.3">
      <c r="A222" s="15" t="s">
        <v>10</v>
      </c>
      <c r="G222" s="17" t="s">
        <v>21</v>
      </c>
      <c r="M222" s="19" t="s">
        <v>11</v>
      </c>
      <c r="S222" s="21" t="s">
        <v>24</v>
      </c>
      <c r="Y222" s="23" t="s">
        <v>13</v>
      </c>
      <c r="AE222" s="23" t="s">
        <v>12</v>
      </c>
    </row>
    <row r="223" spans="1:31" x14ac:dyDescent="0.3">
      <c r="A223" s="15" t="s">
        <v>10</v>
      </c>
      <c r="G223" s="17" t="s">
        <v>20</v>
      </c>
      <c r="M223" s="19" t="s">
        <v>10</v>
      </c>
      <c r="S223" s="21" t="s">
        <v>24</v>
      </c>
      <c r="Y223" s="23" t="s">
        <v>10</v>
      </c>
      <c r="AE223" s="23" t="s">
        <v>10</v>
      </c>
    </row>
    <row r="224" spans="1:31" x14ac:dyDescent="0.3">
      <c r="A224" s="15" t="s">
        <v>10</v>
      </c>
      <c r="G224" s="17" t="s">
        <v>21</v>
      </c>
      <c r="M224" s="19" t="s">
        <v>11</v>
      </c>
      <c r="S224" s="21" t="s">
        <v>26</v>
      </c>
      <c r="Y224" s="23" t="s">
        <v>11</v>
      </c>
      <c r="AE224" s="23" t="s">
        <v>10</v>
      </c>
    </row>
    <row r="225" spans="1:31" x14ac:dyDescent="0.3">
      <c r="A225" s="15" t="s">
        <v>10</v>
      </c>
      <c r="G225" s="17" t="s">
        <v>20</v>
      </c>
      <c r="M225" s="19" t="s">
        <v>10</v>
      </c>
      <c r="S225" s="21" t="s">
        <v>27</v>
      </c>
      <c r="Y225" s="23" t="s">
        <v>11</v>
      </c>
      <c r="AE225" s="23" t="s">
        <v>11</v>
      </c>
    </row>
    <row r="226" spans="1:31" x14ac:dyDescent="0.3">
      <c r="A226" s="15" t="s">
        <v>10</v>
      </c>
      <c r="G226" s="17" t="s">
        <v>20</v>
      </c>
      <c r="M226" s="19" t="s">
        <v>10</v>
      </c>
      <c r="S226" s="21" t="s">
        <v>24</v>
      </c>
      <c r="Y226" s="23" t="s">
        <v>10</v>
      </c>
      <c r="AE226" s="23" t="s">
        <v>10</v>
      </c>
    </row>
    <row r="227" spans="1:31" x14ac:dyDescent="0.3">
      <c r="A227" s="15" t="s">
        <v>12</v>
      </c>
      <c r="G227" s="17" t="s">
        <v>21</v>
      </c>
      <c r="M227" s="19" t="s">
        <v>11</v>
      </c>
      <c r="S227" s="21" t="s">
        <v>26</v>
      </c>
      <c r="Y227" s="23" t="s">
        <v>11</v>
      </c>
      <c r="AE227" s="23" t="s">
        <v>11</v>
      </c>
    </row>
    <row r="228" spans="1:31" x14ac:dyDescent="0.3">
      <c r="A228" s="15" t="s">
        <v>11</v>
      </c>
      <c r="G228" s="17" t="s">
        <v>21</v>
      </c>
      <c r="M228" s="19" t="s">
        <v>10</v>
      </c>
      <c r="S228" s="21" t="s">
        <v>24</v>
      </c>
      <c r="Y228" s="23" t="s">
        <v>10</v>
      </c>
      <c r="AE228" s="23" t="s">
        <v>10</v>
      </c>
    </row>
    <row r="229" spans="1:31" x14ac:dyDescent="0.3">
      <c r="A229" s="15" t="s">
        <v>10</v>
      </c>
      <c r="G229" s="17" t="s">
        <v>20</v>
      </c>
      <c r="M229" s="19" t="s">
        <v>10</v>
      </c>
      <c r="S229" s="21" t="s">
        <v>26</v>
      </c>
      <c r="Y229" s="23" t="s">
        <v>11</v>
      </c>
      <c r="AE229" s="23" t="s">
        <v>13</v>
      </c>
    </row>
    <row r="230" spans="1:31" x14ac:dyDescent="0.3">
      <c r="A230" s="15" t="s">
        <v>11</v>
      </c>
      <c r="G230" s="17" t="s">
        <v>20</v>
      </c>
      <c r="M230" s="19" t="s">
        <v>10</v>
      </c>
      <c r="S230" s="21" t="s">
        <v>24</v>
      </c>
      <c r="Y230" s="23" t="s">
        <v>10</v>
      </c>
      <c r="AE230" s="23" t="s">
        <v>10</v>
      </c>
    </row>
    <row r="231" spans="1:31" x14ac:dyDescent="0.3">
      <c r="A231" s="15" t="s">
        <v>11</v>
      </c>
      <c r="G231" s="17" t="s">
        <v>20</v>
      </c>
      <c r="M231" s="19" t="s">
        <v>10</v>
      </c>
      <c r="S231" s="21" t="s">
        <v>24</v>
      </c>
      <c r="Y231" s="23" t="s">
        <v>10</v>
      </c>
      <c r="AE231" s="23" t="s">
        <v>10</v>
      </c>
    </row>
    <row r="232" spans="1:31" x14ac:dyDescent="0.3">
      <c r="A232" s="15" t="s">
        <v>10</v>
      </c>
      <c r="G232" s="17" t="s">
        <v>20</v>
      </c>
      <c r="M232" s="19" t="s">
        <v>10</v>
      </c>
      <c r="S232" s="21" t="s">
        <v>24</v>
      </c>
      <c r="Y232" s="23" t="s">
        <v>10</v>
      </c>
      <c r="AE232" s="23" t="s">
        <v>10</v>
      </c>
    </row>
    <row r="233" spans="1:31" x14ac:dyDescent="0.3">
      <c r="A233" s="15" t="s">
        <v>10</v>
      </c>
      <c r="G233" s="17" t="s">
        <v>21</v>
      </c>
      <c r="M233" s="19" t="s">
        <v>11</v>
      </c>
      <c r="S233" s="21" t="s">
        <v>24</v>
      </c>
      <c r="Y233" s="23" t="s">
        <v>10</v>
      </c>
      <c r="AE233" s="23" t="s">
        <v>10</v>
      </c>
    </row>
    <row r="234" spans="1:31" x14ac:dyDescent="0.3">
      <c r="A234" s="15" t="s">
        <v>11</v>
      </c>
      <c r="G234" s="17" t="s">
        <v>20</v>
      </c>
      <c r="M234" s="19" t="s">
        <v>13</v>
      </c>
      <c r="S234" s="21" t="s">
        <v>26</v>
      </c>
      <c r="Y234" s="23" t="s">
        <v>12</v>
      </c>
      <c r="AE234" s="23" t="s">
        <v>12</v>
      </c>
    </row>
    <row r="235" spans="1:31" x14ac:dyDescent="0.3">
      <c r="A235" s="15" t="s">
        <v>10</v>
      </c>
      <c r="G235" s="17" t="s">
        <v>21</v>
      </c>
      <c r="M235" s="19" t="s">
        <v>11</v>
      </c>
      <c r="S235" s="21" t="s">
        <v>24</v>
      </c>
      <c r="Y235" s="23" t="s">
        <v>11</v>
      </c>
      <c r="AE235" s="23" t="s">
        <v>11</v>
      </c>
    </row>
    <row r="236" spans="1:31" x14ac:dyDescent="0.3">
      <c r="A236" s="15" t="s">
        <v>10</v>
      </c>
      <c r="G236" s="17" t="s">
        <v>20</v>
      </c>
      <c r="M236" s="19" t="s">
        <v>10</v>
      </c>
      <c r="S236" s="21" t="s">
        <v>24</v>
      </c>
      <c r="Y236" s="23" t="s">
        <v>10</v>
      </c>
      <c r="AE236" s="23" t="s">
        <v>10</v>
      </c>
    </row>
    <row r="237" spans="1:31" x14ac:dyDescent="0.3">
      <c r="A237" s="15" t="s">
        <v>10</v>
      </c>
      <c r="G237" s="17" t="s">
        <v>21</v>
      </c>
      <c r="M237" s="19" t="s">
        <v>11</v>
      </c>
      <c r="S237" s="21" t="s">
        <v>26</v>
      </c>
      <c r="Y237" s="23" t="s">
        <v>11</v>
      </c>
      <c r="AE237" s="23" t="s">
        <v>11</v>
      </c>
    </row>
    <row r="238" spans="1:31" x14ac:dyDescent="0.3">
      <c r="A238" s="15" t="s">
        <v>10</v>
      </c>
      <c r="G238" s="17" t="s">
        <v>21</v>
      </c>
      <c r="M238" s="19" t="s">
        <v>11</v>
      </c>
      <c r="S238" s="21" t="s">
        <v>26</v>
      </c>
      <c r="Y238" s="23" t="s">
        <v>12</v>
      </c>
      <c r="AE238" s="23" t="s">
        <v>12</v>
      </c>
    </row>
    <row r="239" spans="1:31" x14ac:dyDescent="0.3">
      <c r="A239" s="15" t="s">
        <v>12</v>
      </c>
      <c r="G239" s="17" t="s">
        <v>21</v>
      </c>
      <c r="M239" s="19" t="s">
        <v>10</v>
      </c>
      <c r="S239" s="21" t="s">
        <v>24</v>
      </c>
      <c r="Y239" s="23" t="s">
        <v>11</v>
      </c>
      <c r="AE239" s="23" t="s">
        <v>10</v>
      </c>
    </row>
    <row r="240" spans="1:31" x14ac:dyDescent="0.3">
      <c r="A240" s="15" t="s">
        <v>11</v>
      </c>
      <c r="G240" s="17" t="s">
        <v>20</v>
      </c>
      <c r="M240" s="19" t="s">
        <v>10</v>
      </c>
      <c r="S240" s="21" t="s">
        <v>24</v>
      </c>
      <c r="Y240" s="23" t="s">
        <v>11</v>
      </c>
      <c r="AE240" s="23" t="s">
        <v>11</v>
      </c>
    </row>
    <row r="241" spans="1:31" x14ac:dyDescent="0.3">
      <c r="A241" s="15" t="s">
        <v>10</v>
      </c>
      <c r="G241" s="17" t="s">
        <v>20</v>
      </c>
      <c r="M241" s="19" t="s">
        <v>10</v>
      </c>
      <c r="S241" s="21" t="s">
        <v>27</v>
      </c>
      <c r="Y241" s="23" t="s">
        <v>10</v>
      </c>
      <c r="AE241" s="23" t="s">
        <v>10</v>
      </c>
    </row>
    <row r="242" spans="1:31" x14ac:dyDescent="0.3">
      <c r="A242" s="15" t="s">
        <v>10</v>
      </c>
      <c r="G242" s="17" t="s">
        <v>20</v>
      </c>
      <c r="M242" s="19" t="s">
        <v>10</v>
      </c>
      <c r="S242" s="21" t="s">
        <v>27</v>
      </c>
      <c r="Y242" s="23" t="s">
        <v>10</v>
      </c>
      <c r="AE242" s="23" t="s">
        <v>10</v>
      </c>
    </row>
    <row r="243" spans="1:31" x14ac:dyDescent="0.3">
      <c r="A243" s="15" t="s">
        <v>10</v>
      </c>
      <c r="G243" s="17" t="s">
        <v>20</v>
      </c>
      <c r="M243" s="19" t="s">
        <v>10</v>
      </c>
      <c r="S243" s="21" t="s">
        <v>24</v>
      </c>
      <c r="Y243" s="23" t="s">
        <v>11</v>
      </c>
      <c r="AE243" s="23" t="s">
        <v>12</v>
      </c>
    </row>
    <row r="244" spans="1:31" x14ac:dyDescent="0.3">
      <c r="A244" s="15" t="s">
        <v>10</v>
      </c>
      <c r="G244" s="17" t="s">
        <v>21</v>
      </c>
      <c r="M244" s="19" t="s">
        <v>12</v>
      </c>
      <c r="S244" s="21" t="s">
        <v>24</v>
      </c>
      <c r="Y244" s="23" t="s">
        <v>10</v>
      </c>
      <c r="AE244" s="23" t="s">
        <v>10</v>
      </c>
    </row>
    <row r="245" spans="1:31" x14ac:dyDescent="0.3">
      <c r="A245" s="15" t="s">
        <v>11</v>
      </c>
      <c r="G245" s="17" t="s">
        <v>21</v>
      </c>
      <c r="M245" s="19" t="s">
        <v>10</v>
      </c>
      <c r="S245" s="21" t="s">
        <v>24</v>
      </c>
      <c r="Y245" s="23" t="s">
        <v>10</v>
      </c>
      <c r="AE245" s="23" t="s">
        <v>10</v>
      </c>
    </row>
    <row r="246" spans="1:31" x14ac:dyDescent="0.3">
      <c r="A246" s="15" t="s">
        <v>10</v>
      </c>
      <c r="G246" s="17" t="s">
        <v>20</v>
      </c>
      <c r="M246" s="19" t="s">
        <v>13</v>
      </c>
      <c r="S246" s="21" t="s">
        <v>26</v>
      </c>
      <c r="Y246" s="23" t="s">
        <v>10</v>
      </c>
      <c r="AE246" s="23" t="s">
        <v>10</v>
      </c>
    </row>
    <row r="247" spans="1:31" x14ac:dyDescent="0.3">
      <c r="A247" s="15" t="s">
        <v>10</v>
      </c>
      <c r="G247" s="17" t="s">
        <v>21</v>
      </c>
      <c r="M247" s="19" t="s">
        <v>10</v>
      </c>
      <c r="S247" s="21" t="s">
        <v>24</v>
      </c>
      <c r="Y247" s="23" t="s">
        <v>10</v>
      </c>
      <c r="AE247" s="23" t="s">
        <v>10</v>
      </c>
    </row>
    <row r="248" spans="1:31" x14ac:dyDescent="0.3">
      <c r="A248" s="15" t="s">
        <v>10</v>
      </c>
      <c r="G248" s="17" t="s">
        <v>20</v>
      </c>
      <c r="M248" s="19" t="s">
        <v>11</v>
      </c>
      <c r="S248" s="21" t="s">
        <v>24</v>
      </c>
      <c r="Y248" s="23" t="s">
        <v>12</v>
      </c>
      <c r="AE248" s="23" t="s">
        <v>12</v>
      </c>
    </row>
    <row r="249" spans="1:31" x14ac:dyDescent="0.3">
      <c r="A249" s="15" t="s">
        <v>10</v>
      </c>
      <c r="G249" s="17" t="s">
        <v>20</v>
      </c>
      <c r="M249" s="19" t="s">
        <v>12</v>
      </c>
      <c r="S249" s="21" t="s">
        <v>24</v>
      </c>
      <c r="Y249" s="23" t="s">
        <v>10</v>
      </c>
      <c r="AE249" s="23" t="s">
        <v>10</v>
      </c>
    </row>
    <row r="250" spans="1:31" x14ac:dyDescent="0.3">
      <c r="A250" s="15" t="s">
        <v>11</v>
      </c>
      <c r="G250" s="17" t="s">
        <v>20</v>
      </c>
      <c r="M250" s="19" t="s">
        <v>10</v>
      </c>
      <c r="S250" s="21" t="s">
        <v>24</v>
      </c>
      <c r="Y250" s="23" t="s">
        <v>10</v>
      </c>
      <c r="AE250" s="23" t="s">
        <v>10</v>
      </c>
    </row>
    <row r="251" spans="1:31" x14ac:dyDescent="0.3">
      <c r="A251" s="15" t="s">
        <v>10</v>
      </c>
      <c r="G251" s="17" t="s">
        <v>21</v>
      </c>
      <c r="M251" s="19" t="s">
        <v>12</v>
      </c>
      <c r="S251" s="21" t="s">
        <v>27</v>
      </c>
      <c r="Y251" s="23" t="s">
        <v>10</v>
      </c>
      <c r="AE251" s="23" t="s">
        <v>11</v>
      </c>
    </row>
    <row r="252" spans="1:31" x14ac:dyDescent="0.3">
      <c r="A252" s="15" t="s">
        <v>10</v>
      </c>
      <c r="G252" s="17" t="s">
        <v>20</v>
      </c>
      <c r="M252" s="19" t="s">
        <v>10</v>
      </c>
      <c r="S252" s="21" t="s">
        <v>24</v>
      </c>
      <c r="Y252" s="23" t="s">
        <v>10</v>
      </c>
      <c r="AE252" s="23" t="s">
        <v>10</v>
      </c>
    </row>
    <row r="253" spans="1:31" x14ac:dyDescent="0.3">
      <c r="A253" s="15" t="s">
        <v>10</v>
      </c>
      <c r="G253" s="17" t="s">
        <v>20</v>
      </c>
      <c r="M253" s="19" t="s">
        <v>11</v>
      </c>
      <c r="S253" s="21" t="s">
        <v>26</v>
      </c>
      <c r="Y253" s="23" t="s">
        <v>11</v>
      </c>
      <c r="AE253" s="23" t="s">
        <v>11</v>
      </c>
    </row>
    <row r="254" spans="1:31" x14ac:dyDescent="0.3">
      <c r="A254" s="15" t="s">
        <v>10</v>
      </c>
      <c r="G254" s="17" t="s">
        <v>20</v>
      </c>
      <c r="M254" s="19" t="s">
        <v>11</v>
      </c>
      <c r="S254" s="21" t="s">
        <v>26</v>
      </c>
      <c r="Y254" s="23" t="s">
        <v>10</v>
      </c>
      <c r="AE254" s="23" t="s">
        <v>10</v>
      </c>
    </row>
    <row r="255" spans="1:31" x14ac:dyDescent="0.3">
      <c r="A255" s="15" t="s">
        <v>10</v>
      </c>
      <c r="G255" s="17" t="s">
        <v>20</v>
      </c>
      <c r="M255" s="19" t="s">
        <v>10</v>
      </c>
      <c r="S255" s="21" t="s">
        <v>24</v>
      </c>
      <c r="Y255" s="23" t="s">
        <v>10</v>
      </c>
      <c r="AE255" s="23" t="s">
        <v>10</v>
      </c>
    </row>
    <row r="256" spans="1:31" x14ac:dyDescent="0.3">
      <c r="A256" s="15" t="s">
        <v>11</v>
      </c>
      <c r="G256" s="17" t="s">
        <v>20</v>
      </c>
      <c r="M256" s="19" t="s">
        <v>13</v>
      </c>
      <c r="S256" s="21" t="s">
        <v>24</v>
      </c>
      <c r="Y256" s="23" t="s">
        <v>10</v>
      </c>
      <c r="AE256" s="23" t="s">
        <v>10</v>
      </c>
    </row>
    <row r="257" spans="1:31" x14ac:dyDescent="0.3">
      <c r="A257" s="15" t="s">
        <v>10</v>
      </c>
      <c r="G257" s="17" t="s">
        <v>20</v>
      </c>
      <c r="M257" s="19" t="s">
        <v>10</v>
      </c>
      <c r="S257" s="21" t="s">
        <v>24</v>
      </c>
      <c r="Y257" s="23" t="s">
        <v>10</v>
      </c>
      <c r="AE257" s="23" t="s">
        <v>10</v>
      </c>
    </row>
    <row r="258" spans="1:31" x14ac:dyDescent="0.3">
      <c r="A258" s="15" t="s">
        <v>11</v>
      </c>
      <c r="G258" s="17" t="s">
        <v>20</v>
      </c>
      <c r="M258" s="19" t="s">
        <v>10</v>
      </c>
      <c r="S258" s="21" t="s">
        <v>24</v>
      </c>
      <c r="Y258" s="23" t="s">
        <v>11</v>
      </c>
      <c r="AE258" s="23" t="s">
        <v>11</v>
      </c>
    </row>
    <row r="259" spans="1:31" x14ac:dyDescent="0.3">
      <c r="A259" s="15" t="s">
        <v>11</v>
      </c>
      <c r="G259" s="17" t="s">
        <v>21</v>
      </c>
      <c r="M259" s="19" t="s">
        <v>11</v>
      </c>
      <c r="S259" s="21" t="s">
        <v>24</v>
      </c>
      <c r="Y259" s="23" t="s">
        <v>11</v>
      </c>
      <c r="AE259" s="23" t="s">
        <v>11</v>
      </c>
    </row>
    <row r="260" spans="1:31" x14ac:dyDescent="0.3">
      <c r="A260" s="15" t="s">
        <v>10</v>
      </c>
      <c r="G260" s="17" t="s">
        <v>20</v>
      </c>
      <c r="M260" s="19" t="s">
        <v>13</v>
      </c>
      <c r="S260" s="21" t="s">
        <v>26</v>
      </c>
      <c r="Y260" s="23" t="s">
        <v>10</v>
      </c>
      <c r="AE260" s="23" t="s">
        <v>10</v>
      </c>
    </row>
    <row r="261" spans="1:31" x14ac:dyDescent="0.3">
      <c r="A261" s="15" t="s">
        <v>11</v>
      </c>
      <c r="G261" s="17" t="s">
        <v>21</v>
      </c>
      <c r="M261" s="19" t="s">
        <v>11</v>
      </c>
      <c r="S261" s="21" t="s">
        <v>24</v>
      </c>
      <c r="Y261" s="23" t="s">
        <v>10</v>
      </c>
      <c r="AE261" s="23" t="s">
        <v>10</v>
      </c>
    </row>
    <row r="262" spans="1:31" x14ac:dyDescent="0.3">
      <c r="A262" s="15" t="s">
        <v>10</v>
      </c>
      <c r="G262" s="17" t="s">
        <v>21</v>
      </c>
      <c r="M262" s="19" t="s">
        <v>10</v>
      </c>
      <c r="S262" s="21" t="s">
        <v>26</v>
      </c>
      <c r="Y262" s="23" t="s">
        <v>10</v>
      </c>
      <c r="AE262" s="23" t="s">
        <v>10</v>
      </c>
    </row>
    <row r="263" spans="1:31" x14ac:dyDescent="0.3">
      <c r="A263" s="15" t="s">
        <v>13</v>
      </c>
      <c r="G263" s="17" t="s">
        <v>21</v>
      </c>
      <c r="M263" s="19" t="s">
        <v>10</v>
      </c>
      <c r="S263" s="21" t="s">
        <v>27</v>
      </c>
      <c r="Y263" s="23" t="s">
        <v>12</v>
      </c>
      <c r="AE263" s="23" t="s">
        <v>12</v>
      </c>
    </row>
    <row r="264" spans="1:31" x14ac:dyDescent="0.3">
      <c r="A264" s="15" t="s">
        <v>10</v>
      </c>
      <c r="G264" s="17" t="s">
        <v>20</v>
      </c>
      <c r="M264" s="19" t="s">
        <v>10</v>
      </c>
      <c r="S264" s="21" t="s">
        <v>24</v>
      </c>
      <c r="Y264" s="23" t="s">
        <v>10</v>
      </c>
      <c r="AE264" s="23" t="s">
        <v>10</v>
      </c>
    </row>
    <row r="265" spans="1:31" x14ac:dyDescent="0.3">
      <c r="A265" s="15" t="s">
        <v>12</v>
      </c>
      <c r="G265" s="17" t="s">
        <v>20</v>
      </c>
      <c r="M265" s="19" t="s">
        <v>11</v>
      </c>
      <c r="S265" s="21" t="s">
        <v>24</v>
      </c>
      <c r="Y265" s="23" t="s">
        <v>11</v>
      </c>
      <c r="AE265" s="23" t="s">
        <v>11</v>
      </c>
    </row>
    <row r="266" spans="1:31" x14ac:dyDescent="0.3">
      <c r="A266" s="15" t="s">
        <v>10</v>
      </c>
      <c r="G266" s="17" t="s">
        <v>20</v>
      </c>
      <c r="M266" s="19" t="s">
        <v>10</v>
      </c>
      <c r="S266" s="21" t="s">
        <v>24</v>
      </c>
      <c r="Y266" s="23" t="s">
        <v>11</v>
      </c>
      <c r="AE266" s="23" t="s">
        <v>11</v>
      </c>
    </row>
  </sheetData>
  <mergeCells count="6">
    <mergeCell ref="AE1:AE3"/>
    <mergeCell ref="A1:A3"/>
    <mergeCell ref="G1:G3"/>
    <mergeCell ref="M1:M3"/>
    <mergeCell ref="S1:S3"/>
    <mergeCell ref="Y1:Y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BF0B-4F05-42CD-9C34-03C3B166887D}">
  <dimension ref="A1:R266"/>
  <sheetViews>
    <sheetView topLeftCell="K1" workbookViewId="0">
      <selection activeCell="Q27" sqref="Q27"/>
    </sheetView>
  </sheetViews>
  <sheetFormatPr defaultRowHeight="14.4" x14ac:dyDescent="0.3"/>
  <cols>
    <col min="1" max="1" width="20.6640625" style="23" customWidth="1"/>
    <col min="2" max="2" width="17.44140625" customWidth="1"/>
    <col min="4" max="4" width="17.5546875" customWidth="1"/>
    <col min="5" max="5" width="17.6640625" customWidth="1"/>
    <col min="7" max="7" width="75" style="23" customWidth="1"/>
    <col min="10" max="10" width="26.6640625" customWidth="1"/>
    <col min="11" max="11" width="17.77734375" customWidth="1"/>
    <col min="13" max="13" width="69.6640625" style="23" customWidth="1"/>
    <col min="16" max="16" width="18.109375" customWidth="1"/>
    <col min="17" max="17" width="17.88671875" customWidth="1"/>
    <col min="18" max="18" width="8.88671875" customWidth="1"/>
  </cols>
  <sheetData>
    <row r="1" spans="1:18" x14ac:dyDescent="0.3">
      <c r="A1" s="1" t="s">
        <v>30</v>
      </c>
      <c r="B1" s="23" t="s">
        <v>6</v>
      </c>
      <c r="C1" s="23" t="s">
        <v>7</v>
      </c>
      <c r="D1" s="10" t="s">
        <v>16</v>
      </c>
      <c r="E1" s="11" t="s">
        <v>15</v>
      </c>
      <c r="F1" s="23" t="s">
        <v>8</v>
      </c>
      <c r="G1" s="1" t="s">
        <v>41</v>
      </c>
      <c r="H1" s="23" t="s">
        <v>6</v>
      </c>
      <c r="I1" s="23" t="s">
        <v>7</v>
      </c>
      <c r="J1" s="10" t="s">
        <v>16</v>
      </c>
      <c r="K1" s="11" t="s">
        <v>15</v>
      </c>
      <c r="L1" s="23" t="s">
        <v>8</v>
      </c>
      <c r="M1" s="1" t="s">
        <v>42</v>
      </c>
      <c r="N1" s="23" t="s">
        <v>6</v>
      </c>
      <c r="O1" s="23" t="s">
        <v>7</v>
      </c>
      <c r="P1" s="10" t="s">
        <v>16</v>
      </c>
      <c r="Q1" s="11" t="s">
        <v>15</v>
      </c>
      <c r="R1" s="23" t="s">
        <v>8</v>
      </c>
    </row>
    <row r="2" spans="1:18" x14ac:dyDescent="0.3">
      <c r="A2" s="1"/>
      <c r="B2" s="23" t="s">
        <v>38</v>
      </c>
      <c r="C2" s="23">
        <f>COUNTIF(A:A,B2)</f>
        <v>24</v>
      </c>
      <c r="D2" s="23">
        <f>AVERAGE(C:C,A:A)</f>
        <v>80</v>
      </c>
      <c r="E2" s="23">
        <f>STDEVA(D2,A:A)</f>
        <v>4.9709581280096007</v>
      </c>
      <c r="F2" s="23">
        <f>AVERAGEA(C2,A:A)</f>
        <v>9.2664092664092659E-2</v>
      </c>
      <c r="G2" s="1"/>
      <c r="H2" s="23" t="s">
        <v>10</v>
      </c>
      <c r="I2" s="23">
        <f>COUNTIF(G:G,H2)</f>
        <v>139</v>
      </c>
      <c r="J2" s="23">
        <f>AVERAGE(I:I,G:G)</f>
        <v>65.75</v>
      </c>
      <c r="K2" s="23">
        <f>STDEVA(J2,G:G)</f>
        <v>4.0389903931832292</v>
      </c>
      <c r="L2" s="23">
        <f>AVERAGEA(I2,G:G)</f>
        <v>0.52452830188679245</v>
      </c>
      <c r="M2" s="1"/>
      <c r="N2" s="23" t="s">
        <v>10</v>
      </c>
      <c r="O2" s="23">
        <f>COUNTIF(M:M,N2)</f>
        <v>116</v>
      </c>
      <c r="P2" s="23">
        <f>AVERAGE(O:O,M:M)</f>
        <v>65.75</v>
      </c>
      <c r="Q2" s="23">
        <f>STDEVA(P:P,M:M)</f>
        <v>4.0313911571136503</v>
      </c>
      <c r="R2" s="23">
        <f>AVERAGEA(O2,M:M)</f>
        <v>0.43773584905660379</v>
      </c>
    </row>
    <row r="3" spans="1:18" x14ac:dyDescent="0.3">
      <c r="A3" s="1"/>
      <c r="B3" s="23" t="s">
        <v>39</v>
      </c>
      <c r="C3" s="23">
        <f t="shared" ref="C3:C4" si="0">COUNTIF(A:A,B3)</f>
        <v>122</v>
      </c>
      <c r="D3" s="23"/>
      <c r="E3" s="23"/>
      <c r="F3" s="23">
        <f t="shared" ref="F3:F4" si="1">AVERAGEA(C3,A:A)</f>
        <v>0.47104247104247104</v>
      </c>
      <c r="G3" s="1"/>
      <c r="H3" s="23" t="s">
        <v>12</v>
      </c>
      <c r="I3" s="23">
        <f t="shared" ref="I3:I5" si="2">COUNTIF(G:G,H3)</f>
        <v>45</v>
      </c>
      <c r="J3" s="23"/>
      <c r="K3" s="23"/>
      <c r="L3" s="23">
        <f t="shared" ref="L3:L5" si="3">AVERAGEA(I3,G:G)</f>
        <v>0.16981132075471697</v>
      </c>
      <c r="M3" s="1"/>
      <c r="N3" s="23" t="s">
        <v>12</v>
      </c>
      <c r="O3" s="23">
        <f t="shared" ref="O3:O5" si="4">COUNTIF(M:M,N3)</f>
        <v>58</v>
      </c>
      <c r="P3" s="23"/>
      <c r="Q3" s="23"/>
      <c r="R3" s="23">
        <f t="shared" ref="R3:R5" si="5">AVERAGEA(O3,M:M)</f>
        <v>0.21886792452830189</v>
      </c>
    </row>
    <row r="4" spans="1:18" x14ac:dyDescent="0.3">
      <c r="A4" s="23" t="s">
        <v>38</v>
      </c>
      <c r="B4" s="23" t="s">
        <v>40</v>
      </c>
      <c r="C4" s="23">
        <f t="shared" si="0"/>
        <v>94</v>
      </c>
      <c r="D4" s="23"/>
      <c r="E4" s="23"/>
      <c r="F4" s="23">
        <f t="shared" si="1"/>
        <v>0.36293436293436293</v>
      </c>
      <c r="G4" s="23" t="s">
        <v>10</v>
      </c>
      <c r="H4" s="23" t="s">
        <v>11</v>
      </c>
      <c r="I4" s="23">
        <f t="shared" si="2"/>
        <v>70</v>
      </c>
      <c r="J4" s="23"/>
      <c r="K4" s="23"/>
      <c r="L4" s="23">
        <f t="shared" si="3"/>
        <v>0.26415094339622641</v>
      </c>
      <c r="M4" s="23" t="s">
        <v>10</v>
      </c>
      <c r="N4" s="23" t="s">
        <v>11</v>
      </c>
      <c r="O4" s="23">
        <f t="shared" si="4"/>
        <v>75</v>
      </c>
      <c r="P4" s="23"/>
      <c r="Q4" s="23"/>
      <c r="R4" s="23">
        <f t="shared" si="5"/>
        <v>0.28301886792452829</v>
      </c>
    </row>
    <row r="5" spans="1:18" x14ac:dyDescent="0.3">
      <c r="A5" s="23" t="s">
        <v>40</v>
      </c>
      <c r="B5" s="23"/>
      <c r="C5" s="23"/>
      <c r="D5" s="23"/>
      <c r="E5" s="23"/>
      <c r="F5" s="23"/>
      <c r="G5" s="23" t="s">
        <v>12</v>
      </c>
      <c r="H5" s="23" t="s">
        <v>13</v>
      </c>
      <c r="I5" s="23">
        <f t="shared" si="2"/>
        <v>9</v>
      </c>
      <c r="J5" s="23"/>
      <c r="K5" s="23"/>
      <c r="L5" s="23">
        <f t="shared" si="3"/>
        <v>3.3962264150943396E-2</v>
      </c>
      <c r="M5" s="23" t="s">
        <v>13</v>
      </c>
      <c r="N5" s="23" t="s">
        <v>13</v>
      </c>
      <c r="O5" s="23">
        <f t="shared" si="4"/>
        <v>14</v>
      </c>
      <c r="P5" s="23"/>
      <c r="Q5" s="23"/>
      <c r="R5" s="23">
        <f t="shared" si="5"/>
        <v>5.2830188679245285E-2</v>
      </c>
    </row>
    <row r="6" spans="1:18" x14ac:dyDescent="0.3">
      <c r="A6" s="23" t="s">
        <v>40</v>
      </c>
      <c r="G6" s="23" t="s">
        <v>12</v>
      </c>
      <c r="M6" s="23" t="s">
        <v>11</v>
      </c>
    </row>
    <row r="7" spans="1:18" x14ac:dyDescent="0.3">
      <c r="A7" s="23" t="s">
        <v>40</v>
      </c>
      <c r="G7" s="23" t="s">
        <v>10</v>
      </c>
      <c r="M7" s="23" t="s">
        <v>10</v>
      </c>
    </row>
    <row r="8" spans="1:18" x14ac:dyDescent="0.3">
      <c r="A8" s="23" t="s">
        <v>39</v>
      </c>
      <c r="G8" s="23" t="s">
        <v>10</v>
      </c>
      <c r="M8" s="23" t="s">
        <v>11</v>
      </c>
    </row>
    <row r="9" spans="1:18" x14ac:dyDescent="0.3">
      <c r="A9" s="23" t="s">
        <v>40</v>
      </c>
      <c r="G9" s="23" t="s">
        <v>10</v>
      </c>
      <c r="M9" s="23" t="s">
        <v>10</v>
      </c>
    </row>
    <row r="10" spans="1:18" x14ac:dyDescent="0.3">
      <c r="A10" s="23" t="s">
        <v>39</v>
      </c>
      <c r="G10" s="23" t="s">
        <v>11</v>
      </c>
      <c r="M10" s="23" t="s">
        <v>13</v>
      </c>
    </row>
    <row r="11" spans="1:18" x14ac:dyDescent="0.3">
      <c r="A11" s="23" t="s">
        <v>39</v>
      </c>
      <c r="G11" s="23" t="s">
        <v>10</v>
      </c>
      <c r="M11" s="23" t="s">
        <v>10</v>
      </c>
    </row>
    <row r="12" spans="1:18" x14ac:dyDescent="0.3">
      <c r="A12" s="23" t="s">
        <v>39</v>
      </c>
      <c r="G12" s="23" t="s">
        <v>11</v>
      </c>
      <c r="M12" s="23" t="s">
        <v>11</v>
      </c>
    </row>
    <row r="13" spans="1:18" x14ac:dyDescent="0.3">
      <c r="A13" s="23" t="s">
        <v>39</v>
      </c>
      <c r="G13" s="23" t="s">
        <v>10</v>
      </c>
      <c r="M13" s="23" t="s">
        <v>10</v>
      </c>
    </row>
    <row r="14" spans="1:18" x14ac:dyDescent="0.3">
      <c r="A14" s="23" t="s">
        <v>40</v>
      </c>
      <c r="G14" s="23" t="s">
        <v>10</v>
      </c>
      <c r="M14" s="23" t="s">
        <v>11</v>
      </c>
    </row>
    <row r="15" spans="1:18" x14ac:dyDescent="0.3">
      <c r="A15" s="23" t="s">
        <v>39</v>
      </c>
      <c r="G15" s="23" t="s">
        <v>12</v>
      </c>
      <c r="M15" s="23" t="s">
        <v>12</v>
      </c>
    </row>
    <row r="16" spans="1:18" x14ac:dyDescent="0.3">
      <c r="A16" s="23" t="s">
        <v>39</v>
      </c>
      <c r="G16" s="23" t="s">
        <v>10</v>
      </c>
      <c r="M16" s="23" t="s">
        <v>10</v>
      </c>
    </row>
    <row r="17" spans="1:13" x14ac:dyDescent="0.3">
      <c r="A17" s="23" t="s">
        <v>39</v>
      </c>
      <c r="G17" s="23" t="s">
        <v>11</v>
      </c>
      <c r="M17" s="23" t="s">
        <v>10</v>
      </c>
    </row>
    <row r="18" spans="1:13" x14ac:dyDescent="0.3">
      <c r="A18" s="23" t="s">
        <v>39</v>
      </c>
      <c r="G18" s="23" t="s">
        <v>10</v>
      </c>
      <c r="M18" s="23" t="s">
        <v>11</v>
      </c>
    </row>
    <row r="19" spans="1:13" x14ac:dyDescent="0.3">
      <c r="A19" s="23" t="s">
        <v>38</v>
      </c>
      <c r="G19" s="23" t="s">
        <v>11</v>
      </c>
      <c r="M19" s="23" t="s">
        <v>10</v>
      </c>
    </row>
    <row r="20" spans="1:13" x14ac:dyDescent="0.3">
      <c r="A20" s="23" t="s">
        <v>38</v>
      </c>
      <c r="G20" s="23" t="s">
        <v>11</v>
      </c>
      <c r="M20" s="23" t="s">
        <v>11</v>
      </c>
    </row>
    <row r="21" spans="1:13" x14ac:dyDescent="0.3">
      <c r="A21" s="23" t="s">
        <v>40</v>
      </c>
      <c r="G21" s="23" t="s">
        <v>10</v>
      </c>
      <c r="M21" s="23" t="s">
        <v>10</v>
      </c>
    </row>
    <row r="22" spans="1:13" x14ac:dyDescent="0.3">
      <c r="A22" s="23" t="s">
        <v>40</v>
      </c>
      <c r="G22" s="23" t="s">
        <v>11</v>
      </c>
      <c r="M22" s="23" t="s">
        <v>11</v>
      </c>
    </row>
    <row r="23" spans="1:13" x14ac:dyDescent="0.3">
      <c r="A23" s="23" t="s">
        <v>38</v>
      </c>
      <c r="G23" s="23" t="s">
        <v>13</v>
      </c>
      <c r="M23" s="23" t="s">
        <v>11</v>
      </c>
    </row>
    <row r="24" spans="1:13" x14ac:dyDescent="0.3">
      <c r="A24" s="23" t="s">
        <v>38</v>
      </c>
      <c r="G24" s="23" t="s">
        <v>10</v>
      </c>
      <c r="M24" s="23" t="s">
        <v>10</v>
      </c>
    </row>
    <row r="25" spans="1:13" x14ac:dyDescent="0.3">
      <c r="A25" s="23" t="s">
        <v>38</v>
      </c>
      <c r="G25" s="23" t="s">
        <v>10</v>
      </c>
      <c r="M25" s="23" t="s">
        <v>10</v>
      </c>
    </row>
    <row r="26" spans="1:13" x14ac:dyDescent="0.3">
      <c r="A26" s="23" t="s">
        <v>40</v>
      </c>
      <c r="G26" s="23" t="s">
        <v>11</v>
      </c>
      <c r="M26" s="23" t="s">
        <v>10</v>
      </c>
    </row>
    <row r="27" spans="1:13" x14ac:dyDescent="0.3">
      <c r="A27" s="23" t="s">
        <v>38</v>
      </c>
      <c r="G27" s="23" t="s">
        <v>10</v>
      </c>
      <c r="M27" s="23" t="s">
        <v>10</v>
      </c>
    </row>
    <row r="28" spans="1:13" x14ac:dyDescent="0.3">
      <c r="A28" s="23" t="s">
        <v>38</v>
      </c>
      <c r="G28" s="23" t="s">
        <v>11</v>
      </c>
      <c r="M28" s="23" t="s">
        <v>10</v>
      </c>
    </row>
    <row r="29" spans="1:13" x14ac:dyDescent="0.3">
      <c r="A29" s="23" t="s">
        <v>40</v>
      </c>
      <c r="G29" s="23" t="s">
        <v>10</v>
      </c>
      <c r="M29" s="23" t="s">
        <v>12</v>
      </c>
    </row>
    <row r="30" spans="1:13" x14ac:dyDescent="0.3">
      <c r="G30" s="23" t="s">
        <v>11</v>
      </c>
      <c r="M30" s="23" t="s">
        <v>11</v>
      </c>
    </row>
    <row r="31" spans="1:13" x14ac:dyDescent="0.3">
      <c r="A31" s="23" t="s">
        <v>39</v>
      </c>
      <c r="G31" s="23" t="s">
        <v>10</v>
      </c>
      <c r="M31" s="23" t="s">
        <v>11</v>
      </c>
    </row>
    <row r="32" spans="1:13" x14ac:dyDescent="0.3">
      <c r="A32" s="23" t="s">
        <v>38</v>
      </c>
      <c r="G32" s="23" t="s">
        <v>10</v>
      </c>
      <c r="M32" s="23" t="s">
        <v>11</v>
      </c>
    </row>
    <row r="33" spans="1:13" x14ac:dyDescent="0.3">
      <c r="A33" s="23" t="s">
        <v>40</v>
      </c>
      <c r="G33" s="23" t="s">
        <v>10</v>
      </c>
      <c r="M33" s="23" t="s">
        <v>12</v>
      </c>
    </row>
    <row r="34" spans="1:13" x14ac:dyDescent="0.3">
      <c r="A34" s="23" t="s">
        <v>40</v>
      </c>
      <c r="G34" s="23" t="s">
        <v>11</v>
      </c>
      <c r="M34" s="23" t="s">
        <v>10</v>
      </c>
    </row>
    <row r="35" spans="1:13" x14ac:dyDescent="0.3">
      <c r="A35" s="23" t="s">
        <v>39</v>
      </c>
      <c r="G35" s="23" t="s">
        <v>10</v>
      </c>
      <c r="M35" s="23" t="s">
        <v>12</v>
      </c>
    </row>
    <row r="36" spans="1:13" x14ac:dyDescent="0.3">
      <c r="A36" s="23" t="s">
        <v>38</v>
      </c>
      <c r="G36" s="23" t="s">
        <v>11</v>
      </c>
      <c r="M36" s="23" t="s">
        <v>12</v>
      </c>
    </row>
    <row r="37" spans="1:13" x14ac:dyDescent="0.3">
      <c r="A37" s="23" t="s">
        <v>39</v>
      </c>
      <c r="G37" s="23" t="s">
        <v>12</v>
      </c>
      <c r="M37" s="23" t="s">
        <v>11</v>
      </c>
    </row>
    <row r="38" spans="1:13" x14ac:dyDescent="0.3">
      <c r="A38" s="23" t="s">
        <v>39</v>
      </c>
      <c r="G38" s="23" t="s">
        <v>12</v>
      </c>
      <c r="M38" s="23" t="s">
        <v>12</v>
      </c>
    </row>
    <row r="39" spans="1:13" x14ac:dyDescent="0.3">
      <c r="A39" s="23" t="s">
        <v>40</v>
      </c>
      <c r="G39" s="23" t="s">
        <v>13</v>
      </c>
      <c r="M39" s="23" t="s">
        <v>12</v>
      </c>
    </row>
    <row r="40" spans="1:13" x14ac:dyDescent="0.3">
      <c r="A40" s="23" t="s">
        <v>39</v>
      </c>
      <c r="G40" s="23" t="s">
        <v>12</v>
      </c>
      <c r="M40" s="23" t="s">
        <v>12</v>
      </c>
    </row>
    <row r="41" spans="1:13" x14ac:dyDescent="0.3">
      <c r="A41" s="23" t="s">
        <v>39</v>
      </c>
      <c r="G41" s="23" t="s">
        <v>11</v>
      </c>
      <c r="M41" s="23" t="s">
        <v>10</v>
      </c>
    </row>
    <row r="42" spans="1:13" x14ac:dyDescent="0.3">
      <c r="A42" s="23" t="s">
        <v>38</v>
      </c>
      <c r="G42" s="23" t="s">
        <v>12</v>
      </c>
      <c r="M42" s="23" t="s">
        <v>12</v>
      </c>
    </row>
    <row r="43" spans="1:13" x14ac:dyDescent="0.3">
      <c r="A43" s="23" t="s">
        <v>40</v>
      </c>
      <c r="G43" s="23" t="s">
        <v>10</v>
      </c>
      <c r="M43" s="23" t="s">
        <v>10</v>
      </c>
    </row>
    <row r="44" spans="1:13" x14ac:dyDescent="0.3">
      <c r="A44" s="23" t="s">
        <v>39</v>
      </c>
      <c r="G44" s="23" t="s">
        <v>11</v>
      </c>
      <c r="M44" s="23" t="s">
        <v>11</v>
      </c>
    </row>
    <row r="45" spans="1:13" x14ac:dyDescent="0.3">
      <c r="A45" s="23" t="s">
        <v>40</v>
      </c>
      <c r="G45" s="23" t="s">
        <v>10</v>
      </c>
      <c r="M45" s="23" t="s">
        <v>10</v>
      </c>
    </row>
    <row r="46" spans="1:13" x14ac:dyDescent="0.3">
      <c r="A46" s="23" t="s">
        <v>38</v>
      </c>
      <c r="G46" s="23" t="s">
        <v>12</v>
      </c>
      <c r="M46" s="23" t="s">
        <v>12</v>
      </c>
    </row>
    <row r="47" spans="1:13" x14ac:dyDescent="0.3">
      <c r="A47" s="23" t="s">
        <v>40</v>
      </c>
      <c r="G47" s="23" t="s">
        <v>11</v>
      </c>
      <c r="M47" s="23" t="s">
        <v>11</v>
      </c>
    </row>
    <row r="48" spans="1:13" x14ac:dyDescent="0.3">
      <c r="A48" s="23" t="s">
        <v>39</v>
      </c>
      <c r="G48" s="23" t="s">
        <v>11</v>
      </c>
      <c r="M48" s="23" t="s">
        <v>13</v>
      </c>
    </row>
    <row r="49" spans="1:13" x14ac:dyDescent="0.3">
      <c r="A49" s="23" t="s">
        <v>39</v>
      </c>
      <c r="G49" s="23" t="s">
        <v>10</v>
      </c>
      <c r="M49" s="23" t="s">
        <v>11</v>
      </c>
    </row>
    <row r="50" spans="1:13" x14ac:dyDescent="0.3">
      <c r="A50" s="23" t="s">
        <v>39</v>
      </c>
      <c r="G50" s="23" t="s">
        <v>11</v>
      </c>
      <c r="M50" s="23" t="s">
        <v>12</v>
      </c>
    </row>
    <row r="51" spans="1:13" x14ac:dyDescent="0.3">
      <c r="A51" s="23" t="s">
        <v>39</v>
      </c>
      <c r="G51" s="23" t="s">
        <v>12</v>
      </c>
      <c r="M51" s="23" t="s">
        <v>12</v>
      </c>
    </row>
    <row r="52" spans="1:13" x14ac:dyDescent="0.3">
      <c r="G52" s="23" t="s">
        <v>11</v>
      </c>
      <c r="M52" s="23" t="s">
        <v>12</v>
      </c>
    </row>
    <row r="53" spans="1:13" x14ac:dyDescent="0.3">
      <c r="A53" s="23" t="s">
        <v>39</v>
      </c>
      <c r="G53" s="23" t="s">
        <v>11</v>
      </c>
      <c r="M53" s="23" t="s">
        <v>10</v>
      </c>
    </row>
    <row r="54" spans="1:13" x14ac:dyDescent="0.3">
      <c r="A54" s="23" t="s">
        <v>39</v>
      </c>
      <c r="G54" s="23" t="s">
        <v>10</v>
      </c>
      <c r="M54" s="23" t="s">
        <v>11</v>
      </c>
    </row>
    <row r="55" spans="1:13" x14ac:dyDescent="0.3">
      <c r="A55" s="23" t="s">
        <v>39</v>
      </c>
      <c r="G55" s="23" t="s">
        <v>10</v>
      </c>
      <c r="M55" s="23" t="s">
        <v>10</v>
      </c>
    </row>
    <row r="56" spans="1:13" x14ac:dyDescent="0.3">
      <c r="A56" s="23" t="s">
        <v>40</v>
      </c>
      <c r="G56" s="23" t="s">
        <v>10</v>
      </c>
      <c r="M56" s="23" t="s">
        <v>10</v>
      </c>
    </row>
    <row r="57" spans="1:13" x14ac:dyDescent="0.3">
      <c r="A57" s="23" t="s">
        <v>39</v>
      </c>
      <c r="G57" s="23" t="s">
        <v>10</v>
      </c>
      <c r="M57" s="23" t="s">
        <v>10</v>
      </c>
    </row>
    <row r="58" spans="1:13" x14ac:dyDescent="0.3">
      <c r="A58" s="23" t="s">
        <v>40</v>
      </c>
      <c r="G58" s="23" t="s">
        <v>11</v>
      </c>
      <c r="M58" s="23" t="s">
        <v>10</v>
      </c>
    </row>
    <row r="59" spans="1:13" x14ac:dyDescent="0.3">
      <c r="A59" s="23" t="s">
        <v>39</v>
      </c>
      <c r="G59" s="23" t="s">
        <v>11</v>
      </c>
      <c r="M59" s="23" t="s">
        <v>12</v>
      </c>
    </row>
    <row r="60" spans="1:13" x14ac:dyDescent="0.3">
      <c r="A60" s="23" t="s">
        <v>39</v>
      </c>
      <c r="G60" s="23" t="s">
        <v>13</v>
      </c>
      <c r="M60" s="23" t="s">
        <v>11</v>
      </c>
    </row>
    <row r="61" spans="1:13" x14ac:dyDescent="0.3">
      <c r="A61" s="23" t="s">
        <v>38</v>
      </c>
      <c r="G61" s="23" t="s">
        <v>10</v>
      </c>
      <c r="M61" s="23" t="s">
        <v>10</v>
      </c>
    </row>
    <row r="62" spans="1:13" x14ac:dyDescent="0.3">
      <c r="A62" s="23" t="s">
        <v>39</v>
      </c>
      <c r="G62" s="23" t="s">
        <v>10</v>
      </c>
      <c r="M62" s="23" t="s">
        <v>10</v>
      </c>
    </row>
    <row r="63" spans="1:13" x14ac:dyDescent="0.3">
      <c r="A63" s="23" t="s">
        <v>39</v>
      </c>
      <c r="G63" s="23" t="s">
        <v>12</v>
      </c>
      <c r="M63" s="23" t="s">
        <v>10</v>
      </c>
    </row>
    <row r="64" spans="1:13" x14ac:dyDescent="0.3">
      <c r="A64" s="23" t="s">
        <v>40</v>
      </c>
      <c r="G64" s="23" t="s">
        <v>12</v>
      </c>
      <c r="M64" s="23" t="s">
        <v>12</v>
      </c>
    </row>
    <row r="65" spans="1:13" x14ac:dyDescent="0.3">
      <c r="A65" s="23" t="s">
        <v>39</v>
      </c>
      <c r="G65" s="23" t="s">
        <v>10</v>
      </c>
      <c r="M65" s="23" t="s">
        <v>12</v>
      </c>
    </row>
    <row r="66" spans="1:13" x14ac:dyDescent="0.3">
      <c r="A66" s="23" t="s">
        <v>40</v>
      </c>
      <c r="G66" s="23" t="s">
        <v>10</v>
      </c>
      <c r="M66" s="23" t="s">
        <v>10</v>
      </c>
    </row>
    <row r="67" spans="1:13" x14ac:dyDescent="0.3">
      <c r="A67" s="23" t="s">
        <v>39</v>
      </c>
      <c r="G67" s="23" t="s">
        <v>10</v>
      </c>
      <c r="M67" s="23" t="s">
        <v>11</v>
      </c>
    </row>
    <row r="68" spans="1:13" x14ac:dyDescent="0.3">
      <c r="A68" s="23" t="s">
        <v>39</v>
      </c>
      <c r="G68" s="23" t="s">
        <v>11</v>
      </c>
      <c r="M68" s="23" t="s">
        <v>12</v>
      </c>
    </row>
    <row r="69" spans="1:13" x14ac:dyDescent="0.3">
      <c r="A69" s="23" t="s">
        <v>40</v>
      </c>
      <c r="G69" s="23" t="s">
        <v>10</v>
      </c>
      <c r="M69" s="23" t="s">
        <v>10</v>
      </c>
    </row>
    <row r="70" spans="1:13" x14ac:dyDescent="0.3">
      <c r="A70" s="23" t="s">
        <v>39</v>
      </c>
      <c r="G70" s="23" t="s">
        <v>10</v>
      </c>
      <c r="M70" s="23" t="s">
        <v>10</v>
      </c>
    </row>
    <row r="71" spans="1:13" x14ac:dyDescent="0.3">
      <c r="A71" s="23" t="s">
        <v>39</v>
      </c>
      <c r="G71" s="23" t="s">
        <v>10</v>
      </c>
      <c r="M71" s="23" t="s">
        <v>11</v>
      </c>
    </row>
    <row r="72" spans="1:13" x14ac:dyDescent="0.3">
      <c r="A72" s="23" t="s">
        <v>40</v>
      </c>
      <c r="G72" s="23" t="s">
        <v>10</v>
      </c>
      <c r="M72" s="23" t="s">
        <v>10</v>
      </c>
    </row>
    <row r="73" spans="1:13" x14ac:dyDescent="0.3">
      <c r="A73" s="23" t="s">
        <v>40</v>
      </c>
      <c r="G73" s="23" t="s">
        <v>10</v>
      </c>
      <c r="M73" s="23" t="s">
        <v>10</v>
      </c>
    </row>
    <row r="74" spans="1:13" x14ac:dyDescent="0.3">
      <c r="A74" s="23" t="s">
        <v>39</v>
      </c>
      <c r="G74" s="23" t="s">
        <v>12</v>
      </c>
      <c r="M74" s="23" t="s">
        <v>10</v>
      </c>
    </row>
    <row r="75" spans="1:13" x14ac:dyDescent="0.3">
      <c r="G75" s="23" t="s">
        <v>11</v>
      </c>
      <c r="M75" s="23" t="s">
        <v>12</v>
      </c>
    </row>
    <row r="76" spans="1:13" x14ac:dyDescent="0.3">
      <c r="A76" s="23" t="s">
        <v>40</v>
      </c>
      <c r="G76" s="23" t="s">
        <v>10</v>
      </c>
      <c r="M76" s="23" t="s">
        <v>12</v>
      </c>
    </row>
    <row r="77" spans="1:13" x14ac:dyDescent="0.3">
      <c r="A77" s="23" t="s">
        <v>40</v>
      </c>
      <c r="G77" s="23" t="s">
        <v>11</v>
      </c>
      <c r="M77" s="23" t="s">
        <v>12</v>
      </c>
    </row>
    <row r="78" spans="1:13" x14ac:dyDescent="0.3">
      <c r="A78" s="23" t="s">
        <v>57</v>
      </c>
      <c r="G78" s="23" t="s">
        <v>10</v>
      </c>
      <c r="M78" s="23" t="s">
        <v>10</v>
      </c>
    </row>
    <row r="79" spans="1:13" x14ac:dyDescent="0.3">
      <c r="A79" s="23" t="s">
        <v>57</v>
      </c>
      <c r="G79" s="23" t="s">
        <v>12</v>
      </c>
      <c r="M79" s="23" t="s">
        <v>12</v>
      </c>
    </row>
    <row r="80" spans="1:13" x14ac:dyDescent="0.3">
      <c r="A80" s="23" t="s">
        <v>40</v>
      </c>
      <c r="G80" s="23" t="s">
        <v>13</v>
      </c>
      <c r="M80" s="23" t="s">
        <v>12</v>
      </c>
    </row>
    <row r="81" spans="1:13" x14ac:dyDescent="0.3">
      <c r="A81" s="23" t="s">
        <v>57</v>
      </c>
      <c r="G81" s="23" t="s">
        <v>11</v>
      </c>
      <c r="M81" s="23" t="s">
        <v>10</v>
      </c>
    </row>
    <row r="82" spans="1:13" x14ac:dyDescent="0.3">
      <c r="A82" s="23" t="s">
        <v>40</v>
      </c>
      <c r="G82" s="23" t="s">
        <v>10</v>
      </c>
      <c r="M82" s="23" t="s">
        <v>11</v>
      </c>
    </row>
    <row r="83" spans="1:13" x14ac:dyDescent="0.3">
      <c r="A83" s="23" t="s">
        <v>40</v>
      </c>
      <c r="G83" s="23" t="s">
        <v>12</v>
      </c>
      <c r="M83" s="23" t="s">
        <v>12</v>
      </c>
    </row>
    <row r="84" spans="1:13" x14ac:dyDescent="0.3">
      <c r="A84" s="23" t="s">
        <v>57</v>
      </c>
      <c r="G84" s="23" t="s">
        <v>12</v>
      </c>
      <c r="M84" s="23" t="s">
        <v>12</v>
      </c>
    </row>
    <row r="85" spans="1:13" x14ac:dyDescent="0.3">
      <c r="A85" s="23" t="s">
        <v>57</v>
      </c>
      <c r="G85" s="23" t="s">
        <v>10</v>
      </c>
      <c r="M85" s="23" t="s">
        <v>11</v>
      </c>
    </row>
    <row r="86" spans="1:13" x14ac:dyDescent="0.3">
      <c r="A86" s="23" t="s">
        <v>57</v>
      </c>
      <c r="G86" s="23" t="s">
        <v>11</v>
      </c>
      <c r="M86" s="23" t="s">
        <v>11</v>
      </c>
    </row>
    <row r="87" spans="1:13" x14ac:dyDescent="0.3">
      <c r="A87" s="23" t="s">
        <v>57</v>
      </c>
      <c r="G87" s="23" t="s">
        <v>11</v>
      </c>
      <c r="M87" s="23" t="s">
        <v>10</v>
      </c>
    </row>
    <row r="88" spans="1:13" x14ac:dyDescent="0.3">
      <c r="A88" s="23" t="s">
        <v>40</v>
      </c>
      <c r="G88" s="23" t="s">
        <v>13</v>
      </c>
      <c r="M88" s="23" t="s">
        <v>13</v>
      </c>
    </row>
    <row r="89" spans="1:13" x14ac:dyDescent="0.3">
      <c r="A89" s="23" t="s">
        <v>57</v>
      </c>
      <c r="G89" s="23" t="s">
        <v>11</v>
      </c>
      <c r="M89" s="23" t="s">
        <v>11</v>
      </c>
    </row>
    <row r="90" spans="1:13" x14ac:dyDescent="0.3">
      <c r="A90" s="23" t="s">
        <v>40</v>
      </c>
      <c r="G90" s="23" t="s">
        <v>10</v>
      </c>
      <c r="M90" s="23" t="s">
        <v>12</v>
      </c>
    </row>
    <row r="91" spans="1:13" x14ac:dyDescent="0.3">
      <c r="A91" s="23" t="s">
        <v>40</v>
      </c>
      <c r="G91" s="23" t="s">
        <v>10</v>
      </c>
      <c r="M91" s="23" t="s">
        <v>12</v>
      </c>
    </row>
    <row r="92" spans="1:13" x14ac:dyDescent="0.3">
      <c r="A92" s="23" t="s">
        <v>57</v>
      </c>
      <c r="G92" s="23" t="s">
        <v>10</v>
      </c>
      <c r="M92" s="23" t="s">
        <v>10</v>
      </c>
    </row>
    <row r="93" spans="1:13" x14ac:dyDescent="0.3">
      <c r="A93" s="23" t="s">
        <v>38</v>
      </c>
      <c r="G93" s="23" t="s">
        <v>12</v>
      </c>
      <c r="M93" s="23" t="s">
        <v>11</v>
      </c>
    </row>
    <row r="94" spans="1:13" x14ac:dyDescent="0.3">
      <c r="A94" s="23" t="s">
        <v>57</v>
      </c>
      <c r="G94" s="23" t="s">
        <v>10</v>
      </c>
      <c r="M94" s="23" t="s">
        <v>10</v>
      </c>
    </row>
    <row r="95" spans="1:13" x14ac:dyDescent="0.3">
      <c r="A95" s="23" t="s">
        <v>57</v>
      </c>
      <c r="G95" s="23" t="s">
        <v>10</v>
      </c>
      <c r="M95" s="23" t="s">
        <v>10</v>
      </c>
    </row>
    <row r="96" spans="1:13" x14ac:dyDescent="0.3">
      <c r="G96" s="23" t="s">
        <v>11</v>
      </c>
      <c r="M96" s="23" t="s">
        <v>10</v>
      </c>
    </row>
    <row r="97" spans="1:13" x14ac:dyDescent="0.3">
      <c r="A97" s="23" t="s">
        <v>39</v>
      </c>
      <c r="G97" s="23" t="s">
        <v>11</v>
      </c>
      <c r="M97" s="23" t="s">
        <v>10</v>
      </c>
    </row>
    <row r="98" spans="1:13" x14ac:dyDescent="0.3">
      <c r="A98" s="23" t="s">
        <v>40</v>
      </c>
      <c r="G98" s="23" t="s">
        <v>11</v>
      </c>
      <c r="M98" s="23" t="s">
        <v>12</v>
      </c>
    </row>
    <row r="99" spans="1:13" x14ac:dyDescent="0.3">
      <c r="A99" s="23" t="s">
        <v>40</v>
      </c>
      <c r="G99" s="23" t="s">
        <v>12</v>
      </c>
      <c r="M99" s="23" t="s">
        <v>12</v>
      </c>
    </row>
    <row r="100" spans="1:13" x14ac:dyDescent="0.3">
      <c r="A100" s="23" t="s">
        <v>58</v>
      </c>
      <c r="G100" s="23" t="s">
        <v>10</v>
      </c>
      <c r="M100" s="23" t="s">
        <v>10</v>
      </c>
    </row>
    <row r="101" spans="1:13" x14ac:dyDescent="0.3">
      <c r="A101" s="23" t="s">
        <v>39</v>
      </c>
      <c r="G101" s="23" t="s">
        <v>12</v>
      </c>
      <c r="M101" s="23" t="s">
        <v>10</v>
      </c>
    </row>
    <row r="102" spans="1:13" x14ac:dyDescent="0.3">
      <c r="A102" s="23" t="s">
        <v>39</v>
      </c>
      <c r="G102" s="23" t="s">
        <v>10</v>
      </c>
      <c r="M102" s="23" t="s">
        <v>10</v>
      </c>
    </row>
    <row r="103" spans="1:13" x14ac:dyDescent="0.3">
      <c r="A103" s="3" t="s">
        <v>40</v>
      </c>
      <c r="G103" s="23" t="s">
        <v>10</v>
      </c>
      <c r="M103" s="23" t="s">
        <v>10</v>
      </c>
    </row>
    <row r="104" spans="1:13" x14ac:dyDescent="0.3">
      <c r="A104" s="23" t="s">
        <v>40</v>
      </c>
      <c r="G104" s="23" t="s">
        <v>12</v>
      </c>
      <c r="M104" s="23" t="s">
        <v>12</v>
      </c>
    </row>
    <row r="105" spans="1:13" x14ac:dyDescent="0.3">
      <c r="A105" s="23" t="s">
        <v>39</v>
      </c>
      <c r="G105" s="23" t="s">
        <v>10</v>
      </c>
      <c r="M105" s="23" t="s">
        <v>10</v>
      </c>
    </row>
    <row r="106" spans="1:13" x14ac:dyDescent="0.3">
      <c r="A106" s="23" t="s">
        <v>39</v>
      </c>
      <c r="G106" s="23" t="s">
        <v>10</v>
      </c>
      <c r="M106" s="23" t="s">
        <v>10</v>
      </c>
    </row>
    <row r="107" spans="1:13" x14ac:dyDescent="0.3">
      <c r="A107" s="23" t="s">
        <v>39</v>
      </c>
      <c r="G107" s="23" t="s">
        <v>10</v>
      </c>
      <c r="M107" s="23" t="s">
        <v>11</v>
      </c>
    </row>
    <row r="108" spans="1:13" x14ac:dyDescent="0.3">
      <c r="A108" s="23" t="s">
        <v>40</v>
      </c>
      <c r="G108" s="23" t="s">
        <v>12</v>
      </c>
      <c r="M108" s="23" t="s">
        <v>10</v>
      </c>
    </row>
    <row r="109" spans="1:13" x14ac:dyDescent="0.3">
      <c r="A109" s="23" t="s">
        <v>40</v>
      </c>
      <c r="G109" s="23" t="s">
        <v>10</v>
      </c>
      <c r="M109" s="23" t="s">
        <v>12</v>
      </c>
    </row>
    <row r="110" spans="1:13" x14ac:dyDescent="0.3">
      <c r="A110" s="23" t="s">
        <v>39</v>
      </c>
      <c r="G110" s="23" t="s">
        <v>12</v>
      </c>
      <c r="M110" s="23" t="s">
        <v>12</v>
      </c>
    </row>
    <row r="111" spans="1:13" x14ac:dyDescent="0.3">
      <c r="A111" s="23" t="s">
        <v>40</v>
      </c>
      <c r="G111" s="23" t="s">
        <v>10</v>
      </c>
      <c r="M111" s="23" t="s">
        <v>12</v>
      </c>
    </row>
    <row r="112" spans="1:13" x14ac:dyDescent="0.3">
      <c r="A112" s="23" t="s">
        <v>40</v>
      </c>
      <c r="G112" s="23" t="s">
        <v>10</v>
      </c>
      <c r="M112" s="23" t="s">
        <v>10</v>
      </c>
    </row>
    <row r="113" spans="1:13" x14ac:dyDescent="0.3">
      <c r="A113" s="23" t="s">
        <v>39</v>
      </c>
      <c r="G113" s="23" t="s">
        <v>10</v>
      </c>
      <c r="M113" s="23" t="s">
        <v>11</v>
      </c>
    </row>
    <row r="114" spans="1:13" x14ac:dyDescent="0.3">
      <c r="A114" s="23" t="s">
        <v>39</v>
      </c>
      <c r="G114" s="23" t="s">
        <v>10</v>
      </c>
      <c r="M114" s="23" t="s">
        <v>10</v>
      </c>
    </row>
    <row r="115" spans="1:13" x14ac:dyDescent="0.3">
      <c r="A115" s="23" t="s">
        <v>40</v>
      </c>
      <c r="G115" s="23" t="s">
        <v>10</v>
      </c>
      <c r="M115" s="23" t="s">
        <v>10</v>
      </c>
    </row>
    <row r="116" spans="1:13" x14ac:dyDescent="0.3">
      <c r="A116" s="23" t="s">
        <v>39</v>
      </c>
      <c r="G116" s="23" t="s">
        <v>10</v>
      </c>
      <c r="M116" s="23" t="s">
        <v>10</v>
      </c>
    </row>
    <row r="117" spans="1:13" x14ac:dyDescent="0.3">
      <c r="A117" s="23" t="s">
        <v>39</v>
      </c>
      <c r="G117" s="23" t="s">
        <v>10</v>
      </c>
      <c r="M117" s="23" t="s">
        <v>11</v>
      </c>
    </row>
    <row r="118" spans="1:13" x14ac:dyDescent="0.3">
      <c r="A118" s="23" t="s">
        <v>40</v>
      </c>
      <c r="G118" s="23" t="s">
        <v>11</v>
      </c>
      <c r="M118" s="23" t="s">
        <v>13</v>
      </c>
    </row>
    <row r="119" spans="1:13" x14ac:dyDescent="0.3">
      <c r="A119" s="23" t="s">
        <v>39</v>
      </c>
      <c r="G119" s="23" t="s">
        <v>10</v>
      </c>
      <c r="M119" s="23" t="s">
        <v>13</v>
      </c>
    </row>
    <row r="120" spans="1:13" x14ac:dyDescent="0.3">
      <c r="A120" s="23" t="s">
        <v>39</v>
      </c>
      <c r="G120" s="23" t="s">
        <v>11</v>
      </c>
      <c r="M120" s="23" t="s">
        <v>11</v>
      </c>
    </row>
    <row r="121" spans="1:13" x14ac:dyDescent="0.3">
      <c r="A121" s="23" t="s">
        <v>58</v>
      </c>
      <c r="G121" s="23" t="s">
        <v>11</v>
      </c>
      <c r="M121" s="23" t="s">
        <v>13</v>
      </c>
    </row>
    <row r="122" spans="1:13" x14ac:dyDescent="0.3">
      <c r="A122" s="23" t="s">
        <v>39</v>
      </c>
      <c r="G122" s="23" t="s">
        <v>11</v>
      </c>
      <c r="M122" s="23" t="s">
        <v>13</v>
      </c>
    </row>
    <row r="123" spans="1:13" x14ac:dyDescent="0.3">
      <c r="A123" s="23" t="s">
        <v>39</v>
      </c>
      <c r="G123" s="23" t="s">
        <v>11</v>
      </c>
      <c r="M123" s="23" t="s">
        <v>11</v>
      </c>
    </row>
    <row r="124" spans="1:13" x14ac:dyDescent="0.3">
      <c r="A124" s="23" t="s">
        <v>39</v>
      </c>
      <c r="G124" s="23" t="s">
        <v>12</v>
      </c>
      <c r="M124" s="23" t="s">
        <v>11</v>
      </c>
    </row>
    <row r="125" spans="1:13" x14ac:dyDescent="0.3">
      <c r="A125" s="23" t="s">
        <v>39</v>
      </c>
      <c r="G125" s="23" t="s">
        <v>11</v>
      </c>
      <c r="M125" s="23" t="s">
        <v>11</v>
      </c>
    </row>
    <row r="126" spans="1:13" x14ac:dyDescent="0.3">
      <c r="A126" s="23" t="s">
        <v>40</v>
      </c>
      <c r="G126" s="23" t="s">
        <v>11</v>
      </c>
      <c r="M126" s="23" t="s">
        <v>11</v>
      </c>
    </row>
    <row r="127" spans="1:13" x14ac:dyDescent="0.3">
      <c r="A127" s="23" t="s">
        <v>39</v>
      </c>
      <c r="G127" s="23" t="s">
        <v>11</v>
      </c>
      <c r="M127" s="23" t="s">
        <v>11</v>
      </c>
    </row>
    <row r="128" spans="1:13" x14ac:dyDescent="0.3">
      <c r="A128" s="23" t="s">
        <v>39</v>
      </c>
      <c r="G128" s="23" t="s">
        <v>12</v>
      </c>
      <c r="M128" s="23" t="s">
        <v>11</v>
      </c>
    </row>
    <row r="129" spans="1:13" x14ac:dyDescent="0.3">
      <c r="A129" s="23" t="s">
        <v>40</v>
      </c>
      <c r="G129" s="23" t="s">
        <v>13</v>
      </c>
      <c r="M129" s="23" t="s">
        <v>13</v>
      </c>
    </row>
    <row r="130" spans="1:13" x14ac:dyDescent="0.3">
      <c r="A130" s="23" t="s">
        <v>39</v>
      </c>
      <c r="G130" s="23" t="s">
        <v>13</v>
      </c>
      <c r="M130" s="23" t="s">
        <v>13</v>
      </c>
    </row>
    <row r="131" spans="1:13" x14ac:dyDescent="0.3">
      <c r="A131" s="23" t="s">
        <v>39</v>
      </c>
      <c r="G131" s="23" t="s">
        <v>11</v>
      </c>
      <c r="M131" s="23" t="s">
        <v>11</v>
      </c>
    </row>
    <row r="132" spans="1:13" x14ac:dyDescent="0.3">
      <c r="A132" s="23" t="s">
        <v>39</v>
      </c>
      <c r="G132" s="23" t="s">
        <v>11</v>
      </c>
      <c r="M132" s="23" t="s">
        <v>12</v>
      </c>
    </row>
    <row r="133" spans="1:13" x14ac:dyDescent="0.3">
      <c r="A133" s="23" t="s">
        <v>39</v>
      </c>
      <c r="G133" s="23" t="s">
        <v>11</v>
      </c>
      <c r="M133" s="23" t="s">
        <v>10</v>
      </c>
    </row>
    <row r="134" spans="1:13" x14ac:dyDescent="0.3">
      <c r="A134" s="23" t="s">
        <v>39</v>
      </c>
      <c r="G134" s="23" t="s">
        <v>11</v>
      </c>
      <c r="M134" s="23" t="s">
        <v>11</v>
      </c>
    </row>
    <row r="135" spans="1:13" x14ac:dyDescent="0.3">
      <c r="A135" s="23" t="s">
        <v>39</v>
      </c>
      <c r="G135" s="23" t="s">
        <v>13</v>
      </c>
      <c r="M135" s="23" t="s">
        <v>13</v>
      </c>
    </row>
    <row r="136" spans="1:13" x14ac:dyDescent="0.3">
      <c r="A136" s="23" t="s">
        <v>39</v>
      </c>
      <c r="G136" s="23" t="s">
        <v>10</v>
      </c>
      <c r="M136" s="23" t="s">
        <v>10</v>
      </c>
    </row>
    <row r="137" spans="1:13" x14ac:dyDescent="0.3">
      <c r="A137" s="23" t="s">
        <v>39</v>
      </c>
      <c r="G137" s="23" t="s">
        <v>10</v>
      </c>
      <c r="M137" s="23" t="s">
        <v>11</v>
      </c>
    </row>
    <row r="138" spans="1:13" x14ac:dyDescent="0.3">
      <c r="A138" s="23" t="s">
        <v>39</v>
      </c>
      <c r="G138" s="23" t="s">
        <v>11</v>
      </c>
      <c r="M138" s="23" t="s">
        <v>11</v>
      </c>
    </row>
    <row r="139" spans="1:13" x14ac:dyDescent="0.3">
      <c r="A139" s="23" t="s">
        <v>39</v>
      </c>
      <c r="G139" s="23" t="s">
        <v>10</v>
      </c>
      <c r="M139" s="23" t="s">
        <v>10</v>
      </c>
    </row>
    <row r="140" spans="1:13" x14ac:dyDescent="0.3">
      <c r="A140" s="23" t="s">
        <v>39</v>
      </c>
      <c r="G140" s="23" t="s">
        <v>11</v>
      </c>
      <c r="M140" s="23" t="s">
        <v>11</v>
      </c>
    </row>
    <row r="141" spans="1:13" x14ac:dyDescent="0.3">
      <c r="A141" s="23" t="s">
        <v>39</v>
      </c>
      <c r="G141" s="23" t="s">
        <v>11</v>
      </c>
      <c r="M141" s="23" t="s">
        <v>12</v>
      </c>
    </row>
    <row r="142" spans="1:13" x14ac:dyDescent="0.3">
      <c r="A142" s="23" t="s">
        <v>39</v>
      </c>
      <c r="G142" s="23" t="s">
        <v>11</v>
      </c>
      <c r="M142" s="23" t="s">
        <v>11</v>
      </c>
    </row>
    <row r="143" spans="1:13" x14ac:dyDescent="0.3">
      <c r="A143" s="23" t="s">
        <v>39</v>
      </c>
      <c r="G143" s="23" t="s">
        <v>10</v>
      </c>
      <c r="M143" s="23" t="s">
        <v>12</v>
      </c>
    </row>
    <row r="144" spans="1:13" x14ac:dyDescent="0.3">
      <c r="A144" s="23" t="s">
        <v>40</v>
      </c>
      <c r="G144" s="23" t="s">
        <v>10</v>
      </c>
      <c r="M144" s="23" t="s">
        <v>12</v>
      </c>
    </row>
    <row r="145" spans="1:13" x14ac:dyDescent="0.3">
      <c r="A145" s="23" t="s">
        <v>39</v>
      </c>
      <c r="G145" s="23" t="s">
        <v>10</v>
      </c>
      <c r="M145" s="23" t="s">
        <v>10</v>
      </c>
    </row>
    <row r="146" spans="1:13" x14ac:dyDescent="0.3">
      <c r="A146" s="23" t="s">
        <v>39</v>
      </c>
      <c r="G146" s="23" t="s">
        <v>10</v>
      </c>
      <c r="M146" s="23" t="s">
        <v>10</v>
      </c>
    </row>
    <row r="147" spans="1:13" x14ac:dyDescent="0.3">
      <c r="A147" s="23" t="s">
        <v>39</v>
      </c>
      <c r="G147" s="23" t="s">
        <v>11</v>
      </c>
      <c r="M147" s="23" t="s">
        <v>12</v>
      </c>
    </row>
    <row r="148" spans="1:13" x14ac:dyDescent="0.3">
      <c r="A148" s="23" t="s">
        <v>40</v>
      </c>
      <c r="G148" s="23" t="s">
        <v>10</v>
      </c>
      <c r="M148" s="23" t="s">
        <v>12</v>
      </c>
    </row>
    <row r="149" spans="1:13" x14ac:dyDescent="0.3">
      <c r="A149" s="23" t="s">
        <v>39</v>
      </c>
      <c r="G149" s="23" t="s">
        <v>11</v>
      </c>
      <c r="M149" s="23" t="s">
        <v>12</v>
      </c>
    </row>
    <row r="150" spans="1:13" x14ac:dyDescent="0.3">
      <c r="A150" s="23" t="s">
        <v>58</v>
      </c>
      <c r="G150" s="23" t="s">
        <v>10</v>
      </c>
      <c r="M150" s="23" t="s">
        <v>10</v>
      </c>
    </row>
    <row r="151" spans="1:13" x14ac:dyDescent="0.3">
      <c r="A151" s="23" t="s">
        <v>58</v>
      </c>
      <c r="G151" s="23" t="s">
        <v>10</v>
      </c>
      <c r="M151" s="23" t="s">
        <v>11</v>
      </c>
    </row>
    <row r="152" spans="1:13" x14ac:dyDescent="0.3">
      <c r="A152" s="23" t="s">
        <v>40</v>
      </c>
      <c r="G152" s="23" t="s">
        <v>10</v>
      </c>
      <c r="M152" s="23" t="s">
        <v>11</v>
      </c>
    </row>
    <row r="153" spans="1:13" x14ac:dyDescent="0.3">
      <c r="A153" s="23" t="s">
        <v>39</v>
      </c>
      <c r="G153" s="23" t="s">
        <v>10</v>
      </c>
      <c r="M153" s="23" t="s">
        <v>10</v>
      </c>
    </row>
    <row r="154" spans="1:13" x14ac:dyDescent="0.3">
      <c r="A154" s="23" t="s">
        <v>39</v>
      </c>
      <c r="G154" s="23" t="s">
        <v>10</v>
      </c>
      <c r="M154" s="23" t="s">
        <v>12</v>
      </c>
    </row>
    <row r="155" spans="1:13" x14ac:dyDescent="0.3">
      <c r="A155" s="23" t="s">
        <v>39</v>
      </c>
      <c r="G155" s="23" t="s">
        <v>12</v>
      </c>
      <c r="M155" s="23" t="s">
        <v>11</v>
      </c>
    </row>
    <row r="156" spans="1:13" x14ac:dyDescent="0.3">
      <c r="A156" s="23" t="s">
        <v>39</v>
      </c>
      <c r="G156" s="23" t="s">
        <v>10</v>
      </c>
      <c r="M156" s="23" t="s">
        <v>10</v>
      </c>
    </row>
    <row r="157" spans="1:13" x14ac:dyDescent="0.3">
      <c r="A157" s="23" t="s">
        <v>40</v>
      </c>
      <c r="G157" s="23" t="s">
        <v>10</v>
      </c>
      <c r="M157" s="23" t="s">
        <v>10</v>
      </c>
    </row>
    <row r="158" spans="1:13" x14ac:dyDescent="0.3">
      <c r="A158" s="23" t="s">
        <v>40</v>
      </c>
      <c r="G158" s="23" t="s">
        <v>11</v>
      </c>
      <c r="M158" s="23" t="s">
        <v>10</v>
      </c>
    </row>
    <row r="159" spans="1:13" x14ac:dyDescent="0.3">
      <c r="A159" s="23" t="s">
        <v>39</v>
      </c>
      <c r="G159" s="23" t="s">
        <v>12</v>
      </c>
      <c r="M159" s="23" t="s">
        <v>12</v>
      </c>
    </row>
    <row r="160" spans="1:13" x14ac:dyDescent="0.3">
      <c r="A160" s="23" t="s">
        <v>40</v>
      </c>
      <c r="G160" s="23" t="s">
        <v>12</v>
      </c>
      <c r="M160" s="23" t="s">
        <v>12</v>
      </c>
    </row>
    <row r="161" spans="1:13" x14ac:dyDescent="0.3">
      <c r="A161" s="23" t="s">
        <v>39</v>
      </c>
      <c r="G161" s="23" t="s">
        <v>11</v>
      </c>
      <c r="M161" s="23" t="s">
        <v>11</v>
      </c>
    </row>
    <row r="162" spans="1:13" x14ac:dyDescent="0.3">
      <c r="A162" s="23" t="s">
        <v>39</v>
      </c>
      <c r="G162" s="23" t="s">
        <v>11</v>
      </c>
      <c r="M162" s="23" t="s">
        <v>11</v>
      </c>
    </row>
    <row r="163" spans="1:13" x14ac:dyDescent="0.3">
      <c r="A163" s="23" t="s">
        <v>40</v>
      </c>
      <c r="G163" s="23" t="s">
        <v>10</v>
      </c>
      <c r="M163" s="23" t="s">
        <v>11</v>
      </c>
    </row>
    <row r="164" spans="1:13" x14ac:dyDescent="0.3">
      <c r="A164" s="23" t="s">
        <v>39</v>
      </c>
      <c r="G164" s="23" t="s">
        <v>10</v>
      </c>
      <c r="M164" s="23" t="s">
        <v>11</v>
      </c>
    </row>
    <row r="165" spans="1:13" x14ac:dyDescent="0.3">
      <c r="A165" s="23" t="s">
        <v>40</v>
      </c>
      <c r="G165" s="23" t="s">
        <v>10</v>
      </c>
      <c r="M165" s="23" t="s">
        <v>10</v>
      </c>
    </row>
    <row r="166" spans="1:13" x14ac:dyDescent="0.3">
      <c r="A166" s="23" t="s">
        <v>40</v>
      </c>
      <c r="G166" s="23" t="s">
        <v>10</v>
      </c>
      <c r="M166" s="23" t="s">
        <v>10</v>
      </c>
    </row>
    <row r="167" spans="1:13" x14ac:dyDescent="0.3">
      <c r="A167" s="23" t="s">
        <v>58</v>
      </c>
      <c r="G167" s="23" t="s">
        <v>10</v>
      </c>
      <c r="M167" s="23" t="s">
        <v>10</v>
      </c>
    </row>
    <row r="168" spans="1:13" x14ac:dyDescent="0.3">
      <c r="A168" s="23" t="s">
        <v>39</v>
      </c>
      <c r="G168" s="23" t="s">
        <v>10</v>
      </c>
      <c r="M168" s="23" t="s">
        <v>10</v>
      </c>
    </row>
    <row r="169" spans="1:13" x14ac:dyDescent="0.3">
      <c r="A169" s="23" t="s">
        <v>39</v>
      </c>
      <c r="G169" s="23" t="s">
        <v>10</v>
      </c>
      <c r="M169" s="23" t="s">
        <v>11</v>
      </c>
    </row>
    <row r="170" spans="1:13" x14ac:dyDescent="0.3">
      <c r="A170" s="23" t="s">
        <v>40</v>
      </c>
      <c r="G170" s="23" t="s">
        <v>11</v>
      </c>
      <c r="M170" s="23" t="s">
        <v>12</v>
      </c>
    </row>
    <row r="171" spans="1:13" x14ac:dyDescent="0.3">
      <c r="A171" s="23" t="s">
        <v>39</v>
      </c>
      <c r="G171" s="23" t="s">
        <v>10</v>
      </c>
      <c r="M171" s="23" t="s">
        <v>12</v>
      </c>
    </row>
    <row r="172" spans="1:13" x14ac:dyDescent="0.3">
      <c r="A172" s="23" t="s">
        <v>39</v>
      </c>
      <c r="G172" s="23" t="s">
        <v>10</v>
      </c>
      <c r="M172" s="23" t="s">
        <v>10</v>
      </c>
    </row>
    <row r="173" spans="1:13" x14ac:dyDescent="0.3">
      <c r="A173" s="23" t="s">
        <v>40</v>
      </c>
      <c r="G173" s="23" t="s">
        <v>12</v>
      </c>
      <c r="M173" s="23" t="s">
        <v>11</v>
      </c>
    </row>
    <row r="174" spans="1:13" x14ac:dyDescent="0.3">
      <c r="A174" s="23" t="s">
        <v>40</v>
      </c>
      <c r="G174" s="23" t="s">
        <v>12</v>
      </c>
      <c r="M174" s="23" t="s">
        <v>11</v>
      </c>
    </row>
    <row r="175" spans="1:13" x14ac:dyDescent="0.3">
      <c r="A175" s="23" t="s">
        <v>40</v>
      </c>
      <c r="G175" s="23" t="s">
        <v>10</v>
      </c>
      <c r="M175" s="23" t="s">
        <v>10</v>
      </c>
    </row>
    <row r="176" spans="1:13" x14ac:dyDescent="0.3">
      <c r="A176" s="23" t="s">
        <v>40</v>
      </c>
      <c r="G176" s="23" t="s">
        <v>11</v>
      </c>
      <c r="M176" s="23" t="s">
        <v>10</v>
      </c>
    </row>
    <row r="177" spans="1:13" x14ac:dyDescent="0.3">
      <c r="A177" s="23" t="s">
        <v>39</v>
      </c>
      <c r="G177" s="23" t="s">
        <v>12</v>
      </c>
      <c r="M177" s="23" t="s">
        <v>11</v>
      </c>
    </row>
    <row r="178" spans="1:13" x14ac:dyDescent="0.3">
      <c r="A178" s="23" t="s">
        <v>40</v>
      </c>
      <c r="G178" s="23" t="s">
        <v>10</v>
      </c>
      <c r="M178" s="23" t="s">
        <v>10</v>
      </c>
    </row>
    <row r="179" spans="1:13" x14ac:dyDescent="0.3">
      <c r="A179" s="23" t="s">
        <v>58</v>
      </c>
      <c r="G179" s="23" t="s">
        <v>10</v>
      </c>
      <c r="M179" s="23" t="s">
        <v>10</v>
      </c>
    </row>
    <row r="180" spans="1:13" x14ac:dyDescent="0.3">
      <c r="A180" s="23" t="s">
        <v>40</v>
      </c>
      <c r="G180" s="23" t="s">
        <v>10</v>
      </c>
      <c r="M180" s="23" t="s">
        <v>10</v>
      </c>
    </row>
    <row r="181" spans="1:13" x14ac:dyDescent="0.3">
      <c r="A181" s="23" t="s">
        <v>40</v>
      </c>
      <c r="G181" s="23" t="s">
        <v>11</v>
      </c>
      <c r="M181" s="23" t="s">
        <v>10</v>
      </c>
    </row>
    <row r="182" spans="1:13" x14ac:dyDescent="0.3">
      <c r="A182" s="23" t="s">
        <v>39</v>
      </c>
      <c r="G182" s="23" t="s">
        <v>10</v>
      </c>
      <c r="M182" s="23" t="s">
        <v>10</v>
      </c>
    </row>
    <row r="183" spans="1:13" x14ac:dyDescent="0.3">
      <c r="A183" s="23" t="s">
        <v>40</v>
      </c>
      <c r="G183" s="23" t="s">
        <v>11</v>
      </c>
      <c r="M183" s="23" t="s">
        <v>11</v>
      </c>
    </row>
    <row r="184" spans="1:13" x14ac:dyDescent="0.3">
      <c r="A184" s="23" t="s">
        <v>39</v>
      </c>
      <c r="G184" s="23" t="s">
        <v>10</v>
      </c>
      <c r="M184" s="23" t="s">
        <v>10</v>
      </c>
    </row>
    <row r="185" spans="1:13" x14ac:dyDescent="0.3">
      <c r="G185" s="23" t="s">
        <v>10</v>
      </c>
      <c r="M185" s="23" t="s">
        <v>10</v>
      </c>
    </row>
    <row r="186" spans="1:13" x14ac:dyDescent="0.3">
      <c r="A186" s="23" t="s">
        <v>40</v>
      </c>
      <c r="G186" s="23" t="s">
        <v>10</v>
      </c>
      <c r="M186" s="23" t="s">
        <v>13</v>
      </c>
    </row>
    <row r="187" spans="1:13" x14ac:dyDescent="0.3">
      <c r="A187" s="23" t="s">
        <v>38</v>
      </c>
      <c r="G187" s="23" t="s">
        <v>10</v>
      </c>
      <c r="M187" s="23" t="s">
        <v>10</v>
      </c>
    </row>
    <row r="188" spans="1:13" x14ac:dyDescent="0.3">
      <c r="A188" s="23" t="s">
        <v>39</v>
      </c>
      <c r="G188" s="23" t="s">
        <v>12</v>
      </c>
      <c r="M188" s="23" t="s">
        <v>12</v>
      </c>
    </row>
    <row r="189" spans="1:13" x14ac:dyDescent="0.3">
      <c r="A189" s="23" t="s">
        <v>40</v>
      </c>
      <c r="G189" s="23" t="s">
        <v>12</v>
      </c>
      <c r="M189" s="23" t="s">
        <v>12</v>
      </c>
    </row>
    <row r="190" spans="1:13" x14ac:dyDescent="0.3">
      <c r="A190" s="23" t="s">
        <v>40</v>
      </c>
      <c r="G190" s="23" t="s">
        <v>10</v>
      </c>
      <c r="M190" s="23" t="s">
        <v>11</v>
      </c>
    </row>
    <row r="191" spans="1:13" x14ac:dyDescent="0.3">
      <c r="A191" s="23" t="s">
        <v>39</v>
      </c>
      <c r="G191" s="23" t="s">
        <v>11</v>
      </c>
      <c r="M191" s="23" t="s">
        <v>11</v>
      </c>
    </row>
    <row r="192" spans="1:13" x14ac:dyDescent="0.3">
      <c r="A192" s="23" t="s">
        <v>39</v>
      </c>
      <c r="G192" s="23" t="s">
        <v>10</v>
      </c>
      <c r="M192" s="23" t="s">
        <v>10</v>
      </c>
    </row>
    <row r="193" spans="1:13" x14ac:dyDescent="0.3">
      <c r="A193" s="23" t="s">
        <v>39</v>
      </c>
      <c r="G193" s="23" t="s">
        <v>10</v>
      </c>
      <c r="M193" s="23" t="s">
        <v>11</v>
      </c>
    </row>
    <row r="194" spans="1:13" x14ac:dyDescent="0.3">
      <c r="A194" s="23" t="s">
        <v>39</v>
      </c>
      <c r="G194" s="23" t="s">
        <v>11</v>
      </c>
      <c r="M194" s="23" t="s">
        <v>12</v>
      </c>
    </row>
    <row r="195" spans="1:13" x14ac:dyDescent="0.3">
      <c r="A195" s="23" t="s">
        <v>40</v>
      </c>
      <c r="G195" s="23" t="s">
        <v>12</v>
      </c>
      <c r="M195" s="23" t="s">
        <v>10</v>
      </c>
    </row>
    <row r="196" spans="1:13" x14ac:dyDescent="0.3">
      <c r="A196" s="23" t="s">
        <v>39</v>
      </c>
      <c r="G196" s="23" t="s">
        <v>10</v>
      </c>
      <c r="M196" s="23" t="s">
        <v>12</v>
      </c>
    </row>
    <row r="197" spans="1:13" x14ac:dyDescent="0.3">
      <c r="A197" s="23" t="s">
        <v>40</v>
      </c>
      <c r="G197" s="23" t="s">
        <v>12</v>
      </c>
      <c r="M197" s="23" t="s">
        <v>12</v>
      </c>
    </row>
    <row r="198" spans="1:13" x14ac:dyDescent="0.3">
      <c r="A198" s="23" t="s">
        <v>40</v>
      </c>
      <c r="G198" s="23" t="s">
        <v>10</v>
      </c>
      <c r="M198" s="23" t="s">
        <v>10</v>
      </c>
    </row>
    <row r="199" spans="1:13" x14ac:dyDescent="0.3">
      <c r="A199" s="23" t="s">
        <v>39</v>
      </c>
      <c r="G199" s="23" t="s">
        <v>11</v>
      </c>
      <c r="M199" s="23" t="s">
        <v>10</v>
      </c>
    </row>
    <row r="200" spans="1:13" x14ac:dyDescent="0.3">
      <c r="A200" s="23" t="s">
        <v>39</v>
      </c>
      <c r="G200" s="23" t="s">
        <v>10</v>
      </c>
      <c r="M200" s="23" t="s">
        <v>10</v>
      </c>
    </row>
    <row r="201" spans="1:13" x14ac:dyDescent="0.3">
      <c r="A201" s="23" t="s">
        <v>40</v>
      </c>
      <c r="G201" s="23" t="s">
        <v>12</v>
      </c>
      <c r="M201" s="23" t="s">
        <v>10</v>
      </c>
    </row>
    <row r="202" spans="1:13" x14ac:dyDescent="0.3">
      <c r="A202" s="23" t="s">
        <v>39</v>
      </c>
      <c r="G202" s="23" t="s">
        <v>10</v>
      </c>
      <c r="M202" s="23" t="s">
        <v>10</v>
      </c>
    </row>
    <row r="203" spans="1:13" x14ac:dyDescent="0.3">
      <c r="A203" s="23" t="s">
        <v>40</v>
      </c>
      <c r="G203" s="23" t="s">
        <v>10</v>
      </c>
      <c r="M203" s="23" t="s">
        <v>13</v>
      </c>
    </row>
    <row r="204" spans="1:13" x14ac:dyDescent="0.3">
      <c r="A204" s="23" t="s">
        <v>40</v>
      </c>
      <c r="G204" s="23" t="s">
        <v>10</v>
      </c>
      <c r="M204" s="23" t="s">
        <v>10</v>
      </c>
    </row>
    <row r="205" spans="1:13" x14ac:dyDescent="0.3">
      <c r="A205" s="23" t="s">
        <v>40</v>
      </c>
      <c r="G205" s="23" t="s">
        <v>10</v>
      </c>
      <c r="M205" s="23" t="s">
        <v>10</v>
      </c>
    </row>
    <row r="206" spans="1:13" x14ac:dyDescent="0.3">
      <c r="A206" s="23" t="s">
        <v>40</v>
      </c>
      <c r="G206" s="23" t="s">
        <v>10</v>
      </c>
      <c r="M206" s="23" t="s">
        <v>12</v>
      </c>
    </row>
    <row r="207" spans="1:13" x14ac:dyDescent="0.3">
      <c r="A207" s="23" t="s">
        <v>40</v>
      </c>
      <c r="G207" s="23" t="s">
        <v>12</v>
      </c>
      <c r="M207" s="23" t="s">
        <v>10</v>
      </c>
    </row>
    <row r="208" spans="1:13" x14ac:dyDescent="0.3">
      <c r="A208" s="23" t="s">
        <v>39</v>
      </c>
      <c r="G208" s="23" t="s">
        <v>10</v>
      </c>
      <c r="M208" s="23" t="s">
        <v>10</v>
      </c>
    </row>
    <row r="209" spans="1:13" x14ac:dyDescent="0.3">
      <c r="A209" s="23" t="s">
        <v>39</v>
      </c>
      <c r="G209" s="23" t="s">
        <v>10</v>
      </c>
      <c r="M209" s="23" t="s">
        <v>11</v>
      </c>
    </row>
    <row r="210" spans="1:13" x14ac:dyDescent="0.3">
      <c r="A210" s="23" t="s">
        <v>40</v>
      </c>
      <c r="G210" s="23" t="s">
        <v>12</v>
      </c>
      <c r="M210" s="23" t="s">
        <v>11</v>
      </c>
    </row>
    <row r="211" spans="1:13" x14ac:dyDescent="0.3">
      <c r="A211" s="23" t="s">
        <v>38</v>
      </c>
      <c r="G211" s="23" t="s">
        <v>10</v>
      </c>
      <c r="M211" s="23" t="s">
        <v>10</v>
      </c>
    </row>
    <row r="212" spans="1:13" x14ac:dyDescent="0.3">
      <c r="A212" s="23" t="s">
        <v>40</v>
      </c>
      <c r="G212" s="23" t="s">
        <v>11</v>
      </c>
      <c r="M212" s="23" t="s">
        <v>11</v>
      </c>
    </row>
    <row r="213" spans="1:13" x14ac:dyDescent="0.3">
      <c r="A213" s="23" t="s">
        <v>39</v>
      </c>
      <c r="G213" s="23" t="s">
        <v>11</v>
      </c>
      <c r="M213" s="23" t="s">
        <v>10</v>
      </c>
    </row>
    <row r="214" spans="1:13" x14ac:dyDescent="0.3">
      <c r="A214" s="23" t="s">
        <v>39</v>
      </c>
      <c r="G214" s="23" t="s">
        <v>12</v>
      </c>
      <c r="M214" s="23" t="s">
        <v>12</v>
      </c>
    </row>
    <row r="215" spans="1:13" x14ac:dyDescent="0.3">
      <c r="A215" s="23" t="s">
        <v>39</v>
      </c>
      <c r="G215" s="23" t="s">
        <v>10</v>
      </c>
      <c r="M215" s="23" t="s">
        <v>10</v>
      </c>
    </row>
    <row r="216" spans="1:13" x14ac:dyDescent="0.3">
      <c r="A216" s="23" t="s">
        <v>38</v>
      </c>
      <c r="G216" s="23" t="s">
        <v>12</v>
      </c>
      <c r="M216" s="23" t="s">
        <v>11</v>
      </c>
    </row>
    <row r="217" spans="1:13" x14ac:dyDescent="0.3">
      <c r="A217" s="23" t="s">
        <v>39</v>
      </c>
      <c r="G217" s="23" t="s">
        <v>11</v>
      </c>
      <c r="M217" s="23" t="s">
        <v>11</v>
      </c>
    </row>
    <row r="218" spans="1:13" x14ac:dyDescent="0.3">
      <c r="A218" s="23" t="s">
        <v>39</v>
      </c>
      <c r="G218" s="23" t="s">
        <v>12</v>
      </c>
      <c r="M218" s="23" t="s">
        <v>11</v>
      </c>
    </row>
    <row r="219" spans="1:13" x14ac:dyDescent="0.3">
      <c r="G219" s="23" t="s">
        <v>11</v>
      </c>
      <c r="M219" s="23" t="s">
        <v>11</v>
      </c>
    </row>
    <row r="220" spans="1:13" x14ac:dyDescent="0.3">
      <c r="A220" s="23" t="s">
        <v>39</v>
      </c>
      <c r="G220" s="23" t="s">
        <v>11</v>
      </c>
      <c r="M220" s="23" t="s">
        <v>12</v>
      </c>
    </row>
    <row r="221" spans="1:13" x14ac:dyDescent="0.3">
      <c r="A221" s="23" t="s">
        <v>39</v>
      </c>
      <c r="G221" s="23" t="s">
        <v>11</v>
      </c>
      <c r="M221" s="23" t="s">
        <v>12</v>
      </c>
    </row>
    <row r="222" spans="1:13" x14ac:dyDescent="0.3">
      <c r="A222" s="23" t="s">
        <v>39</v>
      </c>
      <c r="G222" s="23" t="s">
        <v>11</v>
      </c>
      <c r="M222" s="23" t="s">
        <v>12</v>
      </c>
    </row>
    <row r="223" spans="1:13" x14ac:dyDescent="0.3">
      <c r="A223" s="23" t="s">
        <v>40</v>
      </c>
      <c r="G223" s="23" t="s">
        <v>10</v>
      </c>
      <c r="M223" s="23" t="s">
        <v>10</v>
      </c>
    </row>
    <row r="224" spans="1:13" x14ac:dyDescent="0.3">
      <c r="A224" s="23" t="s">
        <v>39</v>
      </c>
      <c r="G224" s="23" t="s">
        <v>10</v>
      </c>
      <c r="M224" s="23" t="s">
        <v>11</v>
      </c>
    </row>
    <row r="225" spans="1:13" x14ac:dyDescent="0.3">
      <c r="A225" s="23" t="s">
        <v>39</v>
      </c>
      <c r="G225" s="23" t="s">
        <v>13</v>
      </c>
      <c r="M225" s="23" t="s">
        <v>12</v>
      </c>
    </row>
    <row r="226" spans="1:13" x14ac:dyDescent="0.3">
      <c r="A226" s="23" t="s">
        <v>40</v>
      </c>
      <c r="G226" s="23" t="s">
        <v>10</v>
      </c>
      <c r="M226" s="23" t="s">
        <v>10</v>
      </c>
    </row>
    <row r="227" spans="1:13" x14ac:dyDescent="0.3">
      <c r="A227" s="23" t="s">
        <v>40</v>
      </c>
      <c r="G227" s="23" t="s">
        <v>10</v>
      </c>
      <c r="M227" s="23" t="s">
        <v>11</v>
      </c>
    </row>
    <row r="228" spans="1:13" x14ac:dyDescent="0.3">
      <c r="A228" s="23" t="s">
        <v>40</v>
      </c>
      <c r="G228" s="23" t="s">
        <v>10</v>
      </c>
      <c r="M228" s="23" t="s">
        <v>10</v>
      </c>
    </row>
    <row r="229" spans="1:13" x14ac:dyDescent="0.3">
      <c r="A229" s="23" t="s">
        <v>39</v>
      </c>
      <c r="G229" s="23" t="s">
        <v>10</v>
      </c>
      <c r="M229" s="23" t="s">
        <v>10</v>
      </c>
    </row>
    <row r="230" spans="1:13" x14ac:dyDescent="0.3">
      <c r="A230" s="23" t="s">
        <v>40</v>
      </c>
      <c r="G230" s="23" t="s">
        <v>11</v>
      </c>
      <c r="M230" s="23" t="s">
        <v>11</v>
      </c>
    </row>
    <row r="231" spans="1:13" x14ac:dyDescent="0.3">
      <c r="A231" s="23" t="s">
        <v>40</v>
      </c>
      <c r="G231" s="23" t="s">
        <v>11</v>
      </c>
      <c r="M231" s="23" t="s">
        <v>11</v>
      </c>
    </row>
    <row r="232" spans="1:13" x14ac:dyDescent="0.3">
      <c r="A232" s="23" t="s">
        <v>39</v>
      </c>
      <c r="G232" s="23" t="s">
        <v>10</v>
      </c>
      <c r="M232" s="23" t="s">
        <v>10</v>
      </c>
    </row>
    <row r="233" spans="1:13" x14ac:dyDescent="0.3">
      <c r="A233" s="23" t="s">
        <v>39</v>
      </c>
      <c r="G233" s="23" t="s">
        <v>10</v>
      </c>
      <c r="M233" s="23" t="s">
        <v>12</v>
      </c>
    </row>
    <row r="234" spans="1:13" x14ac:dyDescent="0.3">
      <c r="A234" s="23" t="s">
        <v>39</v>
      </c>
      <c r="G234" s="23" t="s">
        <v>10</v>
      </c>
      <c r="M234" s="23" t="s">
        <v>10</v>
      </c>
    </row>
    <row r="235" spans="1:13" x14ac:dyDescent="0.3">
      <c r="A235" s="23" t="s">
        <v>40</v>
      </c>
      <c r="G235" s="23" t="s">
        <v>11</v>
      </c>
      <c r="M235" s="23" t="s">
        <v>11</v>
      </c>
    </row>
    <row r="236" spans="1:13" x14ac:dyDescent="0.3">
      <c r="A236" s="23" t="s">
        <v>39</v>
      </c>
      <c r="G236" s="23" t="s">
        <v>10</v>
      </c>
      <c r="M236" s="23" t="s">
        <v>10</v>
      </c>
    </row>
    <row r="237" spans="1:13" x14ac:dyDescent="0.3">
      <c r="A237" s="23" t="s">
        <v>40</v>
      </c>
      <c r="G237" s="23" t="s">
        <v>10</v>
      </c>
      <c r="M237" s="23" t="s">
        <v>10</v>
      </c>
    </row>
    <row r="238" spans="1:13" x14ac:dyDescent="0.3">
      <c r="A238" s="23" t="s">
        <v>39</v>
      </c>
      <c r="G238" s="23" t="s">
        <v>12</v>
      </c>
      <c r="M238" s="23" t="s">
        <v>11</v>
      </c>
    </row>
    <row r="239" spans="1:13" x14ac:dyDescent="0.3">
      <c r="A239" s="23" t="s">
        <v>40</v>
      </c>
      <c r="G239" s="23" t="s">
        <v>10</v>
      </c>
      <c r="M239" s="23" t="s">
        <v>12</v>
      </c>
    </row>
    <row r="240" spans="1:13" x14ac:dyDescent="0.3">
      <c r="A240" s="23" t="s">
        <v>39</v>
      </c>
      <c r="G240" s="23" t="s">
        <v>10</v>
      </c>
      <c r="M240" s="23" t="s">
        <v>10</v>
      </c>
    </row>
    <row r="241" spans="1:13" x14ac:dyDescent="0.3">
      <c r="A241" s="23" t="s">
        <v>38</v>
      </c>
      <c r="G241" s="23" t="s">
        <v>11</v>
      </c>
      <c r="M241" s="23" t="s">
        <v>12</v>
      </c>
    </row>
    <row r="242" spans="1:13" x14ac:dyDescent="0.3">
      <c r="A242" s="23" t="s">
        <v>39</v>
      </c>
      <c r="G242" s="23" t="s">
        <v>10</v>
      </c>
      <c r="M242" s="23" t="s">
        <v>10</v>
      </c>
    </row>
    <row r="243" spans="1:13" x14ac:dyDescent="0.3">
      <c r="A243" s="23" t="s">
        <v>40</v>
      </c>
      <c r="G243" s="23" t="s">
        <v>10</v>
      </c>
      <c r="M243" s="23" t="s">
        <v>10</v>
      </c>
    </row>
    <row r="244" spans="1:13" x14ac:dyDescent="0.3">
      <c r="A244" s="23" t="s">
        <v>38</v>
      </c>
      <c r="G244" s="23" t="s">
        <v>10</v>
      </c>
      <c r="M244" s="23" t="s">
        <v>10</v>
      </c>
    </row>
    <row r="245" spans="1:13" x14ac:dyDescent="0.3">
      <c r="A245" s="23" t="s">
        <v>39</v>
      </c>
      <c r="G245" s="23" t="s">
        <v>10</v>
      </c>
      <c r="M245" s="23" t="s">
        <v>10</v>
      </c>
    </row>
    <row r="246" spans="1:13" x14ac:dyDescent="0.3">
      <c r="A246" s="23" t="s">
        <v>38</v>
      </c>
      <c r="G246" s="23" t="s">
        <v>10</v>
      </c>
      <c r="M246" s="23" t="s">
        <v>10</v>
      </c>
    </row>
    <row r="247" spans="1:13" x14ac:dyDescent="0.3">
      <c r="A247" s="23" t="s">
        <v>39</v>
      </c>
      <c r="G247" s="23" t="s">
        <v>10</v>
      </c>
      <c r="M247" s="23" t="s">
        <v>10</v>
      </c>
    </row>
    <row r="248" spans="1:13" x14ac:dyDescent="0.3">
      <c r="A248" s="23" t="s">
        <v>39</v>
      </c>
      <c r="G248" s="23" t="s">
        <v>10</v>
      </c>
      <c r="M248" s="23" t="s">
        <v>10</v>
      </c>
    </row>
    <row r="249" spans="1:13" x14ac:dyDescent="0.3">
      <c r="A249" s="23" t="s">
        <v>40</v>
      </c>
      <c r="G249" s="23" t="s">
        <v>10</v>
      </c>
      <c r="M249" s="23" t="s">
        <v>10</v>
      </c>
    </row>
    <row r="250" spans="1:13" x14ac:dyDescent="0.3">
      <c r="A250" s="23" t="s">
        <v>40</v>
      </c>
      <c r="G250" s="23" t="s">
        <v>10</v>
      </c>
      <c r="M250" s="23" t="s">
        <v>10</v>
      </c>
    </row>
    <row r="251" spans="1:13" x14ac:dyDescent="0.3">
      <c r="A251" s="23" t="s">
        <v>40</v>
      </c>
      <c r="G251" s="23" t="s">
        <v>12</v>
      </c>
      <c r="M251" s="23" t="s">
        <v>10</v>
      </c>
    </row>
    <row r="252" spans="1:13" x14ac:dyDescent="0.3">
      <c r="A252" s="23" t="s">
        <v>38</v>
      </c>
      <c r="G252" s="23" t="s">
        <v>10</v>
      </c>
      <c r="M252" s="23" t="s">
        <v>10</v>
      </c>
    </row>
    <row r="253" spans="1:13" x14ac:dyDescent="0.3">
      <c r="A253" s="23" t="s">
        <v>39</v>
      </c>
      <c r="G253" s="23" t="s">
        <v>10</v>
      </c>
      <c r="M253" s="23" t="s">
        <v>11</v>
      </c>
    </row>
    <row r="254" spans="1:13" x14ac:dyDescent="0.3">
      <c r="A254" s="23" t="s">
        <v>38</v>
      </c>
      <c r="G254" s="23" t="s">
        <v>12</v>
      </c>
      <c r="M254" s="23" t="s">
        <v>11</v>
      </c>
    </row>
    <row r="255" spans="1:13" x14ac:dyDescent="0.3">
      <c r="A255" s="23" t="s">
        <v>40</v>
      </c>
      <c r="G255" s="23" t="s">
        <v>10</v>
      </c>
      <c r="M255" s="23" t="s">
        <v>11</v>
      </c>
    </row>
    <row r="256" spans="1:13" x14ac:dyDescent="0.3">
      <c r="A256" s="23" t="s">
        <v>39</v>
      </c>
      <c r="G256" s="23" t="s">
        <v>10</v>
      </c>
      <c r="M256" s="23" t="s">
        <v>10</v>
      </c>
    </row>
    <row r="257" spans="1:13" x14ac:dyDescent="0.3">
      <c r="A257" s="23" t="s">
        <v>40</v>
      </c>
      <c r="G257" s="23" t="s">
        <v>10</v>
      </c>
      <c r="M257" s="23" t="s">
        <v>11</v>
      </c>
    </row>
    <row r="258" spans="1:13" x14ac:dyDescent="0.3">
      <c r="A258" s="23" t="s">
        <v>39</v>
      </c>
      <c r="G258" s="23" t="s">
        <v>11</v>
      </c>
      <c r="M258" s="23" t="s">
        <v>10</v>
      </c>
    </row>
    <row r="259" spans="1:13" x14ac:dyDescent="0.3">
      <c r="A259" s="23" t="s">
        <v>39</v>
      </c>
      <c r="G259" s="23" t="s">
        <v>10</v>
      </c>
      <c r="M259" s="23" t="s">
        <v>11</v>
      </c>
    </row>
    <row r="260" spans="1:13" x14ac:dyDescent="0.3">
      <c r="A260" s="23" t="s">
        <v>38</v>
      </c>
      <c r="G260" s="23" t="s">
        <v>10</v>
      </c>
      <c r="M260" s="23" t="s">
        <v>10</v>
      </c>
    </row>
    <row r="261" spans="1:13" x14ac:dyDescent="0.3">
      <c r="A261" s="23" t="s">
        <v>40</v>
      </c>
      <c r="G261" s="23" t="s">
        <v>10</v>
      </c>
      <c r="M261" s="23" t="s">
        <v>10</v>
      </c>
    </row>
    <row r="262" spans="1:13" x14ac:dyDescent="0.3">
      <c r="A262" s="23" t="s">
        <v>40</v>
      </c>
      <c r="G262" s="23" t="s">
        <v>10</v>
      </c>
      <c r="M262" s="23" t="s">
        <v>10</v>
      </c>
    </row>
    <row r="263" spans="1:13" x14ac:dyDescent="0.3">
      <c r="A263" s="23" t="s">
        <v>40</v>
      </c>
      <c r="G263" s="23" t="s">
        <v>12</v>
      </c>
      <c r="M263" s="23" t="s">
        <v>10</v>
      </c>
    </row>
    <row r="264" spans="1:13" x14ac:dyDescent="0.3">
      <c r="A264" s="23" t="s">
        <v>38</v>
      </c>
      <c r="G264" s="23" t="s">
        <v>12</v>
      </c>
      <c r="M264" s="23" t="s">
        <v>11</v>
      </c>
    </row>
    <row r="265" spans="1:13" x14ac:dyDescent="0.3">
      <c r="A265" s="23" t="s">
        <v>40</v>
      </c>
      <c r="G265" s="23" t="s">
        <v>12</v>
      </c>
      <c r="M265" s="23" t="s">
        <v>13</v>
      </c>
    </row>
    <row r="266" spans="1:13" x14ac:dyDescent="0.3">
      <c r="A266" s="23" t="s">
        <v>40</v>
      </c>
      <c r="G266" s="23" t="s">
        <v>10</v>
      </c>
      <c r="M266" s="23" t="s">
        <v>11</v>
      </c>
    </row>
  </sheetData>
  <mergeCells count="3">
    <mergeCell ref="A1:A3"/>
    <mergeCell ref="G1:G3"/>
    <mergeCell ref="M1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AD84-B4E6-40C8-A2D4-1C70A2C2AB6B}">
  <dimension ref="A1:Q266"/>
  <sheetViews>
    <sheetView topLeftCell="F1" workbookViewId="0">
      <selection activeCell="K17" sqref="G17:K17"/>
    </sheetView>
  </sheetViews>
  <sheetFormatPr defaultRowHeight="14.4" x14ac:dyDescent="0.3"/>
  <cols>
    <col min="1" max="1" width="20.6640625" style="23" customWidth="1"/>
    <col min="2" max="2" width="8.88671875" customWidth="1"/>
    <col min="3" max="4" width="17.6640625" customWidth="1"/>
    <col min="5" max="5" width="17.88671875" customWidth="1"/>
    <col min="9" max="9" width="17.88671875" customWidth="1"/>
    <col min="10" max="10" width="18" customWidth="1"/>
    <col min="12" max="12" width="29.6640625" style="23" customWidth="1"/>
    <col min="15" max="15" width="26.6640625" customWidth="1"/>
    <col min="16" max="16" width="17.77734375" customWidth="1"/>
  </cols>
  <sheetData>
    <row r="1" spans="1:17" x14ac:dyDescent="0.3">
      <c r="A1"/>
      <c r="L1" s="1" t="s">
        <v>43</v>
      </c>
    </row>
    <row r="2" spans="1:17" x14ac:dyDescent="0.3">
      <c r="A2" s="12" t="s">
        <v>31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23" t="s">
        <v>6</v>
      </c>
      <c r="H2" s="23" t="s">
        <v>7</v>
      </c>
      <c r="I2" s="10" t="s">
        <v>16</v>
      </c>
      <c r="J2" s="11" t="s">
        <v>15</v>
      </c>
      <c r="K2" s="23" t="s">
        <v>8</v>
      </c>
      <c r="L2" s="1"/>
      <c r="M2" s="23" t="s">
        <v>6</v>
      </c>
      <c r="N2" s="23" t="s">
        <v>7</v>
      </c>
      <c r="O2" s="10" t="s">
        <v>16</v>
      </c>
      <c r="P2" s="11" t="s">
        <v>15</v>
      </c>
      <c r="Q2" s="23" t="s">
        <v>8</v>
      </c>
    </row>
    <row r="3" spans="1:17" x14ac:dyDescent="0.3">
      <c r="A3" s="13"/>
      <c r="B3" s="1"/>
      <c r="C3" s="1"/>
      <c r="D3" s="1"/>
      <c r="E3" s="1"/>
      <c r="F3" s="1"/>
      <c r="G3" s="23" t="s">
        <v>10</v>
      </c>
      <c r="H3" s="23">
        <f>COUNTIF(A:A,G3)</f>
        <v>244</v>
      </c>
      <c r="I3" s="23">
        <f>AVERAGE(H3:H4,A:A)</f>
        <v>131</v>
      </c>
      <c r="J3" s="23">
        <f>STDEVA(I3,A:A)</f>
        <v>8.0624926591462938</v>
      </c>
      <c r="K3" s="23">
        <f>AVERAGEA(H3,A:A)</f>
        <v>0.9242424242424242</v>
      </c>
      <c r="L3" s="1"/>
      <c r="M3" t="s">
        <v>45</v>
      </c>
      <c r="N3">
        <f>COUNTIF(L:L,M3)</f>
        <v>58</v>
      </c>
      <c r="O3">
        <f>AVERAGE(N:N,L:L)</f>
        <v>65.75</v>
      </c>
      <c r="P3">
        <f>STDEVA(O3,L:L)</f>
        <v>4.0389903931832292</v>
      </c>
      <c r="Q3">
        <f>AVERAGEA(N3,L:L)</f>
        <v>0.21886792452830189</v>
      </c>
    </row>
    <row r="4" spans="1:17" ht="15" thickBot="1" x14ac:dyDescent="0.35">
      <c r="A4" s="23" t="s">
        <v>32</v>
      </c>
      <c r="B4" s="23" t="s">
        <v>32</v>
      </c>
      <c r="C4" s="23" t="s">
        <v>32</v>
      </c>
      <c r="D4" s="23" t="s">
        <v>32</v>
      </c>
      <c r="E4" s="23" t="s">
        <v>32</v>
      </c>
      <c r="F4" s="23" t="s">
        <v>32</v>
      </c>
      <c r="G4" s="23" t="s">
        <v>12</v>
      </c>
      <c r="H4" s="23">
        <f t="shared" ref="H4:H6" si="0">COUNTIF(A:A,G4)</f>
        <v>18</v>
      </c>
      <c r="I4" s="23"/>
      <c r="J4" s="23"/>
      <c r="K4" s="23">
        <f>AVERAGEA(H4,A:A)</f>
        <v>6.8181818181818177E-2</v>
      </c>
      <c r="L4" s="23" t="s">
        <v>44</v>
      </c>
      <c r="M4" t="s">
        <v>46</v>
      </c>
      <c r="N4" s="23">
        <f t="shared" ref="N4:N6" si="1">COUNTIF(L:L,M4)</f>
        <v>68</v>
      </c>
      <c r="Q4" s="23">
        <f t="shared" ref="Q4:Q6" si="2">AVERAGEA(N4,L:L)</f>
        <v>0.25660377358490566</v>
      </c>
    </row>
    <row r="5" spans="1:17" x14ac:dyDescent="0.3">
      <c r="A5" s="23" t="s">
        <v>32</v>
      </c>
      <c r="B5" s="23" t="s">
        <v>32</v>
      </c>
      <c r="C5" s="23" t="s">
        <v>12</v>
      </c>
      <c r="D5" s="23" t="s">
        <v>12</v>
      </c>
      <c r="E5" s="23" t="s">
        <v>12</v>
      </c>
      <c r="F5" s="23" t="s">
        <v>12</v>
      </c>
      <c r="G5" s="24"/>
      <c r="H5" s="25"/>
      <c r="I5" s="25" t="s">
        <v>51</v>
      </c>
      <c r="J5" s="25"/>
      <c r="K5" s="26"/>
      <c r="L5" s="23" t="s">
        <v>45</v>
      </c>
      <c r="M5" t="s">
        <v>44</v>
      </c>
      <c r="N5" s="23">
        <f t="shared" si="1"/>
        <v>130</v>
      </c>
      <c r="Q5" s="23">
        <f t="shared" si="2"/>
        <v>0.49056603773584906</v>
      </c>
    </row>
    <row r="6" spans="1:17" x14ac:dyDescent="0.3">
      <c r="A6" s="23" t="s">
        <v>32</v>
      </c>
      <c r="B6" s="23" t="s">
        <v>12</v>
      </c>
      <c r="C6" s="23" t="s">
        <v>32</v>
      </c>
      <c r="D6" s="23" t="s">
        <v>32</v>
      </c>
      <c r="E6" s="23" t="s">
        <v>12</v>
      </c>
      <c r="F6" s="23" t="s">
        <v>32</v>
      </c>
      <c r="G6" s="23" t="s">
        <v>6</v>
      </c>
      <c r="H6" s="23" t="s">
        <v>7</v>
      </c>
      <c r="I6" s="10" t="s">
        <v>16</v>
      </c>
      <c r="J6" s="11" t="s">
        <v>15</v>
      </c>
      <c r="K6" s="23" t="s">
        <v>8</v>
      </c>
      <c r="L6" s="23" t="s">
        <v>46</v>
      </c>
      <c r="M6" t="s">
        <v>47</v>
      </c>
      <c r="N6" s="23">
        <f t="shared" si="1"/>
        <v>7</v>
      </c>
      <c r="Q6" s="23">
        <f t="shared" si="2"/>
        <v>2.6415094339622643E-2</v>
      </c>
    </row>
    <row r="7" spans="1:17" x14ac:dyDescent="0.3">
      <c r="B7" s="23" t="s">
        <v>12</v>
      </c>
      <c r="C7" s="23" t="s">
        <v>32</v>
      </c>
      <c r="D7" s="23" t="s">
        <v>12</v>
      </c>
      <c r="E7" s="23" t="s">
        <v>32</v>
      </c>
      <c r="F7" s="23" t="s">
        <v>32</v>
      </c>
      <c r="G7" s="23" t="s">
        <v>10</v>
      </c>
      <c r="H7" s="23">
        <f>COUNTIF(B:B,G7)</f>
        <v>222</v>
      </c>
      <c r="I7" s="23">
        <f>AVERAGE(H7:H8,B:B)</f>
        <v>131.5</v>
      </c>
      <c r="J7" s="23">
        <f>STDEVA(I7,B:B)</f>
        <v>8.0779807863664583</v>
      </c>
      <c r="K7" s="23">
        <f>AVERAGEA(H7,B:B)</f>
        <v>0.83773584905660381</v>
      </c>
      <c r="L7" s="23" t="s">
        <v>44</v>
      </c>
    </row>
    <row r="8" spans="1:17" ht="15" thickBot="1" x14ac:dyDescent="0.35">
      <c r="A8" s="23" t="s">
        <v>32</v>
      </c>
      <c r="B8" s="23" t="s">
        <v>32</v>
      </c>
      <c r="C8" s="23" t="s">
        <v>32</v>
      </c>
      <c r="D8" s="23" t="s">
        <v>12</v>
      </c>
      <c r="E8" s="23" t="s">
        <v>32</v>
      </c>
      <c r="F8" s="23" t="s">
        <v>12</v>
      </c>
      <c r="G8" s="23" t="s">
        <v>12</v>
      </c>
      <c r="H8" s="23">
        <f>COUNTIF(B:B,G8)</f>
        <v>41</v>
      </c>
      <c r="I8" s="23"/>
      <c r="J8" s="23"/>
      <c r="K8" s="23">
        <f>AVERAGEA(H8,B:B)</f>
        <v>0.15471698113207547</v>
      </c>
      <c r="L8" s="23" t="s">
        <v>44</v>
      </c>
    </row>
    <row r="9" spans="1:17" x14ac:dyDescent="0.3">
      <c r="A9" s="23" t="s">
        <v>32</v>
      </c>
      <c r="B9" s="23" t="s">
        <v>32</v>
      </c>
      <c r="C9" s="23" t="s">
        <v>32</v>
      </c>
      <c r="D9" s="23" t="s">
        <v>32</v>
      </c>
      <c r="E9" s="23" t="s">
        <v>32</v>
      </c>
      <c r="F9" s="23" t="s">
        <v>32</v>
      </c>
      <c r="G9" s="24"/>
      <c r="H9" s="25"/>
      <c r="I9" s="25" t="s">
        <v>52</v>
      </c>
      <c r="J9" s="25"/>
      <c r="K9" s="26"/>
      <c r="L9" s="23" t="s">
        <v>45</v>
      </c>
    </row>
    <row r="10" spans="1:17" x14ac:dyDescent="0.3">
      <c r="A10" s="23" t="s">
        <v>32</v>
      </c>
      <c r="B10" s="23" t="s">
        <v>32</v>
      </c>
      <c r="C10" s="23" t="s">
        <v>32</v>
      </c>
      <c r="D10" s="23" t="s">
        <v>12</v>
      </c>
      <c r="E10" s="23" t="s">
        <v>32</v>
      </c>
      <c r="F10" s="23" t="s">
        <v>12</v>
      </c>
      <c r="G10" s="23" t="s">
        <v>6</v>
      </c>
      <c r="H10" s="23" t="s">
        <v>7</v>
      </c>
      <c r="I10" s="10" t="s">
        <v>16</v>
      </c>
      <c r="J10" s="11" t="s">
        <v>15</v>
      </c>
      <c r="K10" s="23" t="s">
        <v>8</v>
      </c>
      <c r="L10" s="23" t="s">
        <v>45</v>
      </c>
    </row>
    <row r="11" spans="1:17" x14ac:dyDescent="0.3">
      <c r="A11" s="23" t="s">
        <v>32</v>
      </c>
      <c r="B11" s="23" t="s">
        <v>32</v>
      </c>
      <c r="C11" s="23" t="s">
        <v>32</v>
      </c>
      <c r="D11" s="23" t="s">
        <v>12</v>
      </c>
      <c r="E11" s="23" t="s">
        <v>32</v>
      </c>
      <c r="F11" s="23" t="s">
        <v>32</v>
      </c>
      <c r="G11" s="23" t="s">
        <v>10</v>
      </c>
      <c r="H11" s="23">
        <f>COUNTIF(C:C,G11)</f>
        <v>245</v>
      </c>
      <c r="I11" s="23">
        <f>AVERAGE(H11:H12,C:C)</f>
        <v>131.5</v>
      </c>
      <c r="J11" s="23">
        <f>STDEVA(I11,C:C)</f>
        <v>8.0779807863664583</v>
      </c>
      <c r="K11" s="23">
        <f>AVERAGEA(H11,C:C)</f>
        <v>0.92452830188679247</v>
      </c>
      <c r="L11" s="23" t="s">
        <v>46</v>
      </c>
    </row>
    <row r="12" spans="1:17" ht="15" thickBot="1" x14ac:dyDescent="0.35">
      <c r="A12" s="23" t="s">
        <v>32</v>
      </c>
      <c r="B12" s="23" t="s">
        <v>32</v>
      </c>
      <c r="C12" s="23" t="s">
        <v>32</v>
      </c>
      <c r="D12" s="23" t="s">
        <v>32</v>
      </c>
      <c r="E12" s="23" t="s">
        <v>32</v>
      </c>
      <c r="F12" s="23" t="s">
        <v>32</v>
      </c>
      <c r="G12" s="23" t="s">
        <v>12</v>
      </c>
      <c r="H12" s="23">
        <f>COUNTIF(C:C,G12)</f>
        <v>18</v>
      </c>
      <c r="I12" s="23"/>
      <c r="J12" s="23"/>
      <c r="K12" s="23">
        <f>AVERAGEA(H12,C:C)</f>
        <v>6.7924528301886791E-2</v>
      </c>
      <c r="L12" s="23" t="s">
        <v>45</v>
      </c>
    </row>
    <row r="13" spans="1:17" x14ac:dyDescent="0.3">
      <c r="A13" s="23" t="s">
        <v>32</v>
      </c>
      <c r="B13" s="23" t="s">
        <v>32</v>
      </c>
      <c r="C13" s="23" t="s">
        <v>32</v>
      </c>
      <c r="D13" s="23" t="s">
        <v>12</v>
      </c>
      <c r="E13" s="23" t="s">
        <v>32</v>
      </c>
      <c r="F13" s="23" t="s">
        <v>32</v>
      </c>
      <c r="G13" s="24"/>
      <c r="H13" s="25"/>
      <c r="I13" s="25" t="s">
        <v>53</v>
      </c>
      <c r="J13" s="25"/>
      <c r="K13" s="26"/>
      <c r="L13" s="23" t="s">
        <v>45</v>
      </c>
    </row>
    <row r="14" spans="1:17" x14ac:dyDescent="0.3">
      <c r="A14" s="23" t="s">
        <v>32</v>
      </c>
      <c r="B14" s="23" t="s">
        <v>32</v>
      </c>
      <c r="C14" s="23" t="s">
        <v>32</v>
      </c>
      <c r="D14" s="23" t="s">
        <v>12</v>
      </c>
      <c r="E14" s="23" t="s">
        <v>32</v>
      </c>
      <c r="F14" s="23" t="s">
        <v>12</v>
      </c>
      <c r="G14" s="23" t="s">
        <v>6</v>
      </c>
      <c r="H14" s="23" t="s">
        <v>7</v>
      </c>
      <c r="I14" s="10" t="s">
        <v>16</v>
      </c>
      <c r="J14" s="11" t="s">
        <v>15</v>
      </c>
      <c r="K14" s="23" t="s">
        <v>8</v>
      </c>
      <c r="L14" s="23" t="s">
        <v>45</v>
      </c>
    </row>
    <row r="15" spans="1:17" x14ac:dyDescent="0.3">
      <c r="A15" s="23" t="s">
        <v>12</v>
      </c>
      <c r="B15" s="23" t="s">
        <v>32</v>
      </c>
      <c r="C15" s="23" t="s">
        <v>32</v>
      </c>
      <c r="D15" s="23" t="s">
        <v>12</v>
      </c>
      <c r="E15" s="23" t="s">
        <v>32</v>
      </c>
      <c r="F15" s="23" t="s">
        <v>12</v>
      </c>
      <c r="G15" s="23" t="s">
        <v>10</v>
      </c>
      <c r="H15" s="23">
        <f>COUNTIF(D:D,G15)</f>
        <v>92</v>
      </c>
      <c r="I15" s="23">
        <f>AVERAGE(H15:H16,D:D)</f>
        <v>131.5</v>
      </c>
      <c r="J15" s="23">
        <f>STDEVA(I15,D:D)</f>
        <v>8.0779807863664583</v>
      </c>
      <c r="K15" s="23">
        <f>AVERAGEA(H15,D:D)</f>
        <v>0.3471698113207547</v>
      </c>
      <c r="L15" s="23" t="s">
        <v>44</v>
      </c>
    </row>
    <row r="16" spans="1:17" ht="15" thickBot="1" x14ac:dyDescent="0.35">
      <c r="A16" s="23" t="s">
        <v>32</v>
      </c>
      <c r="B16" s="23" t="s">
        <v>32</v>
      </c>
      <c r="C16" s="23" t="s">
        <v>32</v>
      </c>
      <c r="D16" s="23" t="s">
        <v>12</v>
      </c>
      <c r="E16" s="23" t="s">
        <v>12</v>
      </c>
      <c r="F16" s="23" t="s">
        <v>32</v>
      </c>
      <c r="G16" s="23" t="s">
        <v>12</v>
      </c>
      <c r="H16" s="23">
        <f>COUNTIF(D:D,G16)</f>
        <v>171</v>
      </c>
      <c r="I16" s="23"/>
      <c r="J16" s="23"/>
      <c r="K16" s="23">
        <f>AVERAGEA(H16,D:D)</f>
        <v>0.6452830188679245</v>
      </c>
      <c r="L16" s="23" t="s">
        <v>44</v>
      </c>
    </row>
    <row r="17" spans="1:12" x14ac:dyDescent="0.3">
      <c r="A17" s="23" t="s">
        <v>32</v>
      </c>
      <c r="B17" s="23" t="s">
        <v>32</v>
      </c>
      <c r="C17" s="23" t="s">
        <v>32</v>
      </c>
      <c r="D17" s="23" t="s">
        <v>32</v>
      </c>
      <c r="E17" s="23" t="s">
        <v>32</v>
      </c>
      <c r="F17" s="23" t="s">
        <v>32</v>
      </c>
      <c r="G17" s="24"/>
      <c r="H17" s="25"/>
      <c r="I17" s="25" t="s">
        <v>54</v>
      </c>
      <c r="J17" s="25"/>
      <c r="K17" s="26"/>
      <c r="L17" s="23" t="s">
        <v>44</v>
      </c>
    </row>
    <row r="18" spans="1:12" x14ac:dyDescent="0.3">
      <c r="A18" s="23" t="s">
        <v>32</v>
      </c>
      <c r="B18" s="23" t="s">
        <v>32</v>
      </c>
      <c r="C18" s="23" t="s">
        <v>32</v>
      </c>
      <c r="D18" s="23" t="s">
        <v>12</v>
      </c>
      <c r="E18" s="23" t="s">
        <v>32</v>
      </c>
      <c r="F18" s="23" t="s">
        <v>12</v>
      </c>
      <c r="G18" s="23" t="s">
        <v>6</v>
      </c>
      <c r="H18" s="23" t="s">
        <v>7</v>
      </c>
      <c r="I18" s="10" t="s">
        <v>16</v>
      </c>
      <c r="J18" s="11" t="s">
        <v>15</v>
      </c>
      <c r="K18" s="23" t="s">
        <v>8</v>
      </c>
      <c r="L18" s="23" t="s">
        <v>44</v>
      </c>
    </row>
    <row r="19" spans="1:12" x14ac:dyDescent="0.3">
      <c r="A19" s="23" t="s">
        <v>32</v>
      </c>
      <c r="B19" s="23" t="s">
        <v>32</v>
      </c>
      <c r="C19" s="23" t="s">
        <v>12</v>
      </c>
      <c r="D19" s="23" t="s">
        <v>12</v>
      </c>
      <c r="E19" s="23" t="s">
        <v>32</v>
      </c>
      <c r="F19" s="23" t="s">
        <v>12</v>
      </c>
      <c r="G19" s="23" t="s">
        <v>10</v>
      </c>
      <c r="H19" s="23">
        <f>COUNTIF(E:E,G19)</f>
        <v>211</v>
      </c>
      <c r="I19" s="23">
        <f>AVERAGE(H19:H20,E:E)</f>
        <v>131.5</v>
      </c>
      <c r="J19" s="23">
        <f>STDEVA(I19,E:E)</f>
        <v>8.0779807863664583</v>
      </c>
      <c r="K19" s="23">
        <f>AVERAGEA(H19,E:E)</f>
        <v>0.79622641509433967</v>
      </c>
      <c r="L19" s="23" t="s">
        <v>45</v>
      </c>
    </row>
    <row r="20" spans="1:12" ht="15" thickBot="1" x14ac:dyDescent="0.35">
      <c r="A20" s="23" t="s">
        <v>12</v>
      </c>
      <c r="B20" s="23" t="s">
        <v>32</v>
      </c>
      <c r="C20" s="23" t="s">
        <v>32</v>
      </c>
      <c r="D20" s="23" t="s">
        <v>12</v>
      </c>
      <c r="E20" s="23" t="s">
        <v>32</v>
      </c>
      <c r="F20" s="23" t="s">
        <v>12</v>
      </c>
      <c r="G20" s="23" t="s">
        <v>12</v>
      </c>
      <c r="H20" s="23">
        <f>COUNTIF(E:E,G20)</f>
        <v>52</v>
      </c>
      <c r="I20" s="23"/>
      <c r="J20" s="23"/>
      <c r="K20" s="23">
        <f>AVERAGEA(H20,E:E)</f>
        <v>0.19622641509433963</v>
      </c>
      <c r="L20" s="23" t="s">
        <v>44</v>
      </c>
    </row>
    <row r="21" spans="1:12" x14ac:dyDescent="0.3">
      <c r="A21" s="23" t="s">
        <v>12</v>
      </c>
      <c r="B21" s="23" t="s">
        <v>32</v>
      </c>
      <c r="C21" s="23" t="s">
        <v>32</v>
      </c>
      <c r="D21" s="23" t="s">
        <v>32</v>
      </c>
      <c r="E21" s="23" t="s">
        <v>32</v>
      </c>
      <c r="F21" s="23" t="s">
        <v>12</v>
      </c>
      <c r="G21" s="24"/>
      <c r="H21" s="25"/>
      <c r="I21" s="25" t="s">
        <v>55</v>
      </c>
      <c r="J21" s="25"/>
      <c r="K21" s="26"/>
      <c r="L21" s="23" t="s">
        <v>46</v>
      </c>
    </row>
    <row r="22" spans="1:12" x14ac:dyDescent="0.3">
      <c r="A22" s="23" t="s">
        <v>32</v>
      </c>
      <c r="B22" s="23" t="s">
        <v>32</v>
      </c>
      <c r="C22" s="23" t="s">
        <v>32</v>
      </c>
      <c r="D22" s="23" t="s">
        <v>12</v>
      </c>
      <c r="E22" s="23" t="s">
        <v>32</v>
      </c>
      <c r="F22" s="23" t="s">
        <v>12</v>
      </c>
      <c r="G22" s="23" t="s">
        <v>6</v>
      </c>
      <c r="H22" s="23" t="s">
        <v>7</v>
      </c>
      <c r="I22" s="10" t="s">
        <v>16</v>
      </c>
      <c r="J22" s="11" t="s">
        <v>15</v>
      </c>
      <c r="K22" s="23" t="s">
        <v>8</v>
      </c>
      <c r="L22" s="23" t="s">
        <v>46</v>
      </c>
    </row>
    <row r="23" spans="1:12" x14ac:dyDescent="0.3">
      <c r="A23" s="23" t="s">
        <v>32</v>
      </c>
      <c r="B23" s="23" t="s">
        <v>32</v>
      </c>
      <c r="C23" s="23" t="s">
        <v>12</v>
      </c>
      <c r="D23" s="23" t="s">
        <v>12</v>
      </c>
      <c r="E23" s="23" t="s">
        <v>32</v>
      </c>
      <c r="F23" s="23" t="s">
        <v>32</v>
      </c>
      <c r="G23" s="23" t="s">
        <v>10</v>
      </c>
      <c r="H23" s="23">
        <f>COUNTIF(F:F,G23)</f>
        <v>143</v>
      </c>
      <c r="I23" s="23">
        <f>AVERAGE(H23:H24,F:F)</f>
        <v>131.5</v>
      </c>
      <c r="J23" s="23">
        <f>STDEVA(I23,F:F)</f>
        <v>8.0779807863664583</v>
      </c>
      <c r="K23" s="23">
        <f>AVERAGEA(H23,F:F)</f>
        <v>0.53962264150943395</v>
      </c>
      <c r="L23" s="23" t="s">
        <v>46</v>
      </c>
    </row>
    <row r="24" spans="1:12" ht="15" thickBot="1" x14ac:dyDescent="0.35">
      <c r="A24" s="23" t="s">
        <v>32</v>
      </c>
      <c r="B24" s="23" t="s">
        <v>32</v>
      </c>
      <c r="C24" s="23" t="s">
        <v>32</v>
      </c>
      <c r="D24" s="23" t="s">
        <v>32</v>
      </c>
      <c r="E24" s="23" t="s">
        <v>32</v>
      </c>
      <c r="F24" s="23" t="s">
        <v>12</v>
      </c>
      <c r="G24" s="23" t="s">
        <v>12</v>
      </c>
      <c r="H24" s="23">
        <f>COUNTIF(F:F,G24)</f>
        <v>120</v>
      </c>
      <c r="I24" s="23"/>
      <c r="J24" s="23"/>
      <c r="K24" s="23">
        <f>AVERAGEA(H24,F:F)</f>
        <v>0.45283018867924529</v>
      </c>
      <c r="L24" s="23" t="s">
        <v>44</v>
      </c>
    </row>
    <row r="25" spans="1:12" x14ac:dyDescent="0.3">
      <c r="A25" s="23" t="s">
        <v>32</v>
      </c>
      <c r="B25" s="23" t="s">
        <v>32</v>
      </c>
      <c r="C25" s="23" t="s">
        <v>32</v>
      </c>
      <c r="D25" s="23" t="s">
        <v>32</v>
      </c>
      <c r="E25" s="23" t="s">
        <v>32</v>
      </c>
      <c r="F25" s="23" t="s">
        <v>32</v>
      </c>
      <c r="G25" s="24"/>
      <c r="H25" s="25"/>
      <c r="I25" s="25" t="s">
        <v>56</v>
      </c>
      <c r="J25" s="25"/>
      <c r="K25" s="26"/>
      <c r="L25" s="23" t="s">
        <v>46</v>
      </c>
    </row>
    <row r="26" spans="1:12" x14ac:dyDescent="0.3">
      <c r="A26" s="23" t="s">
        <v>12</v>
      </c>
      <c r="B26" s="23" t="s">
        <v>32</v>
      </c>
      <c r="C26" s="23" t="s">
        <v>32</v>
      </c>
      <c r="D26" s="23" t="s">
        <v>12</v>
      </c>
      <c r="E26" s="23" t="s">
        <v>32</v>
      </c>
      <c r="F26" s="23" t="s">
        <v>32</v>
      </c>
      <c r="L26" s="23" t="s">
        <v>46</v>
      </c>
    </row>
    <row r="27" spans="1:12" x14ac:dyDescent="0.3">
      <c r="A27" s="23" t="s">
        <v>32</v>
      </c>
      <c r="B27" s="23" t="s">
        <v>32</v>
      </c>
      <c r="C27" s="23" t="s">
        <v>32</v>
      </c>
      <c r="D27" s="23" t="s">
        <v>12</v>
      </c>
      <c r="E27" s="23" t="s">
        <v>32</v>
      </c>
      <c r="F27" s="23" t="s">
        <v>32</v>
      </c>
      <c r="L27" s="23" t="s">
        <v>44</v>
      </c>
    </row>
    <row r="28" spans="1:12" x14ac:dyDescent="0.3">
      <c r="A28" s="23" t="s">
        <v>32</v>
      </c>
      <c r="B28" s="23" t="s">
        <v>32</v>
      </c>
      <c r="C28" s="23" t="s">
        <v>32</v>
      </c>
      <c r="D28" s="23" t="s">
        <v>32</v>
      </c>
      <c r="E28" s="23" t="s">
        <v>32</v>
      </c>
      <c r="F28" s="23" t="s">
        <v>32</v>
      </c>
      <c r="L28" s="23" t="s">
        <v>44</v>
      </c>
    </row>
    <row r="29" spans="1:12" x14ac:dyDescent="0.3">
      <c r="A29" s="23" t="s">
        <v>32</v>
      </c>
      <c r="B29" s="23" t="s">
        <v>32</v>
      </c>
      <c r="C29" s="23" t="s">
        <v>32</v>
      </c>
      <c r="D29" s="23" t="s">
        <v>12</v>
      </c>
      <c r="E29" s="23" t="s">
        <v>32</v>
      </c>
      <c r="F29" s="23" t="s">
        <v>12</v>
      </c>
      <c r="L29" s="23" t="s">
        <v>44</v>
      </c>
    </row>
    <row r="30" spans="1:12" x14ac:dyDescent="0.3">
      <c r="A30" s="23" t="s">
        <v>32</v>
      </c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32</v>
      </c>
      <c r="L30" s="23" t="s">
        <v>46</v>
      </c>
    </row>
    <row r="31" spans="1:12" x14ac:dyDescent="0.3">
      <c r="A31" s="23" t="s">
        <v>32</v>
      </c>
      <c r="B31" s="23" t="s">
        <v>32</v>
      </c>
      <c r="C31" s="23" t="s">
        <v>32</v>
      </c>
      <c r="D31" s="23" t="s">
        <v>12</v>
      </c>
      <c r="E31" s="23" t="s">
        <v>32</v>
      </c>
      <c r="F31" s="23" t="s">
        <v>12</v>
      </c>
      <c r="L31" s="23" t="s">
        <v>44</v>
      </c>
    </row>
    <row r="32" spans="1:12" x14ac:dyDescent="0.3">
      <c r="A32" s="23" t="s">
        <v>32</v>
      </c>
      <c r="B32" s="23" t="s">
        <v>32</v>
      </c>
      <c r="C32" s="23" t="s">
        <v>32</v>
      </c>
      <c r="D32" s="23" t="s">
        <v>32</v>
      </c>
      <c r="E32" s="23" t="s">
        <v>32</v>
      </c>
      <c r="F32" s="23" t="s">
        <v>12</v>
      </c>
      <c r="L32" s="23" t="s">
        <v>44</v>
      </c>
    </row>
    <row r="33" spans="1:12" x14ac:dyDescent="0.3">
      <c r="A33" s="23" t="s">
        <v>32</v>
      </c>
      <c r="B33" s="23" t="s">
        <v>12</v>
      </c>
      <c r="C33" s="23" t="s">
        <v>32</v>
      </c>
      <c r="D33" s="23" t="s">
        <v>12</v>
      </c>
      <c r="E33" s="23" t="s">
        <v>32</v>
      </c>
      <c r="F33" s="23" t="s">
        <v>32</v>
      </c>
      <c r="L33" s="23" t="s">
        <v>46</v>
      </c>
    </row>
    <row r="34" spans="1:12" x14ac:dyDescent="0.3">
      <c r="A34" s="23" t="s">
        <v>32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32</v>
      </c>
      <c r="L34" s="23" t="s">
        <v>44</v>
      </c>
    </row>
    <row r="35" spans="1:12" x14ac:dyDescent="0.3">
      <c r="A35" s="23" t="s">
        <v>32</v>
      </c>
      <c r="B35" s="23" t="s">
        <v>12</v>
      </c>
      <c r="C35" s="23" t="s">
        <v>32</v>
      </c>
      <c r="D35" s="23" t="s">
        <v>32</v>
      </c>
      <c r="E35" s="23" t="s">
        <v>32</v>
      </c>
      <c r="F35" s="23" t="s">
        <v>32</v>
      </c>
      <c r="L35" s="23" t="s">
        <v>46</v>
      </c>
    </row>
    <row r="36" spans="1:12" x14ac:dyDescent="0.3">
      <c r="A36" s="23" t="s">
        <v>32</v>
      </c>
      <c r="B36" s="23" t="s">
        <v>32</v>
      </c>
      <c r="C36" s="23" t="s">
        <v>32</v>
      </c>
      <c r="D36" s="23" t="s">
        <v>12</v>
      </c>
      <c r="E36" s="23" t="s">
        <v>12</v>
      </c>
      <c r="F36" s="23" t="s">
        <v>12</v>
      </c>
      <c r="L36" s="23" t="s">
        <v>44</v>
      </c>
    </row>
    <row r="37" spans="1:12" x14ac:dyDescent="0.3">
      <c r="A37" s="23" t="s">
        <v>32</v>
      </c>
      <c r="B37" s="23" t="s">
        <v>12</v>
      </c>
      <c r="C37" s="23" t="s">
        <v>32</v>
      </c>
      <c r="D37" s="23" t="s">
        <v>12</v>
      </c>
      <c r="E37" s="23" t="s">
        <v>32</v>
      </c>
      <c r="F37" s="23" t="s">
        <v>32</v>
      </c>
      <c r="L37" s="23" t="s">
        <v>45</v>
      </c>
    </row>
    <row r="38" spans="1:12" x14ac:dyDescent="0.3">
      <c r="A38" s="23" t="s">
        <v>32</v>
      </c>
      <c r="B38" s="23" t="s">
        <v>32</v>
      </c>
      <c r="C38" s="23" t="s">
        <v>32</v>
      </c>
      <c r="D38" s="23" t="s">
        <v>12</v>
      </c>
      <c r="E38" s="23" t="s">
        <v>12</v>
      </c>
      <c r="F38" s="23" t="s">
        <v>12</v>
      </c>
      <c r="L38" s="23" t="s">
        <v>44</v>
      </c>
    </row>
    <row r="39" spans="1:12" x14ac:dyDescent="0.3">
      <c r="A39" s="23" t="s">
        <v>32</v>
      </c>
      <c r="B39" s="23" t="s">
        <v>32</v>
      </c>
      <c r="C39" s="23" t="s">
        <v>32</v>
      </c>
      <c r="D39" s="23" t="s">
        <v>12</v>
      </c>
      <c r="E39" s="23" t="s">
        <v>32</v>
      </c>
      <c r="F39" s="23" t="s">
        <v>32</v>
      </c>
      <c r="L39" s="23" t="s">
        <v>45</v>
      </c>
    </row>
    <row r="40" spans="1:12" x14ac:dyDescent="0.3">
      <c r="A40" s="23" t="s">
        <v>12</v>
      </c>
      <c r="B40" s="23" t="s">
        <v>32</v>
      </c>
      <c r="C40" s="23" t="s">
        <v>32</v>
      </c>
      <c r="D40" s="23" t="s">
        <v>12</v>
      </c>
      <c r="E40" s="23" t="s">
        <v>12</v>
      </c>
      <c r="F40" s="23" t="s">
        <v>12</v>
      </c>
      <c r="L40" s="23" t="s">
        <v>44</v>
      </c>
    </row>
    <row r="41" spans="1:12" x14ac:dyDescent="0.3">
      <c r="A41" s="23" t="s">
        <v>32</v>
      </c>
      <c r="B41" s="23" t="s">
        <v>12</v>
      </c>
      <c r="C41" s="23" t="s">
        <v>32</v>
      </c>
      <c r="D41" s="23" t="s">
        <v>32</v>
      </c>
      <c r="E41" s="23" t="s">
        <v>32</v>
      </c>
      <c r="F41" s="23" t="s">
        <v>12</v>
      </c>
      <c r="L41" s="23" t="s">
        <v>46</v>
      </c>
    </row>
    <row r="42" spans="1:12" x14ac:dyDescent="0.3">
      <c r="A42" s="23" t="s">
        <v>32</v>
      </c>
      <c r="B42" s="23" t="s">
        <v>32</v>
      </c>
      <c r="C42" s="23" t="s">
        <v>32</v>
      </c>
      <c r="D42" s="23" t="s">
        <v>12</v>
      </c>
      <c r="E42" s="23" t="s">
        <v>12</v>
      </c>
      <c r="F42" s="23" t="s">
        <v>12</v>
      </c>
      <c r="L42" s="23" t="s">
        <v>46</v>
      </c>
    </row>
    <row r="43" spans="1:12" x14ac:dyDescent="0.3">
      <c r="A43" s="23" t="s">
        <v>32</v>
      </c>
      <c r="B43" s="23" t="s">
        <v>32</v>
      </c>
      <c r="C43" s="23" t="s">
        <v>32</v>
      </c>
      <c r="D43" s="23" t="s">
        <v>32</v>
      </c>
      <c r="E43" s="23" t="s">
        <v>32</v>
      </c>
      <c r="F43" s="23" t="s">
        <v>32</v>
      </c>
      <c r="L43" s="23" t="s">
        <v>44</v>
      </c>
    </row>
    <row r="44" spans="1:12" x14ac:dyDescent="0.3">
      <c r="A44" s="23" t="s">
        <v>32</v>
      </c>
      <c r="B44" s="23" t="s">
        <v>32</v>
      </c>
      <c r="C44" s="23" t="s">
        <v>32</v>
      </c>
      <c r="D44" s="23" t="s">
        <v>12</v>
      </c>
      <c r="E44" s="23" t="s">
        <v>32</v>
      </c>
      <c r="F44" s="23" t="s">
        <v>32</v>
      </c>
      <c r="L44" s="23" t="s">
        <v>45</v>
      </c>
    </row>
    <row r="45" spans="1:12" x14ac:dyDescent="0.3">
      <c r="A45" s="23" t="s">
        <v>32</v>
      </c>
      <c r="B45" s="23" t="s">
        <v>12</v>
      </c>
      <c r="C45" s="23" t="s">
        <v>32</v>
      </c>
      <c r="D45" s="23" t="s">
        <v>12</v>
      </c>
      <c r="E45" s="23" t="s">
        <v>32</v>
      </c>
      <c r="F45" s="23" t="s">
        <v>12</v>
      </c>
      <c r="L45" s="23" t="s">
        <v>45</v>
      </c>
    </row>
    <row r="46" spans="1:12" x14ac:dyDescent="0.3">
      <c r="A46" s="23" t="s">
        <v>32</v>
      </c>
      <c r="B46" s="23" t="s">
        <v>32</v>
      </c>
      <c r="C46" s="23" t="s">
        <v>32</v>
      </c>
      <c r="D46" s="23" t="s">
        <v>12</v>
      </c>
      <c r="E46" s="23" t="s">
        <v>12</v>
      </c>
      <c r="F46" s="23" t="s">
        <v>32</v>
      </c>
      <c r="L46" s="23" t="s">
        <v>44</v>
      </c>
    </row>
    <row r="47" spans="1:12" x14ac:dyDescent="0.3">
      <c r="A47" s="23" t="s">
        <v>32</v>
      </c>
      <c r="B47" s="23" t="s">
        <v>32</v>
      </c>
      <c r="C47" s="23" t="s">
        <v>32</v>
      </c>
      <c r="D47" s="23" t="s">
        <v>12</v>
      </c>
      <c r="E47" s="23" t="s">
        <v>32</v>
      </c>
      <c r="F47" s="23" t="s">
        <v>12</v>
      </c>
      <c r="L47" s="23" t="s">
        <v>46</v>
      </c>
    </row>
    <row r="48" spans="1:12" x14ac:dyDescent="0.3">
      <c r="A48" s="23" t="s">
        <v>32</v>
      </c>
      <c r="B48" s="23" t="s">
        <v>32</v>
      </c>
      <c r="C48" s="23" t="s">
        <v>32</v>
      </c>
      <c r="D48" s="23" t="s">
        <v>32</v>
      </c>
      <c r="E48" s="23" t="s">
        <v>32</v>
      </c>
      <c r="F48" s="23" t="s">
        <v>32</v>
      </c>
      <c r="L48" s="23" t="s">
        <v>44</v>
      </c>
    </row>
    <row r="49" spans="1:12" x14ac:dyDescent="0.3">
      <c r="A49" s="23" t="s">
        <v>32</v>
      </c>
      <c r="B49" s="23" t="s">
        <v>32</v>
      </c>
      <c r="C49" s="23" t="s">
        <v>32</v>
      </c>
      <c r="D49" s="23" t="s">
        <v>12</v>
      </c>
      <c r="E49" s="23" t="s">
        <v>12</v>
      </c>
      <c r="F49" s="23" t="s">
        <v>12</v>
      </c>
      <c r="L49" s="23" t="s">
        <v>44</v>
      </c>
    </row>
    <row r="50" spans="1:12" x14ac:dyDescent="0.3">
      <c r="A50" s="23" t="s">
        <v>32</v>
      </c>
      <c r="B50" s="23" t="s">
        <v>32</v>
      </c>
      <c r="C50" s="23" t="s">
        <v>32</v>
      </c>
      <c r="D50" s="23" t="s">
        <v>12</v>
      </c>
      <c r="E50" s="23" t="s">
        <v>32</v>
      </c>
      <c r="F50" s="23" t="s">
        <v>12</v>
      </c>
      <c r="L50" s="23" t="s">
        <v>44</v>
      </c>
    </row>
    <row r="51" spans="1:12" x14ac:dyDescent="0.3">
      <c r="A51" s="23" t="s">
        <v>32</v>
      </c>
      <c r="B51" s="23" t="s">
        <v>32</v>
      </c>
      <c r="C51" s="23" t="s">
        <v>32</v>
      </c>
      <c r="D51" s="23" t="s">
        <v>12</v>
      </c>
      <c r="E51" s="23" t="s">
        <v>12</v>
      </c>
      <c r="F51" s="23" t="s">
        <v>12</v>
      </c>
      <c r="L51" s="23" t="s">
        <v>46</v>
      </c>
    </row>
    <row r="52" spans="1:12" x14ac:dyDescent="0.3">
      <c r="A52" s="23" t="s">
        <v>32</v>
      </c>
      <c r="B52" s="23" t="s">
        <v>32</v>
      </c>
      <c r="C52" s="23" t="s">
        <v>32</v>
      </c>
      <c r="D52" s="23" t="s">
        <v>12</v>
      </c>
      <c r="E52" s="23" t="s">
        <v>12</v>
      </c>
      <c r="F52" s="23" t="s">
        <v>12</v>
      </c>
      <c r="L52" s="23" t="s">
        <v>45</v>
      </c>
    </row>
    <row r="53" spans="1:12" x14ac:dyDescent="0.3">
      <c r="A53" s="23" t="s">
        <v>32</v>
      </c>
      <c r="B53" s="23" t="s">
        <v>32</v>
      </c>
      <c r="C53" s="23" t="s">
        <v>32</v>
      </c>
      <c r="D53" s="23" t="s">
        <v>32</v>
      </c>
      <c r="E53" s="23" t="s">
        <v>32</v>
      </c>
      <c r="F53" s="23" t="s">
        <v>32</v>
      </c>
      <c r="L53" s="23" t="s">
        <v>46</v>
      </c>
    </row>
    <row r="54" spans="1:12" x14ac:dyDescent="0.3">
      <c r="A54" s="23" t="s">
        <v>32</v>
      </c>
      <c r="B54" s="23" t="s">
        <v>32</v>
      </c>
      <c r="C54" s="23" t="s">
        <v>32</v>
      </c>
      <c r="D54" s="23" t="s">
        <v>12</v>
      </c>
      <c r="E54" s="23" t="s">
        <v>32</v>
      </c>
      <c r="F54" s="23" t="s">
        <v>12</v>
      </c>
      <c r="L54" s="23" t="s">
        <v>44</v>
      </c>
    </row>
    <row r="55" spans="1:12" x14ac:dyDescent="0.3">
      <c r="A55" s="23" t="s">
        <v>32</v>
      </c>
      <c r="B55" s="23" t="s">
        <v>32</v>
      </c>
      <c r="C55" s="23" t="s">
        <v>32</v>
      </c>
      <c r="D55" s="23" t="s">
        <v>12</v>
      </c>
      <c r="E55" s="23" t="s">
        <v>32</v>
      </c>
      <c r="F55" s="23" t="s">
        <v>32</v>
      </c>
      <c r="L55" s="23" t="s">
        <v>46</v>
      </c>
    </row>
    <row r="56" spans="1:12" x14ac:dyDescent="0.3">
      <c r="A56" s="23" t="s">
        <v>32</v>
      </c>
      <c r="B56" s="23" t="s">
        <v>32</v>
      </c>
      <c r="C56" s="23" t="s">
        <v>32</v>
      </c>
      <c r="D56" s="23" t="s">
        <v>12</v>
      </c>
      <c r="E56" s="23" t="s">
        <v>32</v>
      </c>
      <c r="F56" s="23" t="s">
        <v>32</v>
      </c>
      <c r="L56" s="23" t="s">
        <v>44</v>
      </c>
    </row>
    <row r="57" spans="1:12" x14ac:dyDescent="0.3">
      <c r="A57" s="23" t="s">
        <v>32</v>
      </c>
      <c r="B57" s="23" t="s">
        <v>32</v>
      </c>
      <c r="C57" s="23" t="s">
        <v>32</v>
      </c>
      <c r="D57" s="23" t="s">
        <v>32</v>
      </c>
      <c r="E57" s="23" t="s">
        <v>32</v>
      </c>
      <c r="F57" s="23" t="s">
        <v>32</v>
      </c>
      <c r="L57" s="23" t="s">
        <v>44</v>
      </c>
    </row>
    <row r="58" spans="1:12" x14ac:dyDescent="0.3">
      <c r="A58" s="23" t="s">
        <v>32</v>
      </c>
      <c r="B58" s="23" t="s">
        <v>32</v>
      </c>
      <c r="C58" s="23" t="s">
        <v>32</v>
      </c>
      <c r="D58" s="23" t="s">
        <v>32</v>
      </c>
      <c r="E58" s="23" t="s">
        <v>32</v>
      </c>
      <c r="F58" s="23" t="s">
        <v>32</v>
      </c>
      <c r="L58" s="23" t="s">
        <v>46</v>
      </c>
    </row>
    <row r="59" spans="1:12" x14ac:dyDescent="0.3">
      <c r="A59" s="23" t="s">
        <v>32</v>
      </c>
      <c r="B59" s="23" t="s">
        <v>32</v>
      </c>
      <c r="C59" s="23" t="s">
        <v>32</v>
      </c>
      <c r="D59" s="23" t="s">
        <v>12</v>
      </c>
      <c r="E59" s="23" t="s">
        <v>32</v>
      </c>
      <c r="F59" s="23" t="s">
        <v>12</v>
      </c>
      <c r="L59" s="23" t="s">
        <v>46</v>
      </c>
    </row>
    <row r="60" spans="1:12" x14ac:dyDescent="0.3">
      <c r="A60" s="23" t="s">
        <v>32</v>
      </c>
      <c r="B60" s="23" t="s">
        <v>32</v>
      </c>
      <c r="C60" s="23" t="s">
        <v>32</v>
      </c>
      <c r="D60" s="23" t="s">
        <v>12</v>
      </c>
      <c r="E60" s="23" t="s">
        <v>12</v>
      </c>
      <c r="F60" s="23" t="s">
        <v>32</v>
      </c>
      <c r="L60" s="23" t="s">
        <v>46</v>
      </c>
    </row>
    <row r="61" spans="1:12" x14ac:dyDescent="0.3">
      <c r="A61" s="23" t="s">
        <v>12</v>
      </c>
      <c r="B61" s="23" t="s">
        <v>32</v>
      </c>
      <c r="C61" s="23" t="s">
        <v>32</v>
      </c>
      <c r="D61" s="23" t="s">
        <v>32</v>
      </c>
      <c r="E61" s="23" t="s">
        <v>32</v>
      </c>
      <c r="F61" s="23" t="s">
        <v>12</v>
      </c>
      <c r="L61" s="23" t="s">
        <v>44</v>
      </c>
    </row>
    <row r="62" spans="1:12" x14ac:dyDescent="0.3">
      <c r="A62" s="23" t="s">
        <v>32</v>
      </c>
      <c r="B62" s="23" t="s">
        <v>32</v>
      </c>
      <c r="C62" s="23" t="s">
        <v>32</v>
      </c>
      <c r="D62" s="23" t="s">
        <v>12</v>
      </c>
      <c r="E62" s="23" t="s">
        <v>32</v>
      </c>
      <c r="F62" s="23" t="s">
        <v>12</v>
      </c>
      <c r="L62" s="23" t="s">
        <v>44</v>
      </c>
    </row>
    <row r="63" spans="1:12" x14ac:dyDescent="0.3">
      <c r="A63" s="23" t="s">
        <v>32</v>
      </c>
      <c r="B63" s="23" t="s">
        <v>32</v>
      </c>
      <c r="C63" s="23" t="s">
        <v>32</v>
      </c>
      <c r="D63" s="23" t="s">
        <v>32</v>
      </c>
      <c r="E63" s="23" t="s">
        <v>32</v>
      </c>
      <c r="F63" s="23" t="s">
        <v>32</v>
      </c>
      <c r="L63" s="23" t="s">
        <v>44</v>
      </c>
    </row>
    <row r="64" spans="1:12" x14ac:dyDescent="0.3">
      <c r="A64" s="23" t="s">
        <v>32</v>
      </c>
      <c r="B64" s="23" t="s">
        <v>32</v>
      </c>
      <c r="C64" s="23" t="s">
        <v>12</v>
      </c>
      <c r="D64" s="23" t="s">
        <v>12</v>
      </c>
      <c r="E64" s="23" t="s">
        <v>12</v>
      </c>
      <c r="F64" s="23" t="s">
        <v>12</v>
      </c>
      <c r="L64" s="23" t="s">
        <v>44</v>
      </c>
    </row>
    <row r="65" spans="1:12" x14ac:dyDescent="0.3">
      <c r="A65" s="23" t="s">
        <v>32</v>
      </c>
      <c r="B65" s="23" t="s">
        <v>32</v>
      </c>
      <c r="C65" s="23" t="s">
        <v>32</v>
      </c>
      <c r="D65" s="23" t="s">
        <v>12</v>
      </c>
      <c r="E65" s="23" t="s">
        <v>32</v>
      </c>
      <c r="F65" s="23" t="s">
        <v>32</v>
      </c>
      <c r="L65" s="23" t="s">
        <v>45</v>
      </c>
    </row>
    <row r="66" spans="1:12" x14ac:dyDescent="0.3">
      <c r="A66" s="23" t="s">
        <v>32</v>
      </c>
      <c r="B66" s="23" t="s">
        <v>32</v>
      </c>
      <c r="C66" s="23" t="s">
        <v>12</v>
      </c>
      <c r="D66" s="23" t="s">
        <v>32</v>
      </c>
      <c r="E66" s="23" t="s">
        <v>32</v>
      </c>
      <c r="F66" s="23" t="s">
        <v>32</v>
      </c>
      <c r="L66" s="23" t="s">
        <v>45</v>
      </c>
    </row>
    <row r="67" spans="1:12" x14ac:dyDescent="0.3">
      <c r="A67" s="23" t="s">
        <v>32</v>
      </c>
      <c r="B67" s="23" t="s">
        <v>32</v>
      </c>
      <c r="C67" s="23" t="s">
        <v>32</v>
      </c>
      <c r="D67" s="23" t="s">
        <v>12</v>
      </c>
      <c r="E67" s="23" t="s">
        <v>32</v>
      </c>
      <c r="F67" s="23" t="s">
        <v>32</v>
      </c>
      <c r="L67" s="23" t="s">
        <v>45</v>
      </c>
    </row>
    <row r="68" spans="1:12" x14ac:dyDescent="0.3">
      <c r="A68" s="23" t="s">
        <v>32</v>
      </c>
      <c r="B68" s="23" t="s">
        <v>32</v>
      </c>
      <c r="C68" s="23" t="s">
        <v>12</v>
      </c>
      <c r="D68" s="23" t="s">
        <v>12</v>
      </c>
      <c r="E68" s="23" t="s">
        <v>32</v>
      </c>
      <c r="F68" s="23" t="s">
        <v>12</v>
      </c>
      <c r="L68" s="23" t="s">
        <v>46</v>
      </c>
    </row>
    <row r="69" spans="1:12" x14ac:dyDescent="0.3">
      <c r="A69" s="23" t="s">
        <v>32</v>
      </c>
      <c r="B69" s="23" t="s">
        <v>32</v>
      </c>
      <c r="C69" s="23" t="s">
        <v>32</v>
      </c>
      <c r="D69" s="23" t="s">
        <v>12</v>
      </c>
      <c r="E69" s="23" t="s">
        <v>32</v>
      </c>
      <c r="F69" s="23" t="s">
        <v>12</v>
      </c>
      <c r="L69" s="23" t="s">
        <v>44</v>
      </c>
    </row>
    <row r="70" spans="1:12" x14ac:dyDescent="0.3">
      <c r="A70" s="23" t="s">
        <v>32</v>
      </c>
      <c r="B70" s="23" t="s">
        <v>32</v>
      </c>
      <c r="C70" s="23" t="s">
        <v>32</v>
      </c>
      <c r="D70" s="23" t="s">
        <v>12</v>
      </c>
      <c r="E70" s="23" t="s">
        <v>32</v>
      </c>
      <c r="F70" s="23" t="s">
        <v>32</v>
      </c>
      <c r="L70" s="23" t="s">
        <v>46</v>
      </c>
    </row>
    <row r="71" spans="1:12" x14ac:dyDescent="0.3">
      <c r="A71" s="23" t="s">
        <v>12</v>
      </c>
      <c r="B71" s="23" t="s">
        <v>32</v>
      </c>
      <c r="C71" s="23" t="s">
        <v>32</v>
      </c>
      <c r="D71" s="23" t="s">
        <v>12</v>
      </c>
      <c r="E71" s="23" t="s">
        <v>32</v>
      </c>
      <c r="F71" s="23" t="s">
        <v>12</v>
      </c>
      <c r="L71" s="23" t="s">
        <v>46</v>
      </c>
    </row>
    <row r="72" spans="1:12" x14ac:dyDescent="0.3">
      <c r="A72" s="23" t="s">
        <v>32</v>
      </c>
      <c r="B72" s="23" t="s">
        <v>32</v>
      </c>
      <c r="C72" s="23" t="s">
        <v>32</v>
      </c>
      <c r="D72" s="23" t="s">
        <v>12</v>
      </c>
      <c r="E72" s="23" t="s">
        <v>32</v>
      </c>
      <c r="F72" s="23" t="s">
        <v>12</v>
      </c>
      <c r="L72" s="23" t="s">
        <v>45</v>
      </c>
    </row>
    <row r="73" spans="1:12" x14ac:dyDescent="0.3">
      <c r="A73" s="23" t="s">
        <v>32</v>
      </c>
      <c r="B73" s="23" t="s">
        <v>32</v>
      </c>
      <c r="C73" s="23" t="s">
        <v>32</v>
      </c>
      <c r="D73" s="23" t="s">
        <v>32</v>
      </c>
      <c r="E73" s="23" t="s">
        <v>32</v>
      </c>
      <c r="F73" s="23" t="s">
        <v>32</v>
      </c>
      <c r="L73" s="23" t="s">
        <v>44</v>
      </c>
    </row>
    <row r="74" spans="1:12" x14ac:dyDescent="0.3">
      <c r="A74" s="23" t="s">
        <v>32</v>
      </c>
      <c r="B74" s="23" t="s">
        <v>32</v>
      </c>
      <c r="C74" s="23" t="s">
        <v>32</v>
      </c>
      <c r="D74" s="23" t="s">
        <v>12</v>
      </c>
      <c r="E74" s="23" t="s">
        <v>12</v>
      </c>
      <c r="F74" s="23" t="s">
        <v>12</v>
      </c>
      <c r="L74" s="23" t="s">
        <v>44</v>
      </c>
    </row>
    <row r="75" spans="1:12" x14ac:dyDescent="0.3">
      <c r="A75" s="23" t="s">
        <v>32</v>
      </c>
      <c r="B75" s="23" t="s">
        <v>32</v>
      </c>
      <c r="C75" s="23" t="s">
        <v>32</v>
      </c>
      <c r="D75" s="23" t="s">
        <v>12</v>
      </c>
      <c r="E75" s="23" t="s">
        <v>32</v>
      </c>
      <c r="F75" s="23" t="s">
        <v>12</v>
      </c>
      <c r="L75" s="23" t="s">
        <v>45</v>
      </c>
    </row>
    <row r="76" spans="1:12" x14ac:dyDescent="0.3">
      <c r="A76" s="23" t="s">
        <v>32</v>
      </c>
      <c r="B76" s="23" t="s">
        <v>32</v>
      </c>
      <c r="C76" s="23" t="s">
        <v>32</v>
      </c>
      <c r="D76" s="23" t="s">
        <v>12</v>
      </c>
      <c r="E76" s="23" t="s">
        <v>32</v>
      </c>
      <c r="F76" s="23" t="s">
        <v>32</v>
      </c>
      <c r="L76" s="23" t="s">
        <v>45</v>
      </c>
    </row>
    <row r="77" spans="1:12" x14ac:dyDescent="0.3">
      <c r="A77" s="23" t="s">
        <v>32</v>
      </c>
      <c r="B77" s="23" t="s">
        <v>32</v>
      </c>
      <c r="C77" s="23" t="s">
        <v>32</v>
      </c>
      <c r="D77" s="23" t="s">
        <v>12</v>
      </c>
      <c r="E77" s="23" t="s">
        <v>12</v>
      </c>
      <c r="F77" s="23" t="s">
        <v>32</v>
      </c>
      <c r="L77" s="23" t="s">
        <v>44</v>
      </c>
    </row>
    <row r="78" spans="1:12" x14ac:dyDescent="0.3">
      <c r="A78" s="23" t="s">
        <v>32</v>
      </c>
      <c r="B78" s="23" t="s">
        <v>32</v>
      </c>
      <c r="C78" s="23" t="s">
        <v>32</v>
      </c>
      <c r="D78" s="23" t="s">
        <v>32</v>
      </c>
      <c r="E78" s="23" t="s">
        <v>32</v>
      </c>
      <c r="F78" s="23" t="s">
        <v>32</v>
      </c>
      <c r="L78" s="23" t="s">
        <v>45</v>
      </c>
    </row>
    <row r="79" spans="1:12" x14ac:dyDescent="0.3">
      <c r="A79" s="23" t="s">
        <v>32</v>
      </c>
      <c r="B79" s="23" t="s">
        <v>32</v>
      </c>
      <c r="C79" s="23" t="s">
        <v>32</v>
      </c>
      <c r="D79" s="23" t="s">
        <v>12</v>
      </c>
      <c r="E79" s="23" t="s">
        <v>32</v>
      </c>
      <c r="F79" s="23" t="s">
        <v>12</v>
      </c>
      <c r="L79" s="23" t="s">
        <v>44</v>
      </c>
    </row>
    <row r="80" spans="1:12" x14ac:dyDescent="0.3">
      <c r="A80" s="23" t="s">
        <v>32</v>
      </c>
      <c r="B80" s="23" t="s">
        <v>32</v>
      </c>
      <c r="C80" s="23" t="s">
        <v>32</v>
      </c>
      <c r="D80" s="23" t="s">
        <v>12</v>
      </c>
      <c r="E80" s="23" t="s">
        <v>12</v>
      </c>
      <c r="F80" s="23" t="s">
        <v>12</v>
      </c>
      <c r="L80" s="23" t="s">
        <v>44</v>
      </c>
    </row>
    <row r="81" spans="1:12" x14ac:dyDescent="0.3">
      <c r="A81" s="23" t="s">
        <v>32</v>
      </c>
      <c r="B81" s="23" t="s">
        <v>32</v>
      </c>
      <c r="C81" s="23" t="s">
        <v>32</v>
      </c>
      <c r="D81" s="23" t="s">
        <v>12</v>
      </c>
      <c r="E81" s="23" t="s">
        <v>32</v>
      </c>
      <c r="F81" s="23" t="s">
        <v>32</v>
      </c>
      <c r="L81" s="23" t="s">
        <v>45</v>
      </c>
    </row>
    <row r="82" spans="1:12" x14ac:dyDescent="0.3">
      <c r="A82" s="23" t="s">
        <v>32</v>
      </c>
      <c r="B82" s="23" t="s">
        <v>12</v>
      </c>
      <c r="C82" s="23" t="s">
        <v>32</v>
      </c>
      <c r="D82" s="23" t="s">
        <v>12</v>
      </c>
      <c r="E82" s="23" t="s">
        <v>32</v>
      </c>
      <c r="F82" s="23" t="s">
        <v>32</v>
      </c>
      <c r="L82" s="23" t="s">
        <v>44</v>
      </c>
    </row>
    <row r="83" spans="1:12" x14ac:dyDescent="0.3">
      <c r="A83" s="23" t="s">
        <v>32</v>
      </c>
      <c r="B83" s="23" t="s">
        <v>12</v>
      </c>
      <c r="C83" s="23" t="s">
        <v>12</v>
      </c>
      <c r="D83" s="23" t="s">
        <v>12</v>
      </c>
      <c r="E83" s="23" t="s">
        <v>12</v>
      </c>
      <c r="F83" s="23" t="s">
        <v>12</v>
      </c>
      <c r="L83" s="23" t="s">
        <v>46</v>
      </c>
    </row>
    <row r="84" spans="1:12" x14ac:dyDescent="0.3">
      <c r="A84" s="23" t="s">
        <v>32</v>
      </c>
      <c r="B84" s="23" t="s">
        <v>12</v>
      </c>
      <c r="C84" s="23" t="s">
        <v>32</v>
      </c>
      <c r="D84" s="23" t="s">
        <v>12</v>
      </c>
      <c r="E84" s="23" t="s">
        <v>12</v>
      </c>
      <c r="F84" s="23" t="s">
        <v>32</v>
      </c>
      <c r="L84" s="23" t="s">
        <v>44</v>
      </c>
    </row>
    <row r="85" spans="1:12" x14ac:dyDescent="0.3">
      <c r="A85" s="23" t="s">
        <v>32</v>
      </c>
      <c r="B85" s="23" t="s">
        <v>12</v>
      </c>
      <c r="C85" s="23" t="s">
        <v>32</v>
      </c>
      <c r="D85" s="23" t="s">
        <v>12</v>
      </c>
      <c r="E85" s="23" t="s">
        <v>32</v>
      </c>
      <c r="F85" s="23" t="s">
        <v>12</v>
      </c>
      <c r="L85" s="23" t="s">
        <v>45</v>
      </c>
    </row>
    <row r="86" spans="1:12" x14ac:dyDescent="0.3">
      <c r="A86" s="23" t="s">
        <v>32</v>
      </c>
      <c r="B86" s="23" t="s">
        <v>32</v>
      </c>
      <c r="C86" s="23" t="s">
        <v>32</v>
      </c>
      <c r="D86" s="23" t="s">
        <v>12</v>
      </c>
      <c r="E86" s="23" t="s">
        <v>32</v>
      </c>
      <c r="F86" s="23" t="s">
        <v>32</v>
      </c>
      <c r="L86" s="23" t="s">
        <v>44</v>
      </c>
    </row>
    <row r="87" spans="1:12" x14ac:dyDescent="0.3">
      <c r="A87" s="23" t="s">
        <v>32</v>
      </c>
      <c r="B87" s="23" t="s">
        <v>32</v>
      </c>
      <c r="C87" s="23" t="s">
        <v>32</v>
      </c>
      <c r="D87" s="23" t="s">
        <v>12</v>
      </c>
      <c r="E87" s="23" t="s">
        <v>12</v>
      </c>
      <c r="F87" s="23" t="s">
        <v>12</v>
      </c>
      <c r="L87" s="23" t="s">
        <v>44</v>
      </c>
    </row>
    <row r="88" spans="1:12" x14ac:dyDescent="0.3">
      <c r="A88" s="23" t="s">
        <v>12</v>
      </c>
      <c r="B88" s="23" t="s">
        <v>32</v>
      </c>
      <c r="C88" s="23" t="s">
        <v>32</v>
      </c>
      <c r="D88" s="23" t="s">
        <v>12</v>
      </c>
      <c r="E88" s="23" t="s">
        <v>32</v>
      </c>
      <c r="F88" s="23" t="s">
        <v>12</v>
      </c>
      <c r="L88" s="23" t="s">
        <v>44</v>
      </c>
    </row>
    <row r="89" spans="1:12" x14ac:dyDescent="0.3">
      <c r="A89" s="23" t="s">
        <v>32</v>
      </c>
      <c r="B89" s="23" t="s">
        <v>32</v>
      </c>
      <c r="C89" s="23" t="s">
        <v>32</v>
      </c>
      <c r="D89" s="23" t="s">
        <v>32</v>
      </c>
      <c r="E89" s="23" t="s">
        <v>32</v>
      </c>
      <c r="F89" s="23" t="s">
        <v>32</v>
      </c>
      <c r="L89" s="23" t="s">
        <v>44</v>
      </c>
    </row>
    <row r="90" spans="1:12" x14ac:dyDescent="0.3">
      <c r="A90" s="23" t="s">
        <v>32</v>
      </c>
      <c r="B90" s="23" t="s">
        <v>32</v>
      </c>
      <c r="C90" s="23" t="s">
        <v>32</v>
      </c>
      <c r="D90" s="23" t="s">
        <v>12</v>
      </c>
      <c r="E90" s="23" t="s">
        <v>32</v>
      </c>
      <c r="F90" s="23" t="s">
        <v>12</v>
      </c>
      <c r="L90" s="23" t="s">
        <v>44</v>
      </c>
    </row>
    <row r="91" spans="1:12" x14ac:dyDescent="0.3">
      <c r="A91" s="23" t="s">
        <v>32</v>
      </c>
      <c r="B91" s="23" t="s">
        <v>32</v>
      </c>
      <c r="C91" s="23" t="s">
        <v>32</v>
      </c>
      <c r="D91" s="23" t="s">
        <v>12</v>
      </c>
      <c r="E91" s="23" t="s">
        <v>32</v>
      </c>
      <c r="F91" s="23" t="s">
        <v>32</v>
      </c>
      <c r="L91" s="23" t="s">
        <v>45</v>
      </c>
    </row>
    <row r="92" spans="1:12" x14ac:dyDescent="0.3">
      <c r="A92" s="23" t="s">
        <v>32</v>
      </c>
      <c r="B92" s="23" t="s">
        <v>32</v>
      </c>
      <c r="C92" s="23" t="s">
        <v>32</v>
      </c>
      <c r="D92" s="23" t="s">
        <v>12</v>
      </c>
      <c r="E92" s="23" t="s">
        <v>32</v>
      </c>
      <c r="F92" s="23" t="s">
        <v>32</v>
      </c>
      <c r="L92" s="23" t="s">
        <v>44</v>
      </c>
    </row>
    <row r="93" spans="1:12" x14ac:dyDescent="0.3">
      <c r="A93" s="23" t="s">
        <v>32</v>
      </c>
      <c r="B93" s="23" t="s">
        <v>32</v>
      </c>
      <c r="C93" s="23" t="s">
        <v>32</v>
      </c>
      <c r="D93" s="23" t="s">
        <v>12</v>
      </c>
      <c r="E93" s="23" t="s">
        <v>12</v>
      </c>
      <c r="F93" s="23" t="s">
        <v>32</v>
      </c>
      <c r="L93" s="23" t="s">
        <v>46</v>
      </c>
    </row>
    <row r="94" spans="1:12" x14ac:dyDescent="0.3">
      <c r="A94" s="23" t="s">
        <v>32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32</v>
      </c>
      <c r="L94" s="23" t="s">
        <v>44</v>
      </c>
    </row>
    <row r="95" spans="1:12" x14ac:dyDescent="0.3">
      <c r="A95" s="23" t="s">
        <v>32</v>
      </c>
      <c r="B95" s="23" t="s">
        <v>32</v>
      </c>
      <c r="C95" s="23" t="s">
        <v>32</v>
      </c>
      <c r="D95" s="23" t="s">
        <v>32</v>
      </c>
      <c r="E95" s="23" t="s">
        <v>32</v>
      </c>
      <c r="F95" s="23" t="s">
        <v>32</v>
      </c>
      <c r="L95" s="23" t="s">
        <v>46</v>
      </c>
    </row>
    <row r="96" spans="1:12" x14ac:dyDescent="0.3">
      <c r="A96" s="23" t="s">
        <v>32</v>
      </c>
      <c r="B96" s="23" t="s">
        <v>32</v>
      </c>
      <c r="C96" s="23" t="s">
        <v>12</v>
      </c>
      <c r="D96" s="23" t="s">
        <v>12</v>
      </c>
      <c r="E96" s="23" t="s">
        <v>32</v>
      </c>
      <c r="F96" s="23" t="s">
        <v>12</v>
      </c>
      <c r="L96" s="23" t="s">
        <v>44</v>
      </c>
    </row>
    <row r="97" spans="1:12" x14ac:dyDescent="0.3">
      <c r="A97" s="23" t="s">
        <v>32</v>
      </c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32</v>
      </c>
      <c r="L97" s="23" t="s">
        <v>46</v>
      </c>
    </row>
    <row r="98" spans="1:12" x14ac:dyDescent="0.3">
      <c r="A98" s="23" t="s">
        <v>32</v>
      </c>
      <c r="B98" s="23" t="s">
        <v>32</v>
      </c>
      <c r="C98" s="23" t="s">
        <v>32</v>
      </c>
      <c r="D98" s="23" t="s">
        <v>12</v>
      </c>
      <c r="E98" s="23" t="s">
        <v>32</v>
      </c>
      <c r="F98" s="23" t="s">
        <v>12</v>
      </c>
      <c r="L98" s="23" t="s">
        <v>46</v>
      </c>
    </row>
    <row r="99" spans="1:12" x14ac:dyDescent="0.3">
      <c r="A99" s="23" t="s">
        <v>32</v>
      </c>
      <c r="B99" s="23" t="s">
        <v>32</v>
      </c>
      <c r="C99" s="23" t="s">
        <v>32</v>
      </c>
      <c r="D99" s="23" t="s">
        <v>12</v>
      </c>
      <c r="E99" s="23" t="s">
        <v>12</v>
      </c>
      <c r="F99" s="23" t="s">
        <v>12</v>
      </c>
      <c r="L99" s="23" t="s">
        <v>44</v>
      </c>
    </row>
    <row r="100" spans="1:12" x14ac:dyDescent="0.3">
      <c r="A100" s="23" t="s">
        <v>32</v>
      </c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32</v>
      </c>
      <c r="L100" s="23" t="s">
        <v>44</v>
      </c>
    </row>
    <row r="101" spans="1:12" x14ac:dyDescent="0.3">
      <c r="A101" s="23" t="s">
        <v>32</v>
      </c>
      <c r="B101" s="23" t="s">
        <v>32</v>
      </c>
      <c r="C101" s="23" t="s">
        <v>32</v>
      </c>
      <c r="D101" s="23" t="s">
        <v>12</v>
      </c>
      <c r="E101" s="23" t="s">
        <v>32</v>
      </c>
      <c r="F101" s="23" t="s">
        <v>12</v>
      </c>
      <c r="L101" s="23" t="s">
        <v>46</v>
      </c>
    </row>
    <row r="102" spans="1:12" x14ac:dyDescent="0.3">
      <c r="A102" s="23" t="s">
        <v>32</v>
      </c>
      <c r="B102" s="23" t="s">
        <v>32</v>
      </c>
      <c r="C102" s="23" t="s">
        <v>32</v>
      </c>
      <c r="D102" s="23" t="s">
        <v>12</v>
      </c>
      <c r="E102" s="23" t="s">
        <v>32</v>
      </c>
      <c r="F102" s="23" t="s">
        <v>12</v>
      </c>
      <c r="L102" s="23" t="s">
        <v>45</v>
      </c>
    </row>
    <row r="103" spans="1:12" x14ac:dyDescent="0.3">
      <c r="A103" s="23" t="s">
        <v>32</v>
      </c>
      <c r="B103" s="23" t="s">
        <v>32</v>
      </c>
      <c r="C103" s="23" t="s">
        <v>32</v>
      </c>
      <c r="D103" s="23" t="s">
        <v>12</v>
      </c>
      <c r="E103" s="23" t="s">
        <v>12</v>
      </c>
      <c r="F103" s="23" t="s">
        <v>32</v>
      </c>
      <c r="L103" s="23" t="s">
        <v>44</v>
      </c>
    </row>
    <row r="104" spans="1:12" x14ac:dyDescent="0.3">
      <c r="A104" s="23" t="s">
        <v>10</v>
      </c>
      <c r="B104" s="23" t="s">
        <v>10</v>
      </c>
      <c r="C104" s="23" t="s">
        <v>10</v>
      </c>
      <c r="D104" s="23" t="s">
        <v>12</v>
      </c>
      <c r="E104" s="23" t="s">
        <v>10</v>
      </c>
      <c r="F104" s="23" t="s">
        <v>12</v>
      </c>
      <c r="L104" s="23" t="s">
        <v>45</v>
      </c>
    </row>
    <row r="105" spans="1:12" x14ac:dyDescent="0.3">
      <c r="A105" s="23" t="s">
        <v>10</v>
      </c>
      <c r="B105" s="23" t="s">
        <v>10</v>
      </c>
      <c r="C105" s="23" t="s">
        <v>10</v>
      </c>
      <c r="D105" s="23" t="s">
        <v>10</v>
      </c>
      <c r="E105" s="23" t="s">
        <v>10</v>
      </c>
      <c r="F105" s="23" t="s">
        <v>12</v>
      </c>
      <c r="L105" s="23" t="s">
        <v>46</v>
      </c>
    </row>
    <row r="106" spans="1:12" x14ac:dyDescent="0.3">
      <c r="A106" s="23" t="s">
        <v>10</v>
      </c>
      <c r="B106" s="23" t="s">
        <v>10</v>
      </c>
      <c r="C106" s="23" t="s">
        <v>10</v>
      </c>
      <c r="D106" s="23" t="s">
        <v>10</v>
      </c>
      <c r="E106" s="23" t="s">
        <v>10</v>
      </c>
      <c r="F106" s="23" t="s">
        <v>10</v>
      </c>
      <c r="L106" s="23" t="s">
        <v>44</v>
      </c>
    </row>
    <row r="107" spans="1:12" x14ac:dyDescent="0.3">
      <c r="A107" s="23" t="s">
        <v>10</v>
      </c>
      <c r="B107" s="23" t="s">
        <v>10</v>
      </c>
      <c r="C107" s="23" t="s">
        <v>10</v>
      </c>
      <c r="D107" s="23" t="s">
        <v>12</v>
      </c>
      <c r="E107" s="23" t="s">
        <v>10</v>
      </c>
      <c r="F107" s="23" t="s">
        <v>12</v>
      </c>
      <c r="L107" s="23" t="s">
        <v>44</v>
      </c>
    </row>
    <row r="108" spans="1:12" x14ac:dyDescent="0.3">
      <c r="A108" s="23" t="s">
        <v>10</v>
      </c>
      <c r="B108" s="23" t="s">
        <v>10</v>
      </c>
      <c r="C108" s="23" t="s">
        <v>10</v>
      </c>
      <c r="D108" s="23" t="s">
        <v>12</v>
      </c>
      <c r="E108" s="23" t="s">
        <v>10</v>
      </c>
      <c r="F108" s="23" t="s">
        <v>10</v>
      </c>
      <c r="L108" s="23" t="s">
        <v>44</v>
      </c>
    </row>
    <row r="109" spans="1:12" x14ac:dyDescent="0.3">
      <c r="A109" s="23" t="s">
        <v>10</v>
      </c>
      <c r="B109" s="23" t="s">
        <v>10</v>
      </c>
      <c r="C109" s="23" t="s">
        <v>10</v>
      </c>
      <c r="D109" s="23" t="s">
        <v>12</v>
      </c>
      <c r="E109" s="23" t="s">
        <v>10</v>
      </c>
      <c r="F109" s="23" t="s">
        <v>12</v>
      </c>
      <c r="L109" s="23" t="s">
        <v>44</v>
      </c>
    </row>
    <row r="110" spans="1:12" x14ac:dyDescent="0.3">
      <c r="A110" s="23" t="s">
        <v>10</v>
      </c>
      <c r="B110" s="23" t="s">
        <v>10</v>
      </c>
      <c r="C110" s="23" t="s">
        <v>10</v>
      </c>
      <c r="D110" s="23" t="s">
        <v>12</v>
      </c>
      <c r="E110" s="23" t="s">
        <v>10</v>
      </c>
      <c r="F110" s="23" t="s">
        <v>12</v>
      </c>
      <c r="L110" s="23" t="s">
        <v>47</v>
      </c>
    </row>
    <row r="111" spans="1:12" x14ac:dyDescent="0.3">
      <c r="A111" s="23" t="s">
        <v>10</v>
      </c>
      <c r="B111" s="23" t="s">
        <v>10</v>
      </c>
      <c r="C111" s="23" t="s">
        <v>10</v>
      </c>
      <c r="D111" s="23" t="s">
        <v>12</v>
      </c>
      <c r="E111" s="23" t="s">
        <v>10</v>
      </c>
      <c r="F111" s="23" t="s">
        <v>12</v>
      </c>
      <c r="L111" s="23" t="s">
        <v>46</v>
      </c>
    </row>
    <row r="112" spans="1:12" x14ac:dyDescent="0.3">
      <c r="A112" s="23" t="s">
        <v>10</v>
      </c>
      <c r="B112" s="23" t="s">
        <v>10</v>
      </c>
      <c r="C112" s="23" t="s">
        <v>10</v>
      </c>
      <c r="D112" s="23" t="s">
        <v>12</v>
      </c>
      <c r="E112" s="23" t="s">
        <v>10</v>
      </c>
      <c r="F112" s="23" t="s">
        <v>12</v>
      </c>
      <c r="L112" s="23" t="s">
        <v>44</v>
      </c>
    </row>
    <row r="113" spans="1:12" x14ac:dyDescent="0.3">
      <c r="A113" s="23" t="s">
        <v>10</v>
      </c>
      <c r="B113" s="23" t="s">
        <v>10</v>
      </c>
      <c r="C113" s="23" t="s">
        <v>10</v>
      </c>
      <c r="D113" s="23" t="s">
        <v>12</v>
      </c>
      <c r="E113" s="23" t="s">
        <v>10</v>
      </c>
      <c r="F113" s="23" t="s">
        <v>12</v>
      </c>
      <c r="L113" s="23" t="s">
        <v>46</v>
      </c>
    </row>
    <row r="114" spans="1:12" x14ac:dyDescent="0.3">
      <c r="A114" s="23" t="s">
        <v>10</v>
      </c>
      <c r="B114" s="23" t="s">
        <v>10</v>
      </c>
      <c r="C114" s="23" t="s">
        <v>10</v>
      </c>
      <c r="D114" s="23" t="s">
        <v>10</v>
      </c>
      <c r="E114" s="23" t="s">
        <v>10</v>
      </c>
      <c r="F114" s="23" t="s">
        <v>12</v>
      </c>
      <c r="L114" s="23" t="s">
        <v>46</v>
      </c>
    </row>
    <row r="115" spans="1:12" x14ac:dyDescent="0.3">
      <c r="A115" s="23" t="s">
        <v>10</v>
      </c>
      <c r="B115" s="23" t="s">
        <v>12</v>
      </c>
      <c r="C115" s="23" t="s">
        <v>10</v>
      </c>
      <c r="D115" s="23" t="s">
        <v>12</v>
      </c>
      <c r="E115" s="23" t="s">
        <v>10</v>
      </c>
      <c r="F115" s="23" t="s">
        <v>12</v>
      </c>
      <c r="L115" s="23" t="s">
        <v>44</v>
      </c>
    </row>
    <row r="116" spans="1:12" x14ac:dyDescent="0.3">
      <c r="A116" s="23" t="s">
        <v>10</v>
      </c>
      <c r="B116" s="23" t="s">
        <v>10</v>
      </c>
      <c r="C116" s="23" t="s">
        <v>10</v>
      </c>
      <c r="D116" s="23" t="s">
        <v>12</v>
      </c>
      <c r="E116" s="23" t="s">
        <v>12</v>
      </c>
      <c r="F116" s="23" t="s">
        <v>10</v>
      </c>
      <c r="L116" s="23" t="s">
        <v>44</v>
      </c>
    </row>
    <row r="117" spans="1:12" x14ac:dyDescent="0.3">
      <c r="A117" s="23" t="s">
        <v>10</v>
      </c>
      <c r="B117" s="23" t="s">
        <v>12</v>
      </c>
      <c r="C117" s="23" t="s">
        <v>10</v>
      </c>
      <c r="D117" s="23" t="s">
        <v>12</v>
      </c>
      <c r="E117" s="23" t="s">
        <v>10</v>
      </c>
      <c r="F117" s="23" t="s">
        <v>10</v>
      </c>
      <c r="L117" s="23" t="s">
        <v>44</v>
      </c>
    </row>
    <row r="118" spans="1:12" x14ac:dyDescent="0.3">
      <c r="A118" s="23" t="s">
        <v>10</v>
      </c>
      <c r="B118" s="23" t="s">
        <v>12</v>
      </c>
      <c r="C118" s="23" t="s">
        <v>10</v>
      </c>
      <c r="D118" s="23" t="s">
        <v>10</v>
      </c>
      <c r="E118" s="23" t="s">
        <v>12</v>
      </c>
      <c r="F118" s="23" t="s">
        <v>12</v>
      </c>
      <c r="L118" s="23" t="s">
        <v>44</v>
      </c>
    </row>
    <row r="119" spans="1:12" x14ac:dyDescent="0.3">
      <c r="A119" s="23" t="s">
        <v>10</v>
      </c>
      <c r="B119" s="23" t="s">
        <v>12</v>
      </c>
      <c r="C119" s="23" t="s">
        <v>10</v>
      </c>
      <c r="D119" s="23" t="s">
        <v>10</v>
      </c>
      <c r="E119" s="23" t="s">
        <v>10</v>
      </c>
      <c r="F119" s="23" t="s">
        <v>10</v>
      </c>
      <c r="L119" s="23" t="s">
        <v>44</v>
      </c>
    </row>
    <row r="120" spans="1:12" x14ac:dyDescent="0.3">
      <c r="A120" s="23" t="s">
        <v>10</v>
      </c>
      <c r="B120" s="23" t="s">
        <v>10</v>
      </c>
      <c r="C120" s="23" t="s">
        <v>10</v>
      </c>
      <c r="D120" s="23" t="s">
        <v>10</v>
      </c>
      <c r="E120" s="23" t="s">
        <v>10</v>
      </c>
      <c r="F120" s="23" t="s">
        <v>10</v>
      </c>
      <c r="L120" s="23" t="s">
        <v>45</v>
      </c>
    </row>
    <row r="121" spans="1:12" x14ac:dyDescent="0.3">
      <c r="A121" s="23" t="s">
        <v>10</v>
      </c>
      <c r="B121" s="23" t="s">
        <v>10</v>
      </c>
      <c r="C121" s="23" t="s">
        <v>10</v>
      </c>
      <c r="D121" s="23" t="s">
        <v>10</v>
      </c>
      <c r="E121" s="23" t="s">
        <v>10</v>
      </c>
      <c r="F121" s="23" t="s">
        <v>10</v>
      </c>
      <c r="L121" s="23" t="s">
        <v>47</v>
      </c>
    </row>
    <row r="122" spans="1:12" x14ac:dyDescent="0.3">
      <c r="A122" s="23" t="s">
        <v>10</v>
      </c>
      <c r="B122" s="23" t="s">
        <v>10</v>
      </c>
      <c r="C122" s="23" t="s">
        <v>12</v>
      </c>
      <c r="D122" s="23" t="s">
        <v>10</v>
      </c>
      <c r="E122" s="23" t="s">
        <v>10</v>
      </c>
      <c r="F122" s="23" t="s">
        <v>10</v>
      </c>
      <c r="L122" s="23" t="s">
        <v>47</v>
      </c>
    </row>
    <row r="123" spans="1:12" x14ac:dyDescent="0.3">
      <c r="A123" s="23" t="s">
        <v>10</v>
      </c>
      <c r="B123" s="23" t="s">
        <v>12</v>
      </c>
      <c r="C123" s="23" t="s">
        <v>10</v>
      </c>
      <c r="D123" s="23" t="s">
        <v>10</v>
      </c>
      <c r="E123" s="23" t="s">
        <v>12</v>
      </c>
      <c r="F123" s="23" t="s">
        <v>10</v>
      </c>
      <c r="L123" s="23" t="s">
        <v>44</v>
      </c>
    </row>
    <row r="124" spans="1:12" x14ac:dyDescent="0.3">
      <c r="A124" s="23" t="s">
        <v>10</v>
      </c>
      <c r="B124" s="23" t="s">
        <v>12</v>
      </c>
      <c r="C124" s="23" t="s">
        <v>10</v>
      </c>
      <c r="D124" s="23" t="s">
        <v>10</v>
      </c>
      <c r="E124" s="23" t="s">
        <v>10</v>
      </c>
      <c r="F124" s="23" t="s">
        <v>10</v>
      </c>
      <c r="L124" s="23" t="s">
        <v>47</v>
      </c>
    </row>
    <row r="125" spans="1:12" x14ac:dyDescent="0.3">
      <c r="A125" s="23" t="s">
        <v>12</v>
      </c>
      <c r="B125" s="23" t="s">
        <v>10</v>
      </c>
      <c r="C125" s="23" t="s">
        <v>12</v>
      </c>
      <c r="D125" s="23" t="s">
        <v>10</v>
      </c>
      <c r="E125" s="23" t="s">
        <v>12</v>
      </c>
      <c r="F125" s="23" t="s">
        <v>10</v>
      </c>
      <c r="L125" s="23" t="s">
        <v>44</v>
      </c>
    </row>
    <row r="126" spans="1:12" x14ac:dyDescent="0.3">
      <c r="A126" s="23" t="s">
        <v>10</v>
      </c>
      <c r="B126" s="23" t="s">
        <v>10</v>
      </c>
      <c r="C126" s="23" t="s">
        <v>10</v>
      </c>
      <c r="D126" s="23" t="s">
        <v>10</v>
      </c>
      <c r="E126" s="23" t="s">
        <v>10</v>
      </c>
      <c r="F126" s="23" t="s">
        <v>10</v>
      </c>
      <c r="L126" s="23" t="s">
        <v>45</v>
      </c>
    </row>
    <row r="127" spans="1:12" x14ac:dyDescent="0.3">
      <c r="A127" s="23" t="s">
        <v>10</v>
      </c>
      <c r="B127" s="23" t="s">
        <v>10</v>
      </c>
      <c r="C127" s="23" t="s">
        <v>12</v>
      </c>
      <c r="D127" s="23" t="s">
        <v>12</v>
      </c>
      <c r="E127" s="23" t="s">
        <v>12</v>
      </c>
      <c r="F127" s="23" t="s">
        <v>12</v>
      </c>
      <c r="L127" s="23" t="s">
        <v>45</v>
      </c>
    </row>
    <row r="128" spans="1:12" x14ac:dyDescent="0.3">
      <c r="A128" s="23" t="s">
        <v>10</v>
      </c>
      <c r="B128" s="23" t="s">
        <v>10</v>
      </c>
      <c r="C128" s="23" t="s">
        <v>10</v>
      </c>
      <c r="D128" s="23" t="s">
        <v>10</v>
      </c>
      <c r="E128" s="23" t="s">
        <v>10</v>
      </c>
      <c r="F128" s="23" t="s">
        <v>10</v>
      </c>
      <c r="L128" s="23" t="s">
        <v>44</v>
      </c>
    </row>
    <row r="129" spans="1:12" x14ac:dyDescent="0.3">
      <c r="A129" s="23" t="s">
        <v>10</v>
      </c>
      <c r="B129" s="23" t="s">
        <v>10</v>
      </c>
      <c r="C129" s="23" t="s">
        <v>10</v>
      </c>
      <c r="D129" s="23" t="s">
        <v>10</v>
      </c>
      <c r="E129" s="23" t="s">
        <v>10</v>
      </c>
      <c r="F129" s="23" t="s">
        <v>10</v>
      </c>
      <c r="L129" s="23" t="s">
        <v>47</v>
      </c>
    </row>
    <row r="130" spans="1:12" x14ac:dyDescent="0.3">
      <c r="A130" s="23" t="s">
        <v>10</v>
      </c>
      <c r="B130" s="23" t="s">
        <v>10</v>
      </c>
      <c r="C130" s="23" t="s">
        <v>10</v>
      </c>
      <c r="D130" s="23" t="s">
        <v>10</v>
      </c>
      <c r="E130" s="23" t="s">
        <v>10</v>
      </c>
      <c r="F130" s="23" t="s">
        <v>10</v>
      </c>
      <c r="L130" s="23" t="s">
        <v>47</v>
      </c>
    </row>
    <row r="131" spans="1:12" x14ac:dyDescent="0.3">
      <c r="A131" s="23" t="s">
        <v>10</v>
      </c>
      <c r="B131" s="23" t="s">
        <v>10</v>
      </c>
      <c r="C131" s="23" t="s">
        <v>10</v>
      </c>
      <c r="D131" s="23" t="s">
        <v>10</v>
      </c>
      <c r="E131" s="23" t="s">
        <v>10</v>
      </c>
      <c r="F131" s="23" t="s">
        <v>10</v>
      </c>
      <c r="L131" s="23" t="s">
        <v>45</v>
      </c>
    </row>
    <row r="132" spans="1:12" x14ac:dyDescent="0.3">
      <c r="A132" s="23" t="s">
        <v>10</v>
      </c>
      <c r="B132" s="23" t="s">
        <v>12</v>
      </c>
      <c r="C132" s="23" t="s">
        <v>10</v>
      </c>
      <c r="D132" s="23" t="s">
        <v>10</v>
      </c>
      <c r="E132" s="23" t="s">
        <v>10</v>
      </c>
      <c r="F132" s="23" t="s">
        <v>10</v>
      </c>
      <c r="L132" s="23" t="s">
        <v>46</v>
      </c>
    </row>
    <row r="133" spans="1:12" x14ac:dyDescent="0.3">
      <c r="A133" s="23" t="s">
        <v>10</v>
      </c>
      <c r="B133" s="23" t="s">
        <v>10</v>
      </c>
      <c r="C133" s="23" t="s">
        <v>12</v>
      </c>
      <c r="D133" s="23" t="s">
        <v>12</v>
      </c>
      <c r="E133" s="23" t="s">
        <v>10</v>
      </c>
      <c r="F133" s="23" t="s">
        <v>12</v>
      </c>
      <c r="L133" s="23" t="s">
        <v>44</v>
      </c>
    </row>
    <row r="134" spans="1:12" x14ac:dyDescent="0.3">
      <c r="A134" s="23" t="s">
        <v>10</v>
      </c>
      <c r="B134" s="23" t="s">
        <v>10</v>
      </c>
      <c r="C134" s="23" t="s">
        <v>12</v>
      </c>
      <c r="D134" s="23" t="s">
        <v>12</v>
      </c>
      <c r="E134" s="23" t="s">
        <v>12</v>
      </c>
      <c r="F134" s="23" t="s">
        <v>12</v>
      </c>
      <c r="L134" s="23" t="s">
        <v>46</v>
      </c>
    </row>
    <row r="135" spans="1:12" x14ac:dyDescent="0.3">
      <c r="A135" s="23" t="s">
        <v>10</v>
      </c>
      <c r="B135" s="23" t="s">
        <v>10</v>
      </c>
      <c r="C135" s="23" t="s">
        <v>10</v>
      </c>
      <c r="D135" s="23" t="s">
        <v>12</v>
      </c>
      <c r="E135" s="23" t="s">
        <v>12</v>
      </c>
      <c r="F135" s="23" t="s">
        <v>12</v>
      </c>
      <c r="L135" s="23" t="s">
        <v>46</v>
      </c>
    </row>
    <row r="136" spans="1:12" x14ac:dyDescent="0.3">
      <c r="A136" s="23" t="s">
        <v>10</v>
      </c>
      <c r="B136" s="23" t="s">
        <v>10</v>
      </c>
      <c r="C136" s="23" t="s">
        <v>10</v>
      </c>
      <c r="D136" s="23" t="s">
        <v>10</v>
      </c>
      <c r="E136" s="23" t="s">
        <v>10</v>
      </c>
      <c r="F136" s="23" t="s">
        <v>10</v>
      </c>
      <c r="L136" s="23" t="s">
        <v>45</v>
      </c>
    </row>
    <row r="137" spans="1:12" x14ac:dyDescent="0.3">
      <c r="A137" s="23" t="s">
        <v>10</v>
      </c>
      <c r="B137" s="23" t="s">
        <v>12</v>
      </c>
      <c r="C137" s="23" t="s">
        <v>10</v>
      </c>
      <c r="D137" s="23" t="s">
        <v>12</v>
      </c>
      <c r="E137" s="23" t="s">
        <v>12</v>
      </c>
      <c r="F137" s="23" t="s">
        <v>12</v>
      </c>
      <c r="L137" s="23" t="s">
        <v>46</v>
      </c>
    </row>
    <row r="138" spans="1:12" x14ac:dyDescent="0.3">
      <c r="A138" s="23" t="s">
        <v>10</v>
      </c>
      <c r="B138" s="23" t="s">
        <v>10</v>
      </c>
      <c r="C138" s="23" t="s">
        <v>10</v>
      </c>
      <c r="D138" s="23" t="s">
        <v>10</v>
      </c>
      <c r="E138" s="23" t="s">
        <v>10</v>
      </c>
      <c r="F138" s="23" t="s">
        <v>10</v>
      </c>
      <c r="L138" s="23" t="s">
        <v>44</v>
      </c>
    </row>
    <row r="139" spans="1:12" x14ac:dyDescent="0.3">
      <c r="A139" s="23" t="s">
        <v>10</v>
      </c>
      <c r="B139" s="23" t="s">
        <v>10</v>
      </c>
      <c r="C139" s="23" t="s">
        <v>10</v>
      </c>
      <c r="D139" s="23" t="s">
        <v>10</v>
      </c>
      <c r="E139" s="23" t="s">
        <v>10</v>
      </c>
      <c r="F139" s="23" t="s">
        <v>10</v>
      </c>
      <c r="L139" s="23" t="s">
        <v>45</v>
      </c>
    </row>
    <row r="140" spans="1:12" x14ac:dyDescent="0.3">
      <c r="A140" s="23" t="s">
        <v>10</v>
      </c>
      <c r="B140" s="23" t="s">
        <v>10</v>
      </c>
      <c r="C140" s="23" t="s">
        <v>10</v>
      </c>
      <c r="D140" s="23" t="s">
        <v>10</v>
      </c>
      <c r="E140" s="23" t="s">
        <v>10</v>
      </c>
      <c r="F140" s="23" t="s">
        <v>10</v>
      </c>
      <c r="L140" s="23" t="s">
        <v>44</v>
      </c>
    </row>
    <row r="141" spans="1:12" x14ac:dyDescent="0.3">
      <c r="A141" s="23" t="s">
        <v>10</v>
      </c>
      <c r="B141" s="23" t="s">
        <v>12</v>
      </c>
      <c r="C141" s="23" t="s">
        <v>10</v>
      </c>
      <c r="D141" s="23" t="s">
        <v>12</v>
      </c>
      <c r="E141" s="23" t="s">
        <v>12</v>
      </c>
      <c r="F141" s="23" t="s">
        <v>12</v>
      </c>
      <c r="L141" s="23" t="s">
        <v>46</v>
      </c>
    </row>
    <row r="142" spans="1:12" x14ac:dyDescent="0.3">
      <c r="A142" s="23" t="s">
        <v>10</v>
      </c>
      <c r="B142" s="23" t="s">
        <v>10</v>
      </c>
      <c r="C142" s="23" t="s">
        <v>10</v>
      </c>
      <c r="D142" s="23" t="s">
        <v>10</v>
      </c>
      <c r="E142" s="23" t="s">
        <v>10</v>
      </c>
      <c r="F142" s="23" t="s">
        <v>10</v>
      </c>
      <c r="L142" s="23" t="s">
        <v>44</v>
      </c>
    </row>
    <row r="143" spans="1:12" x14ac:dyDescent="0.3">
      <c r="A143" s="23" t="s">
        <v>10</v>
      </c>
      <c r="B143" s="23" t="s">
        <v>10</v>
      </c>
      <c r="C143" s="23" t="s">
        <v>10</v>
      </c>
      <c r="D143" s="23" t="s">
        <v>12</v>
      </c>
      <c r="E143" s="23" t="s">
        <v>12</v>
      </c>
      <c r="F143" s="23" t="s">
        <v>10</v>
      </c>
      <c r="L143" s="23" t="s">
        <v>46</v>
      </c>
    </row>
    <row r="144" spans="1:12" x14ac:dyDescent="0.3">
      <c r="A144" s="23" t="s">
        <v>10</v>
      </c>
      <c r="B144" s="23" t="s">
        <v>12</v>
      </c>
      <c r="C144" s="23" t="s">
        <v>10</v>
      </c>
      <c r="D144" s="23" t="s">
        <v>12</v>
      </c>
      <c r="E144" s="23" t="s">
        <v>10</v>
      </c>
      <c r="F144" s="23" t="s">
        <v>10</v>
      </c>
      <c r="L144" s="23" t="s">
        <v>44</v>
      </c>
    </row>
    <row r="145" spans="1:12" x14ac:dyDescent="0.3">
      <c r="A145" s="23" t="s">
        <v>10</v>
      </c>
      <c r="B145" s="23" t="s">
        <v>10</v>
      </c>
      <c r="C145" s="23" t="s">
        <v>10</v>
      </c>
      <c r="D145" s="23" t="s">
        <v>10</v>
      </c>
      <c r="E145" s="23" t="s">
        <v>10</v>
      </c>
      <c r="F145" s="23" t="s">
        <v>12</v>
      </c>
      <c r="L145" s="23" t="s">
        <v>45</v>
      </c>
    </row>
    <row r="146" spans="1:12" x14ac:dyDescent="0.3">
      <c r="A146" s="23" t="s">
        <v>10</v>
      </c>
      <c r="B146" s="23" t="s">
        <v>10</v>
      </c>
      <c r="C146" s="23" t="s">
        <v>10</v>
      </c>
      <c r="D146" s="23" t="s">
        <v>12</v>
      </c>
      <c r="E146" s="23" t="s">
        <v>12</v>
      </c>
      <c r="F146" s="23" t="s">
        <v>12</v>
      </c>
      <c r="L146" s="23" t="s">
        <v>44</v>
      </c>
    </row>
    <row r="147" spans="1:12" x14ac:dyDescent="0.3">
      <c r="A147" s="23" t="s">
        <v>10</v>
      </c>
      <c r="B147" s="23" t="s">
        <v>10</v>
      </c>
      <c r="C147" s="23" t="s">
        <v>10</v>
      </c>
      <c r="D147" s="23" t="s">
        <v>12</v>
      </c>
      <c r="E147" s="23" t="s">
        <v>12</v>
      </c>
      <c r="F147" s="23" t="s">
        <v>12</v>
      </c>
      <c r="L147" s="23" t="s">
        <v>45</v>
      </c>
    </row>
    <row r="148" spans="1:12" x14ac:dyDescent="0.3">
      <c r="A148" s="23" t="s">
        <v>10</v>
      </c>
      <c r="B148" s="23" t="s">
        <v>12</v>
      </c>
      <c r="C148" s="23" t="s">
        <v>10</v>
      </c>
      <c r="D148" s="23" t="s">
        <v>12</v>
      </c>
      <c r="E148" s="23" t="s">
        <v>12</v>
      </c>
      <c r="F148" s="23" t="s">
        <v>12</v>
      </c>
      <c r="L148" s="23" t="s">
        <v>45</v>
      </c>
    </row>
    <row r="149" spans="1:12" x14ac:dyDescent="0.3">
      <c r="A149" s="23" t="s">
        <v>10</v>
      </c>
      <c r="B149" s="23" t="s">
        <v>12</v>
      </c>
      <c r="C149" s="23" t="s">
        <v>10</v>
      </c>
      <c r="D149" s="23" t="s">
        <v>12</v>
      </c>
      <c r="E149" s="23" t="s">
        <v>10</v>
      </c>
      <c r="F149" s="23" t="s">
        <v>12</v>
      </c>
      <c r="L149" s="23" t="s">
        <v>44</v>
      </c>
    </row>
    <row r="150" spans="1:12" x14ac:dyDescent="0.3">
      <c r="A150" s="23" t="s">
        <v>10</v>
      </c>
      <c r="B150" s="23" t="s">
        <v>10</v>
      </c>
      <c r="C150" s="23" t="s">
        <v>10</v>
      </c>
      <c r="D150" s="23" t="s">
        <v>12</v>
      </c>
      <c r="E150" s="23" t="s">
        <v>10</v>
      </c>
      <c r="F150" s="23" t="s">
        <v>10</v>
      </c>
      <c r="L150" s="23" t="s">
        <v>44</v>
      </c>
    </row>
    <row r="151" spans="1:12" x14ac:dyDescent="0.3">
      <c r="A151" s="23" t="s">
        <v>10</v>
      </c>
      <c r="B151" s="23" t="s">
        <v>10</v>
      </c>
      <c r="C151" s="23" t="s">
        <v>10</v>
      </c>
      <c r="D151" s="23" t="s">
        <v>10</v>
      </c>
      <c r="E151" s="23" t="s">
        <v>10</v>
      </c>
      <c r="F151" s="23" t="s">
        <v>10</v>
      </c>
      <c r="L151" s="23" t="s">
        <v>46</v>
      </c>
    </row>
    <row r="152" spans="1:12" x14ac:dyDescent="0.3">
      <c r="A152" s="23" t="s">
        <v>10</v>
      </c>
      <c r="B152" s="23" t="s">
        <v>10</v>
      </c>
      <c r="C152" s="23" t="s">
        <v>10</v>
      </c>
      <c r="D152" s="23" t="s">
        <v>10</v>
      </c>
      <c r="E152" s="23" t="s">
        <v>10</v>
      </c>
      <c r="F152" s="23" t="s">
        <v>12</v>
      </c>
      <c r="L152" s="23" t="s">
        <v>46</v>
      </c>
    </row>
    <row r="153" spans="1:12" x14ac:dyDescent="0.3">
      <c r="A153" s="23" t="s">
        <v>10</v>
      </c>
      <c r="B153" s="23" t="s">
        <v>10</v>
      </c>
      <c r="C153" s="23" t="s">
        <v>10</v>
      </c>
      <c r="D153" s="23" t="s">
        <v>12</v>
      </c>
      <c r="E153" s="23" t="s">
        <v>10</v>
      </c>
      <c r="F153" s="23" t="s">
        <v>12</v>
      </c>
      <c r="L153" s="23" t="s">
        <v>44</v>
      </c>
    </row>
    <row r="154" spans="1:12" x14ac:dyDescent="0.3">
      <c r="A154" s="23" t="s">
        <v>10</v>
      </c>
      <c r="B154" s="23" t="s">
        <v>10</v>
      </c>
      <c r="C154" s="23" t="s">
        <v>10</v>
      </c>
      <c r="D154" s="23" t="s">
        <v>12</v>
      </c>
      <c r="E154" s="23" t="s">
        <v>10</v>
      </c>
      <c r="F154" s="23" t="s">
        <v>10</v>
      </c>
      <c r="L154" s="23" t="s">
        <v>44</v>
      </c>
    </row>
    <row r="155" spans="1:12" x14ac:dyDescent="0.3">
      <c r="A155" s="23" t="s">
        <v>10</v>
      </c>
      <c r="B155" s="23" t="s">
        <v>10</v>
      </c>
      <c r="C155" s="23" t="s">
        <v>10</v>
      </c>
      <c r="D155" s="23" t="s">
        <v>12</v>
      </c>
      <c r="E155" s="23" t="s">
        <v>12</v>
      </c>
      <c r="F155" s="23" t="s">
        <v>12</v>
      </c>
      <c r="L155" s="23" t="s">
        <v>44</v>
      </c>
    </row>
    <row r="156" spans="1:12" x14ac:dyDescent="0.3">
      <c r="A156" s="23" t="s">
        <v>10</v>
      </c>
      <c r="B156" s="23" t="s">
        <v>10</v>
      </c>
      <c r="C156" s="23" t="s">
        <v>10</v>
      </c>
      <c r="D156" s="23" t="s">
        <v>10</v>
      </c>
      <c r="E156" s="23" t="s">
        <v>10</v>
      </c>
      <c r="F156" s="23" t="s">
        <v>10</v>
      </c>
      <c r="L156" s="23" t="s">
        <v>46</v>
      </c>
    </row>
    <row r="157" spans="1:12" x14ac:dyDescent="0.3">
      <c r="A157" s="23" t="s">
        <v>10</v>
      </c>
      <c r="B157" s="23" t="s">
        <v>10</v>
      </c>
      <c r="C157" s="23" t="s">
        <v>10</v>
      </c>
      <c r="D157" s="23" t="s">
        <v>12</v>
      </c>
      <c r="E157" s="23" t="s">
        <v>10</v>
      </c>
      <c r="F157" s="23" t="s">
        <v>10</v>
      </c>
      <c r="L157" s="23" t="s">
        <v>44</v>
      </c>
    </row>
    <row r="158" spans="1:12" x14ac:dyDescent="0.3">
      <c r="A158" s="23" t="s">
        <v>10</v>
      </c>
      <c r="B158" s="23" t="s">
        <v>10</v>
      </c>
      <c r="C158" s="23" t="s">
        <v>10</v>
      </c>
      <c r="D158" s="23" t="s">
        <v>12</v>
      </c>
      <c r="E158" s="23" t="s">
        <v>10</v>
      </c>
      <c r="F158" s="23" t="s">
        <v>12</v>
      </c>
      <c r="L158" s="23" t="s">
        <v>46</v>
      </c>
    </row>
    <row r="159" spans="1:12" x14ac:dyDescent="0.3">
      <c r="A159" s="23" t="s">
        <v>10</v>
      </c>
      <c r="B159" s="23" t="s">
        <v>10</v>
      </c>
      <c r="C159" s="23" t="s">
        <v>10</v>
      </c>
      <c r="D159" s="23" t="s">
        <v>12</v>
      </c>
      <c r="E159" s="23" t="s">
        <v>12</v>
      </c>
      <c r="F159" s="23" t="s">
        <v>12</v>
      </c>
      <c r="L159" s="23" t="s">
        <v>44</v>
      </c>
    </row>
    <row r="160" spans="1:12" x14ac:dyDescent="0.3">
      <c r="A160" s="23" t="s">
        <v>10</v>
      </c>
      <c r="B160" s="23" t="s">
        <v>10</v>
      </c>
      <c r="C160" s="23" t="s">
        <v>10</v>
      </c>
      <c r="D160" s="23" t="s">
        <v>12</v>
      </c>
      <c r="E160" s="23" t="s">
        <v>12</v>
      </c>
      <c r="F160" s="23" t="s">
        <v>10</v>
      </c>
      <c r="L160" s="23" t="s">
        <v>46</v>
      </c>
    </row>
    <row r="161" spans="1:12" x14ac:dyDescent="0.3">
      <c r="A161" s="23" t="s">
        <v>10</v>
      </c>
      <c r="B161" s="23" t="s">
        <v>10</v>
      </c>
      <c r="C161" s="23" t="s">
        <v>10</v>
      </c>
      <c r="D161" s="23" t="s">
        <v>12</v>
      </c>
      <c r="E161" s="23" t="s">
        <v>10</v>
      </c>
      <c r="F161" s="23" t="s">
        <v>10</v>
      </c>
      <c r="L161" s="23" t="s">
        <v>44</v>
      </c>
    </row>
    <row r="162" spans="1:12" x14ac:dyDescent="0.3">
      <c r="A162" s="23" t="s">
        <v>10</v>
      </c>
      <c r="B162" s="23" t="s">
        <v>10</v>
      </c>
      <c r="C162" s="23" t="s">
        <v>10</v>
      </c>
      <c r="D162" s="23" t="s">
        <v>12</v>
      </c>
      <c r="E162" s="23" t="s">
        <v>10</v>
      </c>
      <c r="F162" s="23" t="s">
        <v>12</v>
      </c>
      <c r="L162" s="23" t="s">
        <v>44</v>
      </c>
    </row>
    <row r="163" spans="1:12" x14ac:dyDescent="0.3">
      <c r="A163" s="23" t="s">
        <v>10</v>
      </c>
      <c r="B163" s="23" t="s">
        <v>10</v>
      </c>
      <c r="C163" s="23" t="s">
        <v>12</v>
      </c>
      <c r="D163" s="23" t="s">
        <v>10</v>
      </c>
      <c r="E163" s="23" t="s">
        <v>12</v>
      </c>
      <c r="F163" s="23" t="s">
        <v>12</v>
      </c>
      <c r="L163" s="23" t="s">
        <v>45</v>
      </c>
    </row>
    <row r="164" spans="1:12" x14ac:dyDescent="0.3">
      <c r="A164" s="23" t="s">
        <v>10</v>
      </c>
      <c r="B164" s="23" t="s">
        <v>12</v>
      </c>
      <c r="C164" s="23" t="s">
        <v>10</v>
      </c>
      <c r="D164" s="23" t="s">
        <v>12</v>
      </c>
      <c r="E164" s="23" t="s">
        <v>10</v>
      </c>
      <c r="F164" s="23" t="s">
        <v>10</v>
      </c>
      <c r="L164" s="23" t="s">
        <v>44</v>
      </c>
    </row>
    <row r="165" spans="1:12" x14ac:dyDescent="0.3">
      <c r="A165" s="23" t="s">
        <v>10</v>
      </c>
      <c r="B165" s="23" t="s">
        <v>10</v>
      </c>
      <c r="C165" s="23" t="s">
        <v>10</v>
      </c>
      <c r="D165" s="23" t="s">
        <v>10</v>
      </c>
      <c r="E165" s="23" t="s">
        <v>10</v>
      </c>
      <c r="F165" s="23" t="s">
        <v>10</v>
      </c>
      <c r="L165" s="23" t="s">
        <v>46</v>
      </c>
    </row>
    <row r="166" spans="1:12" x14ac:dyDescent="0.3">
      <c r="A166" s="23" t="s">
        <v>10</v>
      </c>
      <c r="B166" s="23" t="s">
        <v>10</v>
      </c>
      <c r="C166" s="23" t="s">
        <v>10</v>
      </c>
      <c r="D166" s="23" t="s">
        <v>10</v>
      </c>
      <c r="E166" s="23" t="s">
        <v>10</v>
      </c>
      <c r="F166" s="23" t="s">
        <v>12</v>
      </c>
      <c r="L166" s="23" t="s">
        <v>46</v>
      </c>
    </row>
    <row r="167" spans="1:12" x14ac:dyDescent="0.3">
      <c r="A167" s="23" t="s">
        <v>10</v>
      </c>
      <c r="B167" s="23" t="s">
        <v>10</v>
      </c>
      <c r="C167" s="23" t="s">
        <v>10</v>
      </c>
      <c r="D167" s="23" t="s">
        <v>12</v>
      </c>
      <c r="E167" s="23" t="s">
        <v>10</v>
      </c>
      <c r="F167" s="23" t="s">
        <v>10</v>
      </c>
      <c r="L167" s="23" t="s">
        <v>46</v>
      </c>
    </row>
    <row r="168" spans="1:12" x14ac:dyDescent="0.3">
      <c r="A168" s="23" t="s">
        <v>10</v>
      </c>
      <c r="B168" s="23" t="s">
        <v>10</v>
      </c>
      <c r="C168" s="23" t="s">
        <v>10</v>
      </c>
      <c r="D168" s="23" t="s">
        <v>12</v>
      </c>
      <c r="E168" s="23" t="s">
        <v>10</v>
      </c>
      <c r="F168" s="23" t="s">
        <v>10</v>
      </c>
      <c r="L168" s="23" t="s">
        <v>46</v>
      </c>
    </row>
    <row r="169" spans="1:12" x14ac:dyDescent="0.3">
      <c r="A169" s="23" t="s">
        <v>10</v>
      </c>
      <c r="B169" s="23" t="s">
        <v>10</v>
      </c>
      <c r="C169" s="23" t="s">
        <v>10</v>
      </c>
      <c r="D169" s="23" t="s">
        <v>12</v>
      </c>
      <c r="E169" s="23" t="s">
        <v>12</v>
      </c>
      <c r="F169" s="23" t="s">
        <v>12</v>
      </c>
      <c r="L169" s="23" t="s">
        <v>46</v>
      </c>
    </row>
    <row r="170" spans="1:12" x14ac:dyDescent="0.3">
      <c r="A170" s="23" t="s">
        <v>10</v>
      </c>
      <c r="B170" s="23" t="s">
        <v>12</v>
      </c>
      <c r="C170" s="23" t="s">
        <v>10</v>
      </c>
      <c r="D170" s="23" t="s">
        <v>12</v>
      </c>
      <c r="E170" s="23" t="s">
        <v>12</v>
      </c>
      <c r="F170" s="23" t="s">
        <v>10</v>
      </c>
      <c r="L170" s="23" t="s">
        <v>44</v>
      </c>
    </row>
    <row r="171" spans="1:12" x14ac:dyDescent="0.3">
      <c r="A171" s="23" t="s">
        <v>10</v>
      </c>
      <c r="B171" s="23" t="s">
        <v>10</v>
      </c>
      <c r="C171" s="23" t="s">
        <v>10</v>
      </c>
      <c r="D171" s="23" t="s">
        <v>12</v>
      </c>
      <c r="E171" s="23" t="s">
        <v>10</v>
      </c>
      <c r="F171" s="23" t="s">
        <v>12</v>
      </c>
      <c r="L171" s="23" t="s">
        <v>44</v>
      </c>
    </row>
    <row r="172" spans="1:12" x14ac:dyDescent="0.3">
      <c r="A172" s="23" t="s">
        <v>10</v>
      </c>
      <c r="B172" s="23" t="s">
        <v>10</v>
      </c>
      <c r="C172" s="23" t="s">
        <v>10</v>
      </c>
      <c r="D172" s="23" t="s">
        <v>12</v>
      </c>
      <c r="E172" s="23" t="s">
        <v>10</v>
      </c>
      <c r="F172" s="23" t="s">
        <v>12</v>
      </c>
      <c r="L172" s="23" t="s">
        <v>44</v>
      </c>
    </row>
    <row r="173" spans="1:12" x14ac:dyDescent="0.3">
      <c r="A173" s="23" t="s">
        <v>10</v>
      </c>
      <c r="B173" s="23" t="s">
        <v>10</v>
      </c>
      <c r="C173" s="23" t="s">
        <v>10</v>
      </c>
      <c r="D173" s="23" t="s">
        <v>12</v>
      </c>
      <c r="E173" s="23" t="s">
        <v>12</v>
      </c>
      <c r="F173" s="23" t="s">
        <v>10</v>
      </c>
      <c r="L173" s="23" t="s">
        <v>44</v>
      </c>
    </row>
    <row r="174" spans="1:12" x14ac:dyDescent="0.3">
      <c r="A174" s="23" t="s">
        <v>10</v>
      </c>
      <c r="B174" s="23" t="s">
        <v>12</v>
      </c>
      <c r="C174" s="23" t="s">
        <v>10</v>
      </c>
      <c r="D174" s="23" t="s">
        <v>10</v>
      </c>
      <c r="E174" s="23" t="s">
        <v>10</v>
      </c>
      <c r="F174" s="23" t="s">
        <v>10</v>
      </c>
      <c r="L174" s="23" t="s">
        <v>45</v>
      </c>
    </row>
    <row r="175" spans="1:12" x14ac:dyDescent="0.3">
      <c r="A175" s="23" t="s">
        <v>10</v>
      </c>
      <c r="B175" s="23" t="s">
        <v>10</v>
      </c>
      <c r="C175" s="23" t="s">
        <v>10</v>
      </c>
      <c r="D175" s="23" t="s">
        <v>12</v>
      </c>
      <c r="E175" s="23" t="s">
        <v>10</v>
      </c>
      <c r="F175" s="23" t="s">
        <v>12</v>
      </c>
      <c r="L175" s="23" t="s">
        <v>45</v>
      </c>
    </row>
    <row r="176" spans="1:12" x14ac:dyDescent="0.3">
      <c r="A176" s="23" t="s">
        <v>10</v>
      </c>
      <c r="B176" s="23" t="s">
        <v>10</v>
      </c>
      <c r="C176" s="23" t="s">
        <v>10</v>
      </c>
      <c r="D176" s="23" t="s">
        <v>10</v>
      </c>
      <c r="E176" s="23" t="s">
        <v>10</v>
      </c>
      <c r="F176" s="23" t="s">
        <v>10</v>
      </c>
      <c r="L176" s="23" t="s">
        <v>45</v>
      </c>
    </row>
    <row r="177" spans="1:12" x14ac:dyDescent="0.3">
      <c r="A177" s="23" t="s">
        <v>10</v>
      </c>
      <c r="B177" s="23" t="s">
        <v>10</v>
      </c>
      <c r="C177" s="23" t="s">
        <v>10</v>
      </c>
      <c r="D177" s="23" t="s">
        <v>12</v>
      </c>
      <c r="E177" s="23" t="s">
        <v>10</v>
      </c>
      <c r="F177" s="23" t="s">
        <v>10</v>
      </c>
      <c r="L177" s="23" t="s">
        <v>46</v>
      </c>
    </row>
    <row r="178" spans="1:12" x14ac:dyDescent="0.3">
      <c r="A178" s="23" t="s">
        <v>10</v>
      </c>
      <c r="B178" s="23" t="s">
        <v>12</v>
      </c>
      <c r="C178" s="23" t="s">
        <v>10</v>
      </c>
      <c r="D178" s="23" t="s">
        <v>10</v>
      </c>
      <c r="E178" s="23" t="s">
        <v>10</v>
      </c>
      <c r="F178" s="23" t="s">
        <v>10</v>
      </c>
      <c r="L178" s="23" t="s">
        <v>45</v>
      </c>
    </row>
    <row r="179" spans="1:12" x14ac:dyDescent="0.3">
      <c r="A179" s="23" t="s">
        <v>10</v>
      </c>
      <c r="B179" s="23" t="s">
        <v>10</v>
      </c>
      <c r="C179" s="23" t="s">
        <v>10</v>
      </c>
      <c r="D179" s="23" t="s">
        <v>12</v>
      </c>
      <c r="E179" s="23" t="s">
        <v>10</v>
      </c>
      <c r="F179" s="23" t="s">
        <v>12</v>
      </c>
      <c r="L179" s="23" t="s">
        <v>45</v>
      </c>
    </row>
    <row r="180" spans="1:12" x14ac:dyDescent="0.3">
      <c r="A180" s="23" t="s">
        <v>10</v>
      </c>
      <c r="B180" s="23" t="s">
        <v>10</v>
      </c>
      <c r="C180" s="23" t="s">
        <v>10</v>
      </c>
      <c r="D180" s="23" t="s">
        <v>12</v>
      </c>
      <c r="E180" s="23" t="s">
        <v>10</v>
      </c>
      <c r="F180" s="23" t="s">
        <v>10</v>
      </c>
      <c r="L180" s="23" t="s">
        <v>44</v>
      </c>
    </row>
    <row r="181" spans="1:12" x14ac:dyDescent="0.3">
      <c r="A181" s="23" t="s">
        <v>10</v>
      </c>
      <c r="B181" s="23" t="s">
        <v>10</v>
      </c>
      <c r="C181" s="23" t="s">
        <v>10</v>
      </c>
      <c r="D181" s="23" t="s">
        <v>12</v>
      </c>
      <c r="E181" s="23" t="s">
        <v>10</v>
      </c>
      <c r="F181" s="23" t="s">
        <v>12</v>
      </c>
      <c r="L181" s="23" t="s">
        <v>44</v>
      </c>
    </row>
    <row r="182" spans="1:12" x14ac:dyDescent="0.3">
      <c r="A182" s="23" t="s">
        <v>10</v>
      </c>
      <c r="B182" s="23" t="s">
        <v>10</v>
      </c>
      <c r="C182" s="23" t="s">
        <v>10</v>
      </c>
      <c r="D182" s="23" t="s">
        <v>10</v>
      </c>
      <c r="E182" s="23" t="s">
        <v>10</v>
      </c>
      <c r="F182" s="23" t="s">
        <v>10</v>
      </c>
      <c r="L182" s="23" t="s">
        <v>44</v>
      </c>
    </row>
    <row r="183" spans="1:12" x14ac:dyDescent="0.3">
      <c r="A183" s="23" t="s">
        <v>10</v>
      </c>
      <c r="B183" s="23" t="s">
        <v>10</v>
      </c>
      <c r="C183" s="23" t="s">
        <v>10</v>
      </c>
      <c r="D183" s="23" t="s">
        <v>12</v>
      </c>
      <c r="E183" s="23" t="s">
        <v>10</v>
      </c>
      <c r="F183" s="23" t="s">
        <v>10</v>
      </c>
      <c r="L183" s="23" t="s">
        <v>45</v>
      </c>
    </row>
    <row r="184" spans="1:12" x14ac:dyDescent="0.3">
      <c r="A184" s="23" t="s">
        <v>12</v>
      </c>
      <c r="B184" s="23" t="s">
        <v>10</v>
      </c>
      <c r="C184" s="23" t="s">
        <v>10</v>
      </c>
      <c r="D184" s="23" t="s">
        <v>12</v>
      </c>
      <c r="E184" s="23" t="s">
        <v>10</v>
      </c>
      <c r="F184" s="23" t="s">
        <v>10</v>
      </c>
      <c r="L184" s="23" t="s">
        <v>46</v>
      </c>
    </row>
    <row r="185" spans="1:12" x14ac:dyDescent="0.3">
      <c r="A185" s="23" t="s">
        <v>10</v>
      </c>
      <c r="B185" s="23" t="s">
        <v>10</v>
      </c>
      <c r="C185" s="23" t="s">
        <v>10</v>
      </c>
      <c r="D185" s="23" t="s">
        <v>12</v>
      </c>
      <c r="E185" s="23" t="s">
        <v>10</v>
      </c>
      <c r="F185" s="23" t="s">
        <v>12</v>
      </c>
      <c r="L185" s="23" t="s">
        <v>44</v>
      </c>
    </row>
    <row r="186" spans="1:12" x14ac:dyDescent="0.3">
      <c r="A186" s="23" t="s">
        <v>10</v>
      </c>
      <c r="B186" s="23" t="s">
        <v>12</v>
      </c>
      <c r="C186" s="23" t="s">
        <v>10</v>
      </c>
      <c r="D186" s="23" t="s">
        <v>10</v>
      </c>
      <c r="E186" s="23" t="s">
        <v>10</v>
      </c>
      <c r="F186" s="23" t="s">
        <v>10</v>
      </c>
      <c r="L186" s="23" t="s">
        <v>45</v>
      </c>
    </row>
    <row r="187" spans="1:12" x14ac:dyDescent="0.3">
      <c r="A187" s="23" t="s">
        <v>10</v>
      </c>
      <c r="B187" s="23" t="s">
        <v>10</v>
      </c>
      <c r="C187" s="23" t="s">
        <v>10</v>
      </c>
      <c r="D187" s="23" t="s">
        <v>12</v>
      </c>
      <c r="E187" s="23" t="s">
        <v>10</v>
      </c>
      <c r="F187" s="23" t="s">
        <v>12</v>
      </c>
      <c r="L187" s="23" t="s">
        <v>44</v>
      </c>
    </row>
    <row r="188" spans="1:12" x14ac:dyDescent="0.3">
      <c r="A188" s="23" t="s">
        <v>10</v>
      </c>
      <c r="B188" s="23" t="s">
        <v>10</v>
      </c>
      <c r="C188" s="23" t="s">
        <v>10</v>
      </c>
      <c r="D188" s="23" t="s">
        <v>12</v>
      </c>
      <c r="E188" s="23" t="s">
        <v>10</v>
      </c>
      <c r="F188" s="23" t="s">
        <v>10</v>
      </c>
      <c r="L188" s="23" t="s">
        <v>44</v>
      </c>
    </row>
    <row r="189" spans="1:12" x14ac:dyDescent="0.3">
      <c r="A189" s="23" t="s">
        <v>10</v>
      </c>
      <c r="B189" s="23" t="s">
        <v>10</v>
      </c>
      <c r="C189" s="23" t="s">
        <v>10</v>
      </c>
      <c r="D189" s="23" t="s">
        <v>12</v>
      </c>
      <c r="E189" s="23" t="s">
        <v>12</v>
      </c>
      <c r="F189" s="23" t="s">
        <v>10</v>
      </c>
      <c r="L189" s="23" t="s">
        <v>44</v>
      </c>
    </row>
    <row r="190" spans="1:12" x14ac:dyDescent="0.3">
      <c r="A190" s="23" t="s">
        <v>10</v>
      </c>
      <c r="B190" s="23" t="s">
        <v>10</v>
      </c>
      <c r="C190" s="23" t="s">
        <v>10</v>
      </c>
      <c r="D190" s="23" t="s">
        <v>10</v>
      </c>
      <c r="E190" s="23" t="s">
        <v>10</v>
      </c>
      <c r="F190" s="23" t="s">
        <v>10</v>
      </c>
      <c r="L190" s="23" t="s">
        <v>45</v>
      </c>
    </row>
    <row r="191" spans="1:12" x14ac:dyDescent="0.3">
      <c r="A191" s="23" t="s">
        <v>12</v>
      </c>
      <c r="B191" s="23" t="s">
        <v>10</v>
      </c>
      <c r="C191" s="23" t="s">
        <v>10</v>
      </c>
      <c r="D191" s="23" t="s">
        <v>12</v>
      </c>
      <c r="E191" s="23" t="s">
        <v>10</v>
      </c>
      <c r="F191" s="23" t="s">
        <v>12</v>
      </c>
      <c r="L191" s="23" t="s">
        <v>44</v>
      </c>
    </row>
    <row r="192" spans="1:12" x14ac:dyDescent="0.3">
      <c r="A192" s="23" t="s">
        <v>10</v>
      </c>
      <c r="B192" s="23" t="s">
        <v>10</v>
      </c>
      <c r="C192" s="23" t="s">
        <v>10</v>
      </c>
      <c r="D192" s="23" t="s">
        <v>12</v>
      </c>
      <c r="E192" s="23" t="s">
        <v>10</v>
      </c>
      <c r="F192" s="23" t="s">
        <v>10</v>
      </c>
      <c r="L192" s="23" t="s">
        <v>44</v>
      </c>
    </row>
    <row r="193" spans="1:12" x14ac:dyDescent="0.3">
      <c r="A193" s="23" t="s">
        <v>10</v>
      </c>
      <c r="B193" s="23" t="s">
        <v>10</v>
      </c>
      <c r="C193" s="23" t="s">
        <v>10</v>
      </c>
      <c r="D193" s="23" t="s">
        <v>12</v>
      </c>
      <c r="E193" s="23" t="s">
        <v>10</v>
      </c>
      <c r="F193" s="23" t="s">
        <v>12</v>
      </c>
      <c r="L193" s="23" t="s">
        <v>45</v>
      </c>
    </row>
    <row r="194" spans="1:12" x14ac:dyDescent="0.3">
      <c r="A194" s="23" t="s">
        <v>10</v>
      </c>
      <c r="B194" s="23" t="s">
        <v>10</v>
      </c>
      <c r="C194" s="23" t="s">
        <v>10</v>
      </c>
      <c r="D194" s="23" t="s">
        <v>12</v>
      </c>
      <c r="E194" s="23" t="s">
        <v>10</v>
      </c>
      <c r="F194" s="23" t="s">
        <v>10</v>
      </c>
      <c r="L194" s="23" t="s">
        <v>44</v>
      </c>
    </row>
    <row r="195" spans="1:12" x14ac:dyDescent="0.3">
      <c r="A195" s="23" t="s">
        <v>10</v>
      </c>
      <c r="B195" s="23" t="s">
        <v>10</v>
      </c>
      <c r="C195" s="23" t="s">
        <v>10</v>
      </c>
      <c r="D195" s="23" t="s">
        <v>10</v>
      </c>
      <c r="E195" s="23" t="s">
        <v>10</v>
      </c>
      <c r="F195" s="23" t="s">
        <v>12</v>
      </c>
      <c r="L195" s="23" t="s">
        <v>44</v>
      </c>
    </row>
    <row r="196" spans="1:12" x14ac:dyDescent="0.3">
      <c r="A196" s="23" t="s">
        <v>10</v>
      </c>
      <c r="B196" s="23" t="s">
        <v>10</v>
      </c>
      <c r="C196" s="23" t="s">
        <v>10</v>
      </c>
      <c r="D196" s="23" t="s">
        <v>12</v>
      </c>
      <c r="E196" s="23" t="s">
        <v>10</v>
      </c>
      <c r="F196" s="23" t="s">
        <v>12</v>
      </c>
      <c r="L196" s="23" t="s">
        <v>44</v>
      </c>
    </row>
    <row r="197" spans="1:12" x14ac:dyDescent="0.3">
      <c r="A197" s="23" t="s">
        <v>12</v>
      </c>
      <c r="B197" s="23" t="s">
        <v>10</v>
      </c>
      <c r="C197" s="23" t="s">
        <v>10</v>
      </c>
      <c r="D197" s="23" t="s">
        <v>12</v>
      </c>
      <c r="E197" s="23" t="s">
        <v>10</v>
      </c>
      <c r="F197" s="23" t="s">
        <v>12</v>
      </c>
      <c r="L197" s="23" t="s">
        <v>44</v>
      </c>
    </row>
    <row r="198" spans="1:12" x14ac:dyDescent="0.3">
      <c r="A198" s="23" t="s">
        <v>10</v>
      </c>
      <c r="B198" s="23" t="s">
        <v>12</v>
      </c>
      <c r="C198" s="23" t="s">
        <v>10</v>
      </c>
      <c r="D198" s="23" t="s">
        <v>12</v>
      </c>
      <c r="E198" s="23" t="s">
        <v>10</v>
      </c>
      <c r="F198" s="23" t="s">
        <v>10</v>
      </c>
      <c r="L198" s="23" t="s">
        <v>46</v>
      </c>
    </row>
    <row r="199" spans="1:12" x14ac:dyDescent="0.3">
      <c r="A199" s="23" t="s">
        <v>10</v>
      </c>
      <c r="B199" s="23" t="s">
        <v>10</v>
      </c>
      <c r="C199" s="23" t="s">
        <v>10</v>
      </c>
      <c r="D199" s="23" t="s">
        <v>12</v>
      </c>
      <c r="E199" s="23" t="s">
        <v>12</v>
      </c>
      <c r="F199" s="23" t="s">
        <v>12</v>
      </c>
      <c r="L199" s="23" t="s">
        <v>45</v>
      </c>
    </row>
    <row r="200" spans="1:12" x14ac:dyDescent="0.3">
      <c r="A200" s="23" t="s">
        <v>10</v>
      </c>
      <c r="B200" s="23" t="s">
        <v>10</v>
      </c>
      <c r="C200" s="23" t="s">
        <v>10</v>
      </c>
      <c r="D200" s="23" t="s">
        <v>12</v>
      </c>
      <c r="E200" s="23" t="s">
        <v>10</v>
      </c>
      <c r="F200" s="23" t="s">
        <v>12</v>
      </c>
      <c r="L200" s="23" t="s">
        <v>44</v>
      </c>
    </row>
    <row r="201" spans="1:12" x14ac:dyDescent="0.3">
      <c r="A201" s="23" t="s">
        <v>10</v>
      </c>
      <c r="B201" s="23" t="s">
        <v>10</v>
      </c>
      <c r="C201" s="23" t="s">
        <v>10</v>
      </c>
      <c r="D201" s="23" t="s">
        <v>12</v>
      </c>
      <c r="E201" s="23" t="s">
        <v>10</v>
      </c>
      <c r="F201" s="23" t="s">
        <v>10</v>
      </c>
      <c r="L201" s="23" t="s">
        <v>45</v>
      </c>
    </row>
    <row r="202" spans="1:12" x14ac:dyDescent="0.3">
      <c r="A202" s="23" t="s">
        <v>10</v>
      </c>
      <c r="B202" s="23" t="s">
        <v>10</v>
      </c>
      <c r="C202" s="23" t="s">
        <v>10</v>
      </c>
      <c r="D202" s="23" t="s">
        <v>10</v>
      </c>
      <c r="E202" s="23" t="s">
        <v>10</v>
      </c>
      <c r="F202" s="23" t="s">
        <v>12</v>
      </c>
      <c r="L202" s="23" t="s">
        <v>45</v>
      </c>
    </row>
    <row r="203" spans="1:12" x14ac:dyDescent="0.3">
      <c r="A203" s="23" t="s">
        <v>12</v>
      </c>
      <c r="B203" s="23" t="s">
        <v>12</v>
      </c>
      <c r="C203" s="23" t="s">
        <v>10</v>
      </c>
      <c r="D203" s="23" t="s">
        <v>12</v>
      </c>
      <c r="E203" s="23" t="s">
        <v>10</v>
      </c>
      <c r="F203" s="23" t="s">
        <v>10</v>
      </c>
      <c r="L203" s="23" t="s">
        <v>44</v>
      </c>
    </row>
    <row r="204" spans="1:12" x14ac:dyDescent="0.3">
      <c r="A204" s="23" t="s">
        <v>10</v>
      </c>
      <c r="B204" s="23" t="s">
        <v>10</v>
      </c>
      <c r="C204" s="23" t="s">
        <v>12</v>
      </c>
      <c r="D204" s="23" t="s">
        <v>12</v>
      </c>
      <c r="E204" s="23" t="s">
        <v>12</v>
      </c>
      <c r="F204" s="23" t="s">
        <v>10</v>
      </c>
      <c r="L204" s="23" t="s">
        <v>44</v>
      </c>
    </row>
    <row r="205" spans="1:12" x14ac:dyDescent="0.3">
      <c r="A205" s="23" t="s">
        <v>10</v>
      </c>
      <c r="B205" s="23" t="s">
        <v>10</v>
      </c>
      <c r="C205" s="23" t="s">
        <v>10</v>
      </c>
      <c r="D205" s="23" t="s">
        <v>12</v>
      </c>
      <c r="E205" s="23" t="s">
        <v>10</v>
      </c>
      <c r="F205" s="23" t="s">
        <v>10</v>
      </c>
      <c r="L205" s="23" t="s">
        <v>46</v>
      </c>
    </row>
    <row r="206" spans="1:12" x14ac:dyDescent="0.3">
      <c r="A206" s="23" t="s">
        <v>10</v>
      </c>
      <c r="B206" s="23" t="s">
        <v>10</v>
      </c>
      <c r="C206" s="23" t="s">
        <v>10</v>
      </c>
      <c r="D206" s="23" t="s">
        <v>12</v>
      </c>
      <c r="E206" s="23" t="s">
        <v>10</v>
      </c>
      <c r="F206" s="23" t="s">
        <v>10</v>
      </c>
      <c r="L206" s="23" t="s">
        <v>44</v>
      </c>
    </row>
    <row r="207" spans="1:12" x14ac:dyDescent="0.3">
      <c r="A207" s="23" t="s">
        <v>10</v>
      </c>
      <c r="B207" s="23" t="s">
        <v>10</v>
      </c>
      <c r="C207" s="23" t="s">
        <v>10</v>
      </c>
      <c r="D207" s="23" t="s">
        <v>10</v>
      </c>
      <c r="E207" s="23" t="s">
        <v>10</v>
      </c>
      <c r="F207" s="23" t="s">
        <v>12</v>
      </c>
      <c r="L207" s="23" t="s">
        <v>45</v>
      </c>
    </row>
    <row r="208" spans="1:12" x14ac:dyDescent="0.3">
      <c r="A208" s="23" t="s">
        <v>10</v>
      </c>
      <c r="B208" s="23" t="s">
        <v>10</v>
      </c>
      <c r="C208" s="23" t="s">
        <v>10</v>
      </c>
      <c r="D208" s="23" t="s">
        <v>12</v>
      </c>
      <c r="E208" s="23" t="s">
        <v>12</v>
      </c>
      <c r="F208" s="23" t="s">
        <v>12</v>
      </c>
      <c r="L208" s="23" t="s">
        <v>46</v>
      </c>
    </row>
    <row r="209" spans="1:12" x14ac:dyDescent="0.3">
      <c r="A209" s="23" t="s">
        <v>10</v>
      </c>
      <c r="B209" s="23" t="s">
        <v>10</v>
      </c>
      <c r="C209" s="23" t="s">
        <v>12</v>
      </c>
      <c r="D209" s="23" t="s">
        <v>12</v>
      </c>
      <c r="E209" s="23" t="s">
        <v>10</v>
      </c>
      <c r="F209" s="23" t="s">
        <v>12</v>
      </c>
      <c r="L209" s="23" t="s">
        <v>44</v>
      </c>
    </row>
    <row r="210" spans="1:12" x14ac:dyDescent="0.3">
      <c r="A210" s="23" t="s">
        <v>10</v>
      </c>
      <c r="B210" s="23" t="s">
        <v>12</v>
      </c>
      <c r="C210" s="23" t="s">
        <v>10</v>
      </c>
      <c r="D210" s="23" t="s">
        <v>10</v>
      </c>
      <c r="E210" s="23" t="s">
        <v>12</v>
      </c>
      <c r="F210" s="23" t="s">
        <v>10</v>
      </c>
      <c r="L210" s="23" t="s">
        <v>46</v>
      </c>
    </row>
    <row r="211" spans="1:12" x14ac:dyDescent="0.3">
      <c r="A211" s="23" t="s">
        <v>10</v>
      </c>
      <c r="B211" s="23" t="s">
        <v>10</v>
      </c>
      <c r="C211" s="23" t="s">
        <v>10</v>
      </c>
      <c r="D211" s="23" t="s">
        <v>12</v>
      </c>
      <c r="E211" s="23" t="s">
        <v>10</v>
      </c>
      <c r="F211" s="23" t="s">
        <v>10</v>
      </c>
      <c r="L211" s="23" t="s">
        <v>44</v>
      </c>
    </row>
    <row r="212" spans="1:12" x14ac:dyDescent="0.3">
      <c r="A212" s="23" t="s">
        <v>10</v>
      </c>
      <c r="B212" s="23" t="s">
        <v>10</v>
      </c>
      <c r="C212" s="23" t="s">
        <v>10</v>
      </c>
      <c r="D212" s="23" t="s">
        <v>12</v>
      </c>
      <c r="E212" s="23" t="s">
        <v>12</v>
      </c>
      <c r="F212" s="23" t="s">
        <v>12</v>
      </c>
      <c r="L212" s="23" t="s">
        <v>44</v>
      </c>
    </row>
    <row r="213" spans="1:12" x14ac:dyDescent="0.3">
      <c r="A213" s="23" t="s">
        <v>10</v>
      </c>
      <c r="B213" s="23" t="s">
        <v>10</v>
      </c>
      <c r="C213" s="23" t="s">
        <v>10</v>
      </c>
      <c r="D213" s="23" t="s">
        <v>10</v>
      </c>
      <c r="E213" s="23" t="s">
        <v>10</v>
      </c>
      <c r="F213" s="23" t="s">
        <v>12</v>
      </c>
      <c r="L213" s="23" t="s">
        <v>45</v>
      </c>
    </row>
    <row r="214" spans="1:12" x14ac:dyDescent="0.3">
      <c r="A214" s="23" t="s">
        <v>10</v>
      </c>
      <c r="B214" s="23" t="s">
        <v>12</v>
      </c>
      <c r="C214" s="23" t="s">
        <v>10</v>
      </c>
      <c r="D214" s="23" t="s">
        <v>12</v>
      </c>
      <c r="E214" s="23" t="s">
        <v>10</v>
      </c>
      <c r="F214" s="23" t="s">
        <v>10</v>
      </c>
      <c r="L214" s="23" t="s">
        <v>44</v>
      </c>
    </row>
    <row r="215" spans="1:12" x14ac:dyDescent="0.3">
      <c r="A215" s="23" t="s">
        <v>10</v>
      </c>
      <c r="B215" s="23" t="s">
        <v>10</v>
      </c>
      <c r="C215" s="23" t="s">
        <v>10</v>
      </c>
      <c r="D215" s="23" t="s">
        <v>12</v>
      </c>
      <c r="E215" s="23" t="s">
        <v>12</v>
      </c>
      <c r="F215" s="23" t="s">
        <v>10</v>
      </c>
      <c r="L215" s="23" t="s">
        <v>44</v>
      </c>
    </row>
    <row r="216" spans="1:12" x14ac:dyDescent="0.3">
      <c r="A216" s="23" t="s">
        <v>10</v>
      </c>
      <c r="B216" s="23" t="s">
        <v>10</v>
      </c>
      <c r="C216" s="23" t="s">
        <v>10</v>
      </c>
      <c r="D216" s="23" t="s">
        <v>10</v>
      </c>
      <c r="E216" s="23" t="s">
        <v>10</v>
      </c>
      <c r="F216" s="23" t="s">
        <v>10</v>
      </c>
      <c r="L216" s="23" t="s">
        <v>44</v>
      </c>
    </row>
    <row r="217" spans="1:12" x14ac:dyDescent="0.3">
      <c r="A217" s="23" t="s">
        <v>10</v>
      </c>
      <c r="B217" s="23" t="s">
        <v>10</v>
      </c>
      <c r="C217" s="23" t="s">
        <v>10</v>
      </c>
      <c r="D217" s="23" t="s">
        <v>12</v>
      </c>
      <c r="E217" s="23" t="s">
        <v>10</v>
      </c>
      <c r="F217" s="23" t="s">
        <v>12</v>
      </c>
      <c r="L217" s="23" t="s">
        <v>45</v>
      </c>
    </row>
    <row r="218" spans="1:12" x14ac:dyDescent="0.3">
      <c r="A218" s="23" t="s">
        <v>10</v>
      </c>
      <c r="B218" s="23" t="s">
        <v>10</v>
      </c>
      <c r="C218" s="23" t="s">
        <v>10</v>
      </c>
      <c r="D218" s="23" t="s">
        <v>12</v>
      </c>
      <c r="E218" s="23" t="s">
        <v>10</v>
      </c>
      <c r="F218" s="23" t="s">
        <v>12</v>
      </c>
      <c r="L218" s="23" t="s">
        <v>44</v>
      </c>
    </row>
    <row r="219" spans="1:12" x14ac:dyDescent="0.3">
      <c r="A219" s="23" t="s">
        <v>10</v>
      </c>
      <c r="B219" s="23" t="s">
        <v>10</v>
      </c>
      <c r="C219" s="23" t="s">
        <v>10</v>
      </c>
      <c r="D219" s="23" t="s">
        <v>12</v>
      </c>
      <c r="E219" s="23" t="s">
        <v>10</v>
      </c>
      <c r="F219" s="23" t="s">
        <v>12</v>
      </c>
      <c r="L219" s="23" t="s">
        <v>44</v>
      </c>
    </row>
    <row r="220" spans="1:12" x14ac:dyDescent="0.3">
      <c r="A220" s="23" t="s">
        <v>10</v>
      </c>
      <c r="B220" s="23" t="s">
        <v>10</v>
      </c>
      <c r="C220" s="23" t="s">
        <v>10</v>
      </c>
      <c r="D220" s="23" t="s">
        <v>12</v>
      </c>
      <c r="E220" s="23" t="s">
        <v>10</v>
      </c>
      <c r="F220" s="23" t="s">
        <v>10</v>
      </c>
      <c r="L220" s="23" t="s">
        <v>44</v>
      </c>
    </row>
    <row r="221" spans="1:12" x14ac:dyDescent="0.3">
      <c r="A221" s="23" t="s">
        <v>10</v>
      </c>
      <c r="B221" s="23" t="s">
        <v>10</v>
      </c>
      <c r="C221" s="23" t="s">
        <v>10</v>
      </c>
      <c r="D221" s="23" t="s">
        <v>12</v>
      </c>
      <c r="E221" s="23" t="s">
        <v>10</v>
      </c>
      <c r="F221" s="23" t="s">
        <v>12</v>
      </c>
      <c r="L221" s="23" t="s">
        <v>46</v>
      </c>
    </row>
    <row r="222" spans="1:12" x14ac:dyDescent="0.3">
      <c r="A222" s="23" t="s">
        <v>12</v>
      </c>
      <c r="B222" s="23" t="s">
        <v>10</v>
      </c>
      <c r="C222" s="23" t="s">
        <v>10</v>
      </c>
      <c r="D222" s="23" t="s">
        <v>12</v>
      </c>
      <c r="E222" s="23" t="s">
        <v>10</v>
      </c>
      <c r="F222" s="23" t="s">
        <v>10</v>
      </c>
      <c r="L222" s="23" t="s">
        <v>44</v>
      </c>
    </row>
    <row r="223" spans="1:12" x14ac:dyDescent="0.3">
      <c r="A223" s="23" t="s">
        <v>10</v>
      </c>
      <c r="B223" s="23" t="s">
        <v>10</v>
      </c>
      <c r="C223" s="23" t="s">
        <v>10</v>
      </c>
      <c r="D223" s="23" t="s">
        <v>10</v>
      </c>
      <c r="E223" s="23" t="s">
        <v>10</v>
      </c>
      <c r="F223" s="23" t="s">
        <v>10</v>
      </c>
      <c r="L223" s="23" t="s">
        <v>46</v>
      </c>
    </row>
    <row r="224" spans="1:12" x14ac:dyDescent="0.3">
      <c r="A224" s="23" t="s">
        <v>10</v>
      </c>
      <c r="B224" s="23" t="s">
        <v>10</v>
      </c>
      <c r="C224" s="23" t="s">
        <v>10</v>
      </c>
      <c r="D224" s="23" t="s">
        <v>12</v>
      </c>
      <c r="E224" s="23" t="s">
        <v>10</v>
      </c>
      <c r="F224" s="23" t="s">
        <v>10</v>
      </c>
      <c r="L224" s="23" t="s">
        <v>44</v>
      </c>
    </row>
    <row r="225" spans="1:12" x14ac:dyDescent="0.3">
      <c r="A225" s="23" t="s">
        <v>10</v>
      </c>
      <c r="B225" s="23" t="s">
        <v>10</v>
      </c>
      <c r="C225" s="23" t="s">
        <v>10</v>
      </c>
      <c r="D225" s="23" t="s">
        <v>12</v>
      </c>
      <c r="E225" s="23" t="s">
        <v>12</v>
      </c>
      <c r="F225" s="23" t="s">
        <v>12</v>
      </c>
      <c r="L225" s="23" t="s">
        <v>44</v>
      </c>
    </row>
    <row r="226" spans="1:12" x14ac:dyDescent="0.3">
      <c r="A226" s="23" t="s">
        <v>10</v>
      </c>
      <c r="B226" s="23" t="s">
        <v>10</v>
      </c>
      <c r="C226" s="23" t="s">
        <v>10</v>
      </c>
      <c r="D226" s="23" t="s">
        <v>10</v>
      </c>
      <c r="E226" s="23" t="s">
        <v>10</v>
      </c>
      <c r="F226" s="23" t="s">
        <v>10</v>
      </c>
      <c r="L226" s="23" t="s">
        <v>46</v>
      </c>
    </row>
    <row r="227" spans="1:12" x14ac:dyDescent="0.3">
      <c r="A227" s="23" t="s">
        <v>10</v>
      </c>
      <c r="B227" s="23" t="s">
        <v>12</v>
      </c>
      <c r="C227" s="23" t="s">
        <v>10</v>
      </c>
      <c r="D227" s="23" t="s">
        <v>12</v>
      </c>
      <c r="E227" s="23" t="s">
        <v>10</v>
      </c>
      <c r="F227" s="23" t="s">
        <v>12</v>
      </c>
      <c r="L227" s="23" t="s">
        <v>44</v>
      </c>
    </row>
    <row r="228" spans="1:12" x14ac:dyDescent="0.3">
      <c r="A228" s="23" t="s">
        <v>10</v>
      </c>
      <c r="B228" s="23" t="s">
        <v>12</v>
      </c>
      <c r="C228" s="23" t="s">
        <v>10</v>
      </c>
      <c r="D228" s="23" t="s">
        <v>10</v>
      </c>
      <c r="E228" s="23" t="s">
        <v>10</v>
      </c>
      <c r="F228" s="23" t="s">
        <v>10</v>
      </c>
      <c r="L228" s="23" t="s">
        <v>46</v>
      </c>
    </row>
    <row r="229" spans="1:12" x14ac:dyDescent="0.3">
      <c r="A229" s="23" t="s">
        <v>10</v>
      </c>
      <c r="B229" s="23" t="s">
        <v>10</v>
      </c>
      <c r="C229" s="23" t="s">
        <v>10</v>
      </c>
      <c r="D229" s="23" t="s">
        <v>12</v>
      </c>
      <c r="E229" s="23" t="s">
        <v>10</v>
      </c>
      <c r="F229" s="23" t="s">
        <v>10</v>
      </c>
      <c r="L229" s="23" t="s">
        <v>44</v>
      </c>
    </row>
    <row r="230" spans="1:12" x14ac:dyDescent="0.3">
      <c r="A230" s="23" t="s">
        <v>10</v>
      </c>
      <c r="B230" s="23" t="s">
        <v>10</v>
      </c>
      <c r="C230" s="23" t="s">
        <v>10</v>
      </c>
      <c r="D230" s="23" t="s">
        <v>12</v>
      </c>
      <c r="E230" s="23" t="s">
        <v>10</v>
      </c>
      <c r="F230" s="23" t="s">
        <v>10</v>
      </c>
      <c r="L230" s="23" t="s">
        <v>44</v>
      </c>
    </row>
    <row r="231" spans="1:12" x14ac:dyDescent="0.3">
      <c r="A231" s="23" t="s">
        <v>10</v>
      </c>
      <c r="B231" s="23" t="s">
        <v>12</v>
      </c>
      <c r="C231" s="23" t="s">
        <v>12</v>
      </c>
      <c r="D231" s="23" t="s">
        <v>10</v>
      </c>
      <c r="E231" s="23" t="s">
        <v>10</v>
      </c>
      <c r="F231" s="23" t="s">
        <v>10</v>
      </c>
      <c r="L231" s="23" t="s">
        <v>44</v>
      </c>
    </row>
    <row r="232" spans="1:12" x14ac:dyDescent="0.3">
      <c r="A232" s="23" t="s">
        <v>10</v>
      </c>
      <c r="B232" s="23" t="s">
        <v>10</v>
      </c>
      <c r="C232" s="23" t="s">
        <v>10</v>
      </c>
      <c r="D232" s="23" t="s">
        <v>10</v>
      </c>
      <c r="E232" s="23" t="s">
        <v>10</v>
      </c>
      <c r="F232" s="23" t="s">
        <v>10</v>
      </c>
      <c r="L232" s="23" t="s">
        <v>46</v>
      </c>
    </row>
    <row r="233" spans="1:12" x14ac:dyDescent="0.3">
      <c r="A233" s="23" t="s">
        <v>10</v>
      </c>
      <c r="B233" s="23" t="s">
        <v>10</v>
      </c>
      <c r="C233" s="23" t="s">
        <v>10</v>
      </c>
      <c r="D233" s="23" t="s">
        <v>12</v>
      </c>
      <c r="E233" s="23" t="s">
        <v>10</v>
      </c>
      <c r="F233" s="23" t="s">
        <v>12</v>
      </c>
      <c r="L233" s="23" t="s">
        <v>44</v>
      </c>
    </row>
    <row r="234" spans="1:12" x14ac:dyDescent="0.3">
      <c r="A234" s="23" t="s">
        <v>10</v>
      </c>
      <c r="B234" s="23" t="s">
        <v>10</v>
      </c>
      <c r="C234" s="23" t="s">
        <v>10</v>
      </c>
      <c r="D234" s="23" t="s">
        <v>10</v>
      </c>
      <c r="E234" s="23" t="s">
        <v>10</v>
      </c>
      <c r="F234" s="23" t="s">
        <v>10</v>
      </c>
      <c r="L234" s="23" t="s">
        <v>44</v>
      </c>
    </row>
    <row r="235" spans="1:12" x14ac:dyDescent="0.3">
      <c r="A235" s="23" t="s">
        <v>12</v>
      </c>
      <c r="B235" s="23" t="s">
        <v>12</v>
      </c>
      <c r="C235" s="23" t="s">
        <v>12</v>
      </c>
      <c r="D235" s="23" t="s">
        <v>12</v>
      </c>
      <c r="E235" s="23" t="s">
        <v>10</v>
      </c>
      <c r="F235" s="23" t="s">
        <v>10</v>
      </c>
      <c r="L235" s="23" t="s">
        <v>46</v>
      </c>
    </row>
    <row r="236" spans="1:12" x14ac:dyDescent="0.3">
      <c r="A236" s="23" t="s">
        <v>10</v>
      </c>
      <c r="B236" s="23" t="s">
        <v>10</v>
      </c>
      <c r="C236" s="23" t="s">
        <v>10</v>
      </c>
      <c r="D236" s="23" t="s">
        <v>12</v>
      </c>
      <c r="E236" s="23" t="s">
        <v>10</v>
      </c>
      <c r="F236" s="23" t="s">
        <v>10</v>
      </c>
      <c r="L236" s="23" t="s">
        <v>44</v>
      </c>
    </row>
    <row r="237" spans="1:12" x14ac:dyDescent="0.3">
      <c r="A237" s="23" t="s">
        <v>10</v>
      </c>
      <c r="B237" s="23" t="s">
        <v>12</v>
      </c>
      <c r="C237" s="23" t="s">
        <v>10</v>
      </c>
      <c r="D237" s="23" t="s">
        <v>12</v>
      </c>
      <c r="E237" s="23" t="s">
        <v>10</v>
      </c>
      <c r="F237" s="23" t="s">
        <v>12</v>
      </c>
      <c r="L237" s="23" t="s">
        <v>44</v>
      </c>
    </row>
    <row r="238" spans="1:12" x14ac:dyDescent="0.3">
      <c r="A238" s="23" t="s">
        <v>10</v>
      </c>
      <c r="B238" s="23" t="s">
        <v>10</v>
      </c>
      <c r="C238" s="23" t="s">
        <v>10</v>
      </c>
      <c r="D238" s="23" t="s">
        <v>10</v>
      </c>
      <c r="E238" s="23" t="s">
        <v>10</v>
      </c>
      <c r="F238" s="23" t="s">
        <v>12</v>
      </c>
      <c r="L238" s="23" t="s">
        <v>46</v>
      </c>
    </row>
    <row r="239" spans="1:12" x14ac:dyDescent="0.3">
      <c r="A239" s="23" t="s">
        <v>10</v>
      </c>
      <c r="B239" s="23" t="s">
        <v>10</v>
      </c>
      <c r="C239" s="23" t="s">
        <v>10</v>
      </c>
      <c r="D239" s="23" t="s">
        <v>12</v>
      </c>
      <c r="E239" s="23" t="s">
        <v>10</v>
      </c>
      <c r="F239" s="23" t="s">
        <v>12</v>
      </c>
      <c r="L239" s="23" t="s">
        <v>46</v>
      </c>
    </row>
    <row r="240" spans="1:12" x14ac:dyDescent="0.3">
      <c r="A240" s="23" t="s">
        <v>10</v>
      </c>
      <c r="B240" s="23" t="s">
        <v>12</v>
      </c>
      <c r="C240" s="23" t="s">
        <v>10</v>
      </c>
      <c r="D240" s="23" t="s">
        <v>10</v>
      </c>
      <c r="E240" s="23" t="s">
        <v>10</v>
      </c>
      <c r="F240" s="23" t="s">
        <v>12</v>
      </c>
      <c r="L240" s="23" t="s">
        <v>45</v>
      </c>
    </row>
    <row r="241" spans="1:12" x14ac:dyDescent="0.3">
      <c r="A241" s="23" t="s">
        <v>10</v>
      </c>
      <c r="B241" s="23" t="s">
        <v>10</v>
      </c>
      <c r="C241" s="23" t="s">
        <v>10</v>
      </c>
      <c r="D241" s="23" t="s">
        <v>12</v>
      </c>
      <c r="E241" s="23" t="s">
        <v>12</v>
      </c>
      <c r="F241" s="23" t="s">
        <v>10</v>
      </c>
      <c r="L241" s="23" t="s">
        <v>45</v>
      </c>
    </row>
    <row r="242" spans="1:12" x14ac:dyDescent="0.3">
      <c r="A242" s="23" t="s">
        <v>10</v>
      </c>
      <c r="B242" s="23" t="s">
        <v>12</v>
      </c>
      <c r="C242" s="23" t="s">
        <v>10</v>
      </c>
      <c r="D242" s="23" t="s">
        <v>10</v>
      </c>
      <c r="E242" s="23" t="s">
        <v>10</v>
      </c>
      <c r="F242" s="23" t="s">
        <v>10</v>
      </c>
      <c r="L242" s="23" t="s">
        <v>45</v>
      </c>
    </row>
    <row r="243" spans="1:12" x14ac:dyDescent="0.3">
      <c r="A243" s="23" t="s">
        <v>10</v>
      </c>
      <c r="B243" s="23" t="s">
        <v>10</v>
      </c>
      <c r="C243" s="23" t="s">
        <v>10</v>
      </c>
      <c r="D243" s="23" t="s">
        <v>10</v>
      </c>
      <c r="E243" s="23" t="s">
        <v>10</v>
      </c>
      <c r="F243" s="23" t="s">
        <v>10</v>
      </c>
      <c r="L243" s="23" t="s">
        <v>45</v>
      </c>
    </row>
    <row r="244" spans="1:12" x14ac:dyDescent="0.3">
      <c r="A244" s="23" t="s">
        <v>10</v>
      </c>
      <c r="B244" s="23" t="s">
        <v>10</v>
      </c>
      <c r="C244" s="23" t="s">
        <v>10</v>
      </c>
      <c r="D244" s="23" t="s">
        <v>12</v>
      </c>
      <c r="E244" s="23" t="s">
        <v>10</v>
      </c>
      <c r="F244" s="23" t="s">
        <v>12</v>
      </c>
      <c r="L244" s="23" t="s">
        <v>46</v>
      </c>
    </row>
    <row r="245" spans="1:12" x14ac:dyDescent="0.3">
      <c r="A245" s="23" t="s">
        <v>10</v>
      </c>
      <c r="B245" s="23" t="s">
        <v>10</v>
      </c>
      <c r="C245" s="23" t="s">
        <v>10</v>
      </c>
      <c r="D245" s="23" t="s">
        <v>10</v>
      </c>
      <c r="E245" s="23" t="s">
        <v>10</v>
      </c>
      <c r="F245" s="23" t="s">
        <v>10</v>
      </c>
      <c r="L245" s="23" t="s">
        <v>44</v>
      </c>
    </row>
    <row r="246" spans="1:12" x14ac:dyDescent="0.3">
      <c r="A246" s="23" t="s">
        <v>10</v>
      </c>
      <c r="B246" s="23" t="s">
        <v>10</v>
      </c>
      <c r="C246" s="23" t="s">
        <v>10</v>
      </c>
      <c r="D246" s="23" t="s">
        <v>10</v>
      </c>
      <c r="E246" s="23" t="s">
        <v>10</v>
      </c>
      <c r="F246" s="23" t="s">
        <v>10</v>
      </c>
      <c r="L246" s="23" t="s">
        <v>44</v>
      </c>
    </row>
    <row r="247" spans="1:12" x14ac:dyDescent="0.3">
      <c r="A247" s="23" t="s">
        <v>12</v>
      </c>
      <c r="B247" s="23" t="s">
        <v>10</v>
      </c>
      <c r="C247" s="23" t="s">
        <v>10</v>
      </c>
      <c r="D247" s="23" t="s">
        <v>12</v>
      </c>
      <c r="E247" s="23" t="s">
        <v>10</v>
      </c>
      <c r="F247" s="23" t="s">
        <v>12</v>
      </c>
      <c r="L247" s="23" t="s">
        <v>46</v>
      </c>
    </row>
    <row r="248" spans="1:12" x14ac:dyDescent="0.3">
      <c r="A248" s="23" t="s">
        <v>10</v>
      </c>
      <c r="B248" s="23" t="s">
        <v>10</v>
      </c>
      <c r="C248" s="23" t="s">
        <v>10</v>
      </c>
      <c r="D248" s="23" t="s">
        <v>10</v>
      </c>
      <c r="E248" s="23" t="s">
        <v>10</v>
      </c>
      <c r="F248" s="23" t="s">
        <v>10</v>
      </c>
      <c r="L248" s="23" t="s">
        <v>44</v>
      </c>
    </row>
    <row r="249" spans="1:12" x14ac:dyDescent="0.3">
      <c r="A249" s="23" t="s">
        <v>10</v>
      </c>
      <c r="B249" s="23" t="s">
        <v>10</v>
      </c>
      <c r="C249" s="23" t="s">
        <v>10</v>
      </c>
      <c r="D249" s="23" t="s">
        <v>12</v>
      </c>
      <c r="E249" s="23" t="s">
        <v>10</v>
      </c>
      <c r="F249" s="23" t="s">
        <v>10</v>
      </c>
      <c r="L249" s="23" t="s">
        <v>44</v>
      </c>
    </row>
    <row r="250" spans="1:12" x14ac:dyDescent="0.3">
      <c r="A250" s="23" t="s">
        <v>10</v>
      </c>
      <c r="B250" s="23" t="s">
        <v>10</v>
      </c>
      <c r="C250" s="23" t="s">
        <v>10</v>
      </c>
      <c r="D250" s="23" t="s">
        <v>10</v>
      </c>
      <c r="E250" s="23" t="s">
        <v>10</v>
      </c>
      <c r="F250" s="23" t="s">
        <v>12</v>
      </c>
      <c r="L250" s="23" t="s">
        <v>45</v>
      </c>
    </row>
    <row r="251" spans="1:12" x14ac:dyDescent="0.3">
      <c r="A251" s="23" t="s">
        <v>10</v>
      </c>
      <c r="B251" s="23" t="s">
        <v>10</v>
      </c>
      <c r="C251" s="23" t="s">
        <v>10</v>
      </c>
      <c r="D251" s="23" t="s">
        <v>10</v>
      </c>
      <c r="E251" s="23" t="s">
        <v>10</v>
      </c>
      <c r="F251" s="23" t="s">
        <v>10</v>
      </c>
      <c r="L251" s="23" t="s">
        <v>46</v>
      </c>
    </row>
    <row r="252" spans="1:12" x14ac:dyDescent="0.3">
      <c r="A252" s="23" t="s">
        <v>10</v>
      </c>
      <c r="B252" s="23" t="s">
        <v>10</v>
      </c>
      <c r="C252" s="23" t="s">
        <v>10</v>
      </c>
      <c r="D252" s="23" t="s">
        <v>12</v>
      </c>
      <c r="E252" s="23" t="s">
        <v>10</v>
      </c>
      <c r="F252" s="23" t="s">
        <v>12</v>
      </c>
      <c r="L252" s="23" t="s">
        <v>44</v>
      </c>
    </row>
    <row r="253" spans="1:12" x14ac:dyDescent="0.3">
      <c r="A253" s="23" t="s">
        <v>10</v>
      </c>
      <c r="B253" s="23" t="s">
        <v>10</v>
      </c>
      <c r="C253" s="23" t="s">
        <v>10</v>
      </c>
      <c r="D253" s="23" t="s">
        <v>10</v>
      </c>
      <c r="E253" s="23" t="s">
        <v>10</v>
      </c>
      <c r="F253" s="23" t="s">
        <v>12</v>
      </c>
      <c r="L253" s="23" t="s">
        <v>44</v>
      </c>
    </row>
    <row r="254" spans="1:12" x14ac:dyDescent="0.3">
      <c r="A254" s="23" t="s">
        <v>10</v>
      </c>
      <c r="B254" s="23" t="s">
        <v>12</v>
      </c>
      <c r="C254" s="23" t="s">
        <v>10</v>
      </c>
      <c r="D254" s="23" t="s">
        <v>12</v>
      </c>
      <c r="E254" s="23" t="s">
        <v>10</v>
      </c>
      <c r="F254" s="23" t="s">
        <v>10</v>
      </c>
      <c r="L254" s="23" t="s">
        <v>44</v>
      </c>
    </row>
    <row r="255" spans="1:12" x14ac:dyDescent="0.3">
      <c r="A255" s="23" t="s">
        <v>10</v>
      </c>
      <c r="B255" s="23" t="s">
        <v>10</v>
      </c>
      <c r="C255" s="23" t="s">
        <v>10</v>
      </c>
      <c r="D255" s="23" t="s">
        <v>12</v>
      </c>
      <c r="E255" s="23" t="s">
        <v>10</v>
      </c>
      <c r="F255" s="23" t="s">
        <v>10</v>
      </c>
      <c r="L255" s="23" t="s">
        <v>45</v>
      </c>
    </row>
    <row r="256" spans="1:12" x14ac:dyDescent="0.3">
      <c r="A256" s="23" t="s">
        <v>10</v>
      </c>
      <c r="B256" s="23" t="s">
        <v>10</v>
      </c>
      <c r="C256" s="23" t="s">
        <v>10</v>
      </c>
      <c r="D256" s="23" t="s">
        <v>12</v>
      </c>
      <c r="E256" s="23" t="s">
        <v>10</v>
      </c>
      <c r="F256" s="23" t="s">
        <v>10</v>
      </c>
      <c r="L256" s="23" t="s">
        <v>44</v>
      </c>
    </row>
    <row r="257" spans="1:12" x14ac:dyDescent="0.3">
      <c r="A257" s="23" t="s">
        <v>10</v>
      </c>
      <c r="B257" s="23" t="s">
        <v>10</v>
      </c>
      <c r="C257" s="23" t="s">
        <v>10</v>
      </c>
      <c r="D257" s="23" t="s">
        <v>12</v>
      </c>
      <c r="E257" s="23" t="s">
        <v>10</v>
      </c>
      <c r="F257" s="23" t="s">
        <v>12</v>
      </c>
      <c r="L257" s="23" t="s">
        <v>45</v>
      </c>
    </row>
    <row r="258" spans="1:12" x14ac:dyDescent="0.3">
      <c r="A258" s="23" t="s">
        <v>10</v>
      </c>
      <c r="B258" s="23" t="s">
        <v>10</v>
      </c>
      <c r="C258" s="23" t="s">
        <v>10</v>
      </c>
      <c r="D258" s="23" t="s">
        <v>10</v>
      </c>
      <c r="E258" s="23" t="s">
        <v>10</v>
      </c>
      <c r="F258" s="23" t="s">
        <v>12</v>
      </c>
      <c r="L258" s="23" t="s">
        <v>44</v>
      </c>
    </row>
    <row r="259" spans="1:12" x14ac:dyDescent="0.3">
      <c r="A259" s="23" t="s">
        <v>10</v>
      </c>
      <c r="B259" s="23" t="s">
        <v>10</v>
      </c>
      <c r="C259" s="23" t="s">
        <v>10</v>
      </c>
      <c r="D259" s="23" t="s">
        <v>12</v>
      </c>
      <c r="E259" s="23" t="s">
        <v>10</v>
      </c>
      <c r="F259" s="23" t="s">
        <v>12</v>
      </c>
      <c r="L259" s="23" t="s">
        <v>46</v>
      </c>
    </row>
    <row r="260" spans="1:12" x14ac:dyDescent="0.3">
      <c r="A260" s="23" t="s">
        <v>12</v>
      </c>
      <c r="B260" s="23" t="s">
        <v>10</v>
      </c>
      <c r="C260" s="23" t="s">
        <v>10</v>
      </c>
      <c r="D260" s="23" t="s">
        <v>10</v>
      </c>
      <c r="E260" s="23" t="s">
        <v>10</v>
      </c>
      <c r="F260" s="23" t="s">
        <v>10</v>
      </c>
      <c r="L260" s="23" t="s">
        <v>45</v>
      </c>
    </row>
    <row r="261" spans="1:12" x14ac:dyDescent="0.3">
      <c r="A261" s="23" t="s">
        <v>10</v>
      </c>
      <c r="B261" s="23" t="s">
        <v>10</v>
      </c>
      <c r="C261" s="23" t="s">
        <v>10</v>
      </c>
      <c r="D261" s="23" t="s">
        <v>10</v>
      </c>
      <c r="E261" s="23" t="s">
        <v>10</v>
      </c>
      <c r="F261" s="23" t="s">
        <v>10</v>
      </c>
      <c r="L261" s="23" t="s">
        <v>44</v>
      </c>
    </row>
    <row r="262" spans="1:12" x14ac:dyDescent="0.3">
      <c r="A262" s="23" t="s">
        <v>10</v>
      </c>
      <c r="B262" s="23" t="s">
        <v>10</v>
      </c>
      <c r="C262" s="23" t="s">
        <v>10</v>
      </c>
      <c r="D262" s="23" t="s">
        <v>10</v>
      </c>
      <c r="E262" s="23" t="s">
        <v>10</v>
      </c>
      <c r="F262" s="23" t="s">
        <v>12</v>
      </c>
      <c r="L262" s="23" t="s">
        <v>45</v>
      </c>
    </row>
    <row r="263" spans="1:12" x14ac:dyDescent="0.3">
      <c r="A263" s="23" t="s">
        <v>10</v>
      </c>
      <c r="B263" s="23" t="s">
        <v>12</v>
      </c>
      <c r="C263" s="23" t="s">
        <v>10</v>
      </c>
      <c r="D263" s="23" t="s">
        <v>10</v>
      </c>
      <c r="E263" s="23" t="s">
        <v>10</v>
      </c>
      <c r="F263" s="23" t="s">
        <v>12</v>
      </c>
      <c r="L263" s="23" t="s">
        <v>46</v>
      </c>
    </row>
    <row r="264" spans="1:12" x14ac:dyDescent="0.3">
      <c r="A264" s="23" t="s">
        <v>12</v>
      </c>
      <c r="B264" s="23" t="s">
        <v>10</v>
      </c>
      <c r="C264" s="23" t="s">
        <v>10</v>
      </c>
      <c r="D264" s="23" t="s">
        <v>12</v>
      </c>
      <c r="E264" s="23" t="s">
        <v>12</v>
      </c>
      <c r="F264" s="23" t="s">
        <v>10</v>
      </c>
      <c r="L264" s="23" t="s">
        <v>44</v>
      </c>
    </row>
    <row r="265" spans="1:12" x14ac:dyDescent="0.3">
      <c r="A265" s="23" t="s">
        <v>10</v>
      </c>
      <c r="B265" s="23" t="s">
        <v>10</v>
      </c>
      <c r="C265" s="23" t="s">
        <v>10</v>
      </c>
      <c r="D265" s="23" t="s">
        <v>10</v>
      </c>
      <c r="E265" s="23" t="s">
        <v>10</v>
      </c>
      <c r="F265" s="23" t="s">
        <v>10</v>
      </c>
      <c r="L265" s="23" t="s">
        <v>47</v>
      </c>
    </row>
    <row r="266" spans="1:12" x14ac:dyDescent="0.3">
      <c r="A266" s="23" t="s">
        <v>10</v>
      </c>
      <c r="B266" s="23" t="s">
        <v>10</v>
      </c>
      <c r="C266" s="23" t="s">
        <v>10</v>
      </c>
      <c r="D266" s="23" t="s">
        <v>12</v>
      </c>
      <c r="E266" s="23" t="s">
        <v>10</v>
      </c>
      <c r="F266" s="23" t="s">
        <v>10</v>
      </c>
      <c r="L266" s="23" t="s">
        <v>46</v>
      </c>
    </row>
  </sheetData>
  <mergeCells count="7">
    <mergeCell ref="L1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77FD-E8EA-425E-945C-01DE07629CAD}">
  <dimension ref="A1:R266"/>
  <sheetViews>
    <sheetView tabSelected="1" topLeftCell="I1" workbookViewId="0">
      <selection activeCell="S20" sqref="S20"/>
    </sheetView>
  </sheetViews>
  <sheetFormatPr defaultRowHeight="14.4" x14ac:dyDescent="0.3"/>
  <cols>
    <col min="1" max="1" width="47.5546875" style="23" customWidth="1"/>
    <col min="4" max="4" width="17.6640625" customWidth="1"/>
    <col min="5" max="5" width="17.77734375" customWidth="1"/>
    <col min="7" max="7" width="83.21875" style="23" customWidth="1"/>
    <col min="10" max="10" width="18" customWidth="1"/>
    <col min="11" max="11" width="17.88671875" customWidth="1"/>
    <col min="13" max="13" width="59.33203125" style="23" customWidth="1"/>
    <col min="16" max="16" width="17.6640625" customWidth="1"/>
    <col min="17" max="17" width="17.88671875" customWidth="1"/>
  </cols>
  <sheetData>
    <row r="1" spans="1:18" x14ac:dyDescent="0.3">
      <c r="A1" s="1" t="s">
        <v>48</v>
      </c>
      <c r="B1" s="23" t="s">
        <v>6</v>
      </c>
      <c r="C1" s="23" t="s">
        <v>7</v>
      </c>
      <c r="D1" s="10" t="s">
        <v>16</v>
      </c>
      <c r="E1" s="11" t="s">
        <v>15</v>
      </c>
      <c r="F1" s="23" t="s">
        <v>8</v>
      </c>
      <c r="G1" s="1" t="s">
        <v>49</v>
      </c>
      <c r="H1" s="23" t="s">
        <v>6</v>
      </c>
      <c r="I1" s="23" t="s">
        <v>7</v>
      </c>
      <c r="J1" s="10" t="s">
        <v>16</v>
      </c>
      <c r="K1" s="11" t="s">
        <v>15</v>
      </c>
      <c r="L1" s="23" t="s">
        <v>8</v>
      </c>
      <c r="M1" s="1" t="s">
        <v>50</v>
      </c>
      <c r="N1" s="23" t="s">
        <v>6</v>
      </c>
      <c r="O1" s="23" t="s">
        <v>7</v>
      </c>
      <c r="P1" s="10" t="s">
        <v>16</v>
      </c>
      <c r="Q1" s="11" t="s">
        <v>15</v>
      </c>
      <c r="R1" s="23" t="s">
        <v>8</v>
      </c>
    </row>
    <row r="2" spans="1:18" x14ac:dyDescent="0.3">
      <c r="A2" s="1"/>
      <c r="B2" s="23" t="s">
        <v>10</v>
      </c>
      <c r="C2" s="23">
        <f>COUNTIF(A:A,B2)</f>
        <v>104</v>
      </c>
      <c r="D2" s="23">
        <f>AVERAGE(C:C,A:A)</f>
        <v>65.75</v>
      </c>
      <c r="E2" s="23">
        <f>STDEVA(D2,A:A)</f>
        <v>4.0389903931832292</v>
      </c>
      <c r="F2" s="23">
        <f>AVERAGEA(C2,A:A)</f>
        <v>0.39245283018867927</v>
      </c>
      <c r="G2" s="1"/>
      <c r="H2" s="23" t="s">
        <v>10</v>
      </c>
      <c r="I2" s="23">
        <f>COUNTIF(G:G,H2)</f>
        <v>133</v>
      </c>
      <c r="J2" s="23">
        <f>AVERAGE(I:I,G:G)</f>
        <v>65.75</v>
      </c>
      <c r="K2" s="23">
        <f>STDEVA(J2,G:G)</f>
        <v>4.0389903931832292</v>
      </c>
      <c r="L2" s="23">
        <f>AVERAGEA(I2,G:G)</f>
        <v>0.50188679245283019</v>
      </c>
      <c r="M2" s="1"/>
      <c r="N2" s="23" t="s">
        <v>10</v>
      </c>
      <c r="O2" s="23">
        <f>COUNTIF(M:M,N2)</f>
        <v>97</v>
      </c>
      <c r="P2" s="23">
        <f>AVERAGE(O:O,M:M)</f>
        <v>65.75</v>
      </c>
      <c r="Q2" s="23">
        <f>STDEVA(P2,M:M)</f>
        <v>4.0389903931832292</v>
      </c>
      <c r="R2" s="23">
        <f>AVERAGEA(O2,M:M)</f>
        <v>0.36603773584905658</v>
      </c>
    </row>
    <row r="3" spans="1:18" x14ac:dyDescent="0.3">
      <c r="A3" s="1"/>
      <c r="B3" s="23" t="s">
        <v>12</v>
      </c>
      <c r="C3" s="23">
        <f t="shared" ref="C3:C5" si="0">COUNTIF(A:A,B3)</f>
        <v>65</v>
      </c>
      <c r="D3" s="23"/>
      <c r="E3" s="23"/>
      <c r="F3" s="23">
        <f t="shared" ref="F3:F5" si="1">AVERAGEA(C3,A:A)</f>
        <v>0.24528301886792453</v>
      </c>
      <c r="G3" s="1"/>
      <c r="H3" s="23" t="s">
        <v>12</v>
      </c>
      <c r="I3" s="23">
        <f t="shared" ref="I3:I5" si="2">COUNTIF(G:G,H3)</f>
        <v>53</v>
      </c>
      <c r="J3" s="23"/>
      <c r="K3" s="23"/>
      <c r="L3" s="23">
        <f t="shared" ref="L3:L5" si="3">AVERAGEA(I3,G:G)</f>
        <v>0.2</v>
      </c>
      <c r="M3" s="1"/>
      <c r="N3" s="23" t="s">
        <v>12</v>
      </c>
      <c r="O3" s="23">
        <f t="shared" ref="O3:O5" si="4">COUNTIF(M:M,N3)</f>
        <v>88</v>
      </c>
      <c r="P3" s="23"/>
      <c r="Q3" s="23"/>
      <c r="R3" s="23">
        <f t="shared" ref="R3:R5" si="5">AVERAGEA(O3,M:M)</f>
        <v>0.33207547169811319</v>
      </c>
    </row>
    <row r="4" spans="1:18" x14ac:dyDescent="0.3">
      <c r="A4" s="23" t="s">
        <v>10</v>
      </c>
      <c r="B4" s="23" t="s">
        <v>11</v>
      </c>
      <c r="C4" s="23">
        <f t="shared" si="0"/>
        <v>81</v>
      </c>
      <c r="D4" s="23"/>
      <c r="E4" s="23"/>
      <c r="F4" s="23">
        <f t="shared" si="1"/>
        <v>0.30566037735849055</v>
      </c>
      <c r="G4" s="23" t="s">
        <v>10</v>
      </c>
      <c r="H4" s="23" t="s">
        <v>11</v>
      </c>
      <c r="I4" s="23">
        <f t="shared" si="2"/>
        <v>62</v>
      </c>
      <c r="J4" s="23"/>
      <c r="K4" s="23"/>
      <c r="L4" s="23">
        <f t="shared" si="3"/>
        <v>0.2339622641509434</v>
      </c>
      <c r="M4" s="23" t="s">
        <v>10</v>
      </c>
      <c r="N4" s="23" t="s">
        <v>11</v>
      </c>
      <c r="O4" s="23">
        <f t="shared" si="4"/>
        <v>65</v>
      </c>
      <c r="P4" s="23"/>
      <c r="Q4" s="23"/>
      <c r="R4" s="23">
        <f t="shared" si="5"/>
        <v>0.24528301886792453</v>
      </c>
    </row>
    <row r="5" spans="1:18" x14ac:dyDescent="0.3">
      <c r="A5" s="23" t="s">
        <v>10</v>
      </c>
      <c r="B5" s="23" t="s">
        <v>13</v>
      </c>
      <c r="C5" s="23">
        <f t="shared" si="0"/>
        <v>13</v>
      </c>
      <c r="D5" s="23"/>
      <c r="E5" s="23"/>
      <c r="F5" s="23">
        <f t="shared" si="1"/>
        <v>4.9056603773584909E-2</v>
      </c>
      <c r="G5" s="23" t="s">
        <v>10</v>
      </c>
      <c r="H5" s="23" t="s">
        <v>13</v>
      </c>
      <c r="I5" s="23">
        <f t="shared" si="2"/>
        <v>15</v>
      </c>
      <c r="J5" s="23"/>
      <c r="K5" s="23"/>
      <c r="L5" s="23">
        <f t="shared" si="3"/>
        <v>5.6603773584905662E-2</v>
      </c>
      <c r="M5" s="23" t="s">
        <v>10</v>
      </c>
      <c r="N5" s="23" t="s">
        <v>13</v>
      </c>
      <c r="O5" s="23">
        <f t="shared" si="4"/>
        <v>13</v>
      </c>
      <c r="P5" s="23"/>
      <c r="Q5" s="23"/>
      <c r="R5" s="23">
        <f t="shared" si="5"/>
        <v>4.9056603773584909E-2</v>
      </c>
    </row>
    <row r="6" spans="1:18" x14ac:dyDescent="0.3">
      <c r="A6" s="23" t="s">
        <v>12</v>
      </c>
      <c r="G6" s="23" t="s">
        <v>13</v>
      </c>
      <c r="M6" s="23" t="s">
        <v>12</v>
      </c>
    </row>
    <row r="7" spans="1:18" x14ac:dyDescent="0.3">
      <c r="A7" s="23" t="s">
        <v>12</v>
      </c>
      <c r="G7" s="23" t="s">
        <v>10</v>
      </c>
      <c r="M7" s="23" t="s">
        <v>10</v>
      </c>
    </row>
    <row r="8" spans="1:18" x14ac:dyDescent="0.3">
      <c r="A8" s="23" t="s">
        <v>11</v>
      </c>
      <c r="G8" s="23" t="s">
        <v>11</v>
      </c>
      <c r="M8" s="23" t="s">
        <v>10</v>
      </c>
    </row>
    <row r="9" spans="1:18" x14ac:dyDescent="0.3">
      <c r="A9" s="23" t="s">
        <v>10</v>
      </c>
      <c r="G9" s="23" t="s">
        <v>10</v>
      </c>
      <c r="M9" s="23" t="s">
        <v>10</v>
      </c>
    </row>
    <row r="10" spans="1:18" x14ac:dyDescent="0.3">
      <c r="A10" s="23" t="s">
        <v>10</v>
      </c>
      <c r="G10" s="23" t="s">
        <v>10</v>
      </c>
      <c r="M10" s="23" t="s">
        <v>12</v>
      </c>
    </row>
    <row r="11" spans="1:18" x14ac:dyDescent="0.3">
      <c r="A11" s="23" t="s">
        <v>10</v>
      </c>
      <c r="G11" s="23" t="s">
        <v>12</v>
      </c>
      <c r="M11" s="23" t="s">
        <v>11</v>
      </c>
    </row>
    <row r="12" spans="1:18" x14ac:dyDescent="0.3">
      <c r="A12" s="23" t="s">
        <v>11</v>
      </c>
      <c r="G12" s="23" t="s">
        <v>11</v>
      </c>
      <c r="M12" s="23" t="s">
        <v>11</v>
      </c>
    </row>
    <row r="13" spans="1:18" x14ac:dyDescent="0.3">
      <c r="A13" s="23" t="s">
        <v>10</v>
      </c>
      <c r="G13" s="23" t="s">
        <v>12</v>
      </c>
      <c r="M13" s="23" t="s">
        <v>11</v>
      </c>
    </row>
    <row r="14" spans="1:18" x14ac:dyDescent="0.3">
      <c r="A14" s="23" t="s">
        <v>10</v>
      </c>
      <c r="G14" s="23" t="s">
        <v>10</v>
      </c>
      <c r="M14" s="23" t="s">
        <v>10</v>
      </c>
    </row>
    <row r="15" spans="1:18" x14ac:dyDescent="0.3">
      <c r="A15" s="23" t="s">
        <v>10</v>
      </c>
      <c r="G15" s="23" t="s">
        <v>10</v>
      </c>
      <c r="M15" s="23" t="s">
        <v>10</v>
      </c>
    </row>
    <row r="16" spans="1:18" x14ac:dyDescent="0.3">
      <c r="A16" s="23" t="s">
        <v>10</v>
      </c>
      <c r="G16" s="23" t="s">
        <v>10</v>
      </c>
      <c r="M16" s="23" t="s">
        <v>10</v>
      </c>
    </row>
    <row r="17" spans="1:13" x14ac:dyDescent="0.3">
      <c r="A17" s="23" t="s">
        <v>12</v>
      </c>
      <c r="G17" s="23" t="s">
        <v>10</v>
      </c>
      <c r="M17" s="23" t="s">
        <v>10</v>
      </c>
    </row>
    <row r="18" spans="1:13" x14ac:dyDescent="0.3">
      <c r="A18" s="23" t="s">
        <v>12</v>
      </c>
      <c r="G18" s="23" t="s">
        <v>10</v>
      </c>
      <c r="M18" s="23" t="s">
        <v>12</v>
      </c>
    </row>
    <row r="19" spans="1:13" x14ac:dyDescent="0.3">
      <c r="A19" s="23" t="s">
        <v>10</v>
      </c>
      <c r="G19" s="23" t="s">
        <v>10</v>
      </c>
      <c r="M19" s="23" t="s">
        <v>10</v>
      </c>
    </row>
    <row r="20" spans="1:13" x14ac:dyDescent="0.3">
      <c r="A20" s="23" t="s">
        <v>12</v>
      </c>
      <c r="G20" s="23" t="s">
        <v>10</v>
      </c>
      <c r="M20" s="23" t="s">
        <v>10</v>
      </c>
    </row>
    <row r="21" spans="1:13" x14ac:dyDescent="0.3">
      <c r="A21" s="23" t="s">
        <v>10</v>
      </c>
      <c r="G21" s="23" t="s">
        <v>12</v>
      </c>
      <c r="M21" s="23" t="s">
        <v>12</v>
      </c>
    </row>
    <row r="22" spans="1:13" x14ac:dyDescent="0.3">
      <c r="A22" s="23" t="s">
        <v>12</v>
      </c>
      <c r="G22" s="23" t="s">
        <v>13</v>
      </c>
      <c r="M22" s="23" t="s">
        <v>11</v>
      </c>
    </row>
    <row r="23" spans="1:13" x14ac:dyDescent="0.3">
      <c r="A23" s="23" t="s">
        <v>11</v>
      </c>
      <c r="G23" s="23" t="s">
        <v>12</v>
      </c>
      <c r="M23" s="23" t="s">
        <v>12</v>
      </c>
    </row>
    <row r="24" spans="1:13" x14ac:dyDescent="0.3">
      <c r="A24" s="23" t="s">
        <v>10</v>
      </c>
      <c r="G24" s="23" t="s">
        <v>12</v>
      </c>
      <c r="M24" s="23" t="s">
        <v>12</v>
      </c>
    </row>
    <row r="25" spans="1:13" x14ac:dyDescent="0.3">
      <c r="A25" s="23" t="s">
        <v>12</v>
      </c>
      <c r="G25" s="23" t="s">
        <v>11</v>
      </c>
      <c r="M25" s="23" t="s">
        <v>11</v>
      </c>
    </row>
    <row r="26" spans="1:13" x14ac:dyDescent="0.3">
      <c r="A26" s="23" t="s">
        <v>11</v>
      </c>
      <c r="G26" s="23" t="s">
        <v>11</v>
      </c>
      <c r="M26" s="23" t="s">
        <v>13</v>
      </c>
    </row>
    <row r="27" spans="1:13" x14ac:dyDescent="0.3">
      <c r="A27" s="23" t="s">
        <v>12</v>
      </c>
      <c r="G27" s="23" t="s">
        <v>11</v>
      </c>
      <c r="M27" s="23" t="s">
        <v>13</v>
      </c>
    </row>
    <row r="28" spans="1:13" x14ac:dyDescent="0.3">
      <c r="A28" s="23" t="s">
        <v>10</v>
      </c>
      <c r="G28" s="23" t="s">
        <v>10</v>
      </c>
      <c r="M28" s="23" t="s">
        <v>11</v>
      </c>
    </row>
    <row r="29" spans="1:13" x14ac:dyDescent="0.3">
      <c r="A29" s="23" t="s">
        <v>13</v>
      </c>
      <c r="G29" s="23" t="s">
        <v>12</v>
      </c>
      <c r="M29" s="23" t="s">
        <v>12</v>
      </c>
    </row>
    <row r="30" spans="1:13" x14ac:dyDescent="0.3">
      <c r="A30" s="23" t="s">
        <v>12</v>
      </c>
      <c r="G30" s="23" t="s">
        <v>11</v>
      </c>
      <c r="M30" s="23" t="s">
        <v>10</v>
      </c>
    </row>
    <row r="31" spans="1:13" x14ac:dyDescent="0.3">
      <c r="A31" s="23" t="s">
        <v>10</v>
      </c>
      <c r="G31" s="23" t="s">
        <v>12</v>
      </c>
      <c r="M31" s="23" t="s">
        <v>11</v>
      </c>
    </row>
    <row r="32" spans="1:13" x14ac:dyDescent="0.3">
      <c r="A32" s="23" t="s">
        <v>11</v>
      </c>
      <c r="G32" s="23" t="s">
        <v>11</v>
      </c>
      <c r="M32" s="23" t="s">
        <v>12</v>
      </c>
    </row>
    <row r="33" spans="1:13" x14ac:dyDescent="0.3">
      <c r="A33" s="23" t="s">
        <v>13</v>
      </c>
      <c r="G33" s="23" t="s">
        <v>10</v>
      </c>
      <c r="M33" s="23" t="s">
        <v>10</v>
      </c>
    </row>
    <row r="34" spans="1:13" x14ac:dyDescent="0.3">
      <c r="A34" s="23" t="s">
        <v>12</v>
      </c>
      <c r="G34" s="23" t="s">
        <v>13</v>
      </c>
      <c r="M34" s="23" t="s">
        <v>11</v>
      </c>
    </row>
    <row r="35" spans="1:13" x14ac:dyDescent="0.3">
      <c r="A35" s="23" t="s">
        <v>12</v>
      </c>
      <c r="G35" s="23" t="s">
        <v>10</v>
      </c>
      <c r="M35" s="23" t="s">
        <v>12</v>
      </c>
    </row>
    <row r="36" spans="1:13" x14ac:dyDescent="0.3">
      <c r="A36" s="23" t="s">
        <v>12</v>
      </c>
      <c r="G36" s="23" t="s">
        <v>12</v>
      </c>
      <c r="M36" s="23" t="s">
        <v>12</v>
      </c>
    </row>
    <row r="37" spans="1:13" x14ac:dyDescent="0.3">
      <c r="A37" s="23" t="s">
        <v>13</v>
      </c>
      <c r="G37" s="23" t="s">
        <v>10</v>
      </c>
      <c r="M37" s="23" t="s">
        <v>12</v>
      </c>
    </row>
    <row r="38" spans="1:13" x14ac:dyDescent="0.3">
      <c r="A38" s="23" t="s">
        <v>10</v>
      </c>
      <c r="G38" s="23" t="s">
        <v>12</v>
      </c>
      <c r="M38" s="23" t="s">
        <v>10</v>
      </c>
    </row>
    <row r="39" spans="1:13" x14ac:dyDescent="0.3">
      <c r="A39" s="23" t="s">
        <v>11</v>
      </c>
      <c r="G39" s="23" t="s">
        <v>10</v>
      </c>
      <c r="M39" s="23" t="s">
        <v>10</v>
      </c>
    </row>
    <row r="40" spans="1:13" x14ac:dyDescent="0.3">
      <c r="A40" s="23" t="s">
        <v>10</v>
      </c>
      <c r="G40" s="23" t="s">
        <v>10</v>
      </c>
      <c r="M40" s="23" t="s">
        <v>10</v>
      </c>
    </row>
    <row r="41" spans="1:13" x14ac:dyDescent="0.3">
      <c r="A41" s="23" t="s">
        <v>12</v>
      </c>
      <c r="G41" s="23" t="s">
        <v>11</v>
      </c>
      <c r="M41" s="23" t="s">
        <v>10</v>
      </c>
    </row>
    <row r="42" spans="1:13" x14ac:dyDescent="0.3">
      <c r="A42" s="23" t="s">
        <v>12</v>
      </c>
      <c r="G42" s="23" t="s">
        <v>12</v>
      </c>
      <c r="M42" s="23" t="s">
        <v>10</v>
      </c>
    </row>
    <row r="43" spans="1:13" x14ac:dyDescent="0.3">
      <c r="A43" s="23" t="s">
        <v>11</v>
      </c>
      <c r="G43" s="23" t="s">
        <v>10</v>
      </c>
      <c r="M43" s="23" t="s">
        <v>10</v>
      </c>
    </row>
    <row r="44" spans="1:13" x14ac:dyDescent="0.3">
      <c r="A44" s="23" t="s">
        <v>10</v>
      </c>
      <c r="G44" s="23" t="s">
        <v>10</v>
      </c>
      <c r="M44" s="23" t="s">
        <v>10</v>
      </c>
    </row>
    <row r="45" spans="1:13" x14ac:dyDescent="0.3">
      <c r="A45" s="23" t="s">
        <v>10</v>
      </c>
      <c r="G45" s="23" t="s">
        <v>10</v>
      </c>
      <c r="M45" s="23" t="s">
        <v>10</v>
      </c>
    </row>
    <row r="46" spans="1:13" x14ac:dyDescent="0.3">
      <c r="A46" s="23" t="s">
        <v>12</v>
      </c>
      <c r="G46" s="23" t="s">
        <v>13</v>
      </c>
      <c r="M46" s="23" t="s">
        <v>12</v>
      </c>
    </row>
    <row r="47" spans="1:13" x14ac:dyDescent="0.3">
      <c r="A47" s="23" t="s">
        <v>12</v>
      </c>
      <c r="G47" s="23" t="s">
        <v>10</v>
      </c>
      <c r="M47" s="23" t="s">
        <v>10</v>
      </c>
    </row>
    <row r="48" spans="1:13" x14ac:dyDescent="0.3">
      <c r="A48" s="23" t="s">
        <v>12</v>
      </c>
      <c r="G48" s="23" t="s">
        <v>12</v>
      </c>
      <c r="M48" s="23" t="s">
        <v>12</v>
      </c>
    </row>
    <row r="49" spans="1:13" x14ac:dyDescent="0.3">
      <c r="A49" s="23" t="s">
        <v>12</v>
      </c>
      <c r="G49" s="23" t="s">
        <v>10</v>
      </c>
      <c r="M49" s="23" t="s">
        <v>12</v>
      </c>
    </row>
    <row r="50" spans="1:13" x14ac:dyDescent="0.3">
      <c r="A50" s="23" t="s">
        <v>12</v>
      </c>
      <c r="G50" s="23" t="s">
        <v>11</v>
      </c>
      <c r="M50" s="23" t="s">
        <v>10</v>
      </c>
    </row>
    <row r="51" spans="1:13" x14ac:dyDescent="0.3">
      <c r="A51" s="23" t="s">
        <v>13</v>
      </c>
      <c r="G51" s="23" t="s">
        <v>10</v>
      </c>
      <c r="M51" s="23" t="s">
        <v>10</v>
      </c>
    </row>
    <row r="52" spans="1:13" x14ac:dyDescent="0.3">
      <c r="A52" s="23" t="s">
        <v>11</v>
      </c>
      <c r="G52" s="23" t="s">
        <v>10</v>
      </c>
      <c r="M52" s="23" t="s">
        <v>11</v>
      </c>
    </row>
    <row r="53" spans="1:13" x14ac:dyDescent="0.3">
      <c r="A53" s="23" t="s">
        <v>11</v>
      </c>
      <c r="G53" s="23" t="s">
        <v>10</v>
      </c>
      <c r="M53" s="23" t="s">
        <v>10</v>
      </c>
    </row>
    <row r="54" spans="1:13" x14ac:dyDescent="0.3">
      <c r="A54" s="23" t="s">
        <v>11</v>
      </c>
      <c r="G54" s="23" t="s">
        <v>12</v>
      </c>
      <c r="M54" s="23" t="s">
        <v>12</v>
      </c>
    </row>
    <row r="55" spans="1:13" x14ac:dyDescent="0.3">
      <c r="A55" s="23" t="s">
        <v>12</v>
      </c>
      <c r="G55" s="23" t="s">
        <v>10</v>
      </c>
      <c r="M55" s="23" t="s">
        <v>12</v>
      </c>
    </row>
    <row r="56" spans="1:13" x14ac:dyDescent="0.3">
      <c r="A56" s="23" t="s">
        <v>10</v>
      </c>
      <c r="G56" s="23" t="s">
        <v>10</v>
      </c>
      <c r="M56" s="23" t="s">
        <v>10</v>
      </c>
    </row>
    <row r="57" spans="1:13" x14ac:dyDescent="0.3">
      <c r="A57" s="23" t="s">
        <v>10</v>
      </c>
      <c r="G57" s="23" t="s">
        <v>13</v>
      </c>
      <c r="M57" s="23" t="s">
        <v>11</v>
      </c>
    </row>
    <row r="58" spans="1:13" x14ac:dyDescent="0.3">
      <c r="A58" s="23" t="s">
        <v>11</v>
      </c>
      <c r="G58" s="23" t="s">
        <v>10</v>
      </c>
      <c r="M58" s="23" t="s">
        <v>10</v>
      </c>
    </row>
    <row r="59" spans="1:13" x14ac:dyDescent="0.3">
      <c r="A59" s="23" t="s">
        <v>12</v>
      </c>
      <c r="G59" s="23" t="s">
        <v>11</v>
      </c>
      <c r="M59" s="23" t="s">
        <v>10</v>
      </c>
    </row>
    <row r="60" spans="1:13" x14ac:dyDescent="0.3">
      <c r="A60" s="23" t="s">
        <v>11</v>
      </c>
      <c r="G60" s="23" t="s">
        <v>10</v>
      </c>
      <c r="M60" s="23" t="s">
        <v>10</v>
      </c>
    </row>
    <row r="61" spans="1:13" x14ac:dyDescent="0.3">
      <c r="A61" s="23" t="s">
        <v>10</v>
      </c>
      <c r="G61" s="23" t="s">
        <v>10</v>
      </c>
      <c r="M61" s="23" t="s">
        <v>10</v>
      </c>
    </row>
    <row r="62" spans="1:13" x14ac:dyDescent="0.3">
      <c r="A62" s="23" t="s">
        <v>12</v>
      </c>
      <c r="G62" s="23" t="s">
        <v>10</v>
      </c>
      <c r="M62" s="23" t="s">
        <v>12</v>
      </c>
    </row>
    <row r="63" spans="1:13" x14ac:dyDescent="0.3">
      <c r="A63" s="23" t="s">
        <v>12</v>
      </c>
      <c r="G63" s="23" t="s">
        <v>10</v>
      </c>
      <c r="M63" s="23" t="s">
        <v>11</v>
      </c>
    </row>
    <row r="64" spans="1:13" x14ac:dyDescent="0.3">
      <c r="A64" s="23" t="s">
        <v>10</v>
      </c>
      <c r="G64" s="23" t="s">
        <v>12</v>
      </c>
      <c r="M64" s="23" t="s">
        <v>10</v>
      </c>
    </row>
    <row r="65" spans="1:13" x14ac:dyDescent="0.3">
      <c r="A65" s="23" t="s">
        <v>10</v>
      </c>
      <c r="G65" s="23" t="s">
        <v>11</v>
      </c>
      <c r="M65" s="23" t="s">
        <v>10</v>
      </c>
    </row>
    <row r="66" spans="1:13" x14ac:dyDescent="0.3">
      <c r="A66" s="23" t="s">
        <v>10</v>
      </c>
      <c r="G66" s="23" t="s">
        <v>11</v>
      </c>
      <c r="M66" s="23" t="s">
        <v>11</v>
      </c>
    </row>
    <row r="67" spans="1:13" x14ac:dyDescent="0.3">
      <c r="A67" s="23" t="s">
        <v>10</v>
      </c>
      <c r="G67" s="23" t="s">
        <v>10</v>
      </c>
      <c r="M67" s="23" t="s">
        <v>11</v>
      </c>
    </row>
    <row r="68" spans="1:13" x14ac:dyDescent="0.3">
      <c r="A68" s="23" t="s">
        <v>11</v>
      </c>
      <c r="G68" s="23" t="s">
        <v>10</v>
      </c>
      <c r="M68" s="23" t="s">
        <v>13</v>
      </c>
    </row>
    <row r="69" spans="1:13" x14ac:dyDescent="0.3">
      <c r="A69" s="23" t="s">
        <v>11</v>
      </c>
      <c r="G69" s="23" t="s">
        <v>10</v>
      </c>
      <c r="M69" s="23" t="s">
        <v>11</v>
      </c>
    </row>
    <row r="70" spans="1:13" x14ac:dyDescent="0.3">
      <c r="A70" s="23" t="s">
        <v>11</v>
      </c>
      <c r="G70" s="23" t="s">
        <v>12</v>
      </c>
      <c r="M70" s="23" t="s">
        <v>12</v>
      </c>
    </row>
    <row r="71" spans="1:13" x14ac:dyDescent="0.3">
      <c r="A71" s="23" t="s">
        <v>11</v>
      </c>
      <c r="G71" s="23" t="s">
        <v>12</v>
      </c>
      <c r="M71" s="23" t="s">
        <v>11</v>
      </c>
    </row>
    <row r="72" spans="1:13" x14ac:dyDescent="0.3">
      <c r="A72" s="23" t="s">
        <v>11</v>
      </c>
      <c r="G72" s="23" t="s">
        <v>10</v>
      </c>
      <c r="M72" s="23" t="s">
        <v>11</v>
      </c>
    </row>
    <row r="73" spans="1:13" x14ac:dyDescent="0.3">
      <c r="A73" s="23" t="s">
        <v>11</v>
      </c>
      <c r="G73" s="23" t="s">
        <v>11</v>
      </c>
      <c r="M73" s="23" t="s">
        <v>10</v>
      </c>
    </row>
    <row r="74" spans="1:13" x14ac:dyDescent="0.3">
      <c r="A74" s="23" t="s">
        <v>12</v>
      </c>
      <c r="G74" s="23" t="s">
        <v>10</v>
      </c>
      <c r="M74" s="23" t="s">
        <v>11</v>
      </c>
    </row>
    <row r="75" spans="1:13" x14ac:dyDescent="0.3">
      <c r="A75" s="23" t="s">
        <v>11</v>
      </c>
      <c r="G75" s="23" t="s">
        <v>11</v>
      </c>
      <c r="M75" s="23" t="s">
        <v>12</v>
      </c>
    </row>
    <row r="76" spans="1:13" x14ac:dyDescent="0.3">
      <c r="A76" s="23" t="s">
        <v>11</v>
      </c>
      <c r="G76" s="23" t="s">
        <v>11</v>
      </c>
      <c r="M76" s="23" t="s">
        <v>10</v>
      </c>
    </row>
    <row r="77" spans="1:13" x14ac:dyDescent="0.3">
      <c r="A77" s="23" t="s">
        <v>11</v>
      </c>
      <c r="G77" s="23" t="s">
        <v>10</v>
      </c>
      <c r="M77" s="23" t="s">
        <v>10</v>
      </c>
    </row>
    <row r="78" spans="1:13" x14ac:dyDescent="0.3">
      <c r="A78" s="23" t="s">
        <v>11</v>
      </c>
      <c r="G78" s="23" t="s">
        <v>11</v>
      </c>
      <c r="M78" s="23" t="s">
        <v>12</v>
      </c>
    </row>
    <row r="79" spans="1:13" x14ac:dyDescent="0.3">
      <c r="A79" s="23" t="s">
        <v>10</v>
      </c>
      <c r="G79" s="23" t="s">
        <v>10</v>
      </c>
      <c r="M79" s="23" t="s">
        <v>11</v>
      </c>
    </row>
    <row r="80" spans="1:13" x14ac:dyDescent="0.3">
      <c r="A80" s="23" t="s">
        <v>12</v>
      </c>
      <c r="G80" s="23" t="s">
        <v>12</v>
      </c>
      <c r="M80" s="23" t="s">
        <v>12</v>
      </c>
    </row>
    <row r="81" spans="1:13" x14ac:dyDescent="0.3">
      <c r="A81" s="23" t="s">
        <v>10</v>
      </c>
      <c r="G81" s="23" t="s">
        <v>10</v>
      </c>
      <c r="M81" s="23" t="s">
        <v>10</v>
      </c>
    </row>
    <row r="82" spans="1:13" x14ac:dyDescent="0.3">
      <c r="A82" s="23" t="s">
        <v>11</v>
      </c>
      <c r="G82" s="23" t="s">
        <v>10</v>
      </c>
      <c r="M82" s="23" t="s">
        <v>12</v>
      </c>
    </row>
    <row r="83" spans="1:13" x14ac:dyDescent="0.3">
      <c r="A83" s="23" t="s">
        <v>12</v>
      </c>
      <c r="G83" s="23" t="s">
        <v>12</v>
      </c>
      <c r="M83" s="23" t="s">
        <v>11</v>
      </c>
    </row>
    <row r="84" spans="1:13" x14ac:dyDescent="0.3">
      <c r="A84" s="23" t="s">
        <v>10</v>
      </c>
      <c r="G84" s="23" t="s">
        <v>10</v>
      </c>
      <c r="M84" s="23" t="s">
        <v>10</v>
      </c>
    </row>
    <row r="85" spans="1:13" x14ac:dyDescent="0.3">
      <c r="A85" s="23" t="s">
        <v>11</v>
      </c>
      <c r="G85" s="23" t="s">
        <v>12</v>
      </c>
      <c r="M85" s="23" t="s">
        <v>12</v>
      </c>
    </row>
    <row r="86" spans="1:13" x14ac:dyDescent="0.3">
      <c r="A86" s="23" t="s">
        <v>11</v>
      </c>
      <c r="G86" s="23" t="s">
        <v>11</v>
      </c>
      <c r="M86" s="23" t="s">
        <v>10</v>
      </c>
    </row>
    <row r="87" spans="1:13" x14ac:dyDescent="0.3">
      <c r="A87" s="23" t="s">
        <v>10</v>
      </c>
      <c r="G87" s="23" t="s">
        <v>11</v>
      </c>
      <c r="M87" s="23" t="s">
        <v>11</v>
      </c>
    </row>
    <row r="88" spans="1:13" x14ac:dyDescent="0.3">
      <c r="A88" s="23" t="s">
        <v>10</v>
      </c>
      <c r="G88" s="23" t="s">
        <v>10</v>
      </c>
      <c r="M88" s="23" t="s">
        <v>10</v>
      </c>
    </row>
    <row r="89" spans="1:13" x14ac:dyDescent="0.3">
      <c r="A89" s="23" t="s">
        <v>10</v>
      </c>
      <c r="G89" s="23" t="s">
        <v>11</v>
      </c>
      <c r="M89" s="23" t="s">
        <v>11</v>
      </c>
    </row>
    <row r="90" spans="1:13" x14ac:dyDescent="0.3">
      <c r="A90" s="23" t="s">
        <v>10</v>
      </c>
      <c r="G90" s="23" t="s">
        <v>10</v>
      </c>
      <c r="M90" s="23" t="s">
        <v>10</v>
      </c>
    </row>
    <row r="91" spans="1:13" x14ac:dyDescent="0.3">
      <c r="A91" s="23" t="s">
        <v>10</v>
      </c>
      <c r="G91" s="23" t="s">
        <v>10</v>
      </c>
      <c r="M91" s="23" t="s">
        <v>10</v>
      </c>
    </row>
    <row r="92" spans="1:13" x14ac:dyDescent="0.3">
      <c r="A92" s="23" t="s">
        <v>10</v>
      </c>
      <c r="G92" s="23" t="s">
        <v>10</v>
      </c>
      <c r="M92" s="23" t="s">
        <v>10</v>
      </c>
    </row>
    <row r="93" spans="1:13" x14ac:dyDescent="0.3">
      <c r="A93" s="23" t="s">
        <v>11</v>
      </c>
      <c r="G93" s="23" t="s">
        <v>11</v>
      </c>
      <c r="M93" s="23" t="s">
        <v>10</v>
      </c>
    </row>
    <row r="94" spans="1:13" x14ac:dyDescent="0.3">
      <c r="A94" s="23" t="s">
        <v>12</v>
      </c>
      <c r="G94" s="23" t="s">
        <v>12</v>
      </c>
      <c r="M94" s="23" t="s">
        <v>11</v>
      </c>
    </row>
    <row r="95" spans="1:13" x14ac:dyDescent="0.3">
      <c r="A95" s="23" t="s">
        <v>12</v>
      </c>
      <c r="G95" s="23" t="s">
        <v>10</v>
      </c>
      <c r="M95" s="23" t="s">
        <v>11</v>
      </c>
    </row>
    <row r="96" spans="1:13" x14ac:dyDescent="0.3">
      <c r="A96" s="23" t="s">
        <v>12</v>
      </c>
      <c r="G96" s="23" t="s">
        <v>11</v>
      </c>
      <c r="M96" s="23" t="s">
        <v>10</v>
      </c>
    </row>
    <row r="97" spans="1:13" x14ac:dyDescent="0.3">
      <c r="A97" s="23" t="s">
        <v>10</v>
      </c>
      <c r="G97" s="23" t="s">
        <v>10</v>
      </c>
      <c r="M97" s="23" t="s">
        <v>11</v>
      </c>
    </row>
    <row r="98" spans="1:13" x14ac:dyDescent="0.3">
      <c r="A98" s="23" t="s">
        <v>12</v>
      </c>
      <c r="G98" s="23" t="s">
        <v>11</v>
      </c>
      <c r="M98" s="23" t="s">
        <v>12</v>
      </c>
    </row>
    <row r="99" spans="1:13" x14ac:dyDescent="0.3">
      <c r="A99" s="23" t="s">
        <v>13</v>
      </c>
      <c r="G99" s="23" t="s">
        <v>10</v>
      </c>
      <c r="M99" s="23" t="s">
        <v>12</v>
      </c>
    </row>
    <row r="100" spans="1:13" x14ac:dyDescent="0.3">
      <c r="A100" s="23" t="s">
        <v>10</v>
      </c>
      <c r="G100" s="23" t="s">
        <v>10</v>
      </c>
      <c r="M100" s="23" t="s">
        <v>11</v>
      </c>
    </row>
    <row r="101" spans="1:13" x14ac:dyDescent="0.3">
      <c r="A101" s="23" t="s">
        <v>12</v>
      </c>
      <c r="G101" s="23" t="s">
        <v>10</v>
      </c>
      <c r="M101" s="23" t="s">
        <v>12</v>
      </c>
    </row>
    <row r="102" spans="1:13" x14ac:dyDescent="0.3">
      <c r="A102" s="23" t="s">
        <v>10</v>
      </c>
      <c r="G102" s="23" t="s">
        <v>11</v>
      </c>
      <c r="M102" s="23" t="s">
        <v>10</v>
      </c>
    </row>
    <row r="103" spans="1:13" x14ac:dyDescent="0.3">
      <c r="A103" s="23" t="s">
        <v>10</v>
      </c>
      <c r="G103" s="23" t="s">
        <v>10</v>
      </c>
      <c r="M103" s="23" t="s">
        <v>10</v>
      </c>
    </row>
    <row r="104" spans="1:13" x14ac:dyDescent="0.3">
      <c r="A104" s="23" t="s">
        <v>10</v>
      </c>
      <c r="G104" s="23" t="s">
        <v>12</v>
      </c>
      <c r="M104" s="23" t="s">
        <v>12</v>
      </c>
    </row>
    <row r="105" spans="1:13" x14ac:dyDescent="0.3">
      <c r="A105" s="23" t="s">
        <v>12</v>
      </c>
      <c r="G105" s="23" t="s">
        <v>11</v>
      </c>
      <c r="M105" s="23" t="s">
        <v>12</v>
      </c>
    </row>
    <row r="106" spans="1:13" x14ac:dyDescent="0.3">
      <c r="A106" s="23" t="s">
        <v>13</v>
      </c>
      <c r="G106" s="23" t="s">
        <v>13</v>
      </c>
      <c r="M106" s="23" t="s">
        <v>12</v>
      </c>
    </row>
    <row r="107" spans="1:13" x14ac:dyDescent="0.3">
      <c r="A107" s="23" t="s">
        <v>11</v>
      </c>
      <c r="G107" s="23" t="s">
        <v>12</v>
      </c>
      <c r="M107" s="23" t="s">
        <v>11</v>
      </c>
    </row>
    <row r="108" spans="1:13" x14ac:dyDescent="0.3">
      <c r="A108" s="23" t="s">
        <v>10</v>
      </c>
      <c r="G108" s="23" t="s">
        <v>11</v>
      </c>
      <c r="M108" s="23" t="s">
        <v>12</v>
      </c>
    </row>
    <row r="109" spans="1:13" x14ac:dyDescent="0.3">
      <c r="A109" s="23" t="s">
        <v>10</v>
      </c>
      <c r="G109" s="23" t="s">
        <v>10</v>
      </c>
      <c r="M109" s="23" t="s">
        <v>10</v>
      </c>
    </row>
    <row r="110" spans="1:13" x14ac:dyDescent="0.3">
      <c r="A110" s="23" t="s">
        <v>10</v>
      </c>
      <c r="G110" s="23" t="s">
        <v>10</v>
      </c>
      <c r="M110" s="23" t="s">
        <v>10</v>
      </c>
    </row>
    <row r="111" spans="1:13" x14ac:dyDescent="0.3">
      <c r="A111" s="23" t="s">
        <v>12</v>
      </c>
      <c r="G111" s="23" t="s">
        <v>11</v>
      </c>
      <c r="M111" s="23" t="s">
        <v>13</v>
      </c>
    </row>
    <row r="112" spans="1:13" x14ac:dyDescent="0.3">
      <c r="A112" s="23" t="s">
        <v>10</v>
      </c>
      <c r="G112" s="23" t="s">
        <v>10</v>
      </c>
      <c r="M112" s="23" t="s">
        <v>11</v>
      </c>
    </row>
    <row r="113" spans="1:13" x14ac:dyDescent="0.3">
      <c r="A113" s="23" t="s">
        <v>11</v>
      </c>
      <c r="G113" s="23" t="s">
        <v>12</v>
      </c>
      <c r="M113" s="23" t="s">
        <v>12</v>
      </c>
    </row>
    <row r="114" spans="1:13" x14ac:dyDescent="0.3">
      <c r="A114" s="23" t="s">
        <v>10</v>
      </c>
      <c r="G114" s="23" t="s">
        <v>10</v>
      </c>
      <c r="M114" s="23" t="s">
        <v>12</v>
      </c>
    </row>
    <row r="115" spans="1:13" x14ac:dyDescent="0.3">
      <c r="A115" s="23" t="s">
        <v>11</v>
      </c>
      <c r="G115" s="23" t="s">
        <v>10</v>
      </c>
      <c r="M115" s="23" t="s">
        <v>10</v>
      </c>
    </row>
    <row r="116" spans="1:13" x14ac:dyDescent="0.3">
      <c r="A116" s="23" t="s">
        <v>11</v>
      </c>
      <c r="G116" s="23" t="s">
        <v>12</v>
      </c>
      <c r="M116" s="23" t="s">
        <v>13</v>
      </c>
    </row>
    <row r="117" spans="1:13" x14ac:dyDescent="0.3">
      <c r="A117" s="23" t="s">
        <v>10</v>
      </c>
      <c r="G117" s="23" t="s">
        <v>12</v>
      </c>
      <c r="M117" s="23" t="s">
        <v>10</v>
      </c>
    </row>
    <row r="118" spans="1:13" x14ac:dyDescent="0.3">
      <c r="A118" s="23" t="s">
        <v>12</v>
      </c>
      <c r="G118" s="23" t="s">
        <v>10</v>
      </c>
      <c r="M118" s="23" t="s">
        <v>10</v>
      </c>
    </row>
    <row r="119" spans="1:13" x14ac:dyDescent="0.3">
      <c r="A119" s="23" t="s">
        <v>10</v>
      </c>
      <c r="G119" s="23" t="s">
        <v>10</v>
      </c>
      <c r="M119" s="23" t="s">
        <v>13</v>
      </c>
    </row>
    <row r="120" spans="1:13" x14ac:dyDescent="0.3">
      <c r="A120" s="23" t="s">
        <v>10</v>
      </c>
      <c r="G120" s="23" t="s">
        <v>10</v>
      </c>
      <c r="M120" s="23" t="s">
        <v>11</v>
      </c>
    </row>
    <row r="121" spans="1:13" x14ac:dyDescent="0.3">
      <c r="A121" s="23" t="s">
        <v>11</v>
      </c>
      <c r="G121" s="23" t="s">
        <v>11</v>
      </c>
      <c r="M121" s="23" t="s">
        <v>11</v>
      </c>
    </row>
    <row r="122" spans="1:13" x14ac:dyDescent="0.3">
      <c r="A122" s="23" t="s">
        <v>11</v>
      </c>
      <c r="G122" s="23" t="s">
        <v>13</v>
      </c>
      <c r="M122" s="23" t="s">
        <v>10</v>
      </c>
    </row>
    <row r="123" spans="1:13" x14ac:dyDescent="0.3">
      <c r="A123" s="23" t="s">
        <v>10</v>
      </c>
      <c r="G123" s="23" t="s">
        <v>10</v>
      </c>
      <c r="M123" s="23" t="s">
        <v>10</v>
      </c>
    </row>
    <row r="124" spans="1:13" x14ac:dyDescent="0.3">
      <c r="A124" s="23" t="s">
        <v>12</v>
      </c>
      <c r="G124" s="23" t="s">
        <v>11</v>
      </c>
      <c r="M124" s="23" t="s">
        <v>11</v>
      </c>
    </row>
    <row r="125" spans="1:13" x14ac:dyDescent="0.3">
      <c r="A125" s="23" t="s">
        <v>11</v>
      </c>
      <c r="G125" s="23" t="s">
        <v>12</v>
      </c>
      <c r="M125" s="23" t="s">
        <v>11</v>
      </c>
    </row>
    <row r="126" spans="1:13" x14ac:dyDescent="0.3">
      <c r="A126" s="23" t="s">
        <v>11</v>
      </c>
      <c r="G126" s="23" t="s">
        <v>12</v>
      </c>
      <c r="M126" s="23" t="s">
        <v>11</v>
      </c>
    </row>
    <row r="127" spans="1:13" x14ac:dyDescent="0.3">
      <c r="A127" s="23" t="s">
        <v>11</v>
      </c>
      <c r="G127" s="23" t="s">
        <v>11</v>
      </c>
      <c r="M127" s="23" t="s">
        <v>11</v>
      </c>
    </row>
    <row r="128" spans="1:13" x14ac:dyDescent="0.3">
      <c r="A128" s="23" t="s">
        <v>12</v>
      </c>
      <c r="G128" s="23" t="s">
        <v>13</v>
      </c>
      <c r="M128" s="23" t="s">
        <v>12</v>
      </c>
    </row>
    <row r="129" spans="1:13" x14ac:dyDescent="0.3">
      <c r="A129" s="23" t="s">
        <v>13</v>
      </c>
      <c r="G129" s="23" t="s">
        <v>12</v>
      </c>
      <c r="M129" s="23" t="s">
        <v>11</v>
      </c>
    </row>
    <row r="130" spans="1:13" x14ac:dyDescent="0.3">
      <c r="A130" s="23" t="s">
        <v>13</v>
      </c>
      <c r="G130" s="23" t="s">
        <v>13</v>
      </c>
      <c r="M130" s="23" t="s">
        <v>13</v>
      </c>
    </row>
    <row r="131" spans="1:13" x14ac:dyDescent="0.3">
      <c r="A131" s="23" t="s">
        <v>11</v>
      </c>
      <c r="G131" s="23" t="s">
        <v>10</v>
      </c>
      <c r="M131" s="23" t="s">
        <v>10</v>
      </c>
    </row>
    <row r="132" spans="1:13" x14ac:dyDescent="0.3">
      <c r="A132" s="23" t="s">
        <v>13</v>
      </c>
      <c r="G132" s="23" t="s">
        <v>10</v>
      </c>
      <c r="M132" s="23" t="s">
        <v>12</v>
      </c>
    </row>
    <row r="133" spans="1:13" x14ac:dyDescent="0.3">
      <c r="A133" s="23" t="s">
        <v>13</v>
      </c>
      <c r="G133" s="23" t="s">
        <v>13</v>
      </c>
      <c r="M133" s="23" t="s">
        <v>11</v>
      </c>
    </row>
    <row r="134" spans="1:13" x14ac:dyDescent="0.3">
      <c r="A134" s="23" t="s">
        <v>11</v>
      </c>
      <c r="G134" s="23" t="s">
        <v>12</v>
      </c>
      <c r="M134" s="23" t="s">
        <v>12</v>
      </c>
    </row>
    <row r="135" spans="1:13" x14ac:dyDescent="0.3">
      <c r="A135" s="23" t="s">
        <v>13</v>
      </c>
      <c r="G135" s="23" t="s">
        <v>13</v>
      </c>
      <c r="M135" s="23" t="s">
        <v>13</v>
      </c>
    </row>
    <row r="136" spans="1:13" x14ac:dyDescent="0.3">
      <c r="A136" s="23" t="s">
        <v>11</v>
      </c>
      <c r="G136" s="23" t="s">
        <v>11</v>
      </c>
      <c r="M136" s="23" t="s">
        <v>11</v>
      </c>
    </row>
    <row r="137" spans="1:13" x14ac:dyDescent="0.3">
      <c r="A137" s="23" t="s">
        <v>11</v>
      </c>
      <c r="G137" s="23" t="s">
        <v>11</v>
      </c>
      <c r="M137" s="23" t="s">
        <v>11</v>
      </c>
    </row>
    <row r="138" spans="1:13" x14ac:dyDescent="0.3">
      <c r="A138" s="23" t="s">
        <v>11</v>
      </c>
      <c r="G138" s="23" t="s">
        <v>10</v>
      </c>
      <c r="M138" s="23" t="s">
        <v>12</v>
      </c>
    </row>
    <row r="139" spans="1:13" x14ac:dyDescent="0.3">
      <c r="A139" s="23" t="s">
        <v>10</v>
      </c>
      <c r="G139" s="23" t="s">
        <v>10</v>
      </c>
      <c r="M139" s="23" t="s">
        <v>10</v>
      </c>
    </row>
    <row r="140" spans="1:13" x14ac:dyDescent="0.3">
      <c r="A140" s="23" t="s">
        <v>13</v>
      </c>
      <c r="G140" s="23" t="s">
        <v>11</v>
      </c>
      <c r="M140" s="23" t="s">
        <v>11</v>
      </c>
    </row>
    <row r="141" spans="1:13" x14ac:dyDescent="0.3">
      <c r="A141" s="23" t="s">
        <v>12</v>
      </c>
      <c r="G141" s="23" t="s">
        <v>12</v>
      </c>
      <c r="M141" s="23" t="s">
        <v>12</v>
      </c>
    </row>
    <row r="142" spans="1:13" x14ac:dyDescent="0.3">
      <c r="A142" s="23" t="s">
        <v>11</v>
      </c>
      <c r="G142" s="23" t="s">
        <v>10</v>
      </c>
      <c r="M142" s="23" t="s">
        <v>10</v>
      </c>
    </row>
    <row r="143" spans="1:13" x14ac:dyDescent="0.3">
      <c r="A143" s="23" t="s">
        <v>11</v>
      </c>
      <c r="G143" s="23" t="s">
        <v>12</v>
      </c>
      <c r="M143" s="23" t="s">
        <v>12</v>
      </c>
    </row>
    <row r="144" spans="1:13" x14ac:dyDescent="0.3">
      <c r="A144" s="23" t="s">
        <v>12</v>
      </c>
      <c r="G144" s="23" t="s">
        <v>12</v>
      </c>
      <c r="M144" s="23" t="s">
        <v>10</v>
      </c>
    </row>
    <row r="145" spans="1:13" x14ac:dyDescent="0.3">
      <c r="A145" s="23" t="s">
        <v>10</v>
      </c>
      <c r="G145" s="23" t="s">
        <v>11</v>
      </c>
      <c r="M145" s="23" t="s">
        <v>11</v>
      </c>
    </row>
    <row r="146" spans="1:13" x14ac:dyDescent="0.3">
      <c r="A146" s="23" t="s">
        <v>12</v>
      </c>
      <c r="G146" s="23" t="s">
        <v>10</v>
      </c>
      <c r="M146" s="23" t="s">
        <v>12</v>
      </c>
    </row>
    <row r="147" spans="1:13" x14ac:dyDescent="0.3">
      <c r="A147" s="23" t="s">
        <v>10</v>
      </c>
      <c r="G147" s="23" t="s">
        <v>10</v>
      </c>
      <c r="M147" s="23" t="s">
        <v>13</v>
      </c>
    </row>
    <row r="148" spans="1:13" x14ac:dyDescent="0.3">
      <c r="A148" s="23" t="s">
        <v>11</v>
      </c>
      <c r="G148" s="23" t="s">
        <v>10</v>
      </c>
      <c r="M148" s="23" t="s">
        <v>12</v>
      </c>
    </row>
    <row r="149" spans="1:13" x14ac:dyDescent="0.3">
      <c r="A149" s="23" t="s">
        <v>11</v>
      </c>
      <c r="G149" s="23" t="s">
        <v>10</v>
      </c>
      <c r="M149" s="23" t="s">
        <v>10</v>
      </c>
    </row>
    <row r="150" spans="1:13" x14ac:dyDescent="0.3">
      <c r="A150" s="23" t="s">
        <v>10</v>
      </c>
      <c r="G150" s="23" t="s">
        <v>11</v>
      </c>
      <c r="M150" s="23" t="s">
        <v>12</v>
      </c>
    </row>
    <row r="151" spans="1:13" x14ac:dyDescent="0.3">
      <c r="A151" s="23" t="s">
        <v>11</v>
      </c>
      <c r="G151" s="23" t="s">
        <v>10</v>
      </c>
      <c r="M151" s="23" t="s">
        <v>11</v>
      </c>
    </row>
    <row r="152" spans="1:13" x14ac:dyDescent="0.3">
      <c r="A152" s="23" t="s">
        <v>11</v>
      </c>
      <c r="G152" s="23" t="s">
        <v>11</v>
      </c>
      <c r="M152" s="23" t="s">
        <v>12</v>
      </c>
    </row>
    <row r="153" spans="1:13" x14ac:dyDescent="0.3">
      <c r="A153" s="23" t="s">
        <v>10</v>
      </c>
      <c r="G153" s="23" t="s">
        <v>10</v>
      </c>
      <c r="M153" s="23" t="s">
        <v>12</v>
      </c>
    </row>
    <row r="154" spans="1:13" x14ac:dyDescent="0.3">
      <c r="A154" s="23" t="s">
        <v>12</v>
      </c>
      <c r="G154" s="23" t="s">
        <v>10</v>
      </c>
      <c r="M154" s="23" t="s">
        <v>11</v>
      </c>
    </row>
    <row r="155" spans="1:13" x14ac:dyDescent="0.3">
      <c r="A155" s="23" t="s">
        <v>11</v>
      </c>
      <c r="G155" s="23" t="s">
        <v>11</v>
      </c>
      <c r="M155" s="23" t="s">
        <v>11</v>
      </c>
    </row>
    <row r="156" spans="1:13" x14ac:dyDescent="0.3">
      <c r="A156" s="23" t="s">
        <v>11</v>
      </c>
      <c r="G156" s="23" t="s">
        <v>12</v>
      </c>
      <c r="M156" s="23" t="s">
        <v>11</v>
      </c>
    </row>
    <row r="157" spans="1:13" x14ac:dyDescent="0.3">
      <c r="A157" s="23" t="s">
        <v>12</v>
      </c>
      <c r="G157" s="23" t="s">
        <v>10</v>
      </c>
      <c r="M157" s="23" t="s">
        <v>12</v>
      </c>
    </row>
    <row r="158" spans="1:13" x14ac:dyDescent="0.3">
      <c r="A158" s="23" t="s">
        <v>12</v>
      </c>
      <c r="G158" s="23" t="s">
        <v>10</v>
      </c>
      <c r="M158" s="23" t="s">
        <v>12</v>
      </c>
    </row>
    <row r="159" spans="1:13" x14ac:dyDescent="0.3">
      <c r="A159" s="23" t="s">
        <v>11</v>
      </c>
      <c r="G159" s="23" t="s">
        <v>12</v>
      </c>
      <c r="M159" s="23" t="s">
        <v>12</v>
      </c>
    </row>
    <row r="160" spans="1:13" x14ac:dyDescent="0.3">
      <c r="A160" s="23" t="s">
        <v>10</v>
      </c>
      <c r="G160" s="23" t="s">
        <v>11</v>
      </c>
      <c r="M160" s="23" t="s">
        <v>12</v>
      </c>
    </row>
    <row r="161" spans="1:13" x14ac:dyDescent="0.3">
      <c r="A161" s="23" t="s">
        <v>11</v>
      </c>
      <c r="G161" s="23" t="s">
        <v>12</v>
      </c>
      <c r="M161" s="23" t="s">
        <v>12</v>
      </c>
    </row>
    <row r="162" spans="1:13" x14ac:dyDescent="0.3">
      <c r="A162" s="23" t="s">
        <v>10</v>
      </c>
      <c r="G162" s="23" t="s">
        <v>11</v>
      </c>
      <c r="M162" s="23" t="s">
        <v>12</v>
      </c>
    </row>
    <row r="163" spans="1:13" x14ac:dyDescent="0.3">
      <c r="A163" s="23" t="s">
        <v>11</v>
      </c>
      <c r="G163" s="23" t="s">
        <v>11</v>
      </c>
      <c r="M163" s="23" t="s">
        <v>11</v>
      </c>
    </row>
    <row r="164" spans="1:13" x14ac:dyDescent="0.3">
      <c r="A164" s="23" t="s">
        <v>10</v>
      </c>
      <c r="G164" s="23" t="s">
        <v>10</v>
      </c>
      <c r="M164" s="23" t="s">
        <v>10</v>
      </c>
    </row>
    <row r="165" spans="1:13" x14ac:dyDescent="0.3">
      <c r="A165" s="23" t="s">
        <v>11</v>
      </c>
      <c r="G165" s="23" t="s">
        <v>10</v>
      </c>
      <c r="M165" s="23" t="s">
        <v>10</v>
      </c>
    </row>
    <row r="166" spans="1:13" x14ac:dyDescent="0.3">
      <c r="A166" s="23" t="s">
        <v>10</v>
      </c>
      <c r="G166" s="23" t="s">
        <v>11</v>
      </c>
      <c r="M166" s="23" t="s">
        <v>11</v>
      </c>
    </row>
    <row r="167" spans="1:13" x14ac:dyDescent="0.3">
      <c r="A167" s="23" t="s">
        <v>12</v>
      </c>
      <c r="G167" s="23" t="s">
        <v>13</v>
      </c>
      <c r="M167" s="23" t="s">
        <v>12</v>
      </c>
    </row>
    <row r="168" spans="1:13" x14ac:dyDescent="0.3">
      <c r="A168" s="23" t="s">
        <v>10</v>
      </c>
      <c r="G168" s="23" t="s">
        <v>10</v>
      </c>
      <c r="M168" s="23" t="s">
        <v>10</v>
      </c>
    </row>
    <row r="169" spans="1:13" x14ac:dyDescent="0.3">
      <c r="A169" s="23" t="s">
        <v>11</v>
      </c>
      <c r="G169" s="23" t="s">
        <v>12</v>
      </c>
      <c r="M169" s="23" t="s">
        <v>12</v>
      </c>
    </row>
    <row r="170" spans="1:13" x14ac:dyDescent="0.3">
      <c r="A170" s="23" t="s">
        <v>11</v>
      </c>
      <c r="G170" s="23" t="s">
        <v>12</v>
      </c>
      <c r="M170" s="23" t="s">
        <v>12</v>
      </c>
    </row>
    <row r="171" spans="1:13" x14ac:dyDescent="0.3">
      <c r="A171" s="23" t="s">
        <v>10</v>
      </c>
      <c r="G171" s="23" t="s">
        <v>13</v>
      </c>
      <c r="M171" s="23" t="s">
        <v>12</v>
      </c>
    </row>
    <row r="172" spans="1:13" x14ac:dyDescent="0.3">
      <c r="A172" s="23" t="s">
        <v>11</v>
      </c>
      <c r="G172" s="23" t="s">
        <v>12</v>
      </c>
      <c r="M172" s="23" t="s">
        <v>11</v>
      </c>
    </row>
    <row r="173" spans="1:13" x14ac:dyDescent="0.3">
      <c r="A173" s="23" t="s">
        <v>10</v>
      </c>
      <c r="G173" s="23" t="s">
        <v>10</v>
      </c>
      <c r="M173" s="23" t="s">
        <v>10</v>
      </c>
    </row>
    <row r="174" spans="1:13" x14ac:dyDescent="0.3">
      <c r="A174" s="23" t="s">
        <v>10</v>
      </c>
      <c r="G174" s="23" t="s">
        <v>10</v>
      </c>
      <c r="M174" s="23" t="s">
        <v>10</v>
      </c>
    </row>
    <row r="175" spans="1:13" x14ac:dyDescent="0.3">
      <c r="A175" s="23" t="s">
        <v>11</v>
      </c>
      <c r="G175" s="23" t="s">
        <v>10</v>
      </c>
      <c r="M175" s="23" t="s">
        <v>10</v>
      </c>
    </row>
    <row r="176" spans="1:13" x14ac:dyDescent="0.3">
      <c r="A176" s="23" t="s">
        <v>10</v>
      </c>
      <c r="G176" s="23" t="s">
        <v>10</v>
      </c>
      <c r="M176" s="23" t="s">
        <v>11</v>
      </c>
    </row>
    <row r="177" spans="1:13" x14ac:dyDescent="0.3">
      <c r="A177" s="23" t="s">
        <v>10</v>
      </c>
      <c r="G177" s="23" t="s">
        <v>10</v>
      </c>
      <c r="M177" s="23" t="s">
        <v>10</v>
      </c>
    </row>
    <row r="178" spans="1:13" x14ac:dyDescent="0.3">
      <c r="A178" s="23" t="s">
        <v>10</v>
      </c>
      <c r="G178" s="23" t="s">
        <v>10</v>
      </c>
      <c r="M178" s="23" t="s">
        <v>10</v>
      </c>
    </row>
    <row r="179" spans="1:13" x14ac:dyDescent="0.3">
      <c r="A179" s="23" t="s">
        <v>12</v>
      </c>
      <c r="G179" s="23" t="s">
        <v>12</v>
      </c>
      <c r="M179" s="23" t="s">
        <v>12</v>
      </c>
    </row>
    <row r="180" spans="1:13" x14ac:dyDescent="0.3">
      <c r="A180" s="23" t="s">
        <v>12</v>
      </c>
      <c r="G180" s="23" t="s">
        <v>10</v>
      </c>
      <c r="M180" s="23" t="s">
        <v>12</v>
      </c>
    </row>
    <row r="181" spans="1:13" x14ac:dyDescent="0.3">
      <c r="A181" s="23" t="s">
        <v>11</v>
      </c>
      <c r="G181" s="23" t="s">
        <v>10</v>
      </c>
      <c r="M181" s="23" t="s">
        <v>11</v>
      </c>
    </row>
    <row r="182" spans="1:13" x14ac:dyDescent="0.3">
      <c r="A182" s="23" t="s">
        <v>11</v>
      </c>
      <c r="G182" s="23" t="s">
        <v>11</v>
      </c>
      <c r="M182" s="23" t="s">
        <v>11</v>
      </c>
    </row>
    <row r="183" spans="1:13" x14ac:dyDescent="0.3">
      <c r="A183" s="23" t="s">
        <v>11</v>
      </c>
      <c r="G183" s="23" t="s">
        <v>10</v>
      </c>
      <c r="M183" s="23" t="s">
        <v>10</v>
      </c>
    </row>
    <row r="184" spans="1:13" x14ac:dyDescent="0.3">
      <c r="A184" s="23" t="s">
        <v>12</v>
      </c>
      <c r="G184" s="23" t="s">
        <v>12</v>
      </c>
      <c r="M184" s="23" t="s">
        <v>12</v>
      </c>
    </row>
    <row r="185" spans="1:13" x14ac:dyDescent="0.3">
      <c r="A185" s="23" t="s">
        <v>12</v>
      </c>
      <c r="G185" s="23" t="s">
        <v>11</v>
      </c>
      <c r="M185" s="23" t="s">
        <v>12</v>
      </c>
    </row>
    <row r="186" spans="1:13" x14ac:dyDescent="0.3">
      <c r="A186" s="23" t="s">
        <v>11</v>
      </c>
      <c r="G186" s="23" t="s">
        <v>11</v>
      </c>
      <c r="M186" s="23" t="s">
        <v>13</v>
      </c>
    </row>
    <row r="187" spans="1:13" x14ac:dyDescent="0.3">
      <c r="A187" s="23" t="s">
        <v>11</v>
      </c>
      <c r="G187" s="23" t="s">
        <v>10</v>
      </c>
      <c r="M187" s="23" t="s">
        <v>12</v>
      </c>
    </row>
    <row r="188" spans="1:13" x14ac:dyDescent="0.3">
      <c r="A188" s="23" t="s">
        <v>10</v>
      </c>
      <c r="G188" s="23" t="s">
        <v>10</v>
      </c>
      <c r="M188" s="23" t="s">
        <v>10</v>
      </c>
    </row>
    <row r="189" spans="1:13" x14ac:dyDescent="0.3">
      <c r="A189" s="23" t="s">
        <v>10</v>
      </c>
      <c r="G189" s="23" t="s">
        <v>12</v>
      </c>
      <c r="M189" s="23" t="s">
        <v>11</v>
      </c>
    </row>
    <row r="190" spans="1:13" x14ac:dyDescent="0.3">
      <c r="A190" s="23" t="s">
        <v>10</v>
      </c>
      <c r="G190" s="23" t="s">
        <v>10</v>
      </c>
      <c r="M190" s="23" t="s">
        <v>11</v>
      </c>
    </row>
    <row r="191" spans="1:13" x14ac:dyDescent="0.3">
      <c r="A191" s="23" t="s">
        <v>11</v>
      </c>
      <c r="G191" s="23" t="s">
        <v>10</v>
      </c>
      <c r="M191" s="23" t="s">
        <v>11</v>
      </c>
    </row>
    <row r="192" spans="1:13" x14ac:dyDescent="0.3">
      <c r="A192" s="23" t="s">
        <v>10</v>
      </c>
      <c r="G192" s="23" t="s">
        <v>12</v>
      </c>
      <c r="M192" s="23" t="s">
        <v>10</v>
      </c>
    </row>
    <row r="193" spans="1:13" x14ac:dyDescent="0.3">
      <c r="A193" s="23" t="s">
        <v>11</v>
      </c>
      <c r="G193" s="23" t="s">
        <v>11</v>
      </c>
      <c r="M193" s="23" t="s">
        <v>11</v>
      </c>
    </row>
    <row r="194" spans="1:13" x14ac:dyDescent="0.3">
      <c r="A194" s="23" t="s">
        <v>10</v>
      </c>
      <c r="G194" s="23" t="s">
        <v>10</v>
      </c>
      <c r="M194" s="23" t="s">
        <v>11</v>
      </c>
    </row>
    <row r="195" spans="1:13" x14ac:dyDescent="0.3">
      <c r="A195" s="23" t="s">
        <v>10</v>
      </c>
      <c r="G195" s="23" t="s">
        <v>10</v>
      </c>
      <c r="M195" s="23" t="s">
        <v>12</v>
      </c>
    </row>
    <row r="196" spans="1:13" x14ac:dyDescent="0.3">
      <c r="A196" s="23" t="s">
        <v>12</v>
      </c>
      <c r="G196" s="23" t="s">
        <v>12</v>
      </c>
      <c r="M196" s="23" t="s">
        <v>12</v>
      </c>
    </row>
    <row r="197" spans="1:13" x14ac:dyDescent="0.3">
      <c r="A197" s="23" t="s">
        <v>10</v>
      </c>
      <c r="G197" s="23" t="s">
        <v>10</v>
      </c>
      <c r="M197" s="23" t="s">
        <v>10</v>
      </c>
    </row>
    <row r="198" spans="1:13" x14ac:dyDescent="0.3">
      <c r="A198" s="23" t="s">
        <v>11</v>
      </c>
      <c r="G198" s="23" t="s">
        <v>10</v>
      </c>
      <c r="M198" s="23" t="s">
        <v>10</v>
      </c>
    </row>
    <row r="199" spans="1:13" x14ac:dyDescent="0.3">
      <c r="A199" s="23" t="s">
        <v>10</v>
      </c>
      <c r="G199" s="23" t="s">
        <v>10</v>
      </c>
      <c r="M199" s="23" t="s">
        <v>11</v>
      </c>
    </row>
    <row r="200" spans="1:13" x14ac:dyDescent="0.3">
      <c r="A200" s="23" t="s">
        <v>11</v>
      </c>
      <c r="G200" s="23" t="s">
        <v>11</v>
      </c>
      <c r="M200" s="23" t="s">
        <v>12</v>
      </c>
    </row>
    <row r="201" spans="1:13" x14ac:dyDescent="0.3">
      <c r="A201" s="23" t="s">
        <v>11</v>
      </c>
      <c r="G201" s="23" t="s">
        <v>11</v>
      </c>
      <c r="M201" s="23" t="s">
        <v>10</v>
      </c>
    </row>
    <row r="202" spans="1:13" x14ac:dyDescent="0.3">
      <c r="A202" s="23" t="s">
        <v>10</v>
      </c>
      <c r="G202" s="23" t="s">
        <v>10</v>
      </c>
      <c r="M202" s="23" t="s">
        <v>10</v>
      </c>
    </row>
    <row r="203" spans="1:13" x14ac:dyDescent="0.3">
      <c r="A203" s="23" t="s">
        <v>13</v>
      </c>
      <c r="G203" s="23" t="s">
        <v>13</v>
      </c>
      <c r="M203" s="23" t="s">
        <v>13</v>
      </c>
    </row>
    <row r="204" spans="1:13" x14ac:dyDescent="0.3">
      <c r="A204" s="23" t="s">
        <v>10</v>
      </c>
      <c r="G204" s="23" t="s">
        <v>12</v>
      </c>
      <c r="M204" s="23" t="s">
        <v>12</v>
      </c>
    </row>
    <row r="205" spans="1:13" x14ac:dyDescent="0.3">
      <c r="A205" s="23" t="s">
        <v>10</v>
      </c>
      <c r="G205" s="23" t="s">
        <v>12</v>
      </c>
      <c r="M205" s="23" t="s">
        <v>12</v>
      </c>
    </row>
    <row r="206" spans="1:13" x14ac:dyDescent="0.3">
      <c r="A206" s="23" t="s">
        <v>10</v>
      </c>
      <c r="G206" s="23" t="s">
        <v>10</v>
      </c>
      <c r="M206" s="23" t="s">
        <v>10</v>
      </c>
    </row>
    <row r="207" spans="1:13" x14ac:dyDescent="0.3">
      <c r="A207" s="23" t="s">
        <v>10</v>
      </c>
      <c r="G207" s="23" t="s">
        <v>10</v>
      </c>
      <c r="M207" s="23" t="s">
        <v>12</v>
      </c>
    </row>
    <row r="208" spans="1:13" x14ac:dyDescent="0.3">
      <c r="A208" s="23" t="s">
        <v>10</v>
      </c>
      <c r="G208" s="23" t="s">
        <v>10</v>
      </c>
      <c r="M208" s="23" t="s">
        <v>12</v>
      </c>
    </row>
    <row r="209" spans="1:13" x14ac:dyDescent="0.3">
      <c r="A209" s="23" t="s">
        <v>10</v>
      </c>
      <c r="G209" s="23" t="s">
        <v>11</v>
      </c>
      <c r="M209" s="23" t="s">
        <v>13</v>
      </c>
    </row>
    <row r="210" spans="1:13" x14ac:dyDescent="0.3">
      <c r="A210" s="23" t="s">
        <v>12</v>
      </c>
      <c r="G210" s="23" t="s">
        <v>10</v>
      </c>
      <c r="M210" s="23" t="s">
        <v>10</v>
      </c>
    </row>
    <row r="211" spans="1:13" x14ac:dyDescent="0.3">
      <c r="A211" s="23" t="s">
        <v>10</v>
      </c>
      <c r="G211" s="23" t="s">
        <v>10</v>
      </c>
      <c r="M211" s="23" t="s">
        <v>12</v>
      </c>
    </row>
    <row r="212" spans="1:13" x14ac:dyDescent="0.3">
      <c r="A212" s="23" t="s">
        <v>10</v>
      </c>
      <c r="G212" s="23" t="s">
        <v>12</v>
      </c>
      <c r="M212" s="23" t="s">
        <v>11</v>
      </c>
    </row>
    <row r="213" spans="1:13" x14ac:dyDescent="0.3">
      <c r="A213" s="23" t="s">
        <v>10</v>
      </c>
      <c r="G213" s="23" t="s">
        <v>11</v>
      </c>
      <c r="M213" s="23" t="s">
        <v>11</v>
      </c>
    </row>
    <row r="214" spans="1:13" x14ac:dyDescent="0.3">
      <c r="A214" s="23" t="s">
        <v>10</v>
      </c>
      <c r="G214" s="23" t="s">
        <v>10</v>
      </c>
      <c r="M214" s="23" t="s">
        <v>11</v>
      </c>
    </row>
    <row r="215" spans="1:13" x14ac:dyDescent="0.3">
      <c r="A215" s="23" t="s">
        <v>11</v>
      </c>
      <c r="G215" s="23" t="s">
        <v>11</v>
      </c>
      <c r="M215" s="23" t="s">
        <v>12</v>
      </c>
    </row>
    <row r="216" spans="1:13" x14ac:dyDescent="0.3">
      <c r="A216" s="23" t="s">
        <v>10</v>
      </c>
      <c r="G216" s="23" t="s">
        <v>12</v>
      </c>
      <c r="M216" s="23" t="s">
        <v>11</v>
      </c>
    </row>
    <row r="217" spans="1:13" x14ac:dyDescent="0.3">
      <c r="A217" s="23" t="s">
        <v>12</v>
      </c>
      <c r="G217" s="23" t="s">
        <v>12</v>
      </c>
      <c r="M217" s="23" t="s">
        <v>12</v>
      </c>
    </row>
    <row r="218" spans="1:13" x14ac:dyDescent="0.3">
      <c r="A218" s="23" t="s">
        <v>12</v>
      </c>
      <c r="G218" s="23" t="s">
        <v>11</v>
      </c>
      <c r="M218" s="23" t="s">
        <v>12</v>
      </c>
    </row>
    <row r="219" spans="1:13" x14ac:dyDescent="0.3">
      <c r="A219" s="23" t="s">
        <v>12</v>
      </c>
      <c r="G219" s="23" t="s">
        <v>10</v>
      </c>
      <c r="M219" s="23" t="s">
        <v>11</v>
      </c>
    </row>
    <row r="220" spans="1:13" x14ac:dyDescent="0.3">
      <c r="A220" s="23" t="s">
        <v>10</v>
      </c>
      <c r="G220" s="23" t="s">
        <v>10</v>
      </c>
      <c r="M220" s="23" t="s">
        <v>12</v>
      </c>
    </row>
    <row r="221" spans="1:13" x14ac:dyDescent="0.3">
      <c r="A221" s="23" t="s">
        <v>10</v>
      </c>
      <c r="G221" s="23" t="s">
        <v>10</v>
      </c>
      <c r="M221" s="23" t="s">
        <v>12</v>
      </c>
    </row>
    <row r="222" spans="1:13" x14ac:dyDescent="0.3">
      <c r="A222" s="23" t="s">
        <v>12</v>
      </c>
      <c r="G222" s="23" t="s">
        <v>10</v>
      </c>
      <c r="M222" s="23" t="s">
        <v>10</v>
      </c>
    </row>
    <row r="223" spans="1:13" x14ac:dyDescent="0.3">
      <c r="A223" s="23" t="s">
        <v>12</v>
      </c>
      <c r="G223" s="23" t="s">
        <v>10</v>
      </c>
      <c r="M223" s="23" t="s">
        <v>10</v>
      </c>
    </row>
    <row r="224" spans="1:13" x14ac:dyDescent="0.3">
      <c r="A224" s="23" t="s">
        <v>10</v>
      </c>
      <c r="G224" s="23" t="s">
        <v>11</v>
      </c>
      <c r="M224" s="23" t="s">
        <v>12</v>
      </c>
    </row>
    <row r="225" spans="1:13" x14ac:dyDescent="0.3">
      <c r="A225" s="23" t="s">
        <v>12</v>
      </c>
      <c r="G225" s="23" t="s">
        <v>11</v>
      </c>
      <c r="M225" s="23" t="s">
        <v>10</v>
      </c>
    </row>
    <row r="226" spans="1:13" x14ac:dyDescent="0.3">
      <c r="A226" s="23" t="s">
        <v>10</v>
      </c>
      <c r="G226" s="23" t="s">
        <v>10</v>
      </c>
      <c r="M226" s="23" t="s">
        <v>10</v>
      </c>
    </row>
    <row r="227" spans="1:13" x14ac:dyDescent="0.3">
      <c r="A227" s="23" t="s">
        <v>12</v>
      </c>
      <c r="G227" s="23" t="s">
        <v>12</v>
      </c>
      <c r="M227" s="23" t="s">
        <v>12</v>
      </c>
    </row>
    <row r="228" spans="1:13" x14ac:dyDescent="0.3">
      <c r="A228" s="23" t="s">
        <v>11</v>
      </c>
      <c r="G228" s="23" t="s">
        <v>10</v>
      </c>
      <c r="M228" s="23" t="s">
        <v>12</v>
      </c>
    </row>
    <row r="229" spans="1:13" x14ac:dyDescent="0.3">
      <c r="A229" s="23" t="s">
        <v>10</v>
      </c>
      <c r="G229" s="23" t="s">
        <v>10</v>
      </c>
      <c r="M229" s="23" t="s">
        <v>11</v>
      </c>
    </row>
    <row r="230" spans="1:13" x14ac:dyDescent="0.3">
      <c r="A230" s="23" t="s">
        <v>10</v>
      </c>
      <c r="G230" s="23" t="s">
        <v>11</v>
      </c>
      <c r="M230" s="23" t="s">
        <v>12</v>
      </c>
    </row>
    <row r="231" spans="1:13" x14ac:dyDescent="0.3">
      <c r="A231" s="23" t="s">
        <v>10</v>
      </c>
      <c r="G231" s="23" t="s">
        <v>10</v>
      </c>
      <c r="M231" s="23" t="s">
        <v>10</v>
      </c>
    </row>
    <row r="232" spans="1:13" x14ac:dyDescent="0.3">
      <c r="A232" s="23" t="s">
        <v>10</v>
      </c>
      <c r="G232" s="23" t="s">
        <v>10</v>
      </c>
      <c r="M232" s="23" t="s">
        <v>10</v>
      </c>
    </row>
    <row r="233" spans="1:13" x14ac:dyDescent="0.3">
      <c r="A233" s="23" t="s">
        <v>10</v>
      </c>
      <c r="G233" s="23" t="s">
        <v>10</v>
      </c>
      <c r="M233" s="23" t="s">
        <v>10</v>
      </c>
    </row>
    <row r="234" spans="1:13" x14ac:dyDescent="0.3">
      <c r="A234" s="23" t="s">
        <v>11</v>
      </c>
      <c r="G234" s="23" t="s">
        <v>12</v>
      </c>
      <c r="M234" s="23" t="s">
        <v>12</v>
      </c>
    </row>
    <row r="235" spans="1:13" x14ac:dyDescent="0.3">
      <c r="A235" s="23" t="s">
        <v>11</v>
      </c>
      <c r="G235" s="23" t="s">
        <v>12</v>
      </c>
      <c r="M235" s="23" t="s">
        <v>10</v>
      </c>
    </row>
    <row r="236" spans="1:13" x14ac:dyDescent="0.3">
      <c r="A236" s="23" t="s">
        <v>10</v>
      </c>
      <c r="G236" s="23" t="s">
        <v>10</v>
      </c>
      <c r="M236" s="23" t="s">
        <v>10</v>
      </c>
    </row>
    <row r="237" spans="1:13" x14ac:dyDescent="0.3">
      <c r="A237" s="23" t="s">
        <v>11</v>
      </c>
      <c r="G237" s="23" t="s">
        <v>11</v>
      </c>
      <c r="M237" s="23" t="s">
        <v>11</v>
      </c>
    </row>
    <row r="238" spans="1:13" x14ac:dyDescent="0.3">
      <c r="A238" s="23" t="s">
        <v>10</v>
      </c>
      <c r="G238" s="23" t="s">
        <v>11</v>
      </c>
      <c r="M238" s="23" t="s">
        <v>12</v>
      </c>
    </row>
    <row r="239" spans="1:13" x14ac:dyDescent="0.3">
      <c r="A239" s="23" t="s">
        <v>12</v>
      </c>
      <c r="G239" s="23" t="s">
        <v>10</v>
      </c>
      <c r="M239" s="23" t="s">
        <v>12</v>
      </c>
    </row>
    <row r="240" spans="1:13" x14ac:dyDescent="0.3">
      <c r="A240" s="23" t="s">
        <v>11</v>
      </c>
      <c r="G240" s="23" t="s">
        <v>10</v>
      </c>
      <c r="M240" s="23" t="s">
        <v>12</v>
      </c>
    </row>
    <row r="241" spans="1:13" x14ac:dyDescent="0.3">
      <c r="A241" s="23" t="s">
        <v>10</v>
      </c>
      <c r="G241" s="23" t="s">
        <v>10</v>
      </c>
      <c r="M241" s="23" t="s">
        <v>10</v>
      </c>
    </row>
    <row r="242" spans="1:13" x14ac:dyDescent="0.3">
      <c r="A242" s="23" t="s">
        <v>10</v>
      </c>
      <c r="G242" s="23" t="s">
        <v>10</v>
      </c>
      <c r="M242" s="23" t="s">
        <v>10</v>
      </c>
    </row>
    <row r="243" spans="1:13" x14ac:dyDescent="0.3">
      <c r="A243" s="23" t="s">
        <v>11</v>
      </c>
      <c r="G243" s="23" t="s">
        <v>12</v>
      </c>
      <c r="M243" s="23" t="s">
        <v>12</v>
      </c>
    </row>
    <row r="244" spans="1:13" x14ac:dyDescent="0.3">
      <c r="A244" s="23" t="s">
        <v>11</v>
      </c>
      <c r="G244" s="23" t="s">
        <v>10</v>
      </c>
      <c r="M244" s="23" t="s">
        <v>12</v>
      </c>
    </row>
    <row r="245" spans="1:13" x14ac:dyDescent="0.3">
      <c r="A245" s="23" t="s">
        <v>10</v>
      </c>
      <c r="G245" s="23" t="s">
        <v>10</v>
      </c>
      <c r="M245" s="23" t="s">
        <v>10</v>
      </c>
    </row>
    <row r="246" spans="1:13" x14ac:dyDescent="0.3">
      <c r="A246" s="23" t="s">
        <v>11</v>
      </c>
      <c r="G246" s="23" t="s">
        <v>10</v>
      </c>
      <c r="M246" s="23" t="s">
        <v>10</v>
      </c>
    </row>
    <row r="247" spans="1:13" x14ac:dyDescent="0.3">
      <c r="A247" s="23" t="s">
        <v>11</v>
      </c>
      <c r="G247" s="23" t="s">
        <v>11</v>
      </c>
      <c r="M247" s="23" t="s">
        <v>11</v>
      </c>
    </row>
    <row r="248" spans="1:13" x14ac:dyDescent="0.3">
      <c r="A248" s="23" t="s">
        <v>12</v>
      </c>
      <c r="G248" s="23" t="s">
        <v>11</v>
      </c>
      <c r="M248" s="23" t="s">
        <v>12</v>
      </c>
    </row>
    <row r="249" spans="1:13" x14ac:dyDescent="0.3">
      <c r="A249" s="23" t="s">
        <v>12</v>
      </c>
      <c r="G249" s="23" t="s">
        <v>10</v>
      </c>
      <c r="M249" s="23" t="s">
        <v>10</v>
      </c>
    </row>
    <row r="250" spans="1:13" x14ac:dyDescent="0.3">
      <c r="A250" s="23" t="s">
        <v>10</v>
      </c>
      <c r="G250" s="23" t="s">
        <v>10</v>
      </c>
      <c r="M250" s="23" t="s">
        <v>11</v>
      </c>
    </row>
    <row r="251" spans="1:13" x14ac:dyDescent="0.3">
      <c r="A251" s="23" t="s">
        <v>12</v>
      </c>
      <c r="G251" s="23" t="s">
        <v>12</v>
      </c>
      <c r="M251" s="23" t="s">
        <v>10</v>
      </c>
    </row>
    <row r="252" spans="1:13" x14ac:dyDescent="0.3">
      <c r="A252" s="23" t="s">
        <v>11</v>
      </c>
      <c r="G252" s="23" t="s">
        <v>10</v>
      </c>
      <c r="M252" s="23" t="s">
        <v>11</v>
      </c>
    </row>
    <row r="253" spans="1:13" x14ac:dyDescent="0.3">
      <c r="A253" s="23" t="s">
        <v>11</v>
      </c>
      <c r="G253" s="23" t="s">
        <v>11</v>
      </c>
      <c r="M253" s="23" t="s">
        <v>12</v>
      </c>
    </row>
    <row r="254" spans="1:13" x14ac:dyDescent="0.3">
      <c r="A254" s="23" t="s">
        <v>12</v>
      </c>
      <c r="G254" s="23" t="s">
        <v>10</v>
      </c>
      <c r="M254" s="23" t="s">
        <v>10</v>
      </c>
    </row>
    <row r="255" spans="1:13" x14ac:dyDescent="0.3">
      <c r="A255" s="23" t="s">
        <v>10</v>
      </c>
      <c r="G255" s="23" t="s">
        <v>10</v>
      </c>
      <c r="M255" s="23" t="s">
        <v>10</v>
      </c>
    </row>
    <row r="256" spans="1:13" x14ac:dyDescent="0.3">
      <c r="A256" s="23" t="s">
        <v>12</v>
      </c>
      <c r="G256" s="23" t="s">
        <v>13</v>
      </c>
      <c r="M256" s="23" t="s">
        <v>12</v>
      </c>
    </row>
    <row r="257" spans="1:13" x14ac:dyDescent="0.3">
      <c r="A257" s="23" t="s">
        <v>11</v>
      </c>
      <c r="G257" s="23" t="s">
        <v>12</v>
      </c>
      <c r="M257" s="23" t="s">
        <v>10</v>
      </c>
    </row>
    <row r="258" spans="1:13" x14ac:dyDescent="0.3">
      <c r="A258" s="23" t="s">
        <v>12</v>
      </c>
      <c r="G258" s="23" t="s">
        <v>11</v>
      </c>
      <c r="M258" s="23" t="s">
        <v>12</v>
      </c>
    </row>
    <row r="259" spans="1:13" x14ac:dyDescent="0.3">
      <c r="A259" s="23" t="s">
        <v>12</v>
      </c>
      <c r="G259" s="23" t="s">
        <v>11</v>
      </c>
      <c r="M259" s="23" t="s">
        <v>12</v>
      </c>
    </row>
    <row r="260" spans="1:13" x14ac:dyDescent="0.3">
      <c r="A260" s="23" t="s">
        <v>10</v>
      </c>
      <c r="G260" s="23" t="s">
        <v>10</v>
      </c>
      <c r="M260" s="23" t="s">
        <v>12</v>
      </c>
    </row>
    <row r="261" spans="1:13" x14ac:dyDescent="0.3">
      <c r="A261" s="23" t="s">
        <v>11</v>
      </c>
      <c r="G261" s="23" t="s">
        <v>11</v>
      </c>
      <c r="M261" s="23" t="s">
        <v>10</v>
      </c>
    </row>
    <row r="262" spans="1:13" x14ac:dyDescent="0.3">
      <c r="A262" s="23" t="s">
        <v>10</v>
      </c>
      <c r="G262" s="23" t="s">
        <v>10</v>
      </c>
      <c r="M262" s="23" t="s">
        <v>13</v>
      </c>
    </row>
    <row r="263" spans="1:13" x14ac:dyDescent="0.3">
      <c r="A263" s="23" t="s">
        <v>10</v>
      </c>
      <c r="G263" s="23" t="s">
        <v>10</v>
      </c>
      <c r="M263" s="23" t="s">
        <v>10</v>
      </c>
    </row>
    <row r="264" spans="1:13" x14ac:dyDescent="0.3">
      <c r="A264" s="23" t="s">
        <v>12</v>
      </c>
      <c r="G264" s="23" t="s">
        <v>10</v>
      </c>
      <c r="M264" s="23" t="s">
        <v>10</v>
      </c>
    </row>
    <row r="265" spans="1:13" x14ac:dyDescent="0.3">
      <c r="A265" s="23" t="s">
        <v>11</v>
      </c>
      <c r="G265" s="23" t="s">
        <v>10</v>
      </c>
      <c r="M265" s="23" t="s">
        <v>10</v>
      </c>
    </row>
    <row r="266" spans="1:13" x14ac:dyDescent="0.3">
      <c r="A266" s="23" t="s">
        <v>10</v>
      </c>
      <c r="G266" s="23" t="s">
        <v>11</v>
      </c>
      <c r="M266" s="23" t="s">
        <v>12</v>
      </c>
    </row>
  </sheetData>
  <mergeCells count="3">
    <mergeCell ref="A1:A3"/>
    <mergeCell ref="G1:G3"/>
    <mergeCell ref="M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2023-12-03T14:07:17Z</dcterms:created>
  <dcterms:modified xsi:type="dcterms:W3CDTF">2023-12-03T17:03:16Z</dcterms:modified>
</cp:coreProperties>
</file>