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2" windowWidth="23256" windowHeight="12600" activeTab="6"/>
  </bookViews>
  <sheets>
    <sheet name="Лист8" sheetId="8" r:id="rId1"/>
    <sheet name="Лист9" sheetId="9" r:id="rId2"/>
    <sheet name="Лист10" sheetId="10" r:id="rId3"/>
    <sheet name="Лист11" sheetId="11" r:id="rId4"/>
    <sheet name="Лист12" sheetId="12" r:id="rId5"/>
    <sheet name="Лист14" sheetId="14" r:id="rId6"/>
    <sheet name="Лист1" sheetId="15" r:id="rId7"/>
    <sheet name="Лист2" sheetId="17" r:id="rId8"/>
    <sheet name="Лист3" sheetId="18" r:id="rId9"/>
    <sheet name="Лист4" sheetId="19" r:id="rId10"/>
    <sheet name="Лист5" sheetId="20" r:id="rId11"/>
  </sheets>
  <definedNames>
    <definedName name="music_neuro_rezult" localSheetId="8">Лист3!$A$1:$K$101</definedName>
    <definedName name="music_neuro_rezult" localSheetId="9">Лист4!$A$1:$K$101</definedName>
    <definedName name="rezult" localSheetId="6">Лист1!$A$1:$K$106</definedName>
    <definedName name="rezult" localSheetId="2">Лист10!$A$1:$K$106</definedName>
    <definedName name="rezult" localSheetId="3">Лист11!$A$1:$K$106</definedName>
    <definedName name="rezult" localSheetId="4">Лист12!$A$1:$K$106</definedName>
    <definedName name="rezult" localSheetId="5">Лист14!$A$1:$K$106</definedName>
    <definedName name="rezult" localSheetId="7">Лист2!$A$1:$K$106</definedName>
    <definedName name="rezult" localSheetId="8">Лист3!$A$1:$K$106</definedName>
    <definedName name="rezult" localSheetId="9">Лист4!$A$1:$K$106</definedName>
    <definedName name="rezult" localSheetId="0">Лист8!$A$1:$K$106</definedName>
    <definedName name="rezult" localSheetId="1">Лист9!$A$1:$K$106</definedName>
    <definedName name="rezult_1" localSheetId="6">Лист1!$L$1:$V$106</definedName>
    <definedName name="rezult_1" localSheetId="7">Лист2!$L$1:$V$106</definedName>
  </definedNames>
  <calcPr calcId="124519"/>
</workbook>
</file>

<file path=xl/calcChain.xml><?xml version="1.0" encoding="utf-8"?>
<calcChain xmlns="http://schemas.openxmlformats.org/spreadsheetml/2006/main">
  <c r="Q111" i="19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11" i="18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11" i="14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N19" s="1"/>
  <c r="N19" i="12"/>
  <c r="N19" i="11"/>
  <c r="N19" i="10"/>
  <c r="N19" i="9"/>
  <c r="N19" i="8"/>
  <c r="Q3"/>
  <c r="Q71" i="11"/>
  <c r="Q5"/>
  <c r="Q4"/>
  <c r="Q3"/>
  <c r="Q111" i="12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11" i="11"/>
  <c r="Q110"/>
  <c r="Q109"/>
  <c r="Q108"/>
  <c r="Q107"/>
  <c r="Q106"/>
  <c r="Q105"/>
  <c r="Q104"/>
  <c r="Q103"/>
  <c r="Q102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8"/>
  <c r="Q77"/>
  <c r="Q76"/>
  <c r="Q75"/>
  <c r="Q74"/>
  <c r="Q73"/>
  <c r="Q72"/>
  <c r="Q70"/>
  <c r="Q69"/>
  <c r="Q67"/>
  <c r="Q66"/>
  <c r="Q65"/>
  <c r="Q64"/>
  <c r="Q63"/>
  <c r="Q62"/>
  <c r="Q61"/>
  <c r="Q60"/>
  <c r="Q59"/>
  <c r="Q58"/>
  <c r="Q56"/>
  <c r="Q55"/>
  <c r="Q54"/>
  <c r="Q53"/>
  <c r="Q52"/>
  <c r="Q51"/>
  <c r="Q50"/>
  <c r="Q49"/>
  <c r="Q48"/>
  <c r="Q47"/>
  <c r="Q45"/>
  <c r="Q44"/>
  <c r="Q43"/>
  <c r="Q42"/>
  <c r="Q41"/>
  <c r="Q40"/>
  <c r="Q39"/>
  <c r="Q38"/>
  <c r="Q37"/>
  <c r="Q36"/>
  <c r="Q34"/>
  <c r="Q33"/>
  <c r="Q32"/>
  <c r="Q31"/>
  <c r="Q30"/>
  <c r="Q29"/>
  <c r="Q28"/>
  <c r="Q27"/>
  <c r="Q26"/>
  <c r="Q25"/>
  <c r="Q23"/>
  <c r="Q22"/>
  <c r="Q21"/>
  <c r="Q20"/>
  <c r="Q19"/>
  <c r="Q18"/>
  <c r="Q17"/>
  <c r="Q16"/>
  <c r="Q15"/>
  <c r="Q14"/>
  <c r="Q12"/>
  <c r="Q11"/>
  <c r="Q10"/>
  <c r="Q9"/>
  <c r="Q8"/>
  <c r="Q7"/>
  <c r="Q6"/>
  <c r="Q111" i="8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106" i="10"/>
  <c r="Q111" i="9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103" i="10"/>
  <c r="Q104"/>
  <c r="Q105"/>
  <c r="Q107"/>
  <c r="Q108"/>
  <c r="Q109"/>
  <c r="Q110"/>
  <c r="Q111"/>
  <c r="Q102"/>
  <c r="Q92"/>
  <c r="Q93"/>
  <c r="Q94"/>
  <c r="Q95"/>
  <c r="Q96"/>
  <c r="Q97"/>
  <c r="Q98"/>
  <c r="Q99"/>
  <c r="Q100"/>
  <c r="Q91"/>
  <c r="Q80"/>
  <c r="Q81"/>
  <c r="Q82"/>
  <c r="Q83"/>
  <c r="Q84"/>
  <c r="Q85"/>
  <c r="Q86"/>
  <c r="Q87"/>
  <c r="Q88"/>
  <c r="Q89"/>
  <c r="Q70"/>
  <c r="Q71"/>
  <c r="Q72"/>
  <c r="Q73"/>
  <c r="Q74"/>
  <c r="Q75"/>
  <c r="Q76"/>
  <c r="Q77"/>
  <c r="Q78"/>
  <c r="Q69"/>
  <c r="Q59"/>
  <c r="Q60"/>
  <c r="Q61"/>
  <c r="Q62"/>
  <c r="Q63"/>
  <c r="Q64"/>
  <c r="Q65"/>
  <c r="Q66"/>
  <c r="Q67"/>
  <c r="Q58"/>
  <c r="Q48"/>
  <c r="Q49"/>
  <c r="Q50"/>
  <c r="Q51"/>
  <c r="Q52"/>
  <c r="Q53"/>
  <c r="Q54"/>
  <c r="Q55"/>
  <c r="Q56"/>
  <c r="Q47"/>
  <c r="Q37"/>
  <c r="Q38"/>
  <c r="Q39"/>
  <c r="Q40"/>
  <c r="Q41"/>
  <c r="Q42"/>
  <c r="Q43"/>
  <c r="Q44"/>
  <c r="Q45"/>
  <c r="Q36"/>
  <c r="Q26"/>
  <c r="Q27"/>
  <c r="Q28"/>
  <c r="Q29"/>
  <c r="Q30"/>
  <c r="Q31"/>
  <c r="Q32"/>
  <c r="Q33"/>
  <c r="Q34"/>
  <c r="Q25"/>
  <c r="Q15"/>
  <c r="Q16"/>
  <c r="Q17"/>
  <c r="Q18"/>
  <c r="Q19"/>
  <c r="Q20"/>
  <c r="Q21"/>
  <c r="Q22"/>
  <c r="Q23"/>
  <c r="Q14"/>
  <c r="Q10"/>
  <c r="Q6"/>
  <c r="Q4"/>
  <c r="Q5"/>
  <c r="Q7"/>
  <c r="Q8"/>
  <c r="Q9"/>
  <c r="Q11"/>
  <c r="Q12"/>
  <c r="Q13"/>
  <c r="Q24"/>
  <c r="Q35"/>
  <c r="Q46"/>
  <c r="Q57"/>
  <c r="Q68"/>
  <c r="Q79"/>
  <c r="Q90"/>
  <c r="Q101"/>
  <c r="Q3"/>
  <c r="N19" i="19" l="1"/>
  <c r="N19" i="18"/>
</calcChain>
</file>

<file path=xl/connections.xml><?xml version="1.0" encoding="utf-8"?>
<connections xmlns="http://schemas.openxmlformats.org/spreadsheetml/2006/main">
  <connection id="1" name="music_neuro_rezult" type="6" refreshedVersion="3" background="1" saveData="1">
    <textPr codePage="866" sourceFile="C:\main\Универ\Магистерская\MusicSpeech\data\music_neuro_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usic_neuro_rezult1" type="6" refreshedVersion="3" background="1" saveData="1">
    <textPr codePage="866" sourceFile="C:\main\Универ\Магистерская\MusicSpeech\data\music_neuro_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zult2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zult2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zult2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zult2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zult2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zult2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zult2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zult2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zult211111111111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zult211111111112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rezult21111111112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rezult211111111121" type="6" refreshedVersion="3" background="1" saveData="1">
    <textPr codePage="866" sourceFile="C:\Users\Dingo\Desktop\json2\json2\rezult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<sst xmlns="http://schemas.openxmlformats.org/spreadsheetml/2006/main" count="1701" uniqueCount="130">
  <si>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</si>
  <si>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</si>
  <si>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</si>
  <si>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</si>
  <si>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</si>
  <si>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</si>
  <si>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</si>
  <si>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</si>
  <si>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</si>
  <si>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</si>
  <si>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blues.00000.mp3.txt</t>
  </si>
  <si>
    <t>blues.00001.mp3.txt</t>
  </si>
  <si>
    <t>rock.00004.mp3.txt</t>
  </si>
  <si>
    <t>rock.00003.mp3.txt</t>
  </si>
  <si>
    <t>rock.00002.mp3.txt</t>
  </si>
  <si>
    <t>rock.00001.mp3.txt</t>
  </si>
  <si>
    <t>rock.00000.mp3.txt</t>
  </si>
  <si>
    <t>reggae.00004.mp3.txt</t>
  </si>
  <si>
    <t>reggae.00003.mp3.txt</t>
  </si>
  <si>
    <t>reggae.00002.mp3.txt</t>
  </si>
  <si>
    <t>reggae.00001.mp3.txt</t>
  </si>
  <si>
    <t>reggae.00000.mp3.txt</t>
  </si>
  <si>
    <t>pop.00004.mp3.txt</t>
  </si>
  <si>
    <t>pop.00003.mp3.txt</t>
  </si>
  <si>
    <t>pop.00002.mp3.txt</t>
  </si>
  <si>
    <t>pop.00001.mp3.txt</t>
  </si>
  <si>
    <t>pop.00000.mp3.txt</t>
  </si>
  <si>
    <t>metal.00004.mp3.txt</t>
  </si>
  <si>
    <t>metal.00003.mp3.txt</t>
  </si>
  <si>
    <t>metal.00002.mp3.txt</t>
  </si>
  <si>
    <t>metal.00001.mp3.txt</t>
  </si>
  <si>
    <t>metal.00000.mp3.txt</t>
  </si>
  <si>
    <t>jazz.00004.mp3.txt</t>
  </si>
  <si>
    <t>blues.00002.mp3.txt</t>
  </si>
  <si>
    <t>blues.00003.mp3.txt</t>
  </si>
  <si>
    <t>blues.00004.mp3.txt</t>
  </si>
  <si>
    <t>classical.00000.mp3.txt</t>
  </si>
  <si>
    <t>classical.00001.mp3.txt</t>
  </si>
  <si>
    <t>classical.00002.mp3.txt</t>
  </si>
  <si>
    <t>classical.00003.mp3.txt</t>
  </si>
  <si>
    <t>classical.00004.mp3.txt</t>
  </si>
  <si>
    <t>country.00000.mp3.txt</t>
  </si>
  <si>
    <t>country.00001.mp3.txt</t>
  </si>
  <si>
    <t>country.00002.mp3.txt</t>
  </si>
  <si>
    <t>country.00003.mp3.txt</t>
  </si>
  <si>
    <t>country.00004.mp3.txt</t>
  </si>
  <si>
    <t>disco.00000.mp3.txt</t>
  </si>
  <si>
    <t>disco.00001.mp3.txt</t>
  </si>
  <si>
    <t>disco.00002.mp3.txt</t>
  </si>
  <si>
    <t>disco.00003.mp3.txt</t>
  </si>
  <si>
    <t>disco.00004.mp3.txt</t>
  </si>
  <si>
    <t>hiphop.00000.mp3.txt</t>
  </si>
  <si>
    <t>hiphop.00001.mp3.txt</t>
  </si>
  <si>
    <t>hiphop.00002.mp3.txt</t>
  </si>
  <si>
    <t>hiphop.00003.mp3.txt</t>
  </si>
  <si>
    <t>hiphop.00004.mp3.txt</t>
  </si>
  <si>
    <t>jazz.00000.mp3.txt</t>
  </si>
  <si>
    <t>jazz.00001.mp3.txt</t>
  </si>
  <si>
    <t>jazz.00002.mp3.txt</t>
  </si>
  <si>
    <t>jazz.00003.mp3.txt</t>
  </si>
  <si>
    <t>number of trees in a forest</t>
  </si>
  <si>
    <t>percent of a training set used to build individual trees</t>
  </si>
  <si>
    <t>number of variables used when choosing best split</t>
  </si>
  <si>
    <t>blues.00005.mp3.txt</t>
  </si>
  <si>
    <t>blues.00006.mp3.txt</t>
  </si>
  <si>
    <t>blues.00007.mp3.txt</t>
  </si>
  <si>
    <t>blues.00008.mp3.txt</t>
  </si>
  <si>
    <t>blues.00009.mp3.txt</t>
  </si>
  <si>
    <t>classical.00005.mp3.txt</t>
  </si>
  <si>
    <t>classical.00006.mp3.txt</t>
  </si>
  <si>
    <t>classical.00007.mp3.txt</t>
  </si>
  <si>
    <t>classical.00008.mp3.txt</t>
  </si>
  <si>
    <t>classical.00009.mp3.txt</t>
  </si>
  <si>
    <t>country.00005.mp3.txt</t>
  </si>
  <si>
    <t>country.00006.mp3.txt</t>
  </si>
  <si>
    <t>country.00007.mp3.txt</t>
  </si>
  <si>
    <t>country.00009.mp3.txt</t>
  </si>
  <si>
    <t>country.00008.mp3.txt</t>
  </si>
  <si>
    <t>rock.00009.mp3.txt</t>
  </si>
  <si>
    <t>rock.00008.mp3.txt</t>
  </si>
  <si>
    <t>reggae.00009.mp3.txt</t>
  </si>
  <si>
    <t>pop.00009.mp3.txt</t>
  </si>
  <si>
    <t>metal.00009.mp3.txt</t>
  </si>
  <si>
    <t>jazz.00009.mp3.txt</t>
  </si>
  <si>
    <t>hiphop.00009.mp3.txt</t>
  </si>
  <si>
    <t>disco.00009.mp3.txt</t>
  </si>
  <si>
    <t>disco.00008.mp3.txt</t>
  </si>
  <si>
    <t>hiphop.00008.mp3.txt</t>
  </si>
  <si>
    <t>jazz.00008.mp3.txt</t>
  </si>
  <si>
    <t>metal.00008.mp3.txt</t>
  </si>
  <si>
    <t>pop.00008.mp3.txt</t>
  </si>
  <si>
    <t>reggae.00008.mp3.txt</t>
  </si>
  <si>
    <t>disco.00005.mp3.txt</t>
  </si>
  <si>
    <t>disco.00006.mp3.txt</t>
  </si>
  <si>
    <t>disco.00007.mp3.txt</t>
  </si>
  <si>
    <t>hiphop.00005.mp3.txt</t>
  </si>
  <si>
    <t>hiphop.00006.mp3.txt</t>
  </si>
  <si>
    <t>hiphop.00007.mp3.txt</t>
  </si>
  <si>
    <t>jazz.00005.mp3.txt</t>
  </si>
  <si>
    <t>jazz.00006.mp3.txt</t>
  </si>
  <si>
    <t>jazz.00007.mp3.txt</t>
  </si>
  <si>
    <t>metal.00005.mp3.txt</t>
  </si>
  <si>
    <t>metal.00006.mp3.txt</t>
  </si>
  <si>
    <t>metal.00007.mp3.txt</t>
  </si>
  <si>
    <t>pop.00005.mp3.txt</t>
  </si>
  <si>
    <t>pop.00006.mp3.txt</t>
  </si>
  <si>
    <t>pop.00007.mp3.txt</t>
  </si>
  <si>
    <t>reggae.00005.mp3.txt</t>
  </si>
  <si>
    <t>reggae.00006.mp3.txt</t>
  </si>
  <si>
    <t>reggae.00007.mp3.txt</t>
  </si>
  <si>
    <t>rock.00007.mp3.txt</t>
  </si>
  <si>
    <t>rock.00006.mp3.txt</t>
  </si>
  <si>
    <t>150.</t>
  </si>
  <si>
    <t>0,66.</t>
  </si>
  <si>
    <t>50.</t>
  </si>
  <si>
    <t>100.</t>
  </si>
  <si>
    <t>1.</t>
  </si>
  <si>
    <t>0,5.</t>
  </si>
  <si>
    <t>0,3.</t>
  </si>
  <si>
    <t>10.</t>
  </si>
  <si>
    <t>Процент хороших результатов</t>
  </si>
  <si>
    <t>Процент точных результатов</t>
  </si>
  <si>
    <t xml:space="preserve">lowlevel (max, mean, median, min), rhythm,tonal </t>
  </si>
  <si>
    <t>lowlevel (max, mean, median, min)</t>
  </si>
  <si>
    <t>Нейросеть</t>
  </si>
  <si>
    <t>RF</t>
  </si>
  <si>
    <t>Neuro</t>
  </si>
  <si>
    <t>neuro0</t>
  </si>
  <si>
    <t>Neuro1</t>
  </si>
  <si>
    <t>neuro1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</si>
</sst>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3" borderId="0" xfId="2"/>
    <xf numFmtId="0" fontId="0" fillId="0" borderId="0" xfId="0"/>
    <xf numFmtId="0" fontId="0" fillId="0" borderId="0" xfId="0"/>
    <xf numFmtId="0" fontId="4" fillId="0" borderId="0" xfId="1" applyFont="1" applyFill="1"/>
    <xf numFmtId="0" fontId="0" fillId="0" borderId="0" xfId="0" applyFill="1"/>
    <xf numFmtId="0" fontId="2" fillId="0" borderId="0" xfId="1" applyFill="1"/>
    <xf numFmtId="0" fontId="1" fillId="6" borderId="0" xfId="5"/>
    <xf numFmtId="0" fontId="3" fillId="4" borderId="0" xfId="3"/>
    <xf numFmtId="0" fontId="1" fillId="5" borderId="0" xfId="4"/>
    <xf numFmtId="0" fontId="0" fillId="0" borderId="0" xfId="0"/>
    <xf numFmtId="0" fontId="0" fillId="0" borderId="0" xfId="0"/>
    <xf numFmtId="0" fontId="0" fillId="0" borderId="0" xfId="0"/>
    <xf numFmtId="0" fontId="1" fillId="6" borderId="1" xfId="5" applyBorder="1"/>
    <xf numFmtId="0" fontId="3" fillId="7" borderId="0" xfId="6"/>
    <xf numFmtId="0" fontId="3" fillId="7" borderId="1" xfId="6" applyBorder="1"/>
    <xf numFmtId="11" fontId="0" fillId="0" borderId="0" xfId="0" applyNumberFormat="1"/>
  </cellXfs>
  <cellStyles count="7">
    <cellStyle name="40% - Акцент3" xfId="4" builtinId="39"/>
    <cellStyle name="40% - Акцент5" xfId="5" builtinId="47"/>
    <cellStyle name="60% - Акцент4" xfId="6" builtinId="44"/>
    <cellStyle name="Акцент1" xfId="2" builtinId="29"/>
    <cellStyle name="Акцент3" xfId="3" builtinId="37"/>
    <cellStyle name="Обычный" xfId="0" builtinId="0"/>
    <cellStyle name="Хороший" xfId="1" builtinId="26"/>
  </cellStyles>
  <dxfs count="0"/>
  <tableStyles count="0" defaultTableStyle="TableStyleMedium9" defaultPivotStyle="PivotStyleLight16"/>
  <colors>
    <mruColors>
      <color rgb="FF63BE7B"/>
      <color rgb="FF60620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zult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zult_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zult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usic_neuro_rezult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usic_neuro_rezult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zult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zult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zult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zult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zult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zult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zult_1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zult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z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2"/>
  <sheetViews>
    <sheetView topLeftCell="A43" workbookViewId="0">
      <selection activeCell="S12" sqref="S12"/>
    </sheetView>
  </sheetViews>
  <sheetFormatPr defaultRowHeight="14.4"/>
  <cols>
    <col min="1" max="1" width="22" customWidth="1"/>
    <col min="2" max="2" width="10.33203125" customWidth="1"/>
    <col min="3" max="3" width="12.6640625" customWidth="1"/>
    <col min="4" max="4" width="10.33203125" customWidth="1"/>
    <col min="5" max="5" width="12.33203125" customWidth="1"/>
    <col min="6" max="6" width="11.88671875" customWidth="1"/>
    <col min="7" max="7" width="10.33203125" customWidth="1"/>
    <col min="8" max="8" width="11.5546875" customWidth="1"/>
    <col min="9" max="9" width="10.44140625" customWidth="1"/>
    <col min="10" max="10" width="10.33203125" customWidth="1"/>
    <col min="11" max="11" width="9.5546875" customWidth="1"/>
    <col min="13" max="13" width="51" customWidth="1"/>
    <col min="22" max="22" width="15.5546875" customWidth="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Q1" s="7"/>
    </row>
    <row r="2" spans="1:17">
      <c r="Q2" s="11"/>
    </row>
    <row r="3" spans="1:17">
      <c r="A3" t="s">
        <v>10</v>
      </c>
      <c r="B3" s="3">
        <v>0.12666666666666701</v>
      </c>
      <c r="C3" s="3">
        <v>0</v>
      </c>
      <c r="D3" s="3">
        <v>0.22</v>
      </c>
      <c r="E3" s="3">
        <v>0.12666666666666701</v>
      </c>
      <c r="F3" s="3">
        <v>6.6666666666666697E-3</v>
      </c>
      <c r="G3" s="3">
        <v>0.18666666666666701</v>
      </c>
      <c r="H3" s="3">
        <v>0.02</v>
      </c>
      <c r="I3" s="3">
        <v>3.3333333333333298E-2</v>
      </c>
      <c r="J3" s="3">
        <v>0.11333333333333299</v>
      </c>
      <c r="K3" s="3">
        <v>0.16666666666666699</v>
      </c>
      <c r="M3" t="s">
        <v>60</v>
      </c>
      <c r="N3" t="s">
        <v>112</v>
      </c>
      <c r="Q3" s="11">
        <f>COUNTIF(B3, LARGE($B3:$K3,1))</f>
        <v>0</v>
      </c>
    </row>
    <row r="4" spans="1:17">
      <c r="A4" t="s">
        <v>11</v>
      </c>
      <c r="B4" s="3">
        <v>0.206666666666667</v>
      </c>
      <c r="C4" s="3">
        <v>1.3333333333333299E-2</v>
      </c>
      <c r="D4" s="3">
        <v>0.206666666666667</v>
      </c>
      <c r="E4" s="3">
        <v>0.06</v>
      </c>
      <c r="F4" s="3">
        <v>0.1</v>
      </c>
      <c r="G4" s="3">
        <v>0.08</v>
      </c>
      <c r="H4" s="3">
        <v>0</v>
      </c>
      <c r="I4" s="3">
        <v>0.08</v>
      </c>
      <c r="J4" s="3">
        <v>0.193333333333333</v>
      </c>
      <c r="K4" s="3">
        <v>0.06</v>
      </c>
      <c r="M4" s="1" t="s">
        <v>61</v>
      </c>
      <c r="N4" t="s">
        <v>113</v>
      </c>
      <c r="Q4" s="11">
        <f t="shared" ref="Q4:Q57" si="0">COUNTIF(B4, LARGE($B4:$K4,1))</f>
        <v>1</v>
      </c>
    </row>
    <row r="5" spans="1:17">
      <c r="A5" t="s">
        <v>33</v>
      </c>
      <c r="B5" s="3">
        <v>8.6666666666666697E-2</v>
      </c>
      <c r="C5" s="3">
        <v>0.11333333333333299</v>
      </c>
      <c r="D5" s="3">
        <v>0.293333333333333</v>
      </c>
      <c r="E5" s="3">
        <v>9.3333333333333296E-2</v>
      </c>
      <c r="F5" s="3">
        <v>0.02</v>
      </c>
      <c r="G5" s="3">
        <v>0.18666666666666701</v>
      </c>
      <c r="H5" s="3">
        <v>6.6666666666666697E-3</v>
      </c>
      <c r="I5" s="3">
        <v>3.3333333333333298E-2</v>
      </c>
      <c r="J5" s="3">
        <v>8.6666666666666697E-2</v>
      </c>
      <c r="K5" s="3">
        <v>0.08</v>
      </c>
      <c r="M5" t="s">
        <v>62</v>
      </c>
      <c r="N5" t="s">
        <v>119</v>
      </c>
      <c r="Q5" s="11">
        <f t="shared" si="0"/>
        <v>0</v>
      </c>
    </row>
    <row r="6" spans="1:17">
      <c r="A6" t="s">
        <v>34</v>
      </c>
      <c r="B6" s="3">
        <v>0.34666666666666701</v>
      </c>
      <c r="C6" s="3">
        <v>0.04</v>
      </c>
      <c r="D6" s="3">
        <v>8.6666666666666697E-2</v>
      </c>
      <c r="E6" s="3">
        <v>0.02</v>
      </c>
      <c r="F6" s="3">
        <v>0.133333333333333</v>
      </c>
      <c r="G6" s="3">
        <v>0.206666666666667</v>
      </c>
      <c r="H6" s="3">
        <v>0</v>
      </c>
      <c r="I6" s="3">
        <v>1.3333333333333299E-2</v>
      </c>
      <c r="J6" s="3">
        <v>0.12</v>
      </c>
      <c r="K6" s="3">
        <v>3.3333333333333298E-2</v>
      </c>
      <c r="M6" s="8" t="s">
        <v>122</v>
      </c>
      <c r="Q6" s="11">
        <f>COUNTIF(B6, LARGE($B6:$K6,1))</f>
        <v>1</v>
      </c>
    </row>
    <row r="7" spans="1:17">
      <c r="A7" t="s">
        <v>35</v>
      </c>
      <c r="B7" s="3">
        <v>3.3333333333333298E-2</v>
      </c>
      <c r="C7" s="3">
        <v>0.3</v>
      </c>
      <c r="D7" s="3">
        <v>0.28000000000000003</v>
      </c>
      <c r="E7" s="3">
        <v>6.6666666666666693E-2</v>
      </c>
      <c r="F7" s="3">
        <v>1.3333333333333299E-2</v>
      </c>
      <c r="G7" s="3">
        <v>0.11333333333333299</v>
      </c>
      <c r="H7" s="3">
        <v>0</v>
      </c>
      <c r="I7" s="3">
        <v>9.3333333333333296E-2</v>
      </c>
      <c r="J7" s="3">
        <v>0.02</v>
      </c>
      <c r="K7" s="3">
        <v>0.08</v>
      </c>
      <c r="Q7" s="11">
        <f t="shared" si="0"/>
        <v>0</v>
      </c>
    </row>
    <row r="8" spans="1:17">
      <c r="A8" t="s">
        <v>63</v>
      </c>
      <c r="B8" s="3">
        <v>0.12</v>
      </c>
      <c r="C8" s="3">
        <v>0.133333333333333</v>
      </c>
      <c r="D8" s="3">
        <v>0.36</v>
      </c>
      <c r="E8" s="3">
        <v>6.6666666666666693E-2</v>
      </c>
      <c r="F8" s="3">
        <v>0.02</v>
      </c>
      <c r="G8" s="3">
        <v>0.11333333333333299</v>
      </c>
      <c r="H8" s="3">
        <v>6.6666666666666697E-3</v>
      </c>
      <c r="I8" s="3">
        <v>2.66666666666667E-2</v>
      </c>
      <c r="J8" s="3">
        <v>0.1</v>
      </c>
      <c r="K8" s="3">
        <v>5.3333333333333302E-2</v>
      </c>
      <c r="Q8" s="11">
        <f t="shared" si="0"/>
        <v>0</v>
      </c>
    </row>
    <row r="9" spans="1:17">
      <c r="A9" t="s">
        <v>64</v>
      </c>
      <c r="B9" s="3">
        <v>0.22</v>
      </c>
      <c r="C9" s="3">
        <v>0.22666666666666699</v>
      </c>
      <c r="D9" s="3">
        <v>0.30666666666666698</v>
      </c>
      <c r="E9" s="3">
        <v>6.6666666666666697E-3</v>
      </c>
      <c r="F9" s="3">
        <v>0.02</v>
      </c>
      <c r="G9" s="3">
        <v>0.1</v>
      </c>
      <c r="H9" s="3">
        <v>0</v>
      </c>
      <c r="I9" s="3">
        <v>1.3333333333333299E-2</v>
      </c>
      <c r="J9" s="3">
        <v>0.08</v>
      </c>
      <c r="K9" s="3">
        <v>2.66666666666667E-2</v>
      </c>
      <c r="M9" s="4"/>
      <c r="N9" s="4"/>
      <c r="Q9" s="11">
        <f t="shared" si="0"/>
        <v>0</v>
      </c>
    </row>
    <row r="10" spans="1:17">
      <c r="A10" t="s">
        <v>65</v>
      </c>
      <c r="B10" s="3">
        <v>0.39333333333333298</v>
      </c>
      <c r="C10" s="3">
        <v>6.6666666666666693E-2</v>
      </c>
      <c r="D10" s="3">
        <v>0.22666666666666699</v>
      </c>
      <c r="E10" s="3">
        <v>0.04</v>
      </c>
      <c r="F10" s="3">
        <v>3.3333333333333298E-2</v>
      </c>
      <c r="G10" s="3">
        <v>0.1</v>
      </c>
      <c r="H10" s="3">
        <v>6.6666666666666697E-3</v>
      </c>
      <c r="I10" s="3">
        <v>1.3333333333333299E-2</v>
      </c>
      <c r="J10" s="3">
        <v>7.3333333333333306E-2</v>
      </c>
      <c r="K10" s="3">
        <v>4.6666666666666697E-2</v>
      </c>
      <c r="M10" s="4"/>
      <c r="N10" s="4"/>
      <c r="Q10" s="11">
        <f>COUNTIF(B10, LARGE($B10:$K10,1))</f>
        <v>1</v>
      </c>
    </row>
    <row r="11" spans="1:17">
      <c r="A11" t="s">
        <v>66</v>
      </c>
      <c r="B11" s="3">
        <v>0.146666666666667</v>
      </c>
      <c r="C11" s="3">
        <v>6.6666666666666697E-3</v>
      </c>
      <c r="D11" s="3">
        <v>0.1</v>
      </c>
      <c r="E11" s="3">
        <v>0.11333333333333299</v>
      </c>
      <c r="F11" s="3">
        <v>0.2</v>
      </c>
      <c r="G11" s="3">
        <v>5.3333333333333302E-2</v>
      </c>
      <c r="H11" s="3">
        <v>0.02</v>
      </c>
      <c r="I11" s="3">
        <v>0.04</v>
      </c>
      <c r="J11" s="3">
        <v>0.133333333333333</v>
      </c>
      <c r="K11" s="3">
        <v>0.18666666666666701</v>
      </c>
      <c r="M11" s="4"/>
      <c r="N11" s="4"/>
      <c r="Q11" s="11">
        <f t="shared" si="0"/>
        <v>0</v>
      </c>
    </row>
    <row r="12" spans="1:17">
      <c r="A12" t="s">
        <v>67</v>
      </c>
      <c r="B12" s="3">
        <v>0.206666666666667</v>
      </c>
      <c r="C12" s="3">
        <v>0.04</v>
      </c>
      <c r="D12" s="3">
        <v>0.17333333333333301</v>
      </c>
      <c r="E12" s="3">
        <v>4.6666666666666697E-2</v>
      </c>
      <c r="F12" s="3">
        <v>0.02</v>
      </c>
      <c r="G12" s="3">
        <v>0.27333333333333298</v>
      </c>
      <c r="H12" s="3">
        <v>0</v>
      </c>
      <c r="I12" s="3">
        <v>8.6666666666666697E-2</v>
      </c>
      <c r="J12" s="3">
        <v>5.3333333333333302E-2</v>
      </c>
      <c r="K12" s="3">
        <v>0.1</v>
      </c>
      <c r="M12" s="4"/>
      <c r="N12" s="4"/>
      <c r="Q12" s="11">
        <f t="shared" si="0"/>
        <v>0</v>
      </c>
    </row>
    <row r="13" spans="1:17">
      <c r="M13" s="4"/>
      <c r="N13" s="4"/>
      <c r="Q13" s="11">
        <f t="shared" si="0"/>
        <v>0</v>
      </c>
    </row>
    <row r="14" spans="1:17">
      <c r="A14" t="s">
        <v>36</v>
      </c>
      <c r="B14" s="3">
        <v>1.3333333333333299E-2</v>
      </c>
      <c r="C14" s="3">
        <v>0.82666666666666699</v>
      </c>
      <c r="D14" s="3">
        <v>0.06</v>
      </c>
      <c r="E14" s="3">
        <v>1.3333333333333299E-2</v>
      </c>
      <c r="F14" s="3">
        <v>6.6666666666666697E-3</v>
      </c>
      <c r="G14" s="3">
        <v>0.04</v>
      </c>
      <c r="H14" s="3">
        <v>0</v>
      </c>
      <c r="I14" s="3">
        <v>6.6666666666666697E-3</v>
      </c>
      <c r="J14" s="3">
        <v>1.3333333333333299E-2</v>
      </c>
      <c r="K14" s="3">
        <v>0.02</v>
      </c>
      <c r="M14" s="4"/>
      <c r="N14" s="4"/>
      <c r="Q14" s="11">
        <f>COUNTIF(C14, LARGE($B14:$K14,1))</f>
        <v>1</v>
      </c>
    </row>
    <row r="15" spans="1:17">
      <c r="A15" t="s">
        <v>37</v>
      </c>
      <c r="B15" s="3">
        <v>0</v>
      </c>
      <c r="C15" s="3">
        <v>0.92</v>
      </c>
      <c r="D15" s="3">
        <v>0</v>
      </c>
      <c r="E15" s="3">
        <v>0</v>
      </c>
      <c r="F15" s="3">
        <v>0</v>
      </c>
      <c r="G15" s="3">
        <v>0.06</v>
      </c>
      <c r="H15" s="3">
        <v>0</v>
      </c>
      <c r="I15" s="3">
        <v>1.3333333333333299E-2</v>
      </c>
      <c r="J15" s="3">
        <v>0</v>
      </c>
      <c r="K15" s="3">
        <v>6.6666666666666697E-3</v>
      </c>
      <c r="M15" s="4"/>
      <c r="N15" s="4"/>
      <c r="Q15" s="11">
        <f t="shared" ref="Q15:Q23" si="1">COUNTIF(C15, LARGE($B15:$K15,1))</f>
        <v>1</v>
      </c>
    </row>
    <row r="16" spans="1:17">
      <c r="A16" t="s">
        <v>38</v>
      </c>
      <c r="B16" s="3">
        <v>2.66666666666667E-2</v>
      </c>
      <c r="C16" s="3">
        <v>0.46666666666666701</v>
      </c>
      <c r="D16" s="3">
        <v>0.22666666666666699</v>
      </c>
      <c r="E16" s="3">
        <v>1.3333333333333299E-2</v>
      </c>
      <c r="F16" s="3">
        <v>6.6666666666666697E-3</v>
      </c>
      <c r="G16" s="3">
        <v>0.133333333333333</v>
      </c>
      <c r="H16" s="3">
        <v>0</v>
      </c>
      <c r="I16" s="3">
        <v>3.3333333333333298E-2</v>
      </c>
      <c r="J16" s="3">
        <v>1.3333333333333299E-2</v>
      </c>
      <c r="K16" s="3">
        <v>0.08</v>
      </c>
      <c r="M16" s="4"/>
      <c r="N16" s="4"/>
      <c r="Q16" s="11">
        <f t="shared" si="1"/>
        <v>1</v>
      </c>
    </row>
    <row r="17" spans="1:17">
      <c r="A17" t="s">
        <v>39</v>
      </c>
      <c r="B17" s="3">
        <v>0.02</v>
      </c>
      <c r="C17" s="3">
        <v>0.72666666666666702</v>
      </c>
      <c r="D17" s="3">
        <v>5.3333333333333302E-2</v>
      </c>
      <c r="E17" s="3">
        <v>0.02</v>
      </c>
      <c r="F17" s="3">
        <v>0</v>
      </c>
      <c r="G17" s="3">
        <v>0.12666666666666701</v>
      </c>
      <c r="H17" s="3">
        <v>6.6666666666666697E-3</v>
      </c>
      <c r="I17" s="3">
        <v>3.3333333333333298E-2</v>
      </c>
      <c r="J17" s="3">
        <v>1.3333333333333299E-2</v>
      </c>
      <c r="K17" s="3">
        <v>0</v>
      </c>
      <c r="M17" s="4"/>
      <c r="N17" s="4"/>
      <c r="Q17" s="11">
        <f t="shared" si="1"/>
        <v>1</v>
      </c>
    </row>
    <row r="18" spans="1:17">
      <c r="A18" t="s">
        <v>40</v>
      </c>
      <c r="B18" s="3">
        <v>3.3333333333333298E-2</v>
      </c>
      <c r="C18" s="3">
        <v>0.65333333333333299</v>
      </c>
      <c r="D18" s="3">
        <v>0.1</v>
      </c>
      <c r="E18" s="3">
        <v>6.6666666666666697E-3</v>
      </c>
      <c r="F18" s="3">
        <v>0</v>
      </c>
      <c r="G18" s="3">
        <v>0.12666666666666701</v>
      </c>
      <c r="H18" s="3">
        <v>0</v>
      </c>
      <c r="I18" s="3">
        <v>0</v>
      </c>
      <c r="J18" s="3">
        <v>5.3333333333333302E-2</v>
      </c>
      <c r="K18" s="3">
        <v>2.66666666666667E-2</v>
      </c>
      <c r="M18" s="4"/>
      <c r="N18" s="4"/>
      <c r="Q18" s="11">
        <f t="shared" si="1"/>
        <v>1</v>
      </c>
    </row>
    <row r="19" spans="1:17">
      <c r="A19" t="s">
        <v>68</v>
      </c>
      <c r="B19" s="3">
        <v>2.66666666666667E-2</v>
      </c>
      <c r="C19" s="3">
        <v>0.52666666666666695</v>
      </c>
      <c r="D19" s="3">
        <v>0.21333333333333299</v>
      </c>
      <c r="E19" s="3">
        <v>1.3333333333333299E-2</v>
      </c>
      <c r="F19" s="3">
        <v>0</v>
      </c>
      <c r="G19" s="3">
        <v>0.14000000000000001</v>
      </c>
      <c r="H19" s="3">
        <v>0</v>
      </c>
      <c r="I19" s="3">
        <v>1.3333333333333299E-2</v>
      </c>
      <c r="J19" s="3">
        <v>4.6666666666666697E-2</v>
      </c>
      <c r="K19" s="3">
        <v>0.02</v>
      </c>
      <c r="M19" s="10" t="s">
        <v>120</v>
      </c>
      <c r="N19" s="9">
        <f>100/90*SUM(Q3:Q111)</f>
        <v>54.44444444444445</v>
      </c>
      <c r="Q19" s="11">
        <f t="shared" si="1"/>
        <v>1</v>
      </c>
    </row>
    <row r="20" spans="1:17">
      <c r="A20" t="s">
        <v>69</v>
      </c>
      <c r="B20" s="3">
        <v>3.3333333333333298E-2</v>
      </c>
      <c r="C20" s="3">
        <v>0.65333333333333299</v>
      </c>
      <c r="D20" s="3">
        <v>8.6666666666666697E-2</v>
      </c>
      <c r="E20" s="3">
        <v>0</v>
      </c>
      <c r="F20" s="3">
        <v>0</v>
      </c>
      <c r="G20" s="3">
        <v>0.18666666666666701</v>
      </c>
      <c r="H20" s="3">
        <v>0</v>
      </c>
      <c r="I20" s="3">
        <v>0.02</v>
      </c>
      <c r="J20" s="3">
        <v>0</v>
      </c>
      <c r="K20" s="3">
        <v>0.02</v>
      </c>
      <c r="Q20" s="11">
        <f t="shared" si="1"/>
        <v>1</v>
      </c>
    </row>
    <row r="21" spans="1:17">
      <c r="A21" t="s">
        <v>70</v>
      </c>
      <c r="B21" s="3">
        <v>0.04</v>
      </c>
      <c r="C21" s="3">
        <v>0.5</v>
      </c>
      <c r="D21" s="3">
        <v>0.12666666666666701</v>
      </c>
      <c r="E21" s="3">
        <v>6.6666666666666697E-3</v>
      </c>
      <c r="F21" s="3">
        <v>1.3333333333333299E-2</v>
      </c>
      <c r="G21" s="3">
        <v>0.24</v>
      </c>
      <c r="H21" s="3">
        <v>0</v>
      </c>
      <c r="I21" s="3">
        <v>3.3333333333333298E-2</v>
      </c>
      <c r="J21" s="3">
        <v>2.66666666666667E-2</v>
      </c>
      <c r="K21" s="3">
        <v>1.3333333333333299E-2</v>
      </c>
      <c r="Q21" s="11">
        <f t="shared" si="1"/>
        <v>1</v>
      </c>
    </row>
    <row r="22" spans="1:17">
      <c r="A22" t="s">
        <v>71</v>
      </c>
      <c r="B22" s="3">
        <v>1.3333333333333299E-2</v>
      </c>
      <c r="C22" s="3">
        <v>0.7</v>
      </c>
      <c r="D22" s="3">
        <v>5.3333333333333302E-2</v>
      </c>
      <c r="E22" s="3">
        <v>0</v>
      </c>
      <c r="F22" s="3">
        <v>0</v>
      </c>
      <c r="G22" s="3">
        <v>0.15333333333333299</v>
      </c>
      <c r="H22" s="3">
        <v>0</v>
      </c>
      <c r="I22" s="3">
        <v>2.66666666666667E-2</v>
      </c>
      <c r="J22" s="3">
        <v>0.02</v>
      </c>
      <c r="K22" s="3">
        <v>3.3333333333333298E-2</v>
      </c>
      <c r="Q22" s="11">
        <f t="shared" si="1"/>
        <v>1</v>
      </c>
    </row>
    <row r="23" spans="1:17">
      <c r="A23" t="s">
        <v>72</v>
      </c>
      <c r="B23" s="3">
        <v>6.6666666666666693E-2</v>
      </c>
      <c r="C23" s="3">
        <v>0.38</v>
      </c>
      <c r="D23" s="3">
        <v>0.16</v>
      </c>
      <c r="E23" s="3">
        <v>0</v>
      </c>
      <c r="F23" s="3">
        <v>0</v>
      </c>
      <c r="G23" s="3">
        <v>0.36</v>
      </c>
      <c r="H23" s="3">
        <v>0</v>
      </c>
      <c r="I23" s="3">
        <v>1.3333333333333299E-2</v>
      </c>
      <c r="J23" s="3">
        <v>6.6666666666666697E-3</v>
      </c>
      <c r="K23" s="3">
        <v>1.3333333333333299E-2</v>
      </c>
      <c r="Q23" s="11">
        <f t="shared" si="1"/>
        <v>1</v>
      </c>
    </row>
    <row r="24" spans="1:17">
      <c r="Q24" s="11">
        <f t="shared" si="0"/>
        <v>0</v>
      </c>
    </row>
    <row r="25" spans="1:17">
      <c r="A25" t="s">
        <v>41</v>
      </c>
      <c r="B25" s="3">
        <v>3.3333333333333298E-2</v>
      </c>
      <c r="C25" s="3">
        <v>6.6666666666666697E-3</v>
      </c>
      <c r="D25" s="3">
        <v>5.3333333333333302E-2</v>
      </c>
      <c r="E25" s="3">
        <v>0.2</v>
      </c>
      <c r="F25" s="3">
        <v>9.3333333333333296E-2</v>
      </c>
      <c r="G25" s="3">
        <v>0.18666666666666701</v>
      </c>
      <c r="H25" s="3">
        <v>0.06</v>
      </c>
      <c r="I25" s="3">
        <v>0.12666666666666701</v>
      </c>
      <c r="J25" s="3">
        <v>4.6666666666666697E-2</v>
      </c>
      <c r="K25" s="3">
        <v>0.193333333333333</v>
      </c>
      <c r="Q25" s="11">
        <f>COUNTIF(D25, LARGE($B25:$K25,1))</f>
        <v>0</v>
      </c>
    </row>
    <row r="26" spans="1:17">
      <c r="A26" t="s">
        <v>42</v>
      </c>
      <c r="B26" s="3">
        <v>9.3333333333333296E-2</v>
      </c>
      <c r="C26" s="3">
        <v>1.3333333333333299E-2</v>
      </c>
      <c r="D26" s="3">
        <v>3.3333333333333298E-2</v>
      </c>
      <c r="E26" s="3">
        <v>0.21333333333333299</v>
      </c>
      <c r="F26" s="3">
        <v>5.3333333333333302E-2</v>
      </c>
      <c r="G26" s="3">
        <v>9.3333333333333296E-2</v>
      </c>
      <c r="H26" s="3">
        <v>0.12666666666666701</v>
      </c>
      <c r="I26" s="3">
        <v>4.6666666666666697E-2</v>
      </c>
      <c r="J26" s="3">
        <v>1.3333333333333299E-2</v>
      </c>
      <c r="K26" s="3">
        <v>0.31333333333333302</v>
      </c>
      <c r="Q26" s="11">
        <f t="shared" ref="Q26:Q34" si="2">COUNTIF(D26, LARGE($B26:$K26,1))</f>
        <v>0</v>
      </c>
    </row>
    <row r="27" spans="1:17">
      <c r="A27" t="s">
        <v>43</v>
      </c>
      <c r="B27" s="3">
        <v>0.06</v>
      </c>
      <c r="C27" s="3">
        <v>6.6666666666666697E-3</v>
      </c>
      <c r="D27" s="3">
        <v>9.3333333333333296E-2</v>
      </c>
      <c r="E27" s="3">
        <v>4.6666666666666697E-2</v>
      </c>
      <c r="F27" s="3">
        <v>7.3333333333333306E-2</v>
      </c>
      <c r="G27" s="3">
        <v>5.3333333333333302E-2</v>
      </c>
      <c r="H27" s="3">
        <v>0.02</v>
      </c>
      <c r="I27" s="3">
        <v>0.146666666666667</v>
      </c>
      <c r="J27" s="3">
        <v>0.42666666666666703</v>
      </c>
      <c r="K27" s="3">
        <v>7.3333333333333306E-2</v>
      </c>
      <c r="Q27" s="11">
        <f t="shared" si="2"/>
        <v>0</v>
      </c>
    </row>
    <row r="28" spans="1:17">
      <c r="A28" t="s">
        <v>44</v>
      </c>
      <c r="B28" s="3">
        <v>5.3333333333333302E-2</v>
      </c>
      <c r="C28" s="3">
        <v>2.66666666666667E-2</v>
      </c>
      <c r="D28" s="3">
        <v>0.353333333333333</v>
      </c>
      <c r="E28" s="3">
        <v>0.133333333333333</v>
      </c>
      <c r="F28" s="3">
        <v>0.02</v>
      </c>
      <c r="G28" s="3">
        <v>0.146666666666667</v>
      </c>
      <c r="H28" s="3">
        <v>6.6666666666666697E-3</v>
      </c>
      <c r="I28" s="3">
        <v>1.3333333333333299E-2</v>
      </c>
      <c r="J28" s="3">
        <v>3.3333333333333298E-2</v>
      </c>
      <c r="K28" s="3">
        <v>0.21333333333333299</v>
      </c>
      <c r="Q28" s="11">
        <f t="shared" si="2"/>
        <v>1</v>
      </c>
    </row>
    <row r="29" spans="1:17">
      <c r="A29" t="s">
        <v>45</v>
      </c>
      <c r="B29" s="3">
        <v>0.11333333333333299</v>
      </c>
      <c r="C29" s="3">
        <v>6.6666666666666697E-3</v>
      </c>
      <c r="D29" s="3">
        <v>3.3333333333333298E-2</v>
      </c>
      <c r="E29" s="3">
        <v>0.18666666666666701</v>
      </c>
      <c r="F29" s="3">
        <v>0.06</v>
      </c>
      <c r="G29" s="3">
        <v>8.6666666666666697E-2</v>
      </c>
      <c r="H29" s="3">
        <v>0.15333333333333299</v>
      </c>
      <c r="I29" s="3">
        <v>6.6666666666666693E-2</v>
      </c>
      <c r="J29" s="3">
        <v>4.6666666666666697E-2</v>
      </c>
      <c r="K29" s="3">
        <v>0.24666666666666701</v>
      </c>
      <c r="Q29" s="11">
        <f t="shared" si="2"/>
        <v>0</v>
      </c>
    </row>
    <row r="30" spans="1:17">
      <c r="A30" t="s">
        <v>73</v>
      </c>
      <c r="B30" s="3">
        <v>0.04</v>
      </c>
      <c r="C30" s="3">
        <v>6.6666666666666697E-3</v>
      </c>
      <c r="D30" s="3">
        <v>3.3333333333333298E-2</v>
      </c>
      <c r="E30" s="3">
        <v>0.32666666666666699</v>
      </c>
      <c r="F30" s="3">
        <v>7.3333333333333306E-2</v>
      </c>
      <c r="G30" s="3">
        <v>1.3333333333333299E-2</v>
      </c>
      <c r="H30" s="3">
        <v>0.11333333333333299</v>
      </c>
      <c r="I30" s="3">
        <v>0.11333333333333299</v>
      </c>
      <c r="J30" s="3">
        <v>4.6666666666666697E-2</v>
      </c>
      <c r="K30" s="3">
        <v>0.233333333333333</v>
      </c>
      <c r="Q30" s="11">
        <f t="shared" si="2"/>
        <v>0</v>
      </c>
    </row>
    <row r="31" spans="1:17">
      <c r="A31" t="s">
        <v>74</v>
      </c>
      <c r="B31" s="3">
        <v>0.1</v>
      </c>
      <c r="C31" s="3">
        <v>6.6666666666666697E-3</v>
      </c>
      <c r="D31" s="3">
        <v>7.3333333333333306E-2</v>
      </c>
      <c r="E31" s="3">
        <v>0.193333333333333</v>
      </c>
      <c r="F31" s="3">
        <v>6.6666666666666693E-2</v>
      </c>
      <c r="G31" s="3">
        <v>0.12</v>
      </c>
      <c r="H31" s="3">
        <v>4.6666666666666697E-2</v>
      </c>
      <c r="I31" s="3">
        <v>0.10666666666666701</v>
      </c>
      <c r="J31" s="3">
        <v>6.6666666666666697E-3</v>
      </c>
      <c r="K31" s="3">
        <v>0.28000000000000003</v>
      </c>
      <c r="Q31" s="11">
        <f t="shared" si="2"/>
        <v>0</v>
      </c>
    </row>
    <row r="32" spans="1:17">
      <c r="A32" t="s">
        <v>75</v>
      </c>
      <c r="B32" s="3">
        <v>0.1</v>
      </c>
      <c r="C32" s="3">
        <v>0</v>
      </c>
      <c r="D32" s="3">
        <v>0.04</v>
      </c>
      <c r="E32" s="3">
        <v>0.193333333333333</v>
      </c>
      <c r="F32" s="3">
        <v>9.3333333333333296E-2</v>
      </c>
      <c r="G32" s="3">
        <v>0.16666666666666699</v>
      </c>
      <c r="H32" s="3">
        <v>7.3333333333333306E-2</v>
      </c>
      <c r="I32" s="3">
        <v>0.11333333333333299</v>
      </c>
      <c r="J32" s="3">
        <v>6.6666666666666697E-3</v>
      </c>
      <c r="K32" s="3">
        <v>0.21333333333333299</v>
      </c>
      <c r="Q32" s="11">
        <f t="shared" si="2"/>
        <v>0</v>
      </c>
    </row>
    <row r="33" spans="1:17">
      <c r="A33" t="s">
        <v>77</v>
      </c>
      <c r="B33" s="3">
        <v>0.1</v>
      </c>
      <c r="C33" s="3">
        <v>0</v>
      </c>
      <c r="D33" s="3">
        <v>7.3333333333333306E-2</v>
      </c>
      <c r="E33" s="3">
        <v>0.10666666666666701</v>
      </c>
      <c r="F33" s="3">
        <v>0.08</v>
      </c>
      <c r="G33" s="3">
        <v>0.15333333333333299</v>
      </c>
      <c r="H33" s="3">
        <v>0.11333333333333299</v>
      </c>
      <c r="I33" s="3">
        <v>6.6666666666666693E-2</v>
      </c>
      <c r="J33" s="3">
        <v>3.3333333333333298E-2</v>
      </c>
      <c r="K33" s="3">
        <v>0.27333333333333298</v>
      </c>
      <c r="Q33" s="11">
        <f t="shared" si="2"/>
        <v>0</v>
      </c>
    </row>
    <row r="34" spans="1:17">
      <c r="A34" t="s">
        <v>76</v>
      </c>
      <c r="B34" s="3">
        <v>4.6666666666666697E-2</v>
      </c>
      <c r="C34" s="3">
        <v>0</v>
      </c>
      <c r="D34" s="3">
        <v>2.66666666666667E-2</v>
      </c>
      <c r="E34" s="3">
        <v>0.28666666666666701</v>
      </c>
      <c r="F34" s="3">
        <v>0.04</v>
      </c>
      <c r="G34" s="3">
        <v>7.3333333333333306E-2</v>
      </c>
      <c r="H34" s="3">
        <v>0.17333333333333301</v>
      </c>
      <c r="I34" s="3">
        <v>9.3333333333333296E-2</v>
      </c>
      <c r="J34" s="3">
        <v>1.3333333333333299E-2</v>
      </c>
      <c r="K34" s="3">
        <v>0.24666666666666701</v>
      </c>
      <c r="Q34" s="11">
        <f t="shared" si="2"/>
        <v>0</v>
      </c>
    </row>
    <row r="35" spans="1:17">
      <c r="Q35" s="11">
        <f t="shared" si="0"/>
        <v>0</v>
      </c>
    </row>
    <row r="36" spans="1:17">
      <c r="A36" t="s">
        <v>46</v>
      </c>
      <c r="B36" s="3">
        <v>9.3333333333333296E-2</v>
      </c>
      <c r="C36" s="3">
        <v>6.6666666666666697E-3</v>
      </c>
      <c r="D36" s="3">
        <v>0.06</v>
      </c>
      <c r="E36" s="3">
        <v>0.24</v>
      </c>
      <c r="F36" s="3">
        <v>0.1</v>
      </c>
      <c r="G36" s="3">
        <v>0.06</v>
      </c>
      <c r="H36" s="3">
        <v>0.02</v>
      </c>
      <c r="I36" s="3">
        <v>0.18</v>
      </c>
      <c r="J36" s="3">
        <v>0.193333333333333</v>
      </c>
      <c r="K36" s="3">
        <v>4.6666666666666697E-2</v>
      </c>
      <c r="Q36" s="11">
        <f>COUNTIF(E36, LARGE($B36:$K36,1))</f>
        <v>1</v>
      </c>
    </row>
    <row r="37" spans="1:17">
      <c r="A37" t="s">
        <v>47</v>
      </c>
      <c r="B37" s="3">
        <v>0.1</v>
      </c>
      <c r="C37" s="3">
        <v>0.02</v>
      </c>
      <c r="D37" s="3">
        <v>6.6666666666666693E-2</v>
      </c>
      <c r="E37" s="3">
        <v>0.25333333333333302</v>
      </c>
      <c r="F37" s="3">
        <v>5.3333333333333302E-2</v>
      </c>
      <c r="G37" s="3">
        <v>5.3333333333333302E-2</v>
      </c>
      <c r="H37" s="3">
        <v>8.6666666666666697E-2</v>
      </c>
      <c r="I37" s="3">
        <v>9.3333333333333296E-2</v>
      </c>
      <c r="J37" s="3">
        <v>0</v>
      </c>
      <c r="K37" s="3">
        <v>0.27333333333333298</v>
      </c>
      <c r="Q37" s="11">
        <f t="shared" ref="Q37:Q45" si="3">COUNTIF(E37, LARGE($B37:$K37,1))</f>
        <v>0</v>
      </c>
    </row>
    <row r="38" spans="1:17">
      <c r="A38" t="s">
        <v>48</v>
      </c>
      <c r="B38" s="3">
        <v>6.6666666666666697E-3</v>
      </c>
      <c r="C38" s="3">
        <v>0</v>
      </c>
      <c r="D38" s="3">
        <v>2.66666666666667E-2</v>
      </c>
      <c r="E38" s="3">
        <v>0.33333333333333298</v>
      </c>
      <c r="F38" s="3">
        <v>6.6666666666666693E-2</v>
      </c>
      <c r="G38" s="3">
        <v>6.6666666666666693E-2</v>
      </c>
      <c r="H38" s="3">
        <v>1.3333333333333299E-2</v>
      </c>
      <c r="I38" s="3">
        <v>0.42</v>
      </c>
      <c r="J38" s="3">
        <v>3.3333333333333298E-2</v>
      </c>
      <c r="K38" s="3">
        <v>3.3333333333333298E-2</v>
      </c>
      <c r="Q38" s="11">
        <f t="shared" si="3"/>
        <v>0</v>
      </c>
    </row>
    <row r="39" spans="1:17">
      <c r="A39" t="s">
        <v>49</v>
      </c>
      <c r="B39" s="3">
        <v>0.06</v>
      </c>
      <c r="C39" s="3">
        <v>0</v>
      </c>
      <c r="D39" s="3">
        <v>2.66666666666667E-2</v>
      </c>
      <c r="E39" s="3">
        <v>0.18</v>
      </c>
      <c r="F39" s="3">
        <v>0.21333333333333299</v>
      </c>
      <c r="G39" s="3">
        <v>3.3333333333333298E-2</v>
      </c>
      <c r="H39" s="3">
        <v>0.32666666666666699</v>
      </c>
      <c r="I39" s="3">
        <v>4.6666666666666697E-2</v>
      </c>
      <c r="J39" s="3">
        <v>0.04</v>
      </c>
      <c r="K39" s="3">
        <v>7.3333333333333306E-2</v>
      </c>
      <c r="Q39" s="11">
        <f t="shared" si="3"/>
        <v>0</v>
      </c>
    </row>
    <row r="40" spans="1:17">
      <c r="A40" t="s">
        <v>50</v>
      </c>
      <c r="B40" s="3">
        <v>1.3333333333333299E-2</v>
      </c>
      <c r="C40" s="3">
        <v>6.6666666666666697E-3</v>
      </c>
      <c r="D40" s="3">
        <v>6.6666666666666693E-2</v>
      </c>
      <c r="E40" s="3">
        <v>0.39333333333333298</v>
      </c>
      <c r="F40" s="3">
        <v>0.02</v>
      </c>
      <c r="G40" s="3">
        <v>7.3333333333333306E-2</v>
      </c>
      <c r="H40" s="3">
        <v>0</v>
      </c>
      <c r="I40" s="3">
        <v>0.33333333333333298</v>
      </c>
      <c r="J40" s="3">
        <v>3.3333333333333298E-2</v>
      </c>
      <c r="K40" s="3">
        <v>0.06</v>
      </c>
      <c r="Q40" s="11">
        <f t="shared" si="3"/>
        <v>1</v>
      </c>
    </row>
    <row r="41" spans="1:17">
      <c r="A41" t="s">
        <v>92</v>
      </c>
      <c r="B41" s="3">
        <v>8.6666666666666697E-2</v>
      </c>
      <c r="C41" s="3">
        <v>0</v>
      </c>
      <c r="D41" s="3">
        <v>0.04</v>
      </c>
      <c r="E41" s="3">
        <v>0.46666666666666701</v>
      </c>
      <c r="F41" s="3">
        <v>0.04</v>
      </c>
      <c r="G41" s="3">
        <v>2.66666666666667E-2</v>
      </c>
      <c r="H41" s="3">
        <v>0.04</v>
      </c>
      <c r="I41" s="3">
        <v>3.3333333333333298E-2</v>
      </c>
      <c r="J41" s="3">
        <v>0</v>
      </c>
      <c r="K41" s="3">
        <v>0.266666666666667</v>
      </c>
      <c r="Q41" s="11">
        <f t="shared" si="3"/>
        <v>1</v>
      </c>
    </row>
    <row r="42" spans="1:17">
      <c r="A42" t="s">
        <v>93</v>
      </c>
      <c r="B42" s="3">
        <v>3.3333333333333298E-2</v>
      </c>
      <c r="C42" s="3">
        <v>6.6666666666666697E-3</v>
      </c>
      <c r="D42" s="3">
        <v>2.66666666666667E-2</v>
      </c>
      <c r="E42" s="3">
        <v>0.18</v>
      </c>
      <c r="F42" s="3">
        <v>2.66666666666667E-2</v>
      </c>
      <c r="G42" s="3">
        <v>3.3333333333333298E-2</v>
      </c>
      <c r="H42" s="3">
        <v>0.42666666666666703</v>
      </c>
      <c r="I42" s="3">
        <v>3.3333333333333298E-2</v>
      </c>
      <c r="J42" s="3">
        <v>0.02</v>
      </c>
      <c r="K42" s="3">
        <v>0.21333333333333299</v>
      </c>
      <c r="Q42" s="11">
        <f t="shared" si="3"/>
        <v>0</v>
      </c>
    </row>
    <row r="43" spans="1:17">
      <c r="A43" t="s">
        <v>94</v>
      </c>
      <c r="B43" s="3">
        <v>4.6666666666666697E-2</v>
      </c>
      <c r="C43" s="3">
        <v>0</v>
      </c>
      <c r="D43" s="3">
        <v>0.04</v>
      </c>
      <c r="E43" s="3">
        <v>0.473333333333333</v>
      </c>
      <c r="F43" s="3">
        <v>0.11333333333333299</v>
      </c>
      <c r="G43" s="3">
        <v>4.6666666666666697E-2</v>
      </c>
      <c r="H43" s="3">
        <v>4.6666666666666697E-2</v>
      </c>
      <c r="I43" s="3">
        <v>0.10666666666666701</v>
      </c>
      <c r="J43" s="3">
        <v>1.3333333333333299E-2</v>
      </c>
      <c r="K43" s="3">
        <v>0.11333333333333299</v>
      </c>
      <c r="Q43" s="11">
        <f t="shared" si="3"/>
        <v>1</v>
      </c>
    </row>
    <row r="44" spans="1:17">
      <c r="A44" t="s">
        <v>86</v>
      </c>
      <c r="B44" s="3">
        <v>2.66666666666667E-2</v>
      </c>
      <c r="C44" s="3">
        <v>6.6666666666666697E-3</v>
      </c>
      <c r="D44" s="3">
        <v>7.3333333333333306E-2</v>
      </c>
      <c r="E44" s="3">
        <v>0.40666666666666701</v>
      </c>
      <c r="F44" s="3">
        <v>6.6666666666666693E-2</v>
      </c>
      <c r="G44" s="3">
        <v>2.66666666666667E-2</v>
      </c>
      <c r="H44" s="3">
        <v>0.08</v>
      </c>
      <c r="I44" s="3">
        <v>7.3333333333333306E-2</v>
      </c>
      <c r="J44" s="3">
        <v>0.04</v>
      </c>
      <c r="K44" s="3">
        <v>0.2</v>
      </c>
      <c r="Q44" s="11">
        <f t="shared" si="3"/>
        <v>1</v>
      </c>
    </row>
    <row r="45" spans="1:17">
      <c r="A45" t="s">
        <v>85</v>
      </c>
      <c r="B45" s="3">
        <v>0.02</v>
      </c>
      <c r="C45" s="3">
        <v>0</v>
      </c>
      <c r="D45" s="3">
        <v>4.6666666666666697E-2</v>
      </c>
      <c r="E45" s="3">
        <v>0.233333333333333</v>
      </c>
      <c r="F45" s="3">
        <v>0.04</v>
      </c>
      <c r="G45" s="3">
        <v>4.6666666666666697E-2</v>
      </c>
      <c r="H45" s="3">
        <v>0.16</v>
      </c>
      <c r="I45" s="3">
        <v>7.3333333333333306E-2</v>
      </c>
      <c r="J45" s="3">
        <v>3.3333333333333298E-2</v>
      </c>
      <c r="K45" s="3">
        <v>0.34666666666666701</v>
      </c>
      <c r="Q45" s="11">
        <f t="shared" si="3"/>
        <v>0</v>
      </c>
    </row>
    <row r="46" spans="1:17">
      <c r="Q46" s="11">
        <f t="shared" si="0"/>
        <v>0</v>
      </c>
    </row>
    <row r="47" spans="1:17">
      <c r="A47" t="s">
        <v>51</v>
      </c>
      <c r="B47" s="3">
        <v>6.6666666666666693E-2</v>
      </c>
      <c r="C47" s="3">
        <v>6.6666666666666697E-3</v>
      </c>
      <c r="D47" s="3">
        <v>6.6666666666666697E-3</v>
      </c>
      <c r="E47" s="3">
        <v>0.39333333333333298</v>
      </c>
      <c r="F47" s="3">
        <v>0.12666666666666701</v>
      </c>
      <c r="G47" s="3">
        <v>2.66666666666667E-2</v>
      </c>
      <c r="H47" s="3">
        <v>0.08</v>
      </c>
      <c r="I47" s="3">
        <v>0.12</v>
      </c>
      <c r="J47" s="3">
        <v>6.6666666666666693E-2</v>
      </c>
      <c r="K47" s="3">
        <v>0.10666666666666701</v>
      </c>
      <c r="Q47" s="11">
        <f>COUNTIF(F47, LARGE($B47:$K47,1))</f>
        <v>0</v>
      </c>
    </row>
    <row r="48" spans="1:17">
      <c r="A48" t="s">
        <v>52</v>
      </c>
      <c r="B48" s="3">
        <v>3.3333333333333298E-2</v>
      </c>
      <c r="C48" s="3">
        <v>0</v>
      </c>
      <c r="D48" s="3">
        <v>0</v>
      </c>
      <c r="E48" s="3">
        <v>0.08</v>
      </c>
      <c r="F48" s="3">
        <v>0.51333333333333298</v>
      </c>
      <c r="G48" s="3">
        <v>1.3333333333333299E-2</v>
      </c>
      <c r="H48" s="3">
        <v>1.3333333333333299E-2</v>
      </c>
      <c r="I48" s="3">
        <v>0.06</v>
      </c>
      <c r="J48" s="3">
        <v>0.25333333333333302</v>
      </c>
      <c r="K48" s="3">
        <v>3.3333333333333298E-2</v>
      </c>
      <c r="Q48" s="11">
        <f t="shared" ref="Q48:Q56" si="4">COUNTIF(F48, LARGE($B48:$K48,1))</f>
        <v>1</v>
      </c>
    </row>
    <row r="49" spans="1:17">
      <c r="A49" t="s">
        <v>53</v>
      </c>
      <c r="B49" s="3">
        <v>0.31333333333333302</v>
      </c>
      <c r="C49" s="3">
        <v>0.02</v>
      </c>
      <c r="D49" s="3">
        <v>7.3333333333333306E-2</v>
      </c>
      <c r="E49" s="3">
        <v>0.02</v>
      </c>
      <c r="F49" s="3">
        <v>0.10666666666666701</v>
      </c>
      <c r="G49" s="3">
        <v>8.6666666666666697E-2</v>
      </c>
      <c r="H49" s="3">
        <v>0</v>
      </c>
      <c r="I49" s="3">
        <v>0.02</v>
      </c>
      <c r="J49" s="3">
        <v>0.206666666666667</v>
      </c>
      <c r="K49" s="3">
        <v>0.15333333333333299</v>
      </c>
      <c r="Q49" s="11">
        <f t="shared" si="4"/>
        <v>0</v>
      </c>
    </row>
    <row r="50" spans="1:17">
      <c r="A50" t="s">
        <v>54</v>
      </c>
      <c r="B50" s="3">
        <v>4.6666666666666697E-2</v>
      </c>
      <c r="C50" s="3">
        <v>6.6666666666666697E-3</v>
      </c>
      <c r="D50" s="3">
        <v>1.3333333333333299E-2</v>
      </c>
      <c r="E50" s="3">
        <v>0.1</v>
      </c>
      <c r="F50" s="3">
        <v>0.42666666666666703</v>
      </c>
      <c r="G50" s="3">
        <v>2.66666666666667E-2</v>
      </c>
      <c r="H50" s="3">
        <v>5.3333333333333302E-2</v>
      </c>
      <c r="I50" s="3">
        <v>6.6666666666666693E-2</v>
      </c>
      <c r="J50" s="3">
        <v>0.22</v>
      </c>
      <c r="K50" s="3">
        <v>0.04</v>
      </c>
      <c r="Q50" s="11">
        <f t="shared" si="4"/>
        <v>1</v>
      </c>
    </row>
    <row r="51" spans="1:17">
      <c r="A51" t="s">
        <v>55</v>
      </c>
      <c r="B51" s="3">
        <v>1.3333333333333299E-2</v>
      </c>
      <c r="C51" s="3">
        <v>0</v>
      </c>
      <c r="D51" s="3">
        <v>6.6666666666666697E-3</v>
      </c>
      <c r="E51" s="3">
        <v>5.3333333333333302E-2</v>
      </c>
      <c r="F51" s="3">
        <v>0.43333333333333302</v>
      </c>
      <c r="G51" s="3">
        <v>0</v>
      </c>
      <c r="H51" s="3">
        <v>0</v>
      </c>
      <c r="I51" s="3">
        <v>0.06</v>
      </c>
      <c r="J51" s="3">
        <v>0.39333333333333298</v>
      </c>
      <c r="K51" s="3">
        <v>0.04</v>
      </c>
      <c r="Q51" s="11">
        <f t="shared" si="4"/>
        <v>1</v>
      </c>
    </row>
    <row r="52" spans="1:17">
      <c r="A52" t="s">
        <v>95</v>
      </c>
      <c r="B52" s="3">
        <v>3.3333333333333298E-2</v>
      </c>
      <c r="C52" s="3">
        <v>0</v>
      </c>
      <c r="D52" s="3">
        <v>0.02</v>
      </c>
      <c r="E52" s="3">
        <v>0.22666666666666699</v>
      </c>
      <c r="F52" s="3">
        <v>0.24</v>
      </c>
      <c r="G52" s="3">
        <v>1.3333333333333299E-2</v>
      </c>
      <c r="H52" s="3">
        <v>0.32666666666666699</v>
      </c>
      <c r="I52" s="3">
        <v>6.6666666666666693E-2</v>
      </c>
      <c r="J52" s="3">
        <v>3.3333333333333298E-2</v>
      </c>
      <c r="K52" s="3">
        <v>0.04</v>
      </c>
      <c r="Q52" s="11">
        <f t="shared" si="4"/>
        <v>0</v>
      </c>
    </row>
    <row r="53" spans="1:17">
      <c r="A53" t="s">
        <v>96</v>
      </c>
      <c r="B53" s="3">
        <v>1.3333333333333299E-2</v>
      </c>
      <c r="C53" s="3">
        <v>0</v>
      </c>
      <c r="D53" s="3">
        <v>0</v>
      </c>
      <c r="E53" s="3">
        <v>9.3333333333333296E-2</v>
      </c>
      <c r="F53" s="3">
        <v>0.66666666666666696</v>
      </c>
      <c r="G53" s="3">
        <v>0</v>
      </c>
      <c r="H53" s="3">
        <v>1.3333333333333299E-2</v>
      </c>
      <c r="I53" s="3">
        <v>0.11333333333333299</v>
      </c>
      <c r="J53" s="3">
        <v>8.6666666666666697E-2</v>
      </c>
      <c r="K53" s="3">
        <v>1.3333333333333299E-2</v>
      </c>
      <c r="Q53" s="11">
        <f t="shared" si="4"/>
        <v>1</v>
      </c>
    </row>
    <row r="54" spans="1:17">
      <c r="A54" t="s">
        <v>97</v>
      </c>
      <c r="B54" s="3">
        <v>3.3333333333333298E-2</v>
      </c>
      <c r="C54" s="3">
        <v>0</v>
      </c>
      <c r="D54" s="3">
        <v>8.6666666666666697E-2</v>
      </c>
      <c r="E54" s="3">
        <v>0.12</v>
      </c>
      <c r="F54" s="3">
        <v>0.206666666666667</v>
      </c>
      <c r="G54" s="3">
        <v>3.3333333333333298E-2</v>
      </c>
      <c r="H54" s="3">
        <v>6.6666666666666697E-3</v>
      </c>
      <c r="I54" s="3">
        <v>0.1</v>
      </c>
      <c r="J54" s="3">
        <v>0.36666666666666697</v>
      </c>
      <c r="K54" s="3">
        <v>4.6666666666666697E-2</v>
      </c>
      <c r="Q54" s="11">
        <f t="shared" si="4"/>
        <v>0</v>
      </c>
    </row>
    <row r="55" spans="1:17">
      <c r="A55" t="s">
        <v>87</v>
      </c>
      <c r="B55" s="3">
        <v>4.6666666666666697E-2</v>
      </c>
      <c r="C55" s="3">
        <v>0</v>
      </c>
      <c r="D55" s="3">
        <v>0</v>
      </c>
      <c r="E55" s="3">
        <v>0.206666666666667</v>
      </c>
      <c r="F55" s="3">
        <v>0.30666666666666698</v>
      </c>
      <c r="G55" s="3">
        <v>6.6666666666666697E-3</v>
      </c>
      <c r="H55" s="3">
        <v>0.08</v>
      </c>
      <c r="I55" s="3">
        <v>0.1</v>
      </c>
      <c r="J55" s="3">
        <v>0.22666666666666699</v>
      </c>
      <c r="K55" s="3">
        <v>2.66666666666667E-2</v>
      </c>
      <c r="Q55" s="11">
        <f t="shared" si="4"/>
        <v>1</v>
      </c>
    </row>
    <row r="56" spans="1:17">
      <c r="A56" t="s">
        <v>84</v>
      </c>
      <c r="B56" s="3">
        <v>1.3333333333333299E-2</v>
      </c>
      <c r="C56" s="3">
        <v>0</v>
      </c>
      <c r="D56" s="3">
        <v>6.6666666666666697E-3</v>
      </c>
      <c r="E56" s="3">
        <v>0.06</v>
      </c>
      <c r="F56" s="3">
        <v>0.68</v>
      </c>
      <c r="G56" s="3">
        <v>3.3333333333333298E-2</v>
      </c>
      <c r="H56" s="3">
        <v>3.3333333333333298E-2</v>
      </c>
      <c r="I56" s="3">
        <v>3.3333333333333298E-2</v>
      </c>
      <c r="J56" s="3">
        <v>0.10666666666666701</v>
      </c>
      <c r="K56" s="3">
        <v>3.3333333333333298E-2</v>
      </c>
      <c r="Q56" s="11">
        <f t="shared" si="4"/>
        <v>1</v>
      </c>
    </row>
    <row r="57" spans="1:17">
      <c r="Q57" s="11">
        <f t="shared" si="0"/>
        <v>0</v>
      </c>
    </row>
    <row r="58" spans="1:17">
      <c r="A58" t="s">
        <v>56</v>
      </c>
      <c r="B58" s="3">
        <v>0.10666666666666701</v>
      </c>
      <c r="C58" s="3">
        <v>0.53333333333333299</v>
      </c>
      <c r="D58" s="3">
        <v>0.10666666666666701</v>
      </c>
      <c r="E58" s="3">
        <v>3.3333333333333298E-2</v>
      </c>
      <c r="F58" s="3">
        <v>2.66666666666667E-2</v>
      </c>
      <c r="G58" s="3">
        <v>0.12666666666666701</v>
      </c>
      <c r="H58" s="3">
        <v>0</v>
      </c>
      <c r="I58" s="3">
        <v>6.6666666666666697E-3</v>
      </c>
      <c r="J58" s="3">
        <v>0.02</v>
      </c>
      <c r="K58" s="3">
        <v>0.04</v>
      </c>
      <c r="Q58" s="11">
        <f>COUNTIF(G58, LARGE($B58:$K58,1))</f>
        <v>0</v>
      </c>
    </row>
    <row r="59" spans="1:17">
      <c r="A59" t="s">
        <v>57</v>
      </c>
      <c r="B59" s="3">
        <v>0.11333333333333299</v>
      </c>
      <c r="C59" s="3">
        <v>0.46</v>
      </c>
      <c r="D59" s="3">
        <v>0.12</v>
      </c>
      <c r="E59" s="3">
        <v>6.6666666666666697E-3</v>
      </c>
      <c r="F59" s="3">
        <v>1.3333333333333299E-2</v>
      </c>
      <c r="G59" s="3">
        <v>0.27333333333333298</v>
      </c>
      <c r="H59" s="3">
        <v>0</v>
      </c>
      <c r="I59" s="3">
        <v>0</v>
      </c>
      <c r="J59" s="3">
        <v>6.6666666666666697E-3</v>
      </c>
      <c r="K59" s="3">
        <v>6.6666666666666697E-3</v>
      </c>
      <c r="Q59" s="11">
        <f t="shared" ref="Q59:Q67" si="5">COUNTIF(G59, LARGE($B59:$K59,1))</f>
        <v>0</v>
      </c>
    </row>
    <row r="60" spans="1:17">
      <c r="A60" t="s">
        <v>58</v>
      </c>
      <c r="B60" s="3">
        <v>0.04</v>
      </c>
      <c r="C60" s="3">
        <v>0.49333333333333301</v>
      </c>
      <c r="D60" s="3">
        <v>9.3333333333333296E-2</v>
      </c>
      <c r="E60" s="3">
        <v>0</v>
      </c>
      <c r="F60" s="3">
        <v>0</v>
      </c>
      <c r="G60" s="3">
        <v>0.34</v>
      </c>
      <c r="H60" s="3">
        <v>0</v>
      </c>
      <c r="I60" s="3">
        <v>6.6666666666666697E-3</v>
      </c>
      <c r="J60" s="3">
        <v>1.3333333333333299E-2</v>
      </c>
      <c r="K60" s="3">
        <v>1.3333333333333299E-2</v>
      </c>
      <c r="Q60" s="11">
        <f t="shared" si="5"/>
        <v>0</v>
      </c>
    </row>
    <row r="61" spans="1:17">
      <c r="A61" t="s">
        <v>59</v>
      </c>
      <c r="B61" s="3">
        <v>6.6666666666666697E-3</v>
      </c>
      <c r="C61" s="3">
        <v>0.74</v>
      </c>
      <c r="D61" s="3">
        <v>0.11333333333333299</v>
      </c>
      <c r="E61" s="3">
        <v>0</v>
      </c>
      <c r="F61" s="3">
        <v>0</v>
      </c>
      <c r="G61" s="3">
        <v>0.11333333333333299</v>
      </c>
      <c r="H61" s="3">
        <v>0</v>
      </c>
      <c r="I61" s="3">
        <v>0</v>
      </c>
      <c r="J61" s="3">
        <v>2.66666666666667E-2</v>
      </c>
      <c r="K61" s="3">
        <v>0</v>
      </c>
      <c r="Q61" s="11">
        <f t="shared" si="5"/>
        <v>0</v>
      </c>
    </row>
    <row r="62" spans="1:17">
      <c r="A62" t="s">
        <v>32</v>
      </c>
      <c r="B62" s="3">
        <v>5.3333333333333302E-2</v>
      </c>
      <c r="C62" s="3">
        <v>0.42</v>
      </c>
      <c r="D62" s="3">
        <v>0.06</v>
      </c>
      <c r="E62" s="3">
        <v>1.3333333333333299E-2</v>
      </c>
      <c r="F62" s="3">
        <v>6.6666666666666697E-3</v>
      </c>
      <c r="G62" s="3">
        <v>0.413333333333333</v>
      </c>
      <c r="H62" s="3">
        <v>0</v>
      </c>
      <c r="I62" s="3">
        <v>6.6666666666666697E-3</v>
      </c>
      <c r="J62" s="3">
        <v>0.02</v>
      </c>
      <c r="K62" s="3">
        <v>6.6666666666666697E-3</v>
      </c>
      <c r="Q62" s="11">
        <f t="shared" si="5"/>
        <v>0</v>
      </c>
    </row>
    <row r="63" spans="1:17">
      <c r="A63" t="s">
        <v>98</v>
      </c>
      <c r="B63" s="3">
        <v>0.16666666666666699</v>
      </c>
      <c r="C63" s="3">
        <v>0.193333333333333</v>
      </c>
      <c r="D63" s="3">
        <v>0.06</v>
      </c>
      <c r="E63" s="3">
        <v>0</v>
      </c>
      <c r="F63" s="3">
        <v>6.6666666666666697E-3</v>
      </c>
      <c r="G63" s="3">
        <v>0.51333333333333298</v>
      </c>
      <c r="H63" s="3">
        <v>0</v>
      </c>
      <c r="I63" s="3">
        <v>3.3333333333333298E-2</v>
      </c>
      <c r="J63" s="3">
        <v>0.02</v>
      </c>
      <c r="K63" s="3">
        <v>6.6666666666666697E-3</v>
      </c>
      <c r="Q63" s="11">
        <f t="shared" si="5"/>
        <v>1</v>
      </c>
    </row>
    <row r="64" spans="1:17">
      <c r="A64" t="s">
        <v>99</v>
      </c>
      <c r="B64" s="3">
        <v>0.22</v>
      </c>
      <c r="C64" s="3">
        <v>0.11333333333333299</v>
      </c>
      <c r="D64" s="3">
        <v>0.193333333333333</v>
      </c>
      <c r="E64" s="3">
        <v>6.6666666666666697E-3</v>
      </c>
      <c r="F64" s="3">
        <v>6.6666666666666697E-3</v>
      </c>
      <c r="G64" s="3">
        <v>0.38666666666666699</v>
      </c>
      <c r="H64" s="3">
        <v>0</v>
      </c>
      <c r="I64" s="3">
        <v>6.6666666666666697E-3</v>
      </c>
      <c r="J64" s="3">
        <v>0.06</v>
      </c>
      <c r="K64" s="3">
        <v>6.6666666666666697E-3</v>
      </c>
      <c r="Q64" s="11">
        <f t="shared" si="5"/>
        <v>1</v>
      </c>
    </row>
    <row r="65" spans="1:17">
      <c r="A65" t="s">
        <v>100</v>
      </c>
      <c r="B65" s="3">
        <v>4.6666666666666697E-2</v>
      </c>
      <c r="C65" s="3">
        <v>0.56000000000000005</v>
      </c>
      <c r="D65" s="3">
        <v>0.02</v>
      </c>
      <c r="E65" s="3">
        <v>0.02</v>
      </c>
      <c r="F65" s="3">
        <v>0</v>
      </c>
      <c r="G65" s="3">
        <v>0.33333333333333298</v>
      </c>
      <c r="H65" s="3">
        <v>0</v>
      </c>
      <c r="I65" s="3">
        <v>0</v>
      </c>
      <c r="J65" s="3">
        <v>0.02</v>
      </c>
      <c r="K65" s="3">
        <v>0</v>
      </c>
      <c r="Q65" s="11">
        <f t="shared" si="5"/>
        <v>0</v>
      </c>
    </row>
    <row r="66" spans="1:17">
      <c r="A66" t="s">
        <v>88</v>
      </c>
      <c r="B66" s="3">
        <v>0.31333333333333302</v>
      </c>
      <c r="C66" s="3">
        <v>6.6666666666666697E-3</v>
      </c>
      <c r="D66" s="3">
        <v>0.17333333333333301</v>
      </c>
      <c r="E66" s="3">
        <v>0.02</v>
      </c>
      <c r="F66" s="3">
        <v>4.6666666666666697E-2</v>
      </c>
      <c r="G66" s="3">
        <v>0.25333333333333302</v>
      </c>
      <c r="H66" s="3">
        <v>0</v>
      </c>
      <c r="I66" s="3">
        <v>6.6666666666666697E-3</v>
      </c>
      <c r="J66" s="3">
        <v>0.133333333333333</v>
      </c>
      <c r="K66" s="3">
        <v>4.6666666666666697E-2</v>
      </c>
      <c r="Q66" s="11">
        <f t="shared" si="5"/>
        <v>0</v>
      </c>
    </row>
    <row r="67" spans="1:17">
      <c r="A67" t="s">
        <v>83</v>
      </c>
      <c r="B67" s="3">
        <v>0.133333333333333</v>
      </c>
      <c r="C67" s="3">
        <v>0.34666666666666701</v>
      </c>
      <c r="D67" s="3">
        <v>0.10666666666666701</v>
      </c>
      <c r="E67" s="3">
        <v>6.6666666666666697E-3</v>
      </c>
      <c r="F67" s="3">
        <v>0</v>
      </c>
      <c r="G67" s="3">
        <v>0.38666666666666699</v>
      </c>
      <c r="H67" s="3">
        <v>0</v>
      </c>
      <c r="I67" s="3">
        <v>0</v>
      </c>
      <c r="J67" s="3">
        <v>6.6666666666666697E-3</v>
      </c>
      <c r="K67" s="3">
        <v>1.3333333333333299E-2</v>
      </c>
      <c r="Q67" s="11">
        <f t="shared" si="5"/>
        <v>1</v>
      </c>
    </row>
    <row r="68" spans="1:17">
      <c r="Q68" s="11">
        <f t="shared" ref="Q68:Q101" si="6">COUNTIF(B68, LARGE($B68:$K68,1))</f>
        <v>0</v>
      </c>
    </row>
    <row r="69" spans="1:17">
      <c r="A69" t="s">
        <v>31</v>
      </c>
      <c r="B69" s="3">
        <v>0</v>
      </c>
      <c r="C69" s="3">
        <v>0</v>
      </c>
      <c r="D69" s="3">
        <v>0.02</v>
      </c>
      <c r="E69" s="3">
        <v>0.02</v>
      </c>
      <c r="F69" s="3">
        <v>2.66666666666667E-2</v>
      </c>
      <c r="G69" s="3">
        <v>0.02</v>
      </c>
      <c r="H69" s="3">
        <v>0.82666666666666699</v>
      </c>
      <c r="I69" s="3">
        <v>1.3333333333333299E-2</v>
      </c>
      <c r="J69" s="3">
        <v>6.6666666666666697E-3</v>
      </c>
      <c r="K69" s="3">
        <v>6.6666666666666693E-2</v>
      </c>
      <c r="Q69" s="11">
        <f>COUNTIF(H69, LARGE($B69:$K69,1))</f>
        <v>1</v>
      </c>
    </row>
    <row r="70" spans="1:17">
      <c r="A70" t="s">
        <v>30</v>
      </c>
      <c r="B70" s="3">
        <v>0</v>
      </c>
      <c r="C70" s="3">
        <v>6.6666666666666697E-3</v>
      </c>
      <c r="D70" s="3">
        <v>0.02</v>
      </c>
      <c r="E70" s="3">
        <v>0.06</v>
      </c>
      <c r="F70" s="3">
        <v>5.3333333333333302E-2</v>
      </c>
      <c r="G70" s="3">
        <v>3.3333333333333298E-2</v>
      </c>
      <c r="H70" s="3">
        <v>0.66666666666666696</v>
      </c>
      <c r="I70" s="3">
        <v>6.6666666666666697E-3</v>
      </c>
      <c r="J70" s="3">
        <v>6.6666666666666697E-3</v>
      </c>
      <c r="K70" s="3">
        <v>0.146666666666667</v>
      </c>
      <c r="Q70" s="11">
        <f t="shared" ref="Q70:Q78" si="7">COUNTIF(H70, LARGE($B70:$K70,1))</f>
        <v>1</v>
      </c>
    </row>
    <row r="71" spans="1:17">
      <c r="A71" t="s">
        <v>29</v>
      </c>
      <c r="B71" s="3">
        <v>0.12666666666666701</v>
      </c>
      <c r="C71" s="3">
        <v>6.6666666666666697E-3</v>
      </c>
      <c r="D71" s="3">
        <v>0.02</v>
      </c>
      <c r="E71" s="3">
        <v>6.6666666666666693E-2</v>
      </c>
      <c r="F71" s="3">
        <v>0</v>
      </c>
      <c r="G71" s="3">
        <v>6.6666666666666697E-3</v>
      </c>
      <c r="H71" s="3">
        <v>0.34666666666666701</v>
      </c>
      <c r="I71" s="3">
        <v>6.6666666666666697E-3</v>
      </c>
      <c r="J71" s="3">
        <v>0</v>
      </c>
      <c r="K71" s="3">
        <v>0.42</v>
      </c>
      <c r="Q71" s="11">
        <f t="shared" si="7"/>
        <v>0</v>
      </c>
    </row>
    <row r="72" spans="1:17">
      <c r="A72" t="s">
        <v>28</v>
      </c>
      <c r="B72" s="3">
        <v>1.3333333333333299E-2</v>
      </c>
      <c r="C72" s="3">
        <v>0</v>
      </c>
      <c r="D72" s="3">
        <v>0</v>
      </c>
      <c r="E72" s="3">
        <v>1.3333333333333299E-2</v>
      </c>
      <c r="F72" s="3">
        <v>5.3333333333333302E-2</v>
      </c>
      <c r="G72" s="3">
        <v>0</v>
      </c>
      <c r="H72" s="3">
        <v>0.85333333333333306</v>
      </c>
      <c r="I72" s="3">
        <v>6.6666666666666697E-3</v>
      </c>
      <c r="J72" s="3">
        <v>6.6666666666666697E-3</v>
      </c>
      <c r="K72" s="3">
        <v>5.3333333333333302E-2</v>
      </c>
      <c r="Q72" s="11">
        <f t="shared" si="7"/>
        <v>1</v>
      </c>
    </row>
    <row r="73" spans="1:17">
      <c r="A73" t="s">
        <v>27</v>
      </c>
      <c r="B73" s="3">
        <v>6.6666666666666697E-3</v>
      </c>
      <c r="C73" s="3">
        <v>0</v>
      </c>
      <c r="D73" s="3">
        <v>6.6666666666666697E-3</v>
      </c>
      <c r="E73" s="3">
        <v>0.10666666666666701</v>
      </c>
      <c r="F73" s="3">
        <v>0.04</v>
      </c>
      <c r="G73" s="3">
        <v>1.3333333333333299E-2</v>
      </c>
      <c r="H73" s="3">
        <v>0.65333333333333299</v>
      </c>
      <c r="I73" s="3">
        <v>2.66666666666667E-2</v>
      </c>
      <c r="J73" s="3">
        <v>1.3333333333333299E-2</v>
      </c>
      <c r="K73" s="3">
        <v>0.133333333333333</v>
      </c>
      <c r="Q73" s="11">
        <f t="shared" si="7"/>
        <v>1</v>
      </c>
    </row>
    <row r="74" spans="1:17">
      <c r="A74" t="s">
        <v>101</v>
      </c>
      <c r="B74" s="3">
        <v>0.04</v>
      </c>
      <c r="C74" s="3">
        <v>0</v>
      </c>
      <c r="D74" s="3">
        <v>2.66666666666667E-2</v>
      </c>
      <c r="E74" s="3">
        <v>9.3333333333333296E-2</v>
      </c>
      <c r="F74" s="3">
        <v>3.3333333333333298E-2</v>
      </c>
      <c r="G74" s="3">
        <v>0.02</v>
      </c>
      <c r="H74" s="3">
        <v>0.56666666666666698</v>
      </c>
      <c r="I74" s="3">
        <v>0</v>
      </c>
      <c r="J74" s="3">
        <v>0</v>
      </c>
      <c r="K74" s="3">
        <v>0.22</v>
      </c>
      <c r="Q74" s="11">
        <f t="shared" si="7"/>
        <v>1</v>
      </c>
    </row>
    <row r="75" spans="1:17">
      <c r="A75" t="s">
        <v>102</v>
      </c>
      <c r="B75" s="3">
        <v>2.66666666666667E-2</v>
      </c>
      <c r="C75" s="3">
        <v>0</v>
      </c>
      <c r="D75" s="3">
        <v>0.02</v>
      </c>
      <c r="E75" s="3">
        <v>8.6666666666666697E-2</v>
      </c>
      <c r="F75" s="3">
        <v>5.3333333333333302E-2</v>
      </c>
      <c r="G75" s="3">
        <v>0.04</v>
      </c>
      <c r="H75" s="3">
        <v>0.57999999999999996</v>
      </c>
      <c r="I75" s="3">
        <v>0.02</v>
      </c>
      <c r="J75" s="3">
        <v>0</v>
      </c>
      <c r="K75" s="3">
        <v>0.17333333333333301</v>
      </c>
      <c r="Q75" s="11">
        <f t="shared" si="7"/>
        <v>1</v>
      </c>
    </row>
    <row r="76" spans="1:17">
      <c r="A76" t="s">
        <v>103</v>
      </c>
      <c r="B76" s="3">
        <v>0</v>
      </c>
      <c r="C76" s="3">
        <v>0</v>
      </c>
      <c r="D76" s="3">
        <v>0.02</v>
      </c>
      <c r="E76" s="3">
        <v>5.3333333333333302E-2</v>
      </c>
      <c r="F76" s="3">
        <v>5.3333333333333302E-2</v>
      </c>
      <c r="G76" s="3">
        <v>1.3333333333333299E-2</v>
      </c>
      <c r="H76" s="3">
        <v>0.72</v>
      </c>
      <c r="I76" s="3">
        <v>1.3333333333333299E-2</v>
      </c>
      <c r="J76" s="3">
        <v>6.6666666666666697E-3</v>
      </c>
      <c r="K76" s="3">
        <v>0.12</v>
      </c>
      <c r="Q76" s="11">
        <f t="shared" si="7"/>
        <v>1</v>
      </c>
    </row>
    <row r="77" spans="1:17">
      <c r="A77" t="s">
        <v>89</v>
      </c>
      <c r="B77" s="3">
        <v>2.66666666666667E-2</v>
      </c>
      <c r="C77" s="3">
        <v>0</v>
      </c>
      <c r="D77" s="3">
        <v>1.3333333333333299E-2</v>
      </c>
      <c r="E77" s="3">
        <v>0.33333333333333298</v>
      </c>
      <c r="F77" s="3">
        <v>8.6666666666666697E-2</v>
      </c>
      <c r="G77" s="3">
        <v>8.6666666666666697E-2</v>
      </c>
      <c r="H77" s="3">
        <v>0.16666666666666699</v>
      </c>
      <c r="I77" s="3">
        <v>0.12666666666666701</v>
      </c>
      <c r="J77" s="3">
        <v>5.3333333333333302E-2</v>
      </c>
      <c r="K77" s="3">
        <v>0.10666666666666701</v>
      </c>
      <c r="Q77" s="11">
        <f t="shared" si="7"/>
        <v>0</v>
      </c>
    </row>
    <row r="78" spans="1:17">
      <c r="A78" t="s">
        <v>82</v>
      </c>
      <c r="B78" s="3">
        <v>0.16</v>
      </c>
      <c r="C78" s="3">
        <v>6.6666666666666697E-3</v>
      </c>
      <c r="D78" s="3">
        <v>1.3333333333333299E-2</v>
      </c>
      <c r="E78" s="3">
        <v>6.6666666666666693E-2</v>
      </c>
      <c r="F78" s="3">
        <v>0.133333333333333</v>
      </c>
      <c r="G78" s="3">
        <v>2.66666666666667E-2</v>
      </c>
      <c r="H78" s="3">
        <v>0.46666666666666701</v>
      </c>
      <c r="I78" s="3">
        <v>3.3333333333333298E-2</v>
      </c>
      <c r="J78" s="3">
        <v>0</v>
      </c>
      <c r="K78" s="3">
        <v>9.3333333333333296E-2</v>
      </c>
      <c r="Q78" s="11">
        <f t="shared" si="7"/>
        <v>1</v>
      </c>
    </row>
    <row r="79" spans="1:17">
      <c r="Q79" s="11">
        <f t="shared" si="6"/>
        <v>0</v>
      </c>
    </row>
    <row r="80" spans="1:17">
      <c r="A80" t="s">
        <v>26</v>
      </c>
      <c r="B80" s="3">
        <v>6.6666666666666697E-3</v>
      </c>
      <c r="C80" s="3">
        <v>0</v>
      </c>
      <c r="D80" s="3">
        <v>3.3333333333333298E-2</v>
      </c>
      <c r="E80" s="3">
        <v>0.04</v>
      </c>
      <c r="F80" s="3">
        <v>0.16</v>
      </c>
      <c r="G80" s="3">
        <v>3.3333333333333298E-2</v>
      </c>
      <c r="H80" s="3">
        <v>6.6666666666666697E-3</v>
      </c>
      <c r="I80" s="3">
        <v>0.48</v>
      </c>
      <c r="J80" s="3">
        <v>0.24</v>
      </c>
      <c r="K80" s="3">
        <v>0</v>
      </c>
      <c r="Q80" s="11">
        <f>COUNTIF(I80, LARGE($B80:$K80,1))</f>
        <v>1</v>
      </c>
    </row>
    <row r="81" spans="1:17">
      <c r="A81" t="s">
        <v>25</v>
      </c>
      <c r="B81" s="3">
        <v>0</v>
      </c>
      <c r="C81" s="3">
        <v>0</v>
      </c>
      <c r="D81" s="3">
        <v>0</v>
      </c>
      <c r="E81" s="3">
        <v>0.02</v>
      </c>
      <c r="F81" s="3">
        <v>0.12666666666666701</v>
      </c>
      <c r="G81" s="3">
        <v>1.3333333333333299E-2</v>
      </c>
      <c r="H81" s="3">
        <v>0</v>
      </c>
      <c r="I81" s="3">
        <v>0.71333333333333304</v>
      </c>
      <c r="J81" s="3">
        <v>0.12</v>
      </c>
      <c r="K81" s="3">
        <v>6.6666666666666697E-3</v>
      </c>
      <c r="Q81" s="11">
        <f t="shared" ref="Q81:Q89" si="8">COUNTIF(I81, LARGE($B81:$K81,1))</f>
        <v>1</v>
      </c>
    </row>
    <row r="82" spans="1:17">
      <c r="A82" t="s">
        <v>24</v>
      </c>
      <c r="B82" s="3">
        <v>6.6666666666666697E-3</v>
      </c>
      <c r="C82" s="3">
        <v>0</v>
      </c>
      <c r="D82" s="3">
        <v>6.6666666666666697E-3</v>
      </c>
      <c r="E82" s="3">
        <v>0.06</v>
      </c>
      <c r="F82" s="3">
        <v>0.28666666666666701</v>
      </c>
      <c r="G82" s="3">
        <v>0.08</v>
      </c>
      <c r="H82" s="3">
        <v>0.02</v>
      </c>
      <c r="I82" s="3">
        <v>0.28000000000000003</v>
      </c>
      <c r="J82" s="3">
        <v>0.2</v>
      </c>
      <c r="K82" s="3">
        <v>0.06</v>
      </c>
      <c r="Q82" s="11">
        <f t="shared" si="8"/>
        <v>0</v>
      </c>
    </row>
    <row r="83" spans="1:17">
      <c r="A83" t="s">
        <v>23</v>
      </c>
      <c r="B83" s="3">
        <v>6.6666666666666693E-2</v>
      </c>
      <c r="C83" s="3">
        <v>0.02</v>
      </c>
      <c r="D83" s="3">
        <v>0.193333333333333</v>
      </c>
      <c r="E83" s="3">
        <v>0.22666666666666699</v>
      </c>
      <c r="F83" s="3">
        <v>0.08</v>
      </c>
      <c r="G83" s="3">
        <v>3.3333333333333298E-2</v>
      </c>
      <c r="H83" s="3">
        <v>2.66666666666667E-2</v>
      </c>
      <c r="I83" s="3">
        <v>0.1</v>
      </c>
      <c r="J83" s="3">
        <v>8.6666666666666697E-2</v>
      </c>
      <c r="K83" s="3">
        <v>0.16666666666666699</v>
      </c>
      <c r="Q83" s="11">
        <f t="shared" si="8"/>
        <v>0</v>
      </c>
    </row>
    <row r="84" spans="1:17">
      <c r="A84" t="s">
        <v>22</v>
      </c>
      <c r="B84" s="3">
        <v>4.6666666666666697E-2</v>
      </c>
      <c r="C84" s="3">
        <v>6.6666666666666697E-3</v>
      </c>
      <c r="D84" s="3">
        <v>9.3333333333333296E-2</v>
      </c>
      <c r="E84" s="3">
        <v>0.24</v>
      </c>
      <c r="F84" s="3">
        <v>0.06</v>
      </c>
      <c r="G84" s="3">
        <v>0.04</v>
      </c>
      <c r="H84" s="3">
        <v>1.3333333333333299E-2</v>
      </c>
      <c r="I84" s="3">
        <v>0.26</v>
      </c>
      <c r="J84" s="3">
        <v>0.04</v>
      </c>
      <c r="K84" s="3">
        <v>0.2</v>
      </c>
      <c r="Q84" s="11">
        <f t="shared" si="8"/>
        <v>1</v>
      </c>
    </row>
    <row r="85" spans="1:17">
      <c r="A85" t="s">
        <v>104</v>
      </c>
      <c r="B85" s="3">
        <v>0.04</v>
      </c>
      <c r="C85" s="3">
        <v>3.3333333333333298E-2</v>
      </c>
      <c r="D85" s="3">
        <v>0.17333333333333301</v>
      </c>
      <c r="E85" s="3">
        <v>0.206666666666667</v>
      </c>
      <c r="F85" s="3">
        <v>4.6666666666666697E-2</v>
      </c>
      <c r="G85" s="3">
        <v>5.3333333333333302E-2</v>
      </c>
      <c r="H85" s="3">
        <v>0.04</v>
      </c>
      <c r="I85" s="3">
        <v>0.12666666666666701</v>
      </c>
      <c r="J85" s="3">
        <v>0.2</v>
      </c>
      <c r="K85" s="3">
        <v>0.08</v>
      </c>
      <c r="Q85" s="11">
        <f t="shared" si="8"/>
        <v>0</v>
      </c>
    </row>
    <row r="86" spans="1:17">
      <c r="A86" t="s">
        <v>105</v>
      </c>
      <c r="B86" s="3">
        <v>3.3333333333333298E-2</v>
      </c>
      <c r="C86" s="3">
        <v>0</v>
      </c>
      <c r="D86" s="3">
        <v>8.6666666666666697E-2</v>
      </c>
      <c r="E86" s="3">
        <v>0.08</v>
      </c>
      <c r="F86" s="3">
        <v>0.14000000000000001</v>
      </c>
      <c r="G86" s="3">
        <v>3.3333333333333298E-2</v>
      </c>
      <c r="H86" s="3">
        <v>6.6666666666666697E-3</v>
      </c>
      <c r="I86" s="3">
        <v>0.22666666666666699</v>
      </c>
      <c r="J86" s="3">
        <v>0.293333333333333</v>
      </c>
      <c r="K86" s="3">
        <v>0.1</v>
      </c>
      <c r="Q86" s="11">
        <f t="shared" si="8"/>
        <v>0</v>
      </c>
    </row>
    <row r="87" spans="1:17">
      <c r="A87" t="s">
        <v>106</v>
      </c>
      <c r="B87" s="3">
        <v>0.16</v>
      </c>
      <c r="C87" s="3">
        <v>0.18</v>
      </c>
      <c r="D87" s="3">
        <v>0.11333333333333299</v>
      </c>
      <c r="E87" s="3">
        <v>4.6666666666666697E-2</v>
      </c>
      <c r="F87" s="3">
        <v>1.3333333333333299E-2</v>
      </c>
      <c r="G87" s="3">
        <v>0.18666666666666701</v>
      </c>
      <c r="H87" s="3">
        <v>0</v>
      </c>
      <c r="I87" s="3">
        <v>0.11333333333333299</v>
      </c>
      <c r="J87" s="3">
        <v>0.146666666666667</v>
      </c>
      <c r="K87" s="3">
        <v>0.04</v>
      </c>
      <c r="Q87" s="11">
        <f t="shared" si="8"/>
        <v>0</v>
      </c>
    </row>
    <row r="88" spans="1:17">
      <c r="A88" t="s">
        <v>90</v>
      </c>
      <c r="B88" s="3">
        <v>0.02</v>
      </c>
      <c r="C88" s="3">
        <v>0</v>
      </c>
      <c r="D88" s="3">
        <v>7.3333333333333306E-2</v>
      </c>
      <c r="E88" s="3">
        <v>0.12</v>
      </c>
      <c r="F88" s="3">
        <v>0.1</v>
      </c>
      <c r="G88" s="3">
        <v>6.6666666666666697E-3</v>
      </c>
      <c r="H88" s="3">
        <v>6.6666666666666697E-3</v>
      </c>
      <c r="I88" s="3">
        <v>0.52</v>
      </c>
      <c r="J88" s="3">
        <v>0.12666666666666701</v>
      </c>
      <c r="K88" s="3">
        <v>2.66666666666667E-2</v>
      </c>
      <c r="Q88" s="11">
        <f t="shared" si="8"/>
        <v>1</v>
      </c>
    </row>
    <row r="89" spans="1:17">
      <c r="A89" t="s">
        <v>81</v>
      </c>
      <c r="B89" s="3">
        <v>1.3333333333333299E-2</v>
      </c>
      <c r="C89" s="3">
        <v>0</v>
      </c>
      <c r="D89" s="3">
        <v>1.3333333333333299E-2</v>
      </c>
      <c r="E89" s="3">
        <v>0.44</v>
      </c>
      <c r="F89" s="3">
        <v>6.6666666666666697E-3</v>
      </c>
      <c r="G89" s="3">
        <v>5.3333333333333302E-2</v>
      </c>
      <c r="H89" s="3">
        <v>0.04</v>
      </c>
      <c r="I89" s="3">
        <v>0.353333333333333</v>
      </c>
      <c r="J89" s="3">
        <v>6.6666666666666697E-3</v>
      </c>
      <c r="K89" s="3">
        <v>7.3333333333333306E-2</v>
      </c>
      <c r="Q89" s="11">
        <f t="shared" si="8"/>
        <v>0</v>
      </c>
    </row>
    <row r="90" spans="1:17">
      <c r="Q90" s="11">
        <f t="shared" si="6"/>
        <v>0</v>
      </c>
    </row>
    <row r="91" spans="1:17">
      <c r="A91" t="s">
        <v>21</v>
      </c>
      <c r="B91" s="3">
        <v>0.12</v>
      </c>
      <c r="C91" s="3">
        <v>1.3333333333333299E-2</v>
      </c>
      <c r="D91" s="3">
        <v>0.22</v>
      </c>
      <c r="E91" s="3">
        <v>0.233333333333333</v>
      </c>
      <c r="F91" s="3">
        <v>6.6666666666666697E-3</v>
      </c>
      <c r="G91" s="3">
        <v>0.12</v>
      </c>
      <c r="H91" s="3">
        <v>1.3333333333333299E-2</v>
      </c>
      <c r="I91" s="3">
        <v>7.3333333333333306E-2</v>
      </c>
      <c r="J91" s="3">
        <v>0.12666666666666701</v>
      </c>
      <c r="K91" s="3">
        <v>7.3333333333333306E-2</v>
      </c>
      <c r="Q91" s="11">
        <f>COUNTIF(J91, LARGE($B91:$K91,1))</f>
        <v>0</v>
      </c>
    </row>
    <row r="92" spans="1:17">
      <c r="A92" t="s">
        <v>20</v>
      </c>
      <c r="B92" s="3">
        <v>7.3333333333333306E-2</v>
      </c>
      <c r="C92" s="3">
        <v>0.04</v>
      </c>
      <c r="D92" s="3">
        <v>0.52</v>
      </c>
      <c r="E92" s="3">
        <v>5.3333333333333302E-2</v>
      </c>
      <c r="F92" s="3">
        <v>2.66666666666667E-2</v>
      </c>
      <c r="G92" s="3">
        <v>4.6666666666666697E-2</v>
      </c>
      <c r="H92" s="3">
        <v>0.02</v>
      </c>
      <c r="I92" s="3">
        <v>0.04</v>
      </c>
      <c r="J92" s="3">
        <v>8.6666666666666697E-2</v>
      </c>
      <c r="K92" s="3">
        <v>9.3333333333333296E-2</v>
      </c>
      <c r="Q92" s="11">
        <f t="shared" ref="Q92:Q100" si="9">COUNTIF(J92, LARGE($B92:$K92,1))</f>
        <v>0</v>
      </c>
    </row>
    <row r="93" spans="1:17">
      <c r="A93" t="s">
        <v>19</v>
      </c>
      <c r="B93" s="3">
        <v>2.66666666666667E-2</v>
      </c>
      <c r="C93" s="3">
        <v>0</v>
      </c>
      <c r="D93" s="3">
        <v>0.08</v>
      </c>
      <c r="E93" s="3">
        <v>8.6666666666666697E-2</v>
      </c>
      <c r="F93" s="3">
        <v>0.12666666666666701</v>
      </c>
      <c r="G93" s="3">
        <v>5.3333333333333302E-2</v>
      </c>
      <c r="H93" s="3">
        <v>6.6666666666666697E-3</v>
      </c>
      <c r="I93" s="3">
        <v>6.6666666666666693E-2</v>
      </c>
      <c r="J93" s="3">
        <v>0.46</v>
      </c>
      <c r="K93" s="3">
        <v>9.3333333333333296E-2</v>
      </c>
      <c r="Q93" s="11">
        <f t="shared" si="9"/>
        <v>1</v>
      </c>
    </row>
    <row r="94" spans="1:17">
      <c r="A94" t="s">
        <v>18</v>
      </c>
      <c r="B94" s="3">
        <v>0.02</v>
      </c>
      <c r="C94" s="3">
        <v>0</v>
      </c>
      <c r="D94" s="3">
        <v>3.3333333333333298E-2</v>
      </c>
      <c r="E94" s="3">
        <v>6.6666666666666693E-2</v>
      </c>
      <c r="F94" s="3">
        <v>4.6666666666666697E-2</v>
      </c>
      <c r="G94" s="3">
        <v>6.6666666666666697E-3</v>
      </c>
      <c r="H94" s="3">
        <v>0</v>
      </c>
      <c r="I94" s="3">
        <v>1.3333333333333299E-2</v>
      </c>
      <c r="J94" s="3">
        <v>0.81333333333333302</v>
      </c>
      <c r="K94" s="3">
        <v>0</v>
      </c>
      <c r="Q94" s="11">
        <f t="shared" si="9"/>
        <v>1</v>
      </c>
    </row>
    <row r="95" spans="1:17">
      <c r="A95" t="s">
        <v>17</v>
      </c>
      <c r="B95" s="3">
        <v>3.3333333333333298E-2</v>
      </c>
      <c r="C95" s="3">
        <v>0</v>
      </c>
      <c r="D95" s="3">
        <v>6.6666666666666697E-3</v>
      </c>
      <c r="E95" s="3">
        <v>6.6666666666666693E-2</v>
      </c>
      <c r="F95" s="3">
        <v>0.12666666666666701</v>
      </c>
      <c r="G95" s="3">
        <v>4.6666666666666697E-2</v>
      </c>
      <c r="H95" s="3">
        <v>1.3333333333333299E-2</v>
      </c>
      <c r="I95" s="3">
        <v>0.04</v>
      </c>
      <c r="J95" s="3">
        <v>0.57333333333333303</v>
      </c>
      <c r="K95" s="3">
        <v>9.3333333333333296E-2</v>
      </c>
      <c r="Q95" s="11">
        <f t="shared" si="9"/>
        <v>1</v>
      </c>
    </row>
    <row r="96" spans="1:17">
      <c r="A96" t="s">
        <v>107</v>
      </c>
      <c r="B96" s="3">
        <v>0.04</v>
      </c>
      <c r="C96" s="3">
        <v>6.6666666666666697E-3</v>
      </c>
      <c r="D96" s="3">
        <v>6.6666666666666693E-2</v>
      </c>
      <c r="E96" s="3">
        <v>0.04</v>
      </c>
      <c r="F96" s="3">
        <v>2.66666666666667E-2</v>
      </c>
      <c r="G96" s="3">
        <v>0.02</v>
      </c>
      <c r="H96" s="3">
        <v>6.6666666666666697E-3</v>
      </c>
      <c r="I96" s="3">
        <v>4.6666666666666697E-2</v>
      </c>
      <c r="J96" s="3">
        <v>0.72666666666666702</v>
      </c>
      <c r="K96" s="3">
        <v>0.02</v>
      </c>
      <c r="Q96" s="11">
        <f t="shared" si="9"/>
        <v>1</v>
      </c>
    </row>
    <row r="97" spans="1:17">
      <c r="A97" t="s">
        <v>108</v>
      </c>
      <c r="B97" s="3">
        <v>0.39333333333333298</v>
      </c>
      <c r="C97" s="3">
        <v>2.66666666666667E-2</v>
      </c>
      <c r="D97" s="3">
        <v>0.16666666666666699</v>
      </c>
      <c r="E97" s="3">
        <v>6.6666666666666697E-3</v>
      </c>
      <c r="F97" s="3">
        <v>0.04</v>
      </c>
      <c r="G97" s="3">
        <v>0.04</v>
      </c>
      <c r="H97" s="3">
        <v>0</v>
      </c>
      <c r="I97" s="3">
        <v>0.02</v>
      </c>
      <c r="J97" s="3">
        <v>0.27333333333333298</v>
      </c>
      <c r="K97" s="3">
        <v>3.3333333333333298E-2</v>
      </c>
      <c r="Q97" s="11">
        <f t="shared" si="9"/>
        <v>0</v>
      </c>
    </row>
    <row r="98" spans="1:17">
      <c r="A98" t="s">
        <v>109</v>
      </c>
      <c r="B98" s="3">
        <v>0.04</v>
      </c>
      <c r="C98" s="3">
        <v>6.6666666666666697E-3</v>
      </c>
      <c r="D98" s="3">
        <v>7.3333333333333306E-2</v>
      </c>
      <c r="E98" s="3">
        <v>3.3333333333333298E-2</v>
      </c>
      <c r="F98" s="3">
        <v>3.3333333333333298E-2</v>
      </c>
      <c r="G98" s="3">
        <v>5.3333333333333302E-2</v>
      </c>
      <c r="H98" s="3">
        <v>6.6666666666666697E-3</v>
      </c>
      <c r="I98" s="3">
        <v>0.02</v>
      </c>
      <c r="J98" s="3">
        <v>0.7</v>
      </c>
      <c r="K98" s="3">
        <v>3.3333333333333298E-2</v>
      </c>
      <c r="Q98" s="11">
        <f t="shared" si="9"/>
        <v>1</v>
      </c>
    </row>
    <row r="99" spans="1:17">
      <c r="A99" t="s">
        <v>91</v>
      </c>
      <c r="B99" s="3">
        <v>0.06</v>
      </c>
      <c r="C99" s="3">
        <v>6.6666666666666697E-3</v>
      </c>
      <c r="D99" s="3">
        <v>0.12</v>
      </c>
      <c r="E99" s="3">
        <v>0.06</v>
      </c>
      <c r="F99" s="3">
        <v>0.14000000000000001</v>
      </c>
      <c r="G99" s="3">
        <v>5.3333333333333302E-2</v>
      </c>
      <c r="H99" s="3">
        <v>0</v>
      </c>
      <c r="I99" s="3">
        <v>6.6666666666666693E-2</v>
      </c>
      <c r="J99" s="3">
        <v>0.44666666666666699</v>
      </c>
      <c r="K99" s="3">
        <v>4.6666666666666697E-2</v>
      </c>
      <c r="Q99" s="11">
        <f t="shared" si="9"/>
        <v>1</v>
      </c>
    </row>
    <row r="100" spans="1:17">
      <c r="A100" t="s">
        <v>80</v>
      </c>
      <c r="B100" s="3">
        <v>0.206666666666667</v>
      </c>
      <c r="C100" s="3">
        <v>0</v>
      </c>
      <c r="D100" s="3">
        <v>6.6666666666666693E-2</v>
      </c>
      <c r="E100" s="3">
        <v>1.3333333333333299E-2</v>
      </c>
      <c r="F100" s="3">
        <v>6.6666666666666693E-2</v>
      </c>
      <c r="G100" s="3">
        <v>4.6666666666666697E-2</v>
      </c>
      <c r="H100" s="3">
        <v>0</v>
      </c>
      <c r="I100" s="3">
        <v>4.6666666666666697E-2</v>
      </c>
      <c r="J100" s="3">
        <v>0.50666666666666704</v>
      </c>
      <c r="K100" s="3">
        <v>4.6666666666666697E-2</v>
      </c>
      <c r="Q100" s="11">
        <f t="shared" si="9"/>
        <v>1</v>
      </c>
    </row>
    <row r="101" spans="1:17">
      <c r="Q101" s="11">
        <f t="shared" si="6"/>
        <v>0</v>
      </c>
    </row>
    <row r="102" spans="1:17">
      <c r="A102" t="s">
        <v>16</v>
      </c>
      <c r="B102" s="3">
        <v>0.11333333333333299</v>
      </c>
      <c r="C102" s="3">
        <v>5.3333333333333302E-2</v>
      </c>
      <c r="D102" s="3">
        <v>0.2</v>
      </c>
      <c r="E102" s="3">
        <v>0.11333333333333299</v>
      </c>
      <c r="F102" s="3">
        <v>5.3333333333333302E-2</v>
      </c>
      <c r="G102" s="3">
        <v>0.12666666666666701</v>
      </c>
      <c r="H102" s="3">
        <v>5.3333333333333302E-2</v>
      </c>
      <c r="I102" s="3">
        <v>0.06</v>
      </c>
      <c r="J102" s="3">
        <v>5.3333333333333302E-2</v>
      </c>
      <c r="K102" s="3">
        <v>0.17333333333333301</v>
      </c>
      <c r="Q102" s="11">
        <f>COUNTIF(K102, LARGE($B102:$K102,1))</f>
        <v>0</v>
      </c>
    </row>
    <row r="103" spans="1:17">
      <c r="A103" t="s">
        <v>15</v>
      </c>
      <c r="B103" s="3">
        <v>4.6666666666666697E-2</v>
      </c>
      <c r="C103" s="3">
        <v>2.66666666666667E-2</v>
      </c>
      <c r="D103" s="3">
        <v>0.31333333333333302</v>
      </c>
      <c r="E103" s="3">
        <v>0.08</v>
      </c>
      <c r="F103" s="3">
        <v>0.04</v>
      </c>
      <c r="G103" s="3">
        <v>0.10666666666666701</v>
      </c>
      <c r="H103" s="3">
        <v>0.04</v>
      </c>
      <c r="I103" s="3">
        <v>0.06</v>
      </c>
      <c r="J103" s="3">
        <v>8.6666666666666697E-2</v>
      </c>
      <c r="K103" s="3">
        <v>0.2</v>
      </c>
      <c r="Q103" s="11">
        <f t="shared" ref="Q103:Q111" si="10">COUNTIF(K103, LARGE($B103:$K103,1))</f>
        <v>0</v>
      </c>
    </row>
    <row r="104" spans="1:17">
      <c r="A104" t="s">
        <v>14</v>
      </c>
      <c r="B104" s="3">
        <v>7.3333333333333306E-2</v>
      </c>
      <c r="C104" s="3">
        <v>1.3333333333333299E-2</v>
      </c>
      <c r="D104" s="3">
        <v>0.146666666666667</v>
      </c>
      <c r="E104" s="3">
        <v>0.17333333333333301</v>
      </c>
      <c r="F104" s="3">
        <v>0.10666666666666701</v>
      </c>
      <c r="G104" s="3">
        <v>0.1</v>
      </c>
      <c r="H104" s="3">
        <v>1.3333333333333299E-2</v>
      </c>
      <c r="I104" s="3">
        <v>0.08</v>
      </c>
      <c r="J104" s="3">
        <v>0.146666666666667</v>
      </c>
      <c r="K104" s="3">
        <v>0.146666666666667</v>
      </c>
      <c r="Q104" s="11">
        <f t="shared" si="10"/>
        <v>0</v>
      </c>
    </row>
    <row r="105" spans="1:17">
      <c r="A105" t="s">
        <v>13</v>
      </c>
      <c r="B105" s="3">
        <v>0.15333333333333299</v>
      </c>
      <c r="C105" s="3">
        <v>0.02</v>
      </c>
      <c r="D105" s="3">
        <v>0.12</v>
      </c>
      <c r="E105" s="3">
        <v>5.3333333333333302E-2</v>
      </c>
      <c r="F105" s="3">
        <v>0.18</v>
      </c>
      <c r="G105" s="3">
        <v>0.08</v>
      </c>
      <c r="H105" s="3">
        <v>1.3333333333333299E-2</v>
      </c>
      <c r="I105" s="3">
        <v>0</v>
      </c>
      <c r="J105" s="3">
        <v>0.233333333333333</v>
      </c>
      <c r="K105" s="3">
        <v>0.146666666666667</v>
      </c>
      <c r="Q105" s="11">
        <f t="shared" si="10"/>
        <v>0</v>
      </c>
    </row>
    <row r="106" spans="1:17">
      <c r="A106" t="s">
        <v>12</v>
      </c>
      <c r="B106" s="3">
        <v>0.193333333333333</v>
      </c>
      <c r="C106" s="3">
        <v>0</v>
      </c>
      <c r="D106" s="3">
        <v>0.2</v>
      </c>
      <c r="E106" s="3">
        <v>3.3333333333333298E-2</v>
      </c>
      <c r="F106" s="3">
        <v>0.12</v>
      </c>
      <c r="G106" s="3">
        <v>8.6666666666666697E-2</v>
      </c>
      <c r="H106" s="3">
        <v>1.3333333333333299E-2</v>
      </c>
      <c r="I106" s="3">
        <v>4.6666666666666697E-2</v>
      </c>
      <c r="J106" s="3">
        <v>0.193333333333333</v>
      </c>
      <c r="K106" s="3">
        <v>0.11333333333333299</v>
      </c>
      <c r="Q106" s="11">
        <f>COUNTIF(K106, LARGE($B106:$K106,1))</f>
        <v>0</v>
      </c>
    </row>
    <row r="107" spans="1:17">
      <c r="A107" t="s">
        <v>16</v>
      </c>
      <c r="B107" s="3">
        <v>9.3333333333333296E-2</v>
      </c>
      <c r="C107" s="3">
        <v>0.17333333333333301</v>
      </c>
      <c r="D107" s="3">
        <v>0.21333333333333299</v>
      </c>
      <c r="E107" s="3">
        <v>4.6666666666666697E-2</v>
      </c>
      <c r="F107" s="3">
        <v>0.02</v>
      </c>
      <c r="G107" s="3">
        <v>0.12</v>
      </c>
      <c r="H107" s="3">
        <v>1.3333333333333299E-2</v>
      </c>
      <c r="I107" s="3">
        <v>4.6666666666666697E-2</v>
      </c>
      <c r="J107" s="3">
        <v>6.6666666666666697E-3</v>
      </c>
      <c r="K107" s="3">
        <v>0.266666666666667</v>
      </c>
      <c r="Q107" s="11">
        <f t="shared" si="10"/>
        <v>1</v>
      </c>
    </row>
    <row r="108" spans="1:17">
      <c r="A108" t="s">
        <v>111</v>
      </c>
      <c r="B108" s="3">
        <v>0.15333333333333299</v>
      </c>
      <c r="C108" s="3">
        <v>7.3333333333333306E-2</v>
      </c>
      <c r="D108" s="3">
        <v>0.28000000000000003</v>
      </c>
      <c r="E108" s="3">
        <v>0.04</v>
      </c>
      <c r="F108" s="3">
        <v>0.02</v>
      </c>
      <c r="G108" s="3">
        <v>0.22</v>
      </c>
      <c r="H108" s="3">
        <v>6.6666666666666697E-3</v>
      </c>
      <c r="I108" s="3">
        <v>2.66666666666667E-2</v>
      </c>
      <c r="J108" s="3">
        <v>4.6666666666666697E-2</v>
      </c>
      <c r="K108" s="3">
        <v>0.133333333333333</v>
      </c>
      <c r="Q108" s="11">
        <f t="shared" si="10"/>
        <v>0</v>
      </c>
    </row>
    <row r="109" spans="1:17">
      <c r="A109" t="s">
        <v>110</v>
      </c>
      <c r="B109" s="3">
        <v>0.133333333333333</v>
      </c>
      <c r="C109" s="3">
        <v>2.66666666666667E-2</v>
      </c>
      <c r="D109" s="3">
        <v>0.46666666666666701</v>
      </c>
      <c r="E109" s="3">
        <v>5.3333333333333302E-2</v>
      </c>
      <c r="F109" s="3">
        <v>5.3333333333333302E-2</v>
      </c>
      <c r="G109" s="3">
        <v>4.6666666666666697E-2</v>
      </c>
      <c r="H109" s="3">
        <v>0.02</v>
      </c>
      <c r="I109" s="3">
        <v>5.3333333333333302E-2</v>
      </c>
      <c r="J109" s="3">
        <v>3.3333333333333298E-2</v>
      </c>
      <c r="K109" s="3">
        <v>0.11333333333333299</v>
      </c>
      <c r="Q109" s="11">
        <f t="shared" si="10"/>
        <v>0</v>
      </c>
    </row>
    <row r="110" spans="1:17">
      <c r="A110" t="s">
        <v>79</v>
      </c>
      <c r="B110" s="3">
        <v>0.08</v>
      </c>
      <c r="C110" s="3">
        <v>0.24666666666666701</v>
      </c>
      <c r="D110" s="3">
        <v>0.133333333333333</v>
      </c>
      <c r="E110" s="3">
        <v>0.04</v>
      </c>
      <c r="F110" s="3">
        <v>2.66666666666667E-2</v>
      </c>
      <c r="G110" s="3">
        <v>8.6666666666666697E-2</v>
      </c>
      <c r="H110" s="3">
        <v>5.3333333333333302E-2</v>
      </c>
      <c r="I110" s="3">
        <v>6.6666666666666693E-2</v>
      </c>
      <c r="J110" s="3">
        <v>1.3333333333333299E-2</v>
      </c>
      <c r="K110" s="3">
        <v>0.25333333333333302</v>
      </c>
      <c r="Q110" s="11">
        <f t="shared" si="10"/>
        <v>1</v>
      </c>
    </row>
    <row r="111" spans="1:17">
      <c r="A111" t="s">
        <v>78</v>
      </c>
      <c r="B111" s="3">
        <v>0.21333333333333299</v>
      </c>
      <c r="C111" s="3">
        <v>9.3333333333333296E-2</v>
      </c>
      <c r="D111" s="3">
        <v>0.353333333333333</v>
      </c>
      <c r="E111" s="3">
        <v>0.02</v>
      </c>
      <c r="F111" s="3">
        <v>1.3333333333333299E-2</v>
      </c>
      <c r="G111" s="3">
        <v>0.206666666666667</v>
      </c>
      <c r="H111" s="3">
        <v>6.6666666666666697E-3</v>
      </c>
      <c r="I111" s="3">
        <v>0</v>
      </c>
      <c r="J111" s="3">
        <v>0.06</v>
      </c>
      <c r="K111" s="3">
        <v>3.3333333333333298E-2</v>
      </c>
      <c r="Q111" s="11">
        <f t="shared" si="10"/>
        <v>0</v>
      </c>
    </row>
    <row r="112" spans="1:17">
      <c r="Q112" s="11"/>
    </row>
  </sheetData>
  <conditionalFormatting sqref="B3:K3 N3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11"/>
  <sheetViews>
    <sheetView topLeftCell="A88" workbookViewId="0">
      <selection activeCell="M38" sqref="M38"/>
    </sheetView>
  </sheetViews>
  <sheetFormatPr defaultColWidth="9.109375" defaultRowHeight="14.4"/>
  <cols>
    <col min="1" max="1" width="12.21875" style="13" customWidth="1"/>
    <col min="2" max="2" width="10.33203125" style="13" customWidth="1"/>
    <col min="3" max="3" width="12.6640625" style="13" customWidth="1"/>
    <col min="4" max="4" width="10.33203125" style="13" customWidth="1"/>
    <col min="5" max="5" width="12.33203125" style="13" customWidth="1"/>
    <col min="6" max="6" width="11.88671875" style="13" customWidth="1"/>
    <col min="7" max="7" width="10.33203125" style="13" customWidth="1"/>
    <col min="8" max="8" width="11.5546875" style="13" customWidth="1"/>
    <col min="9" max="9" width="10.44140625" style="13" customWidth="1"/>
    <col min="10" max="10" width="10.33203125" style="13" customWidth="1"/>
    <col min="11" max="11" width="9.5546875" style="13" customWidth="1"/>
    <col min="12" max="12" width="9.109375" style="13"/>
    <col min="13" max="13" width="51" style="13" customWidth="1"/>
    <col min="14" max="21" width="9.109375" style="13"/>
    <col min="22" max="22" width="15.5546875" style="13" customWidth="1"/>
    <col min="23" max="16384" width="9.109375" style="13"/>
  </cols>
  <sheetData>
    <row r="1" spans="1:17">
      <c r="A1" s="13" t="s">
        <v>129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3" t="s">
        <v>10</v>
      </c>
      <c r="B3" s="13">
        <v>-0.20908414751155099</v>
      </c>
      <c r="C3" s="13">
        <v>6.1046674566434004E-3</v>
      </c>
      <c r="D3" s="13">
        <v>0.21916233051918599</v>
      </c>
      <c r="E3" s="13">
        <v>-0.174615343065326</v>
      </c>
      <c r="F3" s="13">
        <v>-0.31458043915459399</v>
      </c>
      <c r="G3" s="13">
        <v>0.47111990095633199</v>
      </c>
      <c r="H3" s="13">
        <v>-5.4022800038753899E-2</v>
      </c>
      <c r="I3" s="13">
        <v>-8.0139233235134704E-3</v>
      </c>
      <c r="J3" s="13">
        <v>0.48706732044747802</v>
      </c>
      <c r="K3" s="13">
        <v>0.57685989314744102</v>
      </c>
      <c r="M3" s="13" t="s">
        <v>60</v>
      </c>
      <c r="N3" s="13" t="s">
        <v>114</v>
      </c>
      <c r="Q3" s="13">
        <f>COUNTIF(B3, LARGE($B3:$K3,1))</f>
        <v>0</v>
      </c>
    </row>
    <row r="4" spans="1:17">
      <c r="A4" s="13" t="s">
        <v>11</v>
      </c>
      <c r="B4" s="13">
        <v>0.65515614343339101</v>
      </c>
      <c r="C4" s="13">
        <v>-4.0279843899138101E-4</v>
      </c>
      <c r="D4" s="13">
        <v>-8.1511984908659102E-2</v>
      </c>
      <c r="E4" s="13">
        <v>-0.104744266439626</v>
      </c>
      <c r="F4" s="13">
        <v>-0.15023561688050299</v>
      </c>
      <c r="G4" s="13">
        <v>-0.30046083114398903</v>
      </c>
      <c r="H4" s="13">
        <v>-9.7986470887837004E-2</v>
      </c>
      <c r="I4" s="13">
        <v>-1.9552486044667899E-2</v>
      </c>
      <c r="J4" s="13">
        <v>0.49818593572393499</v>
      </c>
      <c r="K4" s="13">
        <v>0.60155035570075399</v>
      </c>
      <c r="M4" s="1" t="s">
        <v>61</v>
      </c>
      <c r="N4" s="13" t="s">
        <v>117</v>
      </c>
      <c r="Q4" s="13">
        <f t="shared" ref="Q4:Q57" si="0">COUNTIF(B4, LARGE($B4:$K4,1))</f>
        <v>1</v>
      </c>
    </row>
    <row r="5" spans="1:17">
      <c r="A5" s="13" t="s">
        <v>33</v>
      </c>
      <c r="B5" s="13">
        <v>-6.9222961615354697E-2</v>
      </c>
      <c r="C5" s="13">
        <v>-1.2780204085544001E-3</v>
      </c>
      <c r="D5" s="13">
        <v>0.338418130365089</v>
      </c>
      <c r="E5" s="13">
        <v>-0.164212130527018</v>
      </c>
      <c r="F5" s="13">
        <v>-0.33447913176449601</v>
      </c>
      <c r="G5" s="13">
        <v>-5.13002648892577E-2</v>
      </c>
      <c r="H5" s="13">
        <v>-9.0251202499826606E-3</v>
      </c>
      <c r="I5" s="13">
        <v>0.115506010703797</v>
      </c>
      <c r="J5" s="13">
        <v>0.81181366451012305</v>
      </c>
      <c r="K5" s="13">
        <v>0.36378136584475901</v>
      </c>
      <c r="M5" s="13" t="s">
        <v>62</v>
      </c>
      <c r="N5" s="13" t="s">
        <v>116</v>
      </c>
      <c r="Q5" s="13">
        <f t="shared" si="0"/>
        <v>0</v>
      </c>
    </row>
    <row r="6" spans="1:17">
      <c r="A6" s="13" t="s">
        <v>34</v>
      </c>
      <c r="B6" s="13">
        <v>0.43153083676965098</v>
      </c>
      <c r="C6" s="13">
        <v>5.2998402654925699E-3</v>
      </c>
      <c r="D6" s="13">
        <v>0.60272680774276799</v>
      </c>
      <c r="E6" s="13">
        <v>-4.2939667409813302E-2</v>
      </c>
      <c r="F6" s="13">
        <v>0.20475308213766699</v>
      </c>
      <c r="G6" s="13">
        <v>-0.29172560188781899</v>
      </c>
      <c r="H6" s="13">
        <v>-1.4253948584037101E-2</v>
      </c>
      <c r="I6" s="13">
        <v>5.7124470121990801E-3</v>
      </c>
      <c r="J6" s="13">
        <v>-5.6940655347056703E-2</v>
      </c>
      <c r="K6" s="13">
        <v>0.155838396927059</v>
      </c>
      <c r="M6" s="14" t="s">
        <v>123</v>
      </c>
      <c r="Q6" s="13">
        <f>COUNTIF(B6, LARGE($B6:$K6,1))</f>
        <v>0</v>
      </c>
    </row>
    <row r="7" spans="1:17">
      <c r="A7" s="13" t="s">
        <v>35</v>
      </c>
      <c r="B7" s="13">
        <v>0.82795539619052105</v>
      </c>
      <c r="C7" s="13">
        <v>-8.4890632231304796E-4</v>
      </c>
      <c r="D7" s="13">
        <v>-2.8956244335745099E-3</v>
      </c>
      <c r="E7" s="13">
        <v>2.8788745935331001E-2</v>
      </c>
      <c r="F7" s="13">
        <v>-4.2506134273119202E-2</v>
      </c>
      <c r="G7" s="13">
        <v>0.14511382437891299</v>
      </c>
      <c r="H7" s="13">
        <v>-2.0225249947042698E-2</v>
      </c>
      <c r="I7" s="13">
        <v>0.10099784127876101</v>
      </c>
      <c r="J7" s="13">
        <v>5.2014243048591598E-2</v>
      </c>
      <c r="K7" s="13">
        <v>-8.8393835658149095E-2</v>
      </c>
      <c r="Q7" s="13">
        <f t="shared" si="0"/>
        <v>1</v>
      </c>
    </row>
    <row r="8" spans="1:17">
      <c r="A8" s="13" t="s">
        <v>63</v>
      </c>
      <c r="B8" s="13">
        <v>-5.9534741882626398E-2</v>
      </c>
      <c r="C8" s="13">
        <v>1.7563672739909801E-3</v>
      </c>
      <c r="D8" s="13">
        <v>0.32424271773895802</v>
      </c>
      <c r="E8" s="13">
        <v>0.107537663306432</v>
      </c>
      <c r="F8" s="13">
        <v>6.4473749643297301E-2</v>
      </c>
      <c r="G8" s="13">
        <v>4.7580986756551799E-2</v>
      </c>
      <c r="H8" s="13">
        <v>1.4050646834782301E-2</v>
      </c>
      <c r="I8" s="13">
        <v>0.13159816709012601</v>
      </c>
      <c r="J8" s="13">
        <v>-2.65228097099656E-3</v>
      </c>
      <c r="K8" s="13">
        <v>0.37094803591437903</v>
      </c>
      <c r="Q8" s="13">
        <f t="shared" si="0"/>
        <v>0</v>
      </c>
    </row>
    <row r="9" spans="1:17">
      <c r="A9" s="13" t="s">
        <v>64</v>
      </c>
      <c r="B9" s="13">
        <v>0.61229528952792001</v>
      </c>
      <c r="C9" s="13">
        <v>-3.6747030956207899E-4</v>
      </c>
      <c r="D9" s="13">
        <v>0.33108517085917</v>
      </c>
      <c r="E9" s="13">
        <v>3.41450604377824E-3</v>
      </c>
      <c r="F9" s="13">
        <v>1.46929978113282E-2</v>
      </c>
      <c r="G9" s="13">
        <v>0.15751686453220501</v>
      </c>
      <c r="H9" s="13">
        <v>9.6275770946168803E-3</v>
      </c>
      <c r="I9" s="13">
        <v>-4.8459300415533299E-2</v>
      </c>
      <c r="J9" s="13">
        <v>2.7003719675524399E-2</v>
      </c>
      <c r="K9" s="13">
        <v>-0.106809431755645</v>
      </c>
      <c r="Q9" s="13">
        <f t="shared" si="0"/>
        <v>1</v>
      </c>
    </row>
    <row r="10" spans="1:17">
      <c r="A10" s="13" t="s">
        <v>65</v>
      </c>
      <c r="B10" s="13">
        <v>0.888388756993163</v>
      </c>
      <c r="C10" s="13">
        <v>-3.2861804281358902E-4</v>
      </c>
      <c r="D10" s="13">
        <v>6.5214775540129305E-2</v>
      </c>
      <c r="E10" s="13">
        <v>2.4480496459290901E-2</v>
      </c>
      <c r="F10" s="13">
        <v>2.8505378866002101E-2</v>
      </c>
      <c r="G10" s="13">
        <v>4.2224284609321303E-2</v>
      </c>
      <c r="H10" s="13">
        <v>-3.8519868977974102E-3</v>
      </c>
      <c r="I10" s="13">
        <v>-1.5254646038902701E-2</v>
      </c>
      <c r="J10" s="13">
        <v>3.4081969411128399E-2</v>
      </c>
      <c r="K10" s="13">
        <v>-6.3460067898547606E-2</v>
      </c>
      <c r="M10" s="13" t="s">
        <v>124</v>
      </c>
      <c r="Q10" s="13">
        <f>COUNTIF(B10, LARGE($B10:$K10,1))</f>
        <v>1</v>
      </c>
    </row>
    <row r="11" spans="1:17">
      <c r="A11" s="13" t="s">
        <v>66</v>
      </c>
      <c r="B11" s="13">
        <v>0.24234309474969601</v>
      </c>
      <c r="C11" s="13">
        <v>-2.5642375371100999E-3</v>
      </c>
      <c r="D11" s="13">
        <v>-0.619402237486818</v>
      </c>
      <c r="E11" s="13">
        <v>-0.18013108425500901</v>
      </c>
      <c r="F11" s="13">
        <v>-0.60899025742006196</v>
      </c>
      <c r="G11" s="13">
        <v>0.78666065147931497</v>
      </c>
      <c r="H11" s="13">
        <v>1.3778499156836601E-2</v>
      </c>
      <c r="I11" s="13">
        <v>4.8413132379403402E-2</v>
      </c>
      <c r="J11" s="13">
        <v>0.92805374632196103</v>
      </c>
      <c r="K11" s="13">
        <v>0.39183771984791899</v>
      </c>
      <c r="Q11" s="13">
        <f t="shared" si="0"/>
        <v>0</v>
      </c>
    </row>
    <row r="12" spans="1:17">
      <c r="A12" s="13" t="s">
        <v>67</v>
      </c>
      <c r="B12" s="13">
        <v>6.1088158116624301E-3</v>
      </c>
      <c r="C12" s="13">
        <v>-1.03835634914626E-2</v>
      </c>
      <c r="D12" s="13">
        <v>0.44003310459790801</v>
      </c>
      <c r="E12" s="13">
        <v>-3.0775362230796799E-2</v>
      </c>
      <c r="F12" s="13">
        <v>-6.5693920718284102E-2</v>
      </c>
      <c r="G12" s="13">
        <v>0.39792753085621801</v>
      </c>
      <c r="H12" s="13">
        <v>2.18155489388734E-2</v>
      </c>
      <c r="I12" s="13">
        <v>7.7600673201386597E-2</v>
      </c>
      <c r="J12" s="13">
        <v>5.7941359922021901E-2</v>
      </c>
      <c r="K12" s="13">
        <v>0.105424862936167</v>
      </c>
      <c r="Q12" s="13">
        <f t="shared" si="0"/>
        <v>0</v>
      </c>
    </row>
    <row r="13" spans="1:17">
      <c r="A13" s="13" t="s">
        <v>129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Q13" s="13">
        <f t="shared" si="0"/>
        <v>0</v>
      </c>
    </row>
    <row r="14" spans="1:17">
      <c r="A14" s="13" t="s">
        <v>36</v>
      </c>
      <c r="B14" s="13">
        <v>-1.35558769709208E-2</v>
      </c>
      <c r="C14" s="13">
        <v>1.0124795143102201</v>
      </c>
      <c r="D14" s="13">
        <v>-3.33527815692563E-2</v>
      </c>
      <c r="E14" s="13">
        <v>1.0104817105284899E-2</v>
      </c>
      <c r="F14" s="13">
        <v>-9.7884752967036005E-3</v>
      </c>
      <c r="G14" s="13">
        <v>3.0330371888268901E-2</v>
      </c>
      <c r="H14" s="13">
        <v>-1.8985178833349299E-3</v>
      </c>
      <c r="I14" s="13">
        <v>6.4361957536417901E-3</v>
      </c>
      <c r="J14" s="13">
        <v>1.0117995297550499E-2</v>
      </c>
      <c r="K14" s="13">
        <v>-1.0879203449088199E-2</v>
      </c>
      <c r="Q14" s="13">
        <f>COUNTIF(C14, LARGE($B14:$K14,1))</f>
        <v>1</v>
      </c>
    </row>
    <row r="15" spans="1:17">
      <c r="A15" s="13" t="s">
        <v>37</v>
      </c>
      <c r="B15" s="13">
        <v>8.2285188096663103E-2</v>
      </c>
      <c r="C15" s="13">
        <v>1.00594448645191</v>
      </c>
      <c r="D15" s="13">
        <v>-0.28921271302019502</v>
      </c>
      <c r="E15" s="13">
        <v>7.8811894734925295E-2</v>
      </c>
      <c r="F15" s="13">
        <v>3.3150092943213402E-2</v>
      </c>
      <c r="G15" s="13">
        <v>0.18064771220183701</v>
      </c>
      <c r="H15" s="13">
        <v>9.7822083719415892E-3</v>
      </c>
      <c r="I15" s="13">
        <v>-7.7224198754703002E-2</v>
      </c>
      <c r="J15" s="13">
        <v>2.8091173204774101E-2</v>
      </c>
      <c r="K15" s="13">
        <v>-5.22821116860889E-2</v>
      </c>
      <c r="Q15" s="13">
        <f t="shared" ref="Q15:Q23" si="1">COUNTIF(C15, LARGE($B15:$K15,1))</f>
        <v>1</v>
      </c>
    </row>
    <row r="16" spans="1:17">
      <c r="A16" s="13" t="s">
        <v>38</v>
      </c>
      <c r="B16" s="13">
        <v>-1.0537989035212299E-2</v>
      </c>
      <c r="C16" s="13">
        <v>1.0113017161631199</v>
      </c>
      <c r="D16" s="13">
        <v>-4.7385182279876502E-2</v>
      </c>
      <c r="E16" s="13">
        <v>1.23877201020398E-2</v>
      </c>
      <c r="F16" s="13">
        <v>-1.1759577311528701E-2</v>
      </c>
      <c r="G16" s="13">
        <v>3.8553960262321697E-2</v>
      </c>
      <c r="H16" s="13">
        <v>-2.5126864667589302E-3</v>
      </c>
      <c r="I16" s="13">
        <v>8.5054725296657696E-3</v>
      </c>
      <c r="J16" s="13">
        <v>1.0621275785041901E-2</v>
      </c>
      <c r="K16" s="13">
        <v>-9.1806899460547993E-3</v>
      </c>
      <c r="Q16" s="13">
        <f t="shared" si="1"/>
        <v>1</v>
      </c>
    </row>
    <row r="17" spans="1:17">
      <c r="A17" s="13" t="s">
        <v>39</v>
      </c>
      <c r="B17" s="13">
        <v>-2.4066446168785002E-2</v>
      </c>
      <c r="C17" s="13">
        <v>1.0127868425184801</v>
      </c>
      <c r="D17" s="13">
        <v>3.3904334275749903E-2</v>
      </c>
      <c r="E17" s="13">
        <v>-5.5047696415224702E-3</v>
      </c>
      <c r="F17" s="13">
        <v>5.0637252648175098E-3</v>
      </c>
      <c r="G17" s="13">
        <v>-1.02335612783263E-2</v>
      </c>
      <c r="H17" s="13">
        <v>-1.2841662920244901E-3</v>
      </c>
      <c r="I17" s="13">
        <v>-9.4693700901560295E-4</v>
      </c>
      <c r="J17" s="13">
        <v>2.1601887260828999E-3</v>
      </c>
      <c r="K17" s="13">
        <v>-1.18850161491631E-2</v>
      </c>
      <c r="Q17" s="13">
        <f t="shared" si="1"/>
        <v>1</v>
      </c>
    </row>
    <row r="18" spans="1:17">
      <c r="A18" s="13" t="s">
        <v>40</v>
      </c>
      <c r="B18" s="13">
        <v>-1.61445303731492E-2</v>
      </c>
      <c r="C18" s="13">
        <v>1.0129927271797201</v>
      </c>
      <c r="D18" s="13">
        <v>-0.10782948746879099</v>
      </c>
      <c r="E18" s="13">
        <v>2.20464743027994E-2</v>
      </c>
      <c r="F18" s="13">
        <v>3.3563666335557497E-2</v>
      </c>
      <c r="G18" s="13">
        <v>6.1759140956274397E-2</v>
      </c>
      <c r="H18" s="13">
        <v>-1.3780643430467299E-2</v>
      </c>
      <c r="I18" s="13">
        <v>5.0679523676551402E-2</v>
      </c>
      <c r="J18" s="13">
        <v>2.35498947003355E-2</v>
      </c>
      <c r="K18" s="13">
        <v>-6.6842203484270696E-2</v>
      </c>
      <c r="Q18" s="13">
        <f t="shared" si="1"/>
        <v>1</v>
      </c>
    </row>
    <row r="19" spans="1:17">
      <c r="A19" s="13" t="s">
        <v>68</v>
      </c>
      <c r="B19" s="13">
        <v>-2.0378488613341201E-2</v>
      </c>
      <c r="C19" s="13">
        <v>1.0126905286043799</v>
      </c>
      <c r="D19" s="13">
        <v>1.8457713577738601E-2</v>
      </c>
      <c r="E19" s="13">
        <v>-1.47774996210792E-3</v>
      </c>
      <c r="F19" s="13">
        <v>-3.2316675568893798E-3</v>
      </c>
      <c r="G19" s="13">
        <v>1.1122898457975401E-3</v>
      </c>
      <c r="H19" s="13">
        <v>-4.6075638423886999E-4</v>
      </c>
      <c r="I19" s="13">
        <v>-2.1120216880723399E-3</v>
      </c>
      <c r="J19" s="13">
        <v>3.1986680202725402E-3</v>
      </c>
      <c r="K19" s="13">
        <v>-7.8044136116412902E-3</v>
      </c>
      <c r="M19" s="10" t="s">
        <v>121</v>
      </c>
      <c r="N19" s="9">
        <f>100/90*SUM(Q3:Q111)</f>
        <v>60</v>
      </c>
      <c r="Q19" s="13">
        <f t="shared" si="1"/>
        <v>1</v>
      </c>
    </row>
    <row r="20" spans="1:17">
      <c r="A20" s="13" t="s">
        <v>69</v>
      </c>
      <c r="B20" s="13">
        <v>-2.03697599397052E-2</v>
      </c>
      <c r="C20" s="13">
        <v>1.01269142848882</v>
      </c>
      <c r="D20" s="13">
        <v>1.87596329852645E-2</v>
      </c>
      <c r="E20" s="13">
        <v>-1.4700259224588699E-3</v>
      </c>
      <c r="F20" s="13">
        <v>-3.2997495357658499E-3</v>
      </c>
      <c r="G20" s="13">
        <v>4.8454363857885498E-4</v>
      </c>
      <c r="H20" s="13">
        <v>-4.3560806763879401E-4</v>
      </c>
      <c r="I20" s="13">
        <v>-2.2401821554012299E-3</v>
      </c>
      <c r="J20" s="13">
        <v>3.3635338968561802E-3</v>
      </c>
      <c r="K20" s="13">
        <v>-7.4897122372739999E-3</v>
      </c>
      <c r="Q20" s="13">
        <f t="shared" si="1"/>
        <v>1</v>
      </c>
    </row>
    <row r="21" spans="1:17">
      <c r="A21" s="13" t="s">
        <v>70</v>
      </c>
      <c r="B21" s="13">
        <v>-0.119940196730626</v>
      </c>
      <c r="C21" s="13">
        <v>1.02517159547862</v>
      </c>
      <c r="D21" s="13">
        <v>-0.145866600826738</v>
      </c>
      <c r="E21" s="13">
        <v>-9.1163530955049393E-2</v>
      </c>
      <c r="F21" s="13">
        <v>-4.2768223889796099E-2</v>
      </c>
      <c r="G21" s="13">
        <v>0.45645271701957002</v>
      </c>
      <c r="H21" s="13">
        <v>4.9089606192165302E-4</v>
      </c>
      <c r="I21" s="13">
        <v>-1.6274077825969301E-2</v>
      </c>
      <c r="J21" s="13">
        <v>-3.7428632269514102E-2</v>
      </c>
      <c r="K21" s="13">
        <v>-2.8678880302312301E-2</v>
      </c>
      <c r="Q21" s="13">
        <f t="shared" si="1"/>
        <v>1</v>
      </c>
    </row>
    <row r="22" spans="1:17">
      <c r="A22" s="13" t="s">
        <v>71</v>
      </c>
      <c r="B22" s="13">
        <v>-2.0353464033137099E-2</v>
      </c>
      <c r="C22" s="13">
        <v>1.0126895066669399</v>
      </c>
      <c r="D22" s="13">
        <v>1.90234791013979E-2</v>
      </c>
      <c r="E22" s="13">
        <v>-1.4355150382403001E-3</v>
      </c>
      <c r="F22" s="13">
        <v>-3.22350039756357E-3</v>
      </c>
      <c r="G22" s="13">
        <v>5.25855156626641E-4</v>
      </c>
      <c r="H22" s="13">
        <v>-4.3409897421562202E-4</v>
      </c>
      <c r="I22" s="13">
        <v>-2.15784845855171E-3</v>
      </c>
      <c r="J22" s="13">
        <v>3.2764973027925798E-3</v>
      </c>
      <c r="K22" s="13">
        <v>-7.9168097221850395E-3</v>
      </c>
      <c r="Q22" s="13">
        <f t="shared" si="1"/>
        <v>1</v>
      </c>
    </row>
    <row r="23" spans="1:17">
      <c r="A23" s="13" t="s">
        <v>72</v>
      </c>
      <c r="B23" s="13">
        <v>-1.6343768406441798E-2</v>
      </c>
      <c r="C23" s="13">
        <v>0.98327793744221004</v>
      </c>
      <c r="D23" s="13">
        <v>3.29336982569284E-2</v>
      </c>
      <c r="E23" s="13">
        <v>-4.2558320529817499E-4</v>
      </c>
      <c r="F23" s="13">
        <v>-1.57856562127441E-3</v>
      </c>
      <c r="G23" s="13">
        <v>4.1418868172133196E-3</v>
      </c>
      <c r="H23" s="13">
        <v>-7.1926297506990896E-4</v>
      </c>
      <c r="I23" s="13">
        <v>-2.0508371387884E-4</v>
      </c>
      <c r="J23" s="13">
        <v>4.0682152886085399E-3</v>
      </c>
      <c r="K23" s="13">
        <v>-5.1552128605339602E-3</v>
      </c>
      <c r="Q23" s="13">
        <f t="shared" si="1"/>
        <v>1</v>
      </c>
    </row>
    <row r="24" spans="1:17">
      <c r="A24" s="13" t="s">
        <v>129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Q24" s="13">
        <f t="shared" si="0"/>
        <v>0</v>
      </c>
    </row>
    <row r="25" spans="1:17">
      <c r="A25" s="13" t="s">
        <v>41</v>
      </c>
      <c r="B25" s="13">
        <v>-0.137790215205713</v>
      </c>
      <c r="C25" s="13">
        <v>-2.5126383867428701E-3</v>
      </c>
      <c r="D25" s="13">
        <v>0.41127138405570801</v>
      </c>
      <c r="E25" s="13">
        <v>-0.36805649565148202</v>
      </c>
      <c r="F25" s="13">
        <v>-0.86038881910583898</v>
      </c>
      <c r="G25" s="13">
        <v>-2.3114589362106801E-2</v>
      </c>
      <c r="H25" s="13">
        <v>7.8945682025991407E-2</v>
      </c>
      <c r="I25" s="13">
        <v>1.0850864011630801</v>
      </c>
      <c r="J25" s="13">
        <v>0.80574881319997105</v>
      </c>
      <c r="K25" s="13">
        <v>1.08048262721793E-2</v>
      </c>
      <c r="Q25" s="13">
        <f>COUNTIF(D25, LARGE($B25:$K25,1))</f>
        <v>0</v>
      </c>
    </row>
    <row r="26" spans="1:17">
      <c r="A26" s="13" t="s">
        <v>42</v>
      </c>
      <c r="B26" s="13">
        <v>7.4645963328187306E-2</v>
      </c>
      <c r="C26" s="13">
        <v>-6.9206896936006004E-3</v>
      </c>
      <c r="D26" s="13">
        <v>0.26773653881904702</v>
      </c>
      <c r="E26" s="13">
        <v>0.529353972662988</v>
      </c>
      <c r="F26" s="13">
        <v>2.3060905321695802E-2</v>
      </c>
      <c r="G26" s="13">
        <v>0.26686284025025803</v>
      </c>
      <c r="H26" s="13">
        <v>3.5196923741024497E-2</v>
      </c>
      <c r="I26" s="13">
        <v>0.34445352899377502</v>
      </c>
      <c r="J26" s="13">
        <v>-0.10545559295399599</v>
      </c>
      <c r="K26" s="13">
        <v>-0.42893598614953099</v>
      </c>
      <c r="Q26" s="13">
        <f t="shared" ref="Q26:Q34" si="2">COUNTIF(D26, LARGE($B26:$K26,1))</f>
        <v>0</v>
      </c>
    </row>
    <row r="27" spans="1:17">
      <c r="A27" s="13" t="s">
        <v>43</v>
      </c>
      <c r="B27" s="13">
        <v>2.0663369154669198E-2</v>
      </c>
      <c r="C27" s="13">
        <v>-1.67687479475611E-2</v>
      </c>
      <c r="D27" s="13">
        <v>0.25458726717660601</v>
      </c>
      <c r="E27" s="13">
        <v>-4.5172032300350197E-2</v>
      </c>
      <c r="F27" s="13">
        <v>-0.152838961418471</v>
      </c>
      <c r="G27" s="13">
        <v>0.36403891496613999</v>
      </c>
      <c r="H27" s="13">
        <v>-5.4914540275297498E-2</v>
      </c>
      <c r="I27" s="13">
        <v>5.50648000757651E-2</v>
      </c>
      <c r="J27" s="13">
        <v>0.60362766833814396</v>
      </c>
      <c r="K27" s="13">
        <v>-2.8286204764520199E-2</v>
      </c>
      <c r="Q27" s="13">
        <f t="shared" si="2"/>
        <v>0</v>
      </c>
    </row>
    <row r="28" spans="1:17">
      <c r="A28" s="13" t="s">
        <v>44</v>
      </c>
      <c r="B28" s="13">
        <v>7.6237859961292301E-2</v>
      </c>
      <c r="C28" s="13">
        <v>-6.8323381579451503E-3</v>
      </c>
      <c r="D28" s="13">
        <v>0.44885709284855602</v>
      </c>
      <c r="E28" s="13">
        <v>-0.123608878322018</v>
      </c>
      <c r="F28" s="13">
        <v>-4.7834139680725703E-2</v>
      </c>
      <c r="G28" s="13">
        <v>0.54817993202835202</v>
      </c>
      <c r="H28" s="13">
        <v>2.9196020971206699E-3</v>
      </c>
      <c r="I28" s="13">
        <v>5.8247306750989103E-2</v>
      </c>
      <c r="J28" s="13">
        <v>0.157699285245299</v>
      </c>
      <c r="K28" s="13">
        <v>-0.113864193329433</v>
      </c>
      <c r="Q28" s="13">
        <f t="shared" si="2"/>
        <v>0</v>
      </c>
    </row>
    <row r="29" spans="1:17">
      <c r="A29" s="13" t="s">
        <v>45</v>
      </c>
      <c r="B29" s="13">
        <v>3.8130087365567403E-2</v>
      </c>
      <c r="C29" s="13">
        <v>-7.5876923854867296E-4</v>
      </c>
      <c r="D29" s="13">
        <v>0.48080697570576503</v>
      </c>
      <c r="E29" s="13">
        <v>-0.153831079306532</v>
      </c>
      <c r="F29" s="13">
        <v>-0.13019309406896801</v>
      </c>
      <c r="G29" s="13">
        <v>0.11951819608997701</v>
      </c>
      <c r="H29" s="13">
        <v>6.6757037975051697E-2</v>
      </c>
      <c r="I29" s="13">
        <v>0.18046909809511899</v>
      </c>
      <c r="J29" s="13">
        <v>0.412442981352872</v>
      </c>
      <c r="K29" s="13">
        <v>-1.3338929748184101E-2</v>
      </c>
      <c r="Q29" s="13">
        <f t="shared" si="2"/>
        <v>1</v>
      </c>
    </row>
    <row r="30" spans="1:17">
      <c r="A30" s="13" t="s">
        <v>73</v>
      </c>
      <c r="B30" s="13">
        <v>0.121852054232267</v>
      </c>
      <c r="C30" s="13">
        <v>-8.7310250990951799E-3</v>
      </c>
      <c r="D30" s="13">
        <v>0.30786274800306301</v>
      </c>
      <c r="E30" s="13">
        <v>0.922429991200171</v>
      </c>
      <c r="F30" s="13">
        <v>0.22825311811957</v>
      </c>
      <c r="G30" s="13">
        <v>0.20636676999011</v>
      </c>
      <c r="H30" s="13">
        <v>1.9663719035607999E-2</v>
      </c>
      <c r="I30" s="13">
        <v>4.2053611735638798E-2</v>
      </c>
      <c r="J30" s="13">
        <v>-0.106529642435838</v>
      </c>
      <c r="K30" s="13">
        <v>-0.73321926025373996</v>
      </c>
      <c r="Q30" s="13">
        <f t="shared" si="2"/>
        <v>0</v>
      </c>
    </row>
    <row r="31" spans="1:17">
      <c r="A31" s="13" t="s">
        <v>74</v>
      </c>
      <c r="B31" s="13">
        <v>4.7510057079146198E-2</v>
      </c>
      <c r="C31" s="13">
        <v>-2.4140452157898101E-3</v>
      </c>
      <c r="D31" s="13">
        <v>7.8728031857802597E-2</v>
      </c>
      <c r="E31" s="13">
        <v>-4.0605827770555998E-2</v>
      </c>
      <c r="F31" s="13">
        <v>0.121167634676208</v>
      </c>
      <c r="G31" s="13">
        <v>0.17782899536493199</v>
      </c>
      <c r="H31" s="13">
        <v>1.36803945044044E-2</v>
      </c>
      <c r="I31" s="13">
        <v>0.282213834454766</v>
      </c>
      <c r="J31" s="13">
        <v>-0.18509338768592001</v>
      </c>
      <c r="K31" s="13">
        <v>0.50698308271966797</v>
      </c>
      <c r="Q31" s="13">
        <f t="shared" si="2"/>
        <v>0</v>
      </c>
    </row>
    <row r="32" spans="1:17">
      <c r="A32" s="13" t="s">
        <v>75</v>
      </c>
      <c r="B32" s="13">
        <v>-0.45476384626808702</v>
      </c>
      <c r="C32" s="13">
        <v>-7.8044638890401004E-3</v>
      </c>
      <c r="D32" s="13">
        <v>8.8284912295169299E-2</v>
      </c>
      <c r="E32" s="13">
        <v>-7.3519875093102593E-2</v>
      </c>
      <c r="F32" s="13">
        <v>-0.44661767099109201</v>
      </c>
      <c r="G32" s="13">
        <v>0.72295420962859802</v>
      </c>
      <c r="H32" s="13">
        <v>7.8447694429283593E-2</v>
      </c>
      <c r="I32" s="13">
        <v>1.0243403889410401</v>
      </c>
      <c r="J32" s="13">
        <v>-6.5078708822216197E-2</v>
      </c>
      <c r="K32" s="13">
        <v>0.13374915366304099</v>
      </c>
      <c r="Q32" s="13">
        <f t="shared" si="2"/>
        <v>0</v>
      </c>
    </row>
    <row r="33" spans="1:17">
      <c r="A33" s="13" t="s">
        <v>77</v>
      </c>
      <c r="B33" s="13">
        <v>-0.25507231009994003</v>
      </c>
      <c r="C33" s="13">
        <v>-5.47942446593375E-3</v>
      </c>
      <c r="D33" s="13">
        <v>0.33997659760492299</v>
      </c>
      <c r="E33" s="13">
        <v>-0.17263331954574099</v>
      </c>
      <c r="F33" s="13">
        <v>-0.47171411609698699</v>
      </c>
      <c r="G33" s="13">
        <v>0.452411151642298</v>
      </c>
      <c r="H33" s="13">
        <v>5.7029892098910802E-2</v>
      </c>
      <c r="I33" s="13">
        <v>1.0540199302875799</v>
      </c>
      <c r="J33" s="13">
        <v>-6.7558448430934503E-2</v>
      </c>
      <c r="K33" s="13">
        <v>6.9012656069289996E-2</v>
      </c>
      <c r="Q33" s="13">
        <f t="shared" si="2"/>
        <v>0</v>
      </c>
    </row>
    <row r="34" spans="1:17">
      <c r="A34" s="13" t="s">
        <v>76</v>
      </c>
      <c r="B34" s="13">
        <v>4.89999888638811E-2</v>
      </c>
      <c r="C34" s="13">
        <v>-2.10628728221918E-3</v>
      </c>
      <c r="D34" s="13">
        <v>0.21222578078202201</v>
      </c>
      <c r="E34" s="13">
        <v>8.6442618350715303E-2</v>
      </c>
      <c r="F34" s="13">
        <v>0.117910871866284</v>
      </c>
      <c r="G34" s="13">
        <v>6.9064344146472403E-2</v>
      </c>
      <c r="H34" s="13">
        <v>2.4004135330346701E-2</v>
      </c>
      <c r="I34" s="13">
        <v>0.104306711001315</v>
      </c>
      <c r="J34" s="13">
        <v>-5.9210915150897298E-2</v>
      </c>
      <c r="K34" s="13">
        <v>0.39836366115472399</v>
      </c>
      <c r="Q34" s="13">
        <f t="shared" si="2"/>
        <v>0</v>
      </c>
    </row>
    <row r="35" spans="1:17">
      <c r="A35" s="13" t="s">
        <v>129</v>
      </c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Q35" s="13">
        <f t="shared" si="0"/>
        <v>0</v>
      </c>
    </row>
    <row r="36" spans="1:17">
      <c r="A36" s="13" t="s">
        <v>46</v>
      </c>
      <c r="B36" s="13">
        <v>6.8307803773287601E-2</v>
      </c>
      <c r="C36" s="13">
        <v>-1.1952787743831901E-3</v>
      </c>
      <c r="D36" s="13">
        <v>0.13886077607081601</v>
      </c>
      <c r="E36" s="13">
        <v>-6.7881089318920507E-2</v>
      </c>
      <c r="F36" s="13">
        <v>-7.5973820519105E-3</v>
      </c>
      <c r="G36" s="13">
        <v>0.135885319104394</v>
      </c>
      <c r="H36" s="13">
        <v>-1.1000073201048901E-2</v>
      </c>
      <c r="I36" s="13">
        <v>0.11274462907433699</v>
      </c>
      <c r="J36" s="13">
        <v>0.53206083102318202</v>
      </c>
      <c r="K36" s="13">
        <v>9.9817113087251802E-2</v>
      </c>
      <c r="Q36" s="13">
        <f>COUNTIF(E36, LARGE($B36:$K36,1))</f>
        <v>0</v>
      </c>
    </row>
    <row r="37" spans="1:17">
      <c r="A37" s="13" t="s">
        <v>47</v>
      </c>
      <c r="B37" s="13">
        <v>9.9594665242764502E-2</v>
      </c>
      <c r="C37" s="13">
        <v>-1.2801602111574E-3</v>
      </c>
      <c r="D37" s="13">
        <v>1.3567003664543E-2</v>
      </c>
      <c r="E37" s="13">
        <v>0.44304860530374801</v>
      </c>
      <c r="F37" s="13">
        <v>0.67061959844725305</v>
      </c>
      <c r="G37" s="13">
        <v>3.4709837892465401E-2</v>
      </c>
      <c r="H37" s="13">
        <v>-0.68103391101508604</v>
      </c>
      <c r="I37" s="13">
        <v>2.2336804348407999E-2</v>
      </c>
      <c r="J37" s="13">
        <v>7.0733719993855901E-2</v>
      </c>
      <c r="K37" s="13">
        <v>0.327704056880744</v>
      </c>
      <c r="Q37" s="13">
        <f t="shared" ref="Q37:Q45" si="3">COUNTIF(E37, LARGE($B37:$K37,1))</f>
        <v>0</v>
      </c>
    </row>
    <row r="38" spans="1:17">
      <c r="A38" s="13" t="s">
        <v>48</v>
      </c>
      <c r="B38" s="13">
        <v>5.1918311160717899E-2</v>
      </c>
      <c r="C38" s="13">
        <v>-4.7880031281688501E-4</v>
      </c>
      <c r="D38" s="13">
        <v>-8.9365830754111697E-2</v>
      </c>
      <c r="E38" s="13">
        <v>0.69204648721532303</v>
      </c>
      <c r="F38" s="13">
        <v>-0.42903456626491498</v>
      </c>
      <c r="G38" s="13">
        <v>1.92759743896177E-2</v>
      </c>
      <c r="H38" s="13">
        <v>6.0565068800629E-2</v>
      </c>
      <c r="I38" s="13">
        <v>0.91455949779513401</v>
      </c>
      <c r="J38" s="13">
        <v>-5.58007165162566E-2</v>
      </c>
      <c r="K38" s="13">
        <v>-0.163692625478359</v>
      </c>
      <c r="Q38" s="13">
        <f t="shared" si="3"/>
        <v>0</v>
      </c>
    </row>
    <row r="39" spans="1:17">
      <c r="A39" s="13" t="s">
        <v>49</v>
      </c>
      <c r="B39" s="13">
        <v>-4.8511190164809001E-3</v>
      </c>
      <c r="C39" s="13">
        <v>5.4940193338737198E-4</v>
      </c>
      <c r="D39" s="13">
        <v>9.0155178295983907E-2</v>
      </c>
      <c r="E39" s="13">
        <v>0.298379457927336</v>
      </c>
      <c r="F39" s="13">
        <v>0.243500090334766</v>
      </c>
      <c r="G39" s="13">
        <v>-5.4070320561747098E-2</v>
      </c>
      <c r="H39" s="13">
        <v>0.341449472017056</v>
      </c>
      <c r="I39" s="13">
        <v>6.4021499179053601E-2</v>
      </c>
      <c r="J39" s="13">
        <v>-1.87800900612657E-2</v>
      </c>
      <c r="K39" s="13">
        <v>3.9646660118255302E-2</v>
      </c>
      <c r="Q39" s="13">
        <f t="shared" si="3"/>
        <v>0</v>
      </c>
    </row>
    <row r="40" spans="1:17">
      <c r="A40" s="13" t="s">
        <v>50</v>
      </c>
      <c r="B40" s="13">
        <v>4.9121418466204797E-2</v>
      </c>
      <c r="C40" s="13">
        <v>-6.48367507054881E-4</v>
      </c>
      <c r="D40" s="13">
        <v>-4.0908017294040797E-2</v>
      </c>
      <c r="E40" s="13">
        <v>0.74810541735538805</v>
      </c>
      <c r="F40" s="13">
        <v>-0.34144423622384401</v>
      </c>
      <c r="G40" s="13">
        <v>1.98042687924694E-3</v>
      </c>
      <c r="H40" s="13">
        <v>4.8077008542635399E-2</v>
      </c>
      <c r="I40" s="13">
        <v>0.76017667592748195</v>
      </c>
      <c r="J40" s="13">
        <v>-5.5969346330428701E-2</v>
      </c>
      <c r="K40" s="13">
        <v>-0.168496884797424</v>
      </c>
      <c r="Q40" s="13">
        <f t="shared" si="3"/>
        <v>0</v>
      </c>
    </row>
    <row r="41" spans="1:17">
      <c r="A41" s="13" t="s">
        <v>92</v>
      </c>
      <c r="B41" s="13">
        <v>3.56936683736203E-3</v>
      </c>
      <c r="C41" s="17">
        <v>4.6256030358460299E-5</v>
      </c>
      <c r="D41" s="13">
        <v>0.224545606778074</v>
      </c>
      <c r="E41" s="13">
        <v>0.56496294875002095</v>
      </c>
      <c r="F41" s="13">
        <v>0.108059741893029</v>
      </c>
      <c r="G41" s="13">
        <v>-0.14764817678925601</v>
      </c>
      <c r="H41" s="13">
        <v>-8.3143066822989296E-3</v>
      </c>
      <c r="I41" s="13">
        <v>4.1973133117661501E-2</v>
      </c>
      <c r="J41" s="13">
        <v>-1.43023480462396E-2</v>
      </c>
      <c r="K41" s="13">
        <v>0.22710920191063699</v>
      </c>
      <c r="Q41" s="13">
        <f t="shared" si="3"/>
        <v>1</v>
      </c>
    </row>
    <row r="42" spans="1:17">
      <c r="A42" s="13" t="s">
        <v>93</v>
      </c>
      <c r="B42" s="13">
        <v>3.6317442796775401E-2</v>
      </c>
      <c r="C42" s="13">
        <v>-1.3426987855774701E-3</v>
      </c>
      <c r="D42" s="13">
        <v>1.5344898445468E-2</v>
      </c>
      <c r="E42" s="13">
        <v>0.174569422565824</v>
      </c>
      <c r="F42" s="13">
        <v>2.8475617373126001E-3</v>
      </c>
      <c r="G42" s="13">
        <v>1.7489768753154399E-2</v>
      </c>
      <c r="H42" s="13">
        <v>0.52427150227956898</v>
      </c>
      <c r="I42" s="13">
        <v>1.7956268590369501E-2</v>
      </c>
      <c r="J42" s="13">
        <v>5.5264401324960199E-3</v>
      </c>
      <c r="K42" s="13">
        <v>0.20701961501180199</v>
      </c>
      <c r="Q42" s="13">
        <f t="shared" si="3"/>
        <v>0</v>
      </c>
    </row>
    <row r="43" spans="1:17">
      <c r="A43" s="13" t="s">
        <v>94</v>
      </c>
      <c r="B43" s="13">
        <v>7.7404240148411302E-3</v>
      </c>
      <c r="C43" s="13">
        <v>-3.8540009853679199E-3</v>
      </c>
      <c r="D43" s="13">
        <v>-0.14039728367951501</v>
      </c>
      <c r="E43" s="13">
        <v>0.304174457815586</v>
      </c>
      <c r="F43" s="13">
        <v>0.50180959046075602</v>
      </c>
      <c r="G43" s="13">
        <v>0.18720123880602799</v>
      </c>
      <c r="H43" s="13">
        <v>-6.7399630091306104E-2</v>
      </c>
      <c r="I43" s="13">
        <v>8.9593208933427093E-2</v>
      </c>
      <c r="J43" s="13">
        <v>0.104163079765291</v>
      </c>
      <c r="K43" s="13">
        <v>1.6968059892343599E-2</v>
      </c>
      <c r="Q43" s="13">
        <f t="shared" si="3"/>
        <v>0</v>
      </c>
    </row>
    <row r="44" spans="1:17">
      <c r="A44" s="13" t="s">
        <v>86</v>
      </c>
      <c r="B44" s="13">
        <v>-9.3918703969473397E-3</v>
      </c>
      <c r="C44" s="13">
        <v>-1.50528432202224E-3</v>
      </c>
      <c r="D44" s="13">
        <v>0.211844480144328</v>
      </c>
      <c r="E44" s="13">
        <v>0.84180885423336305</v>
      </c>
      <c r="F44" s="13">
        <v>0.10854451751883901</v>
      </c>
      <c r="G44" s="13">
        <v>-9.7721716157969402E-2</v>
      </c>
      <c r="H44" s="13">
        <v>-4.1228321129439999E-2</v>
      </c>
      <c r="I44" s="13">
        <v>1.11644708940882E-2</v>
      </c>
      <c r="J44" s="13">
        <v>-2.6235130448386702E-2</v>
      </c>
      <c r="K44" s="13">
        <v>2.7216376001891101E-3</v>
      </c>
      <c r="Q44" s="13">
        <f t="shared" si="3"/>
        <v>1</v>
      </c>
    </row>
    <row r="45" spans="1:17">
      <c r="A45" s="13" t="s">
        <v>85</v>
      </c>
      <c r="B45" s="13">
        <v>-0.100984625727515</v>
      </c>
      <c r="C45" s="13">
        <v>2.5156925600688901E-3</v>
      </c>
      <c r="D45" s="13">
        <v>0.36973045823005801</v>
      </c>
      <c r="E45" s="13">
        <v>0.51814929485364603</v>
      </c>
      <c r="F45" s="13">
        <v>-8.6489429702147805E-2</v>
      </c>
      <c r="G45" s="13">
        <v>-0.10782128798620499</v>
      </c>
      <c r="H45" s="13">
        <v>2.8655951562654901E-2</v>
      </c>
      <c r="I45" s="13">
        <v>-6.5848268009993896E-2</v>
      </c>
      <c r="J45" s="13">
        <v>0.12190029310885001</v>
      </c>
      <c r="K45" s="13">
        <v>0.32019104281661298</v>
      </c>
      <c r="Q45" s="13">
        <f t="shared" si="3"/>
        <v>1</v>
      </c>
    </row>
    <row r="46" spans="1:17">
      <c r="A46" s="13" t="s">
        <v>129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  <c r="Q46" s="13">
        <f t="shared" si="0"/>
        <v>0</v>
      </c>
    </row>
    <row r="47" spans="1:17">
      <c r="A47" s="13" t="s">
        <v>51</v>
      </c>
      <c r="B47" s="13">
        <v>-7.7804974717662996E-3</v>
      </c>
      <c r="C47" s="13">
        <v>6.3958092787332402E-2</v>
      </c>
      <c r="D47" s="13">
        <v>0.10066950366580001</v>
      </c>
      <c r="E47" s="13">
        <v>0.71544383161441705</v>
      </c>
      <c r="F47" s="13">
        <v>0.157525256378858</v>
      </c>
      <c r="G47" s="13">
        <v>1.2981825746259499E-2</v>
      </c>
      <c r="H47" s="13">
        <v>-9.7421271352090499E-2</v>
      </c>
      <c r="I47" s="13">
        <v>-4.4458922177897299E-2</v>
      </c>
      <c r="J47" s="13">
        <v>1.14450465380332E-2</v>
      </c>
      <c r="K47" s="13">
        <v>8.7637565005158694E-2</v>
      </c>
      <c r="Q47" s="13">
        <f>COUNTIF(F47, LARGE($B47:$K47,1))</f>
        <v>0</v>
      </c>
    </row>
    <row r="48" spans="1:17">
      <c r="A48" s="13" t="s">
        <v>52</v>
      </c>
      <c r="B48" s="13">
        <v>-5.0067647866520001E-2</v>
      </c>
      <c r="C48" s="13">
        <v>4.9502105055820899E-4</v>
      </c>
      <c r="D48" s="13">
        <v>0.33864753381409501</v>
      </c>
      <c r="E48" s="13">
        <v>3.04795751226873E-2</v>
      </c>
      <c r="F48" s="13">
        <v>0.69998156324576499</v>
      </c>
      <c r="G48" s="13">
        <v>-0.173881687622431</v>
      </c>
      <c r="H48" s="13">
        <v>-2.28856278684373E-2</v>
      </c>
      <c r="I48" s="13">
        <v>8.7187440009637102E-2</v>
      </c>
      <c r="J48" s="13">
        <v>2.49395106247778E-2</v>
      </c>
      <c r="K48" s="13">
        <v>6.5103917318291196E-2</v>
      </c>
      <c r="Q48" s="13">
        <f t="shared" ref="Q48:Q56" si="4">COUNTIF(F48, LARGE($B48:$K48,1))</f>
        <v>1</v>
      </c>
    </row>
    <row r="49" spans="1:17">
      <c r="A49" s="13" t="s">
        <v>53</v>
      </c>
      <c r="B49" s="13">
        <v>0.112081995606038</v>
      </c>
      <c r="C49" s="13">
        <v>-3.1103111017040099E-3</v>
      </c>
      <c r="D49" s="13">
        <v>0.343697844348965</v>
      </c>
      <c r="E49" s="13">
        <v>-0.43037664475222498</v>
      </c>
      <c r="F49" s="13">
        <v>0.57939461004646098</v>
      </c>
      <c r="G49" s="13">
        <v>6.1315727515465102E-2</v>
      </c>
      <c r="H49" s="13">
        <v>4.03818951234221E-2</v>
      </c>
      <c r="I49" s="13">
        <v>0.22135626429984501</v>
      </c>
      <c r="J49" s="13">
        <v>0.460699145496896</v>
      </c>
      <c r="K49" s="13">
        <v>-0.385439614984245</v>
      </c>
      <c r="Q49" s="13">
        <f t="shared" si="4"/>
        <v>1</v>
      </c>
    </row>
    <row r="50" spans="1:17">
      <c r="A50" s="13" t="s">
        <v>54</v>
      </c>
      <c r="B50" s="13">
        <v>5.1947088889576901E-2</v>
      </c>
      <c r="C50" s="13">
        <v>-3.02709815759084E-4</v>
      </c>
      <c r="D50" s="13">
        <v>-7.4045498690281597E-2</v>
      </c>
      <c r="E50" s="13">
        <v>0.132704347699139</v>
      </c>
      <c r="F50" s="13">
        <v>0.70985471133042799</v>
      </c>
      <c r="G50" s="13">
        <v>8.0143999009938793E-2</v>
      </c>
      <c r="H50" s="13">
        <v>4.5998704879097302E-4</v>
      </c>
      <c r="I50" s="13">
        <v>2.1292445506459499E-2</v>
      </c>
      <c r="J50" s="13">
        <v>4.2558485266519397E-2</v>
      </c>
      <c r="K50" s="13">
        <v>3.53859010289507E-2</v>
      </c>
      <c r="Q50" s="13">
        <f t="shared" si="4"/>
        <v>1</v>
      </c>
    </row>
    <row r="51" spans="1:17">
      <c r="A51" s="13" t="s">
        <v>55</v>
      </c>
      <c r="B51" s="13">
        <v>0.29620927777004302</v>
      </c>
      <c r="C51" s="13">
        <v>-7.2589248711142397E-3</v>
      </c>
      <c r="D51" s="13">
        <v>0.156238305455252</v>
      </c>
      <c r="E51" s="13">
        <v>0.18429902108393201</v>
      </c>
      <c r="F51" s="13">
        <v>1.9985863295399999</v>
      </c>
      <c r="G51" s="13">
        <v>0.22743290601121199</v>
      </c>
      <c r="H51" s="13">
        <v>-4.9335779591783299E-2</v>
      </c>
      <c r="I51" s="13">
        <v>7.5518791170774299E-2</v>
      </c>
      <c r="J51" s="13">
        <v>-2.19814279896777</v>
      </c>
      <c r="K51" s="13">
        <v>0.316449260185792</v>
      </c>
      <c r="Q51" s="13">
        <f t="shared" si="4"/>
        <v>1</v>
      </c>
    </row>
    <row r="52" spans="1:17">
      <c r="A52" s="13" t="s">
        <v>95</v>
      </c>
      <c r="B52" s="13">
        <v>-4.1125411135525002E-2</v>
      </c>
      <c r="C52" s="13">
        <v>-8.7355435088787303E-4</v>
      </c>
      <c r="D52" s="13">
        <v>0.14387631039799401</v>
      </c>
      <c r="E52" s="13">
        <v>7.6822530568417396E-2</v>
      </c>
      <c r="F52" s="13">
        <v>0.64289388054729202</v>
      </c>
      <c r="G52" s="13">
        <v>-4.3320213067615701E-2</v>
      </c>
      <c r="H52" s="13">
        <v>3.0326261661679899E-2</v>
      </c>
      <c r="I52" s="13">
        <v>8.6271591978991299E-2</v>
      </c>
      <c r="J52" s="13">
        <v>8.2474130789237793E-3</v>
      </c>
      <c r="K52" s="13">
        <v>9.6880484726919194E-2</v>
      </c>
      <c r="Q52" s="13">
        <f t="shared" si="4"/>
        <v>1</v>
      </c>
    </row>
    <row r="53" spans="1:17">
      <c r="A53" s="13" t="s">
        <v>96</v>
      </c>
      <c r="B53" s="13">
        <v>3.2859976496085998E-2</v>
      </c>
      <c r="C53" s="17">
        <v>-3.3618880507568803E-5</v>
      </c>
      <c r="D53" s="13">
        <v>-2.10291399754784E-4</v>
      </c>
      <c r="E53" s="13">
        <v>0.12217887835602501</v>
      </c>
      <c r="F53" s="13">
        <v>0.73939139874262905</v>
      </c>
      <c r="G53" s="13">
        <v>3.03964974294091E-2</v>
      </c>
      <c r="H53" s="13">
        <v>-2.0082915844269501E-3</v>
      </c>
      <c r="I53" s="13">
        <v>1.5654164301267301E-2</v>
      </c>
      <c r="J53" s="13">
        <v>3.2222567001806299E-2</v>
      </c>
      <c r="K53" s="13">
        <v>2.9547788779639698E-2</v>
      </c>
      <c r="Q53" s="13">
        <f t="shared" si="4"/>
        <v>1</v>
      </c>
    </row>
    <row r="54" spans="1:17">
      <c r="A54" s="13" t="s">
        <v>97</v>
      </c>
      <c r="B54" s="13">
        <v>2.95365474034931E-2</v>
      </c>
      <c r="C54" s="13">
        <v>-1.5429143777934099E-4</v>
      </c>
      <c r="D54" s="13">
        <v>4.4048556553074603E-2</v>
      </c>
      <c r="E54" s="13">
        <v>0.11703886174705</v>
      </c>
      <c r="F54" s="13">
        <v>0.74342041008604698</v>
      </c>
      <c r="G54" s="13">
        <v>1.59474603329097E-2</v>
      </c>
      <c r="H54" s="13">
        <v>-1.38939192080386E-3</v>
      </c>
      <c r="I54" s="13">
        <v>1.9149418807022402E-2</v>
      </c>
      <c r="J54" s="13">
        <v>2.9544004437045999E-2</v>
      </c>
      <c r="K54" s="13">
        <v>2.8575666016405102E-3</v>
      </c>
      <c r="Q54" s="13">
        <f t="shared" si="4"/>
        <v>1</v>
      </c>
    </row>
    <row r="55" spans="1:17">
      <c r="A55" s="13" t="s">
        <v>87</v>
      </c>
      <c r="B55" s="13">
        <v>-2.0690635250256498E-2</v>
      </c>
      <c r="C55" s="13">
        <v>-2.4781195417170601E-3</v>
      </c>
      <c r="D55" s="13">
        <v>0.319734376942725</v>
      </c>
      <c r="E55" s="13">
        <v>6.7186603284378907E-2</v>
      </c>
      <c r="F55" s="13">
        <v>0.73990831000622304</v>
      </c>
      <c r="G55" s="13">
        <v>-0.107793218773334</v>
      </c>
      <c r="H55" s="13">
        <v>3.6434467166353499E-2</v>
      </c>
      <c r="I55" s="13">
        <v>-9.5448355537542204E-2</v>
      </c>
      <c r="J55" s="13">
        <v>2.9923379216518199E-2</v>
      </c>
      <c r="K55" s="13">
        <v>3.3222800919822097E-2</v>
      </c>
      <c r="Q55" s="13">
        <f t="shared" si="4"/>
        <v>1</v>
      </c>
    </row>
    <row r="56" spans="1:17">
      <c r="A56" s="13" t="s">
        <v>84</v>
      </c>
      <c r="B56" s="13">
        <v>3.2108222939528197E-2</v>
      </c>
      <c r="C56" s="17">
        <v>-2.0011256870455799E-5</v>
      </c>
      <c r="D56" s="13">
        <v>3.54003120999397E-3</v>
      </c>
      <c r="E56" s="13">
        <v>0.121130330224767</v>
      </c>
      <c r="F56" s="13">
        <v>0.73982628523336402</v>
      </c>
      <c r="G56" s="13">
        <v>2.79662590101298E-2</v>
      </c>
      <c r="H56" s="13">
        <v>-1.9759149556328498E-3</v>
      </c>
      <c r="I56" s="13">
        <v>1.5325768954771401E-2</v>
      </c>
      <c r="J56" s="13">
        <v>3.2427894108416198E-2</v>
      </c>
      <c r="K56" s="13">
        <v>2.9670213667104699E-2</v>
      </c>
      <c r="Q56" s="13">
        <f t="shared" si="4"/>
        <v>1</v>
      </c>
    </row>
    <row r="57" spans="1:17">
      <c r="A57" s="13" t="s">
        <v>129</v>
      </c>
      <c r="B57" s="2" t="s">
        <v>0</v>
      </c>
      <c r="C57" s="2" t="s">
        <v>1</v>
      </c>
      <c r="D57" s="2" t="s">
        <v>2</v>
      </c>
      <c r="E57" s="2" t="s">
        <v>3</v>
      </c>
      <c r="F57" s="2" t="s">
        <v>4</v>
      </c>
      <c r="G57" s="2" t="s">
        <v>5</v>
      </c>
      <c r="H57" s="2" t="s">
        <v>6</v>
      </c>
      <c r="I57" s="2" t="s">
        <v>7</v>
      </c>
      <c r="J57" s="2" t="s">
        <v>8</v>
      </c>
      <c r="K57" s="2" t="s">
        <v>9</v>
      </c>
      <c r="Q57" s="13">
        <f t="shared" si="0"/>
        <v>0</v>
      </c>
    </row>
    <row r="58" spans="1:17">
      <c r="A58" s="13" t="s">
        <v>56</v>
      </c>
      <c r="B58" s="13">
        <v>-0.57468269140283801</v>
      </c>
      <c r="C58" s="13">
        <v>0.98028776163783604</v>
      </c>
      <c r="D58" s="13">
        <v>1.27081093142136E-3</v>
      </c>
      <c r="E58" s="13">
        <v>0.112452440018806</v>
      </c>
      <c r="F58" s="13">
        <v>3.8917526018707099E-2</v>
      </c>
      <c r="G58" s="13">
        <v>0.11996631584174799</v>
      </c>
      <c r="H58" s="13">
        <v>1.8984354252077701E-2</v>
      </c>
      <c r="I58" s="13">
        <v>4.8278693484648298E-2</v>
      </c>
      <c r="J58" s="13">
        <v>-6.9835467360388002E-4</v>
      </c>
      <c r="K58" s="13">
        <v>0.255217725671532</v>
      </c>
      <c r="Q58" s="13">
        <f>COUNTIF(G58, LARGE($B58:$K58,1))</f>
        <v>0</v>
      </c>
    </row>
    <row r="59" spans="1:17">
      <c r="A59" s="13" t="s">
        <v>57</v>
      </c>
      <c r="B59" s="13">
        <v>-3.1105274825009101E-2</v>
      </c>
      <c r="C59" s="13">
        <v>0.94369224657139605</v>
      </c>
      <c r="D59" s="13">
        <v>4.9266051680225603E-2</v>
      </c>
      <c r="E59" s="13">
        <v>1.01620776498584E-2</v>
      </c>
      <c r="F59" s="13">
        <v>3.5290689128588001E-3</v>
      </c>
      <c r="G59" s="13">
        <v>-6.2596531882133499E-3</v>
      </c>
      <c r="H59" s="13">
        <v>4.0707072279767099E-4</v>
      </c>
      <c r="I59" s="13">
        <v>6.95873104940387E-3</v>
      </c>
      <c r="J59" s="13">
        <v>5.0478082827268601E-3</v>
      </c>
      <c r="K59" s="13">
        <v>1.8296391843811498E-2</v>
      </c>
      <c r="Q59" s="13">
        <f t="shared" ref="Q59:Q67" si="5">COUNTIF(G59, LARGE($B59:$K59,1))</f>
        <v>0</v>
      </c>
    </row>
    <row r="60" spans="1:17">
      <c r="A60" s="13" t="s">
        <v>58</v>
      </c>
      <c r="B60" s="13">
        <v>-0.107179454130771</v>
      </c>
      <c r="C60" s="13">
        <v>-4.5520719887962597E-3</v>
      </c>
      <c r="D60" s="13">
        <v>0.33071135201958302</v>
      </c>
      <c r="E60" s="13">
        <v>-5.4827535811751101E-2</v>
      </c>
      <c r="F60" s="13">
        <v>1.6400796377145799E-2</v>
      </c>
      <c r="G60" s="13">
        <v>0.70475468503328498</v>
      </c>
      <c r="H60" s="13">
        <v>-8.2204584142442604E-3</v>
      </c>
      <c r="I60" s="13">
        <v>5.08787656354239E-2</v>
      </c>
      <c r="J60" s="13">
        <v>-1.27813181167225E-2</v>
      </c>
      <c r="K60" s="13">
        <v>8.4815869975066405E-2</v>
      </c>
      <c r="Q60" s="13">
        <f t="shared" si="5"/>
        <v>1</v>
      </c>
    </row>
    <row r="61" spans="1:17">
      <c r="A61" s="13" t="s">
        <v>59</v>
      </c>
      <c r="B61" s="13">
        <v>0.14696340012711001</v>
      </c>
      <c r="C61" s="13">
        <v>1.00670394850722</v>
      </c>
      <c r="D61" s="13">
        <v>9.1727075087589705E-2</v>
      </c>
      <c r="E61" s="13">
        <v>0.51383315623133197</v>
      </c>
      <c r="F61" s="13">
        <v>0.51544170165291403</v>
      </c>
      <c r="G61" s="13">
        <v>1.15507325652838E-2</v>
      </c>
      <c r="H61" s="13">
        <v>-2.3342569475034599E-2</v>
      </c>
      <c r="I61" s="13">
        <v>6.18323826873238E-2</v>
      </c>
      <c r="J61" s="13">
        <v>-0.95796897421806404</v>
      </c>
      <c r="K61" s="13">
        <v>-0.36674737336008001</v>
      </c>
      <c r="Q61" s="13">
        <f t="shared" si="5"/>
        <v>0</v>
      </c>
    </row>
    <row r="62" spans="1:17">
      <c r="A62" s="13" t="s">
        <v>32</v>
      </c>
      <c r="B62" s="13">
        <v>-3.1897365862138198E-2</v>
      </c>
      <c r="C62" s="13">
        <v>-6.0196727788808203E-3</v>
      </c>
      <c r="D62" s="13">
        <v>-8.4242302966520306E-3</v>
      </c>
      <c r="E62" s="13">
        <v>2.0043916992899501E-2</v>
      </c>
      <c r="F62" s="13">
        <v>3.7505091631716801E-2</v>
      </c>
      <c r="G62" s="13">
        <v>0.96647141329187303</v>
      </c>
      <c r="H62" s="13">
        <v>3.6498898764638901E-3</v>
      </c>
      <c r="I62" s="13">
        <v>-2.6903096579079001E-2</v>
      </c>
      <c r="J62" s="13">
        <v>9.1824489649072298E-3</v>
      </c>
      <c r="K62" s="13">
        <v>3.6391844567966403E-2</v>
      </c>
      <c r="Q62" s="13">
        <f t="shared" si="5"/>
        <v>1</v>
      </c>
    </row>
    <row r="63" spans="1:17">
      <c r="A63" s="13" t="s">
        <v>98</v>
      </c>
      <c r="B63" s="13">
        <v>0.92084543528266305</v>
      </c>
      <c r="C63" s="13">
        <v>3.20948375181807E-3</v>
      </c>
      <c r="D63" s="13">
        <v>0.16971821689907499</v>
      </c>
      <c r="E63" s="13">
        <v>2.3228196493738099E-2</v>
      </c>
      <c r="F63" s="13">
        <v>0.13937584703338601</v>
      </c>
      <c r="G63" s="13">
        <v>-0.124548269870651</v>
      </c>
      <c r="H63" s="13">
        <v>-4.3714045213430301E-2</v>
      </c>
      <c r="I63" s="13">
        <v>5.9540296853670197E-2</v>
      </c>
      <c r="J63" s="13">
        <v>-8.9981974882944894E-3</v>
      </c>
      <c r="K63" s="13">
        <v>-0.138655786991981</v>
      </c>
      <c r="Q63" s="13">
        <f t="shared" si="5"/>
        <v>0</v>
      </c>
    </row>
    <row r="64" spans="1:17">
      <c r="A64" s="13" t="s">
        <v>99</v>
      </c>
      <c r="B64" s="13">
        <v>-6.3374737897127803E-2</v>
      </c>
      <c r="C64" s="13">
        <v>-4.18247287152251E-3</v>
      </c>
      <c r="D64" s="13">
        <v>0.269362830574155</v>
      </c>
      <c r="E64" s="13">
        <v>9.2940780776686292E-3</v>
      </c>
      <c r="F64" s="13">
        <v>2.37131548325096E-2</v>
      </c>
      <c r="G64" s="13">
        <v>0.80560411102438101</v>
      </c>
      <c r="H64" s="13">
        <v>1.5633940978867101E-2</v>
      </c>
      <c r="I64" s="13">
        <v>-5.2528402948057197E-2</v>
      </c>
      <c r="J64" s="13">
        <v>9.0491096190896195E-3</v>
      </c>
      <c r="K64" s="13">
        <v>-1.2571748518482501E-2</v>
      </c>
      <c r="Q64" s="13">
        <f t="shared" si="5"/>
        <v>1</v>
      </c>
    </row>
    <row r="65" spans="1:17">
      <c r="A65" s="13" t="s">
        <v>100</v>
      </c>
      <c r="B65" s="13">
        <v>2.3491321719288499E-2</v>
      </c>
      <c r="C65" s="13">
        <v>-5.5983634583053297E-3</v>
      </c>
      <c r="D65" s="13">
        <v>-3.0794260102454299E-2</v>
      </c>
      <c r="E65" s="13">
        <v>1.83534328778782E-2</v>
      </c>
      <c r="F65" s="13">
        <v>3.7287403483138998E-2</v>
      </c>
      <c r="G65" s="13">
        <v>0.93772737890753699</v>
      </c>
      <c r="H65" s="13">
        <v>2.1459756149203599E-3</v>
      </c>
      <c r="I65" s="13">
        <v>-2.4751991762780201E-2</v>
      </c>
      <c r="J65" s="13">
        <v>9.5755771212100004E-3</v>
      </c>
      <c r="K65" s="13">
        <v>3.2563827288042503E-2</v>
      </c>
      <c r="Q65" s="13">
        <f t="shared" si="5"/>
        <v>1</v>
      </c>
    </row>
    <row r="66" spans="1:17">
      <c r="A66" s="13" t="s">
        <v>88</v>
      </c>
      <c r="B66" s="13">
        <v>0.127486844856249</v>
      </c>
      <c r="C66" s="13">
        <v>1.5956477058402E-3</v>
      </c>
      <c r="D66" s="13">
        <v>-0.15794300803349301</v>
      </c>
      <c r="E66" s="13">
        <v>-9.8300731349809406E-2</v>
      </c>
      <c r="F66" s="13">
        <v>-0.118237774857816</v>
      </c>
      <c r="G66" s="13">
        <v>0.49455935155713898</v>
      </c>
      <c r="H66" s="13">
        <v>-5.0307352815944402E-3</v>
      </c>
      <c r="I66" s="13">
        <v>-0.19168974894764901</v>
      </c>
      <c r="J66" s="13">
        <v>0.16192397496849301</v>
      </c>
      <c r="K66" s="13">
        <v>0.78563504146181096</v>
      </c>
      <c r="Q66" s="13">
        <f t="shared" si="5"/>
        <v>0</v>
      </c>
    </row>
    <row r="67" spans="1:17">
      <c r="A67" s="13" t="s">
        <v>83</v>
      </c>
      <c r="B67" s="13">
        <v>0.134748078478551</v>
      </c>
      <c r="C67" s="13">
        <v>0.40458802465959198</v>
      </c>
      <c r="D67" s="13">
        <v>-6.30382807825976E-2</v>
      </c>
      <c r="E67" s="13">
        <v>9.3536161347406901E-2</v>
      </c>
      <c r="F67" s="13">
        <v>5.2229444711099901E-2</v>
      </c>
      <c r="G67" s="13">
        <v>0.36511172399976999</v>
      </c>
      <c r="H67" s="13">
        <v>4.4847267372358302E-3</v>
      </c>
      <c r="I67" s="13">
        <v>-3.7817336618277402E-2</v>
      </c>
      <c r="J67" s="13">
        <v>4.0532481006588301E-2</v>
      </c>
      <c r="K67" s="13">
        <v>5.6220255254681301E-3</v>
      </c>
      <c r="Q67" s="13">
        <f t="shared" si="5"/>
        <v>0</v>
      </c>
    </row>
    <row r="68" spans="1:17">
      <c r="A68" s="13" t="s">
        <v>129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  <c r="Q68" s="13">
        <f t="shared" ref="Q68:Q101" si="6">COUNTIF(B68, LARGE($B68:$K68,1))</f>
        <v>0</v>
      </c>
    </row>
    <row r="69" spans="1:17">
      <c r="A69" s="13" t="s">
        <v>31</v>
      </c>
      <c r="B69" s="13">
        <v>4.61141277711758E-3</v>
      </c>
      <c r="C69" s="13">
        <v>-4.83307267305833E-4</v>
      </c>
      <c r="D69" s="13">
        <v>3.0328452998083502E-3</v>
      </c>
      <c r="E69" s="13">
        <v>-1.0474136229526899E-3</v>
      </c>
      <c r="F69" s="13">
        <v>-3.4206650665680898E-3</v>
      </c>
      <c r="G69" s="13">
        <v>1.14826474263505E-2</v>
      </c>
      <c r="H69" s="13">
        <v>0.97316023239260296</v>
      </c>
      <c r="I69" s="13">
        <v>7.7161666823032903E-3</v>
      </c>
      <c r="J69" s="13">
        <v>-1.0386072735573199E-2</v>
      </c>
      <c r="K69" s="13">
        <v>1.5333792491527399E-2</v>
      </c>
      <c r="Q69" s="13">
        <f>COUNTIF(H69, LARGE($B69:$K69,1))</f>
        <v>1</v>
      </c>
    </row>
    <row r="70" spans="1:17">
      <c r="A70" s="13" t="s">
        <v>30</v>
      </c>
      <c r="B70" s="13">
        <v>5.6527235625937399E-3</v>
      </c>
      <c r="C70" s="13">
        <v>-5.3955574804120899E-4</v>
      </c>
      <c r="D70" s="13">
        <v>3.5831240060004502E-3</v>
      </c>
      <c r="E70" s="13">
        <v>4.7999954189480399E-3</v>
      </c>
      <c r="F70" s="13">
        <v>-4.8032685257279302E-3</v>
      </c>
      <c r="G70" s="13">
        <v>1.0678594438312899E-2</v>
      </c>
      <c r="H70" s="13">
        <v>0.97972765580604804</v>
      </c>
      <c r="I70" s="13">
        <v>7.6733407760240504E-3</v>
      </c>
      <c r="J70" s="13">
        <v>-1.0278382809351901E-2</v>
      </c>
      <c r="K70" s="13">
        <v>3.5054102816653001E-3</v>
      </c>
      <c r="Q70" s="13">
        <f t="shared" ref="Q70:Q78" si="7">COUNTIF(H70, LARGE($B70:$K70,1))</f>
        <v>1</v>
      </c>
    </row>
    <row r="71" spans="1:17">
      <c r="A71" s="13" t="s">
        <v>29</v>
      </c>
      <c r="B71" s="13">
        <v>3.3786577163036402E-2</v>
      </c>
      <c r="C71" s="13">
        <v>-1.1338666124162101E-3</v>
      </c>
      <c r="D71" s="13">
        <v>1.2463108461012401E-2</v>
      </c>
      <c r="E71" s="13">
        <v>0.14736365979764399</v>
      </c>
      <c r="F71" s="13">
        <v>2.1421700086884802E-3</v>
      </c>
      <c r="G71" s="13">
        <v>1.6829577765284098E-2</v>
      </c>
      <c r="H71" s="13">
        <v>0.57593668331303804</v>
      </c>
      <c r="I71" s="13">
        <v>1.8256493529089101E-2</v>
      </c>
      <c r="J71" s="13">
        <v>3.9107997434506001E-3</v>
      </c>
      <c r="K71" s="13">
        <v>0.190444947477134</v>
      </c>
      <c r="Q71" s="13">
        <f t="shared" si="7"/>
        <v>1</v>
      </c>
    </row>
    <row r="72" spans="1:17">
      <c r="A72" s="13" t="s">
        <v>28</v>
      </c>
      <c r="B72" s="13">
        <v>5.3155005892347798E-3</v>
      </c>
      <c r="C72" s="13">
        <v>-5.3149243370487198E-4</v>
      </c>
      <c r="D72" s="13">
        <v>3.7772870703899502E-3</v>
      </c>
      <c r="E72" s="13">
        <v>9.5705429854953095E-4</v>
      </c>
      <c r="F72" s="13">
        <v>-2.74520384427261E-3</v>
      </c>
      <c r="G72" s="13">
        <v>1.0370583888543901E-2</v>
      </c>
      <c r="H72" s="13">
        <v>0.98322870118191896</v>
      </c>
      <c r="I72" s="13">
        <v>7.8908292274126306E-3</v>
      </c>
      <c r="J72" s="13">
        <v>-1.0248118236153399E-2</v>
      </c>
      <c r="K72" s="13">
        <v>1.9844830296993502E-3</v>
      </c>
      <c r="Q72" s="13">
        <f t="shared" si="7"/>
        <v>1</v>
      </c>
    </row>
    <row r="73" spans="1:17">
      <c r="A73" s="13" t="s">
        <v>27</v>
      </c>
      <c r="B73" s="13">
        <v>5.8655035309585803E-3</v>
      </c>
      <c r="C73" s="13">
        <v>-5.2882743903559504E-4</v>
      </c>
      <c r="D73" s="13">
        <v>3.1687690202256099E-3</v>
      </c>
      <c r="E73" s="13">
        <v>-4.4832577663521103E-3</v>
      </c>
      <c r="F73" s="13">
        <v>5.0909189777494004E-3</v>
      </c>
      <c r="G73" s="13">
        <v>1.1415060905927201E-2</v>
      </c>
      <c r="H73" s="13">
        <v>0.97137677207738105</v>
      </c>
      <c r="I73" s="13">
        <v>8.9861078267491901E-3</v>
      </c>
      <c r="J73" s="13">
        <v>-9.2140594219529207E-3</v>
      </c>
      <c r="K73" s="13">
        <v>8.3226209817478906E-3</v>
      </c>
      <c r="Q73" s="13">
        <f t="shared" si="7"/>
        <v>1</v>
      </c>
    </row>
    <row r="74" spans="1:17">
      <c r="A74" s="13" t="s">
        <v>101</v>
      </c>
      <c r="B74" s="13">
        <v>7.1774343095913498E-3</v>
      </c>
      <c r="C74" s="13">
        <v>-5.7127580702043301E-4</v>
      </c>
      <c r="D74" s="13">
        <v>3.4058513308188802E-3</v>
      </c>
      <c r="E74" s="13">
        <v>1.1976680639246E-2</v>
      </c>
      <c r="F74" s="13">
        <v>-4.0454763830631802E-3</v>
      </c>
      <c r="G74" s="13">
        <v>1.15161779718572E-2</v>
      </c>
      <c r="H74" s="13">
        <v>0.958622064234675</v>
      </c>
      <c r="I74" s="13">
        <v>8.4284165965771204E-3</v>
      </c>
      <c r="J74" s="13">
        <v>-9.3328455518477699E-3</v>
      </c>
      <c r="K74" s="13">
        <v>1.28226327747027E-2</v>
      </c>
      <c r="Q74" s="13">
        <f t="shared" si="7"/>
        <v>1</v>
      </c>
    </row>
    <row r="75" spans="1:17">
      <c r="A75" s="13" t="s">
        <v>102</v>
      </c>
      <c r="B75" s="13">
        <v>-2.0243788256933699E-2</v>
      </c>
      <c r="C75" s="13">
        <v>1.1331783524238801E-3</v>
      </c>
      <c r="D75" s="13">
        <v>-1.2853299401565699E-2</v>
      </c>
      <c r="E75" s="13">
        <v>-0.15106037072331399</v>
      </c>
      <c r="F75" s="13">
        <v>4.8143158673018903E-2</v>
      </c>
      <c r="G75" s="13">
        <v>3.8534044649400898E-2</v>
      </c>
      <c r="H75" s="13">
        <v>0.58656313275018601</v>
      </c>
      <c r="I75" s="13">
        <v>1.3275832522477399E-2</v>
      </c>
      <c r="J75" s="13">
        <v>-5.1857992041429001E-3</v>
      </c>
      <c r="K75" s="13">
        <v>0.50169377879265298</v>
      </c>
      <c r="Q75" s="13">
        <f t="shared" si="7"/>
        <v>1</v>
      </c>
    </row>
    <row r="76" spans="1:17">
      <c r="A76" s="13" t="s">
        <v>103</v>
      </c>
      <c r="B76" s="13">
        <v>5.1567086930187902E-3</v>
      </c>
      <c r="C76" s="13">
        <v>-5.2692663282183404E-4</v>
      </c>
      <c r="D76" s="13">
        <v>3.5344978052186901E-3</v>
      </c>
      <c r="E76" s="13">
        <v>2.4226973373148702E-3</v>
      </c>
      <c r="F76" s="13">
        <v>-4.7454240866437901E-3</v>
      </c>
      <c r="G76" s="13">
        <v>1.0622854867663E-2</v>
      </c>
      <c r="H76" s="13">
        <v>0.98623996724125895</v>
      </c>
      <c r="I76" s="13">
        <v>7.52004393406414E-3</v>
      </c>
      <c r="J76" s="13">
        <v>-1.0483325704023499E-2</v>
      </c>
      <c r="K76" s="13">
        <v>2.5853502442392502E-4</v>
      </c>
      <c r="Q76" s="13">
        <f t="shared" si="7"/>
        <v>1</v>
      </c>
    </row>
    <row r="77" spans="1:17">
      <c r="A77" s="13" t="s">
        <v>89</v>
      </c>
      <c r="B77" s="13">
        <v>-1.4668612248453601E-3</v>
      </c>
      <c r="C77" s="13">
        <v>1.1534515699566099E-3</v>
      </c>
      <c r="D77" s="13">
        <v>-1.3830203383933801E-2</v>
      </c>
      <c r="E77" s="13">
        <v>-6.9923924970267795E-2</v>
      </c>
      <c r="F77" s="13">
        <v>6.7786595242467301E-2</v>
      </c>
      <c r="G77" s="13">
        <v>5.5467811723002199E-2</v>
      </c>
      <c r="H77" s="13">
        <v>4.9908287941885399E-2</v>
      </c>
      <c r="I77" s="13">
        <v>2.5653856355826399E-2</v>
      </c>
      <c r="J77" s="13">
        <v>1.6830739901000299E-2</v>
      </c>
      <c r="K77" s="13">
        <v>0.86842070746111499</v>
      </c>
      <c r="Q77" s="13">
        <f t="shared" si="7"/>
        <v>0</v>
      </c>
    </row>
    <row r="78" spans="1:17">
      <c r="A78" s="13" t="s">
        <v>82</v>
      </c>
      <c r="B78" s="13">
        <v>-1.8225060471522201E-2</v>
      </c>
      <c r="C78" s="13">
        <v>-3.62610983124434E-3</v>
      </c>
      <c r="D78" s="13">
        <v>-6.58025022214818E-4</v>
      </c>
      <c r="E78" s="13">
        <v>-0.101201633756083</v>
      </c>
      <c r="F78" s="13">
        <v>0.70086518016989596</v>
      </c>
      <c r="G78" s="13">
        <v>4.7443061915153302E-2</v>
      </c>
      <c r="H78" s="13">
        <v>-6.7653473146152602E-4</v>
      </c>
      <c r="I78" s="13">
        <v>6.6505793814223904E-2</v>
      </c>
      <c r="J78" s="13">
        <v>-1.59456584001209E-2</v>
      </c>
      <c r="K78" s="13">
        <v>0.32551896163892802</v>
      </c>
      <c r="Q78" s="13">
        <f t="shared" si="7"/>
        <v>0</v>
      </c>
    </row>
    <row r="79" spans="1:17">
      <c r="A79" s="13" t="s">
        <v>129</v>
      </c>
      <c r="B79" s="2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6</v>
      </c>
      <c r="I79" s="2" t="s">
        <v>7</v>
      </c>
      <c r="J79" s="2" t="s">
        <v>8</v>
      </c>
      <c r="K79" s="2" t="s">
        <v>9</v>
      </c>
      <c r="Q79" s="13">
        <f t="shared" si="6"/>
        <v>0</v>
      </c>
    </row>
    <row r="80" spans="1:17">
      <c r="A80" s="13" t="s">
        <v>26</v>
      </c>
      <c r="B80" s="13">
        <v>-7.5458378379286801E-3</v>
      </c>
      <c r="C80" s="13">
        <v>1.25351768004744E-3</v>
      </c>
      <c r="D80" s="13">
        <v>1.1728688369069099E-2</v>
      </c>
      <c r="E80" s="13">
        <v>-9.7789903567189806E-2</v>
      </c>
      <c r="F80" s="13">
        <v>0.16881565448267299</v>
      </c>
      <c r="G80" s="13">
        <v>-2.67664749913245E-2</v>
      </c>
      <c r="H80" s="13">
        <v>5.6821222875348999E-2</v>
      </c>
      <c r="I80" s="13">
        <v>1.00615726161595</v>
      </c>
      <c r="J80" s="13">
        <v>-1.4543963282487899E-2</v>
      </c>
      <c r="K80" s="13">
        <v>-9.8139757878241293E-2</v>
      </c>
      <c r="Q80" s="13">
        <f>COUNTIF(I80, LARGE($B80:$K80,1))</f>
        <v>1</v>
      </c>
    </row>
    <row r="81" spans="1:17">
      <c r="A81" s="13" t="s">
        <v>25</v>
      </c>
      <c r="B81" s="13">
        <v>1.30143940195744E-2</v>
      </c>
      <c r="C81" s="13">
        <v>5.9231827248107404E-4</v>
      </c>
      <c r="D81" s="13">
        <v>-5.2638403214315703E-3</v>
      </c>
      <c r="E81" s="13">
        <v>7.0429172353863506E-2</v>
      </c>
      <c r="F81" s="13">
        <v>0.33772870092407198</v>
      </c>
      <c r="G81" s="13">
        <v>2.7454341906678701E-3</v>
      </c>
      <c r="H81" s="13">
        <v>5.8523086242101903E-2</v>
      </c>
      <c r="I81" s="13">
        <v>0.57582784722989</v>
      </c>
      <c r="J81" s="13">
        <v>1.0595022793503399E-2</v>
      </c>
      <c r="K81" s="13">
        <v>-6.4197835047503302E-2</v>
      </c>
      <c r="Q81" s="13">
        <f t="shared" ref="Q81:Q89" si="8">COUNTIF(I81, LARGE($B81:$K81,1))</f>
        <v>1</v>
      </c>
    </row>
    <row r="82" spans="1:17">
      <c r="A82" s="13" t="s">
        <v>24</v>
      </c>
      <c r="B82" s="13">
        <v>-1.38191836733479E-3</v>
      </c>
      <c r="C82" s="13">
        <v>1.06031271779661E-3</v>
      </c>
      <c r="D82" s="13">
        <v>9.0566716189149805E-3</v>
      </c>
      <c r="E82" s="13">
        <v>-6.5073101287344906E-2</v>
      </c>
      <c r="F82" s="13">
        <v>0.25342283254201198</v>
      </c>
      <c r="G82" s="13">
        <v>-1.75977045074109E-2</v>
      </c>
      <c r="H82" s="13">
        <v>4.8076141581369303E-2</v>
      </c>
      <c r="I82" s="13">
        <v>0.85913334851852896</v>
      </c>
      <c r="J82" s="13">
        <v>-7.4868559399665999E-3</v>
      </c>
      <c r="K82" s="13">
        <v>-7.9218034484272601E-2</v>
      </c>
      <c r="Q82" s="13">
        <f t="shared" si="8"/>
        <v>1</v>
      </c>
    </row>
    <row r="83" spans="1:17">
      <c r="A83" s="13" t="s">
        <v>23</v>
      </c>
      <c r="B83" s="13">
        <v>-5.2175879748045599E-2</v>
      </c>
      <c r="C83" s="13">
        <v>-8.9800283779672995E-4</v>
      </c>
      <c r="D83" s="13">
        <v>-0.279497269091667</v>
      </c>
      <c r="E83" s="13">
        <v>-0.13568885994157001</v>
      </c>
      <c r="F83" s="13">
        <v>-0.44490798703178103</v>
      </c>
      <c r="G83" s="13">
        <v>-0.22069257995542699</v>
      </c>
      <c r="H83" s="13">
        <v>-2.5092648501100202E-2</v>
      </c>
      <c r="I83" s="13">
        <v>5.9955696346001303E-3</v>
      </c>
      <c r="J83" s="13">
        <v>0.99522927578446796</v>
      </c>
      <c r="K83" s="13">
        <v>1.1577285508842801</v>
      </c>
      <c r="Q83" s="13">
        <f t="shared" si="8"/>
        <v>0</v>
      </c>
    </row>
    <row r="84" spans="1:17">
      <c r="A84" s="13" t="s">
        <v>22</v>
      </c>
      <c r="B84" s="13">
        <v>3.4517444815527799E-2</v>
      </c>
      <c r="C84" s="13">
        <v>3.9780303894931801E-4</v>
      </c>
      <c r="D84" s="13">
        <v>0.25760499500467798</v>
      </c>
      <c r="E84" s="13">
        <v>7.54281920242445E-2</v>
      </c>
      <c r="F84" s="13">
        <v>0.27822357196388098</v>
      </c>
      <c r="G84" s="13">
        <v>-0.112315661923386</v>
      </c>
      <c r="H84" s="13">
        <v>2.7710982765154898E-3</v>
      </c>
      <c r="I84" s="13">
        <v>0.17256351681641099</v>
      </c>
      <c r="J84" s="13">
        <v>-0.182393382198723</v>
      </c>
      <c r="K84" s="13">
        <v>0.47320337387532901</v>
      </c>
      <c r="Q84" s="13">
        <f t="shared" si="8"/>
        <v>0</v>
      </c>
    </row>
    <row r="85" spans="1:17">
      <c r="A85" s="13" t="s">
        <v>104</v>
      </c>
      <c r="B85" s="13">
        <v>0.67527156326195503</v>
      </c>
      <c r="C85" s="13">
        <v>-5.4172232939502197E-3</v>
      </c>
      <c r="D85" s="13">
        <v>1.1799296200153599</v>
      </c>
      <c r="E85" s="13">
        <v>-0.25033925559947701</v>
      </c>
      <c r="F85" s="13">
        <v>0.400562250577916</v>
      </c>
      <c r="G85" s="13">
        <v>0.395494312894766</v>
      </c>
      <c r="H85" s="13">
        <v>0.15564971897767599</v>
      </c>
      <c r="I85" s="13">
        <v>0.35817065683300803</v>
      </c>
      <c r="J85" s="13">
        <v>-0.10081515427465899</v>
      </c>
      <c r="K85" s="13">
        <v>-1.80849532592791</v>
      </c>
      <c r="Q85" s="13">
        <f t="shared" si="8"/>
        <v>0</v>
      </c>
    </row>
    <row r="86" spans="1:17">
      <c r="A86" s="13" t="s">
        <v>105</v>
      </c>
      <c r="B86" s="13">
        <v>0.11376845393497501</v>
      </c>
      <c r="C86" s="13">
        <v>7.2989327729368102E-3</v>
      </c>
      <c r="D86" s="13">
        <v>-0.122308958972372</v>
      </c>
      <c r="E86" s="13">
        <v>0.10671867410262301</v>
      </c>
      <c r="F86" s="13">
        <v>0.41017726604483501</v>
      </c>
      <c r="G86" s="13">
        <v>0.13257738807993699</v>
      </c>
      <c r="H86" s="13">
        <v>-2.77890130694033E-2</v>
      </c>
      <c r="I86" s="13">
        <v>6.86729571508682E-2</v>
      </c>
      <c r="J86" s="13">
        <v>-0.41039311184634902</v>
      </c>
      <c r="K86" s="13">
        <v>0.72127838115188803</v>
      </c>
      <c r="Q86" s="13">
        <f t="shared" si="8"/>
        <v>0</v>
      </c>
    </row>
    <row r="87" spans="1:17">
      <c r="A87" s="13" t="s">
        <v>106</v>
      </c>
      <c r="B87" s="13">
        <v>0.13666738315875701</v>
      </c>
      <c r="C87" s="13">
        <v>-2.69617790464605E-3</v>
      </c>
      <c r="D87" s="13">
        <v>0.25243742172087902</v>
      </c>
      <c r="E87" s="13">
        <v>-4.2086233245975199E-2</v>
      </c>
      <c r="F87" s="13">
        <v>0.19133092135096</v>
      </c>
      <c r="G87" s="13">
        <v>0.54450386487451197</v>
      </c>
      <c r="H87" s="13">
        <v>-1.9933609791859201E-2</v>
      </c>
      <c r="I87" s="13">
        <v>2.7953167574438199E-2</v>
      </c>
      <c r="J87" s="13">
        <v>1.56157630478415E-3</v>
      </c>
      <c r="K87" s="13">
        <v>-8.9736431389640894E-2</v>
      </c>
      <c r="Q87" s="13">
        <f t="shared" si="8"/>
        <v>0</v>
      </c>
    </row>
    <row r="88" spans="1:17">
      <c r="A88" s="13" t="s">
        <v>90</v>
      </c>
      <c r="B88" s="13">
        <v>-6.6841222129651504E-2</v>
      </c>
      <c r="C88" s="13">
        <v>1.4090682909312399E-3</v>
      </c>
      <c r="D88" s="13">
        <v>0.36126692737948402</v>
      </c>
      <c r="E88" s="13">
        <v>-0.34343149153415797</v>
      </c>
      <c r="F88" s="13">
        <v>-0.43383344140524399</v>
      </c>
      <c r="G88" s="13">
        <v>-0.118334721017145</v>
      </c>
      <c r="H88" s="13">
        <v>1.4160603562472901E-2</v>
      </c>
      <c r="I88" s="13">
        <v>0.92470458776660502</v>
      </c>
      <c r="J88" s="13">
        <v>0.43088129838588102</v>
      </c>
      <c r="K88" s="13">
        <v>0.23001503552063399</v>
      </c>
      <c r="Q88" s="13">
        <f t="shared" si="8"/>
        <v>1</v>
      </c>
    </row>
    <row r="89" spans="1:17">
      <c r="A89" s="13" t="s">
        <v>81</v>
      </c>
      <c r="B89" s="13">
        <v>-6.9840065035544505E-2</v>
      </c>
      <c r="C89" s="13">
        <v>3.90179218711539E-4</v>
      </c>
      <c r="D89" s="13">
        <v>0.54388270912496395</v>
      </c>
      <c r="E89" s="13">
        <v>0.78398717772257298</v>
      </c>
      <c r="F89" s="13">
        <v>6.2894199378539004E-2</v>
      </c>
      <c r="G89" s="13">
        <v>-0.26878003973498898</v>
      </c>
      <c r="H89" s="13">
        <v>0.194159311927637</v>
      </c>
      <c r="I89" s="13">
        <v>-2.5374684662075399E-2</v>
      </c>
      <c r="J89" s="13">
        <v>8.6868397856519706E-3</v>
      </c>
      <c r="K89" s="13">
        <v>-0.230004699341334</v>
      </c>
      <c r="Q89" s="13">
        <f t="shared" si="8"/>
        <v>0</v>
      </c>
    </row>
    <row r="90" spans="1:17">
      <c r="A90" s="13" t="s">
        <v>129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2" t="s">
        <v>9</v>
      </c>
      <c r="Q90" s="13">
        <f t="shared" si="6"/>
        <v>0</v>
      </c>
    </row>
    <row r="91" spans="1:17">
      <c r="A91" s="13" t="s">
        <v>21</v>
      </c>
      <c r="B91" s="13">
        <v>4.2040146958812002E-2</v>
      </c>
      <c r="C91" s="13">
        <v>-3.7970481876647998E-3</v>
      </c>
      <c r="D91" s="13">
        <v>0.13926077129571601</v>
      </c>
      <c r="E91" s="13">
        <v>-0.20440317870331601</v>
      </c>
      <c r="F91" s="13">
        <v>-0.25791917721594398</v>
      </c>
      <c r="G91" s="13">
        <v>0.43208158522781898</v>
      </c>
      <c r="H91" s="13">
        <v>-5.7249188794109999E-2</v>
      </c>
      <c r="I91" s="13">
        <v>7.9534488629097996E-2</v>
      </c>
      <c r="J91" s="13">
        <v>0.60068397675702101</v>
      </c>
      <c r="K91" s="13">
        <v>0.22976756049185401</v>
      </c>
      <c r="Q91" s="13">
        <f>COUNTIF(J91, LARGE($B91:$K91,1))</f>
        <v>1</v>
      </c>
    </row>
    <row r="92" spans="1:17">
      <c r="A92" s="13" t="s">
        <v>20</v>
      </c>
      <c r="B92" s="13">
        <v>0.52485641897386004</v>
      </c>
      <c r="C92" s="13">
        <v>5.2271504146678104E-3</v>
      </c>
      <c r="D92" s="13">
        <v>0.54050087818293102</v>
      </c>
      <c r="E92" s="13">
        <v>5.0737104819185398E-2</v>
      </c>
      <c r="F92" s="13">
        <v>-1.21882440908994E-2</v>
      </c>
      <c r="G92" s="13">
        <v>-0.24431280336053701</v>
      </c>
      <c r="H92" s="13">
        <v>2.91935435400302E-2</v>
      </c>
      <c r="I92" s="13">
        <v>-7.1679976750202906E-2</v>
      </c>
      <c r="J92" s="13">
        <v>5.7152780000841001E-2</v>
      </c>
      <c r="K92" s="13">
        <v>0.120512537413394</v>
      </c>
      <c r="Q92" s="13">
        <f t="shared" ref="Q92:Q100" si="9">COUNTIF(J92, LARGE($B92:$K92,1))</f>
        <v>0</v>
      </c>
    </row>
    <row r="93" spans="1:17">
      <c r="A93" s="13" t="s">
        <v>19</v>
      </c>
      <c r="B93" s="13">
        <v>-9.7622780381791396E-3</v>
      </c>
      <c r="C93" s="13">
        <v>9.7465068017832401E-4</v>
      </c>
      <c r="D93" s="13">
        <v>1.5801612655155801E-2</v>
      </c>
      <c r="E93" s="13">
        <v>0.32964307501991302</v>
      </c>
      <c r="F93" s="13">
        <v>0.104675758608784</v>
      </c>
      <c r="G93" s="13">
        <v>2.0071353998137399E-2</v>
      </c>
      <c r="H93" s="13">
        <v>-0.33864932971178602</v>
      </c>
      <c r="I93" s="13">
        <v>-2.7492276891233201E-2</v>
      </c>
      <c r="J93" s="13">
        <v>0.856990805799141</v>
      </c>
      <c r="K93" s="13">
        <v>4.7747672698417398E-2</v>
      </c>
      <c r="Q93" s="13">
        <f t="shared" si="9"/>
        <v>1</v>
      </c>
    </row>
    <row r="94" spans="1:17">
      <c r="A94" s="13" t="s">
        <v>18</v>
      </c>
      <c r="B94" s="13">
        <v>0.88913257026620196</v>
      </c>
      <c r="C94" s="13">
        <v>8.87094718528325E-4</v>
      </c>
      <c r="D94" s="13">
        <v>-5.8637963358349102E-2</v>
      </c>
      <c r="E94" s="13">
        <v>-7.9869382754585699E-3</v>
      </c>
      <c r="F94" s="13">
        <v>-0.26835728571595702</v>
      </c>
      <c r="G94" s="13">
        <v>-3.1738904492488798E-2</v>
      </c>
      <c r="H94" s="13">
        <v>-8.3542462214413592E-3</v>
      </c>
      <c r="I94" s="13">
        <v>-9.0664316975062595E-2</v>
      </c>
      <c r="J94" s="13">
        <v>0.84697502867442997</v>
      </c>
      <c r="K94" s="13">
        <v>-0.27125091027815901</v>
      </c>
      <c r="Q94" s="13">
        <f t="shared" si="9"/>
        <v>0</v>
      </c>
    </row>
    <row r="95" spans="1:17">
      <c r="A95" s="13" t="s">
        <v>17</v>
      </c>
      <c r="B95" s="13">
        <v>0.133058026504246</v>
      </c>
      <c r="C95" s="13">
        <v>-3.7399000100563099E-3</v>
      </c>
      <c r="D95" s="13">
        <v>7.3024887775454794E-2</v>
      </c>
      <c r="E95" s="13">
        <v>0.85394781979545298</v>
      </c>
      <c r="F95" s="13">
        <v>0.301891694033596</v>
      </c>
      <c r="G95" s="13">
        <v>0.110074763805158</v>
      </c>
      <c r="H95" s="13">
        <v>-8.4340880269386995E-4</v>
      </c>
      <c r="I95" s="13">
        <v>-5.30220653762472E-2</v>
      </c>
      <c r="J95" s="13">
        <v>-0.29937799039351598</v>
      </c>
      <c r="K95" s="13">
        <v>-0.115012662251968</v>
      </c>
      <c r="Q95" s="13">
        <f t="shared" si="9"/>
        <v>0</v>
      </c>
    </row>
    <row r="96" spans="1:17">
      <c r="A96" s="13" t="s">
        <v>107</v>
      </c>
      <c r="B96" s="13">
        <v>5.0573225940475898E-2</v>
      </c>
      <c r="C96" s="13">
        <v>-6.7473792281891299E-4</v>
      </c>
      <c r="D96" s="13">
        <v>0.104976095049782</v>
      </c>
      <c r="E96" s="13">
        <v>0.105201855070039</v>
      </c>
      <c r="F96" s="13">
        <v>-0.15525096943382299</v>
      </c>
      <c r="G96" s="13">
        <v>4.1164255400852098E-2</v>
      </c>
      <c r="H96" s="13">
        <v>-6.8968015167637899E-3</v>
      </c>
      <c r="I96" s="13">
        <v>9.4744437204399401E-2</v>
      </c>
      <c r="J96" s="13">
        <v>0.72811604062885205</v>
      </c>
      <c r="K96" s="13">
        <v>3.8049122389828098E-2</v>
      </c>
      <c r="Q96" s="13">
        <f t="shared" si="9"/>
        <v>1</v>
      </c>
    </row>
    <row r="97" spans="1:17">
      <c r="A97" s="13" t="s">
        <v>108</v>
      </c>
      <c r="B97" s="13">
        <v>0.101734888975307</v>
      </c>
      <c r="C97" s="13">
        <v>3.6370340469399401E-3</v>
      </c>
      <c r="D97" s="13">
        <v>6.2580524276676E-2</v>
      </c>
      <c r="E97" s="13">
        <v>0.123280800054735</v>
      </c>
      <c r="F97" s="13">
        <v>5.7339694024256399E-2</v>
      </c>
      <c r="G97" s="13">
        <v>0.14249408979270001</v>
      </c>
      <c r="H97" s="13">
        <v>4.1859717676644002E-2</v>
      </c>
      <c r="I97" s="13">
        <v>5.5142998101027997E-2</v>
      </c>
      <c r="J97" s="13">
        <v>1.2199744778913E-2</v>
      </c>
      <c r="K97" s="13">
        <v>0.39973071171959101</v>
      </c>
      <c r="Q97" s="13">
        <f t="shared" si="9"/>
        <v>0</v>
      </c>
    </row>
    <row r="98" spans="1:17">
      <c r="A98" s="13" t="s">
        <v>109</v>
      </c>
      <c r="B98" s="13">
        <v>0.195750579192081</v>
      </c>
      <c r="C98" s="13">
        <v>1.24431309474149E-3</v>
      </c>
      <c r="D98" s="13">
        <v>6.5846372284301596E-2</v>
      </c>
      <c r="E98" s="13">
        <v>0.31153058928533001</v>
      </c>
      <c r="F98" s="13">
        <v>-5.1190928643305801E-2</v>
      </c>
      <c r="G98" s="13">
        <v>0.15254392569436401</v>
      </c>
      <c r="H98" s="13">
        <v>-7.2839498053903703E-2</v>
      </c>
      <c r="I98" s="13">
        <v>4.56590342268779E-2</v>
      </c>
      <c r="J98" s="13">
        <v>0.74956425453972697</v>
      </c>
      <c r="K98" s="13">
        <v>-0.398103408779093</v>
      </c>
      <c r="Q98" s="13">
        <f t="shared" si="9"/>
        <v>1</v>
      </c>
    </row>
    <row r="99" spans="1:17">
      <c r="A99" s="13" t="s">
        <v>91</v>
      </c>
      <c r="B99" s="13">
        <v>-5.4761609671101899E-2</v>
      </c>
      <c r="C99" s="13">
        <v>1.9888628886389802E-3</v>
      </c>
      <c r="D99" s="13">
        <v>-1.50433314499242E-2</v>
      </c>
      <c r="E99" s="13">
        <v>-3.5280909366311598E-2</v>
      </c>
      <c r="F99" s="13">
        <v>-0.28925831976469002</v>
      </c>
      <c r="G99" s="13">
        <v>-4.5937865780205797E-2</v>
      </c>
      <c r="H99" s="13">
        <v>0.23678654960843801</v>
      </c>
      <c r="I99" s="13">
        <v>-3.1768604080666403E-2</v>
      </c>
      <c r="J99" s="13">
        <v>0.94111931911501201</v>
      </c>
      <c r="K99" s="13">
        <v>0.29215884164049399</v>
      </c>
      <c r="Q99" s="13">
        <f t="shared" si="9"/>
        <v>1</v>
      </c>
    </row>
    <row r="100" spans="1:17">
      <c r="A100" s="13" t="s">
        <v>80</v>
      </c>
      <c r="B100" s="13">
        <v>-3.1649672577026201E-2</v>
      </c>
      <c r="C100" s="13">
        <v>-7.9040411985520397E-4</v>
      </c>
      <c r="D100" s="13">
        <v>0.30397655959118097</v>
      </c>
      <c r="E100" s="13">
        <v>-0.21842733074388501</v>
      </c>
      <c r="F100" s="13">
        <v>-7.6518679077367105E-2</v>
      </c>
      <c r="G100" s="13">
        <v>-9.5879788928673396E-2</v>
      </c>
      <c r="H100" s="13">
        <v>0.41353742467079702</v>
      </c>
      <c r="I100" s="13">
        <v>7.6547220690446005E-2</v>
      </c>
      <c r="J100" s="13">
        <v>0.858094423219948</v>
      </c>
      <c r="K100" s="13">
        <v>-0.22888768226719</v>
      </c>
      <c r="Q100" s="13">
        <f t="shared" si="9"/>
        <v>1</v>
      </c>
    </row>
    <row r="101" spans="1:17">
      <c r="A101" s="13" t="s">
        <v>129</v>
      </c>
      <c r="B101" s="2" t="s">
        <v>0</v>
      </c>
      <c r="C101" s="2" t="s">
        <v>1</v>
      </c>
      <c r="D101" s="2" t="s">
        <v>2</v>
      </c>
      <c r="E101" s="2" t="s">
        <v>3</v>
      </c>
      <c r="F101" s="2" t="s">
        <v>4</v>
      </c>
      <c r="G101" s="2" t="s">
        <v>5</v>
      </c>
      <c r="H101" s="2" t="s">
        <v>6</v>
      </c>
      <c r="I101" s="2" t="s">
        <v>7</v>
      </c>
      <c r="J101" s="2" t="s">
        <v>8</v>
      </c>
      <c r="K101" s="2" t="s">
        <v>9</v>
      </c>
      <c r="Q101" s="13">
        <f t="shared" si="6"/>
        <v>0</v>
      </c>
    </row>
    <row r="102" spans="1:17">
      <c r="A102" s="13" t="s">
        <v>16</v>
      </c>
      <c r="B102" s="13">
        <v>-0.240239533177623</v>
      </c>
      <c r="C102" s="13">
        <v>1.87300842060734E-3</v>
      </c>
      <c r="D102" s="13">
        <v>0.21729126627386999</v>
      </c>
      <c r="E102" s="13">
        <v>3.8501261369159399E-2</v>
      </c>
      <c r="F102" s="13">
        <v>-0.109955070167045</v>
      </c>
      <c r="G102" s="13">
        <v>0.130663610853961</v>
      </c>
      <c r="H102" s="13">
        <v>8.2349895957666997E-3</v>
      </c>
      <c r="I102" s="13">
        <v>9.3287574315255903E-2</v>
      </c>
      <c r="J102" s="13">
        <v>0.12241142258277</v>
      </c>
      <c r="K102" s="13">
        <v>0.73792963442968096</v>
      </c>
      <c r="Q102" s="13">
        <f>COUNTIF(K102, LARGE($B102:$K102,1))</f>
        <v>1</v>
      </c>
    </row>
    <row r="103" spans="1:17">
      <c r="A103" s="13" t="s">
        <v>15</v>
      </c>
      <c r="B103" s="13">
        <v>-0.11960253481027699</v>
      </c>
      <c r="C103" s="13">
        <v>-6.5652999300913595E-4</v>
      </c>
      <c r="D103" s="13">
        <v>0.61517831806285095</v>
      </c>
      <c r="E103" s="13">
        <v>-0.21686088213683</v>
      </c>
      <c r="F103" s="13">
        <v>-0.33525220755487101</v>
      </c>
      <c r="G103" s="13">
        <v>-4.1827082131465597E-2</v>
      </c>
      <c r="H103" s="13">
        <v>0.32867483501288602</v>
      </c>
      <c r="I103" s="13">
        <v>-3.2207420623357401E-2</v>
      </c>
      <c r="J103" s="13">
        <v>0.91095708138688702</v>
      </c>
      <c r="K103" s="13">
        <v>-0.10840247814734701</v>
      </c>
      <c r="Q103" s="13">
        <f t="shared" ref="Q103:Q111" si="10">COUNTIF(K103, LARGE($B103:$K103,1))</f>
        <v>0</v>
      </c>
    </row>
    <row r="104" spans="1:17">
      <c r="A104" s="13" t="s">
        <v>14</v>
      </c>
      <c r="B104" s="13">
        <v>0.154545445297052</v>
      </c>
      <c r="C104" s="13">
        <v>-3.8317565191550202E-3</v>
      </c>
      <c r="D104" s="13">
        <v>0.47558121602940601</v>
      </c>
      <c r="E104" s="13">
        <v>-6.93183684998991E-2</v>
      </c>
      <c r="F104" s="13">
        <v>0.20680220994430301</v>
      </c>
      <c r="G104" s="13">
        <v>9.7812784563727107E-2</v>
      </c>
      <c r="H104" s="13">
        <v>1.86867772013968E-2</v>
      </c>
      <c r="I104" s="13">
        <v>0.18885481940586299</v>
      </c>
      <c r="J104" s="13">
        <v>-0.13768292296554699</v>
      </c>
      <c r="K104" s="13">
        <v>6.8550918899286106E-2</v>
      </c>
      <c r="Q104" s="13">
        <f t="shared" si="10"/>
        <v>0</v>
      </c>
    </row>
    <row r="105" spans="1:17">
      <c r="A105" s="13" t="s">
        <v>13</v>
      </c>
      <c r="B105" s="13">
        <v>-0.242930469434011</v>
      </c>
      <c r="C105" s="13">
        <v>1.7213829311625299E-3</v>
      </c>
      <c r="D105" s="13">
        <v>-0.40773508912439899</v>
      </c>
      <c r="E105" s="13">
        <v>0.107057448315016</v>
      </c>
      <c r="F105" s="13">
        <v>-0.15730124110817501</v>
      </c>
      <c r="G105" s="13">
        <v>-0.34512605207247399</v>
      </c>
      <c r="H105" s="13">
        <v>0.18672420111751101</v>
      </c>
      <c r="I105" s="13">
        <v>-0.112157247864505</v>
      </c>
      <c r="J105" s="13">
        <v>0.191060217779879</v>
      </c>
      <c r="K105" s="13">
        <v>1.7786791586241999</v>
      </c>
      <c r="Q105" s="13">
        <f t="shared" si="10"/>
        <v>1</v>
      </c>
    </row>
    <row r="106" spans="1:17">
      <c r="A106" s="13" t="s">
        <v>12</v>
      </c>
      <c r="B106" s="13">
        <v>0.365558469085347</v>
      </c>
      <c r="C106" s="13">
        <v>-1.0942274643943599E-3</v>
      </c>
      <c r="D106" s="13">
        <v>-0.25939686822883701</v>
      </c>
      <c r="E106" s="13">
        <v>-0.59846173259850999</v>
      </c>
      <c r="F106" s="13">
        <v>-0.28604067819182</v>
      </c>
      <c r="G106" s="13">
        <v>-0.282885680077752</v>
      </c>
      <c r="H106" s="13">
        <v>0.54989991560414497</v>
      </c>
      <c r="I106" s="13">
        <v>-6.3483661283709497E-2</v>
      </c>
      <c r="J106" s="13">
        <v>0.60412613713330598</v>
      </c>
      <c r="K106" s="13">
        <v>0.97177143724513904</v>
      </c>
      <c r="Q106" s="13">
        <f>COUNTIF(K106, LARGE($B106:$K106,1))</f>
        <v>1</v>
      </c>
    </row>
    <row r="107" spans="1:17">
      <c r="A107" s="13" t="s">
        <v>16</v>
      </c>
      <c r="B107" s="13">
        <v>-0.51978085289023501</v>
      </c>
      <c r="C107" s="13">
        <v>-1.8223457052279901E-4</v>
      </c>
      <c r="D107" s="13">
        <v>5.9393172459195002E-2</v>
      </c>
      <c r="E107" s="13">
        <v>6.2508047695479699E-2</v>
      </c>
      <c r="F107" s="13">
        <v>-5.5115104906580399E-2</v>
      </c>
      <c r="G107" s="13">
        <v>8.3853868704344595E-2</v>
      </c>
      <c r="H107" s="13">
        <v>0.19454625128188199</v>
      </c>
      <c r="I107" s="13">
        <v>4.4376112349235899E-2</v>
      </c>
      <c r="J107" s="13">
        <v>0.106451594230199</v>
      </c>
      <c r="K107" s="13">
        <v>1.0239467955042401</v>
      </c>
      <c r="Q107" s="13">
        <f t="shared" si="10"/>
        <v>1</v>
      </c>
    </row>
    <row r="108" spans="1:17">
      <c r="A108" s="13" t="s">
        <v>111</v>
      </c>
      <c r="B108" s="13">
        <v>-9.9127425826075394E-2</v>
      </c>
      <c r="C108" s="13">
        <v>-5.0806741811618697E-3</v>
      </c>
      <c r="D108" s="13">
        <v>0.32151742546570899</v>
      </c>
      <c r="E108" s="13">
        <v>-6.6102970968577299E-2</v>
      </c>
      <c r="F108" s="13">
        <v>8.8475127760727496E-3</v>
      </c>
      <c r="G108" s="13">
        <v>0.74365193504271299</v>
      </c>
      <c r="H108" s="13">
        <v>-6.8775607165305697E-3</v>
      </c>
      <c r="I108" s="13">
        <v>4.3037902788251398E-2</v>
      </c>
      <c r="J108" s="13">
        <v>-1.50808401287872E-2</v>
      </c>
      <c r="K108" s="13">
        <v>7.5215414583049006E-2</v>
      </c>
      <c r="Q108" s="13">
        <f t="shared" si="10"/>
        <v>0</v>
      </c>
    </row>
    <row r="109" spans="1:17">
      <c r="A109" s="13" t="s">
        <v>110</v>
      </c>
      <c r="B109" s="13">
        <v>0.66081523259423502</v>
      </c>
      <c r="C109" s="13">
        <v>4.1511548975878797E-3</v>
      </c>
      <c r="D109" s="13">
        <v>1.05181462068007</v>
      </c>
      <c r="E109" s="13">
        <v>-9.7397817913986107E-2</v>
      </c>
      <c r="F109" s="13">
        <v>-4.3376847041417602E-2</v>
      </c>
      <c r="G109" s="13">
        <v>-0.45465301881582099</v>
      </c>
      <c r="H109" s="13">
        <v>1.01258283834806E-2</v>
      </c>
      <c r="I109" s="13">
        <v>-6.7963406245599199E-3</v>
      </c>
      <c r="J109" s="13">
        <v>-5.7845190596673797E-3</v>
      </c>
      <c r="K109" s="13">
        <v>-0.118898656766077</v>
      </c>
      <c r="Q109" s="13">
        <f t="shared" si="10"/>
        <v>0</v>
      </c>
    </row>
    <row r="110" spans="1:17">
      <c r="A110" s="13" t="s">
        <v>79</v>
      </c>
      <c r="B110" s="13">
        <v>-0.160160213469415</v>
      </c>
      <c r="C110" s="13">
        <v>-5.1890604356682503E-3</v>
      </c>
      <c r="D110" s="13">
        <v>0.18138628752821401</v>
      </c>
      <c r="E110" s="13">
        <v>6.3684609788027494E-2</v>
      </c>
      <c r="F110" s="13">
        <v>0.12299264543582999</v>
      </c>
      <c r="G110" s="13">
        <v>-0.118926715327497</v>
      </c>
      <c r="H110" s="13">
        <v>-4.5189026505167602E-2</v>
      </c>
      <c r="I110" s="13">
        <v>8.8750160868694195E-2</v>
      </c>
      <c r="J110" s="13">
        <v>-2.02575364666218E-2</v>
      </c>
      <c r="K110" s="13">
        <v>0.89290733701746805</v>
      </c>
      <c r="Q110" s="13">
        <f t="shared" si="10"/>
        <v>1</v>
      </c>
    </row>
    <row r="111" spans="1:17">
      <c r="A111" s="13" t="s">
        <v>78</v>
      </c>
      <c r="B111" s="13">
        <v>0.25971240716449101</v>
      </c>
      <c r="C111" s="13">
        <v>-1.9442957164350599E-3</v>
      </c>
      <c r="D111" s="13">
        <v>0.30999275700983597</v>
      </c>
      <c r="E111" s="13">
        <v>1.0243556351892599E-2</v>
      </c>
      <c r="F111" s="13">
        <v>1.8891464900058899E-2</v>
      </c>
      <c r="G111" s="13">
        <v>0.46923914826332302</v>
      </c>
      <c r="H111" s="13">
        <v>1.3322303983316399E-2</v>
      </c>
      <c r="I111" s="13">
        <v>-4.8908158877379398E-2</v>
      </c>
      <c r="J111" s="13">
        <v>1.5696834449251799E-2</v>
      </c>
      <c r="K111" s="13">
        <v>-4.6246156769483203E-2</v>
      </c>
      <c r="Q111" s="13">
        <f t="shared" si="10"/>
        <v>0</v>
      </c>
    </row>
  </sheetData>
  <conditionalFormatting sqref="B3:K3 N3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K3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K3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K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C5" sqref="C5"/>
    </sheetView>
  </sheetViews>
  <sheetFormatPr defaultRowHeight="14.4"/>
  <cols>
    <col min="1" max="1" width="11.5546875" customWidth="1"/>
  </cols>
  <sheetData>
    <row r="1" spans="1:1">
      <c r="A1" s="2" t="s">
        <v>4</v>
      </c>
    </row>
    <row r="2" spans="1:1">
      <c r="A2" s="13">
        <v>0.16</v>
      </c>
    </row>
    <row r="3" spans="1:1">
      <c r="A3" s="13">
        <v>0.42</v>
      </c>
    </row>
    <row r="4" spans="1:1">
      <c r="A4" s="13">
        <v>0.14000000000000001</v>
      </c>
    </row>
    <row r="5" spans="1:1">
      <c r="A5" s="13">
        <v>0.14000000000000001</v>
      </c>
    </row>
    <row r="6" spans="1:1">
      <c r="A6" s="13">
        <v>0.28000000000000003</v>
      </c>
    </row>
    <row r="7" spans="1:1">
      <c r="A7" s="13">
        <v>0.32</v>
      </c>
    </row>
    <row r="8" spans="1:1">
      <c r="A8" s="13">
        <v>0.38</v>
      </c>
    </row>
    <row r="9" spans="1:1">
      <c r="A9" s="13">
        <v>0.16</v>
      </c>
    </row>
    <row r="10" spans="1:1">
      <c r="A10" s="13">
        <v>0.38</v>
      </c>
    </row>
    <row r="11" spans="1:1">
      <c r="A11" s="13">
        <v>0.32</v>
      </c>
    </row>
  </sheetData>
  <conditionalFormatting sqref="A2:A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1"/>
  <sheetViews>
    <sheetView topLeftCell="A43" workbookViewId="0">
      <selection activeCell="U9" sqref="U9"/>
    </sheetView>
  </sheetViews>
  <sheetFormatPr defaultColWidth="9.109375" defaultRowHeight="14.4"/>
  <cols>
    <col min="1" max="1" width="22" style="3" customWidth="1"/>
    <col min="2" max="2" width="10.33203125" style="3" customWidth="1"/>
    <col min="3" max="3" width="12.6640625" style="3" customWidth="1"/>
    <col min="4" max="4" width="10.33203125" style="3" customWidth="1"/>
    <col min="5" max="5" width="12.33203125" style="3" customWidth="1"/>
    <col min="6" max="6" width="11.88671875" style="3" customWidth="1"/>
    <col min="7" max="7" width="10.33203125" style="3" customWidth="1"/>
    <col min="8" max="8" width="11.5546875" style="3" customWidth="1"/>
    <col min="9" max="9" width="10.44140625" style="3" customWidth="1"/>
    <col min="10" max="10" width="10.33203125" style="3" customWidth="1"/>
    <col min="11" max="11" width="9.5546875" style="3" customWidth="1"/>
    <col min="12" max="12" width="9.109375" style="3"/>
    <col min="13" max="13" width="51" style="3" customWidth="1"/>
    <col min="14" max="21" width="9.109375" style="3"/>
    <col min="22" max="22" width="15.5546875" style="3" customWidth="1"/>
    <col min="23" max="16384" width="9.109375" style="3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2" spans="1:17">
      <c r="Q2" s="11"/>
    </row>
    <row r="3" spans="1:17">
      <c r="A3" s="3" t="s">
        <v>10</v>
      </c>
      <c r="B3" s="4">
        <v>0.13</v>
      </c>
      <c r="C3" s="4">
        <v>0.03</v>
      </c>
      <c r="D3" s="4">
        <v>0.26</v>
      </c>
      <c r="E3" s="4">
        <v>0.13</v>
      </c>
      <c r="F3" s="4">
        <v>0.02</v>
      </c>
      <c r="G3" s="4">
        <v>0.19</v>
      </c>
      <c r="H3" s="4">
        <v>0.03</v>
      </c>
      <c r="I3" s="4">
        <v>0.03</v>
      </c>
      <c r="J3" s="4">
        <v>0.04</v>
      </c>
      <c r="K3" s="4">
        <v>0.14000000000000001</v>
      </c>
      <c r="M3" s="3" t="s">
        <v>60</v>
      </c>
      <c r="N3" t="s">
        <v>115</v>
      </c>
      <c r="Q3" s="11">
        <f>COUNTIF(B3, LARGE($B3:$K3,1))</f>
        <v>0</v>
      </c>
    </row>
    <row r="4" spans="1:17">
      <c r="A4" s="3" t="s">
        <v>11</v>
      </c>
      <c r="B4" s="4">
        <v>0.19</v>
      </c>
      <c r="C4" s="4">
        <v>0.02</v>
      </c>
      <c r="D4" s="4">
        <v>0.18</v>
      </c>
      <c r="E4" s="4">
        <v>0.02</v>
      </c>
      <c r="F4" s="4">
        <v>0.05</v>
      </c>
      <c r="G4" s="4">
        <v>0.08</v>
      </c>
      <c r="H4" s="4">
        <v>0.01</v>
      </c>
      <c r="I4" s="4">
        <v>0.16</v>
      </c>
      <c r="J4" s="4">
        <v>0.15</v>
      </c>
      <c r="K4" s="4">
        <v>0.14000000000000001</v>
      </c>
      <c r="M4" s="1" t="s">
        <v>61</v>
      </c>
      <c r="N4" t="s">
        <v>118</v>
      </c>
      <c r="Q4" s="11">
        <f t="shared" ref="Q4:Q57" si="0">COUNTIF(B4, LARGE($B4:$K4,1))</f>
        <v>1</v>
      </c>
    </row>
    <row r="5" spans="1:17">
      <c r="A5" s="3" t="s">
        <v>33</v>
      </c>
      <c r="B5" s="4">
        <v>0.15</v>
      </c>
      <c r="C5" s="4">
        <v>0.09</v>
      </c>
      <c r="D5" s="4">
        <v>0.28999999999999998</v>
      </c>
      <c r="E5" s="4">
        <v>0.04</v>
      </c>
      <c r="F5" s="4">
        <v>0.03</v>
      </c>
      <c r="G5" s="4">
        <v>0.17</v>
      </c>
      <c r="H5" s="4">
        <v>0.01</v>
      </c>
      <c r="I5" s="4">
        <v>0.03</v>
      </c>
      <c r="J5" s="4">
        <v>0.11</v>
      </c>
      <c r="K5" s="4">
        <v>0.08</v>
      </c>
      <c r="M5" s="3" t="s">
        <v>62</v>
      </c>
      <c r="N5" t="s">
        <v>114</v>
      </c>
      <c r="Q5" s="11">
        <f t="shared" si="0"/>
        <v>0</v>
      </c>
    </row>
    <row r="6" spans="1:17">
      <c r="A6" s="3" t="s">
        <v>34</v>
      </c>
      <c r="B6" s="4">
        <v>0.23</v>
      </c>
      <c r="C6" s="4">
        <v>0</v>
      </c>
      <c r="D6" s="4">
        <v>0.08</v>
      </c>
      <c r="E6" s="4">
        <v>0.03</v>
      </c>
      <c r="F6" s="4">
        <v>0.12</v>
      </c>
      <c r="G6" s="4">
        <v>0.28999999999999998</v>
      </c>
      <c r="H6" s="4">
        <v>0</v>
      </c>
      <c r="I6" s="4">
        <v>0.02</v>
      </c>
      <c r="J6" s="4">
        <v>0.15</v>
      </c>
      <c r="K6" s="4">
        <v>0.08</v>
      </c>
      <c r="M6" s="8" t="s">
        <v>122</v>
      </c>
      <c r="Q6" s="11">
        <f>COUNTIF(B6, LARGE($B6:$K6,1))</f>
        <v>0</v>
      </c>
    </row>
    <row r="7" spans="1:17">
      <c r="A7" s="3" t="s">
        <v>35</v>
      </c>
      <c r="B7" s="4">
        <v>0.05</v>
      </c>
      <c r="C7" s="4">
        <v>0.27</v>
      </c>
      <c r="D7" s="4">
        <v>0.3</v>
      </c>
      <c r="E7" s="4">
        <v>7.0000000000000007E-2</v>
      </c>
      <c r="F7" s="4">
        <v>0.02</v>
      </c>
      <c r="G7" s="4">
        <v>0.11</v>
      </c>
      <c r="H7" s="4">
        <v>0.01</v>
      </c>
      <c r="I7" s="4">
        <v>0.05</v>
      </c>
      <c r="J7" s="4">
        <v>0.03</v>
      </c>
      <c r="K7" s="4">
        <v>0.09</v>
      </c>
      <c r="Q7" s="11">
        <f t="shared" si="0"/>
        <v>0</v>
      </c>
    </row>
    <row r="8" spans="1:17">
      <c r="A8" s="3" t="s">
        <v>63</v>
      </c>
      <c r="B8" s="4">
        <v>0.15</v>
      </c>
      <c r="C8" s="4">
        <v>7.0000000000000007E-2</v>
      </c>
      <c r="D8" s="4">
        <v>0.27</v>
      </c>
      <c r="E8" s="4">
        <v>0.04</v>
      </c>
      <c r="F8" s="4">
        <v>0.03</v>
      </c>
      <c r="G8" s="4">
        <v>0.1</v>
      </c>
      <c r="H8" s="4">
        <v>0.02</v>
      </c>
      <c r="I8" s="4">
        <v>0.09</v>
      </c>
      <c r="J8" s="4">
        <v>0.13</v>
      </c>
      <c r="K8" s="4">
        <v>0.1</v>
      </c>
      <c r="Q8" s="11">
        <f t="shared" si="0"/>
        <v>0</v>
      </c>
    </row>
    <row r="9" spans="1:17">
      <c r="A9" s="3" t="s">
        <v>64</v>
      </c>
      <c r="B9" s="4">
        <v>0.31</v>
      </c>
      <c r="C9" s="4">
        <v>0.1</v>
      </c>
      <c r="D9" s="4">
        <v>0.3</v>
      </c>
      <c r="E9" s="4">
        <v>0.02</v>
      </c>
      <c r="F9" s="4">
        <v>0.01</v>
      </c>
      <c r="G9" s="4">
        <v>0.08</v>
      </c>
      <c r="H9" s="4">
        <v>0</v>
      </c>
      <c r="I9" s="4">
        <v>0.05</v>
      </c>
      <c r="J9" s="4">
        <v>0.11</v>
      </c>
      <c r="K9" s="4">
        <v>0.02</v>
      </c>
      <c r="Q9" s="11">
        <f t="shared" si="0"/>
        <v>1</v>
      </c>
    </row>
    <row r="10" spans="1:17">
      <c r="A10" s="3" t="s">
        <v>65</v>
      </c>
      <c r="B10" s="4">
        <v>0.36</v>
      </c>
      <c r="C10" s="4">
        <v>0.05</v>
      </c>
      <c r="D10" s="4">
        <v>0.22</v>
      </c>
      <c r="E10" s="4">
        <v>0.01</v>
      </c>
      <c r="F10" s="4">
        <v>0.03</v>
      </c>
      <c r="G10" s="4">
        <v>0.14000000000000001</v>
      </c>
      <c r="H10" s="4">
        <v>0.01</v>
      </c>
      <c r="I10" s="4">
        <v>0.01</v>
      </c>
      <c r="J10" s="4">
        <v>0.12</v>
      </c>
      <c r="K10" s="4">
        <v>0.05</v>
      </c>
      <c r="Q10" s="11">
        <f>COUNTIF(B10, LARGE($B10:$K10,1))</f>
        <v>1</v>
      </c>
    </row>
    <row r="11" spans="1:17">
      <c r="A11" s="3" t="s">
        <v>66</v>
      </c>
      <c r="B11" s="4">
        <v>0.14000000000000001</v>
      </c>
      <c r="C11" s="4">
        <v>0</v>
      </c>
      <c r="D11" s="4">
        <v>0.2</v>
      </c>
      <c r="E11" s="4">
        <v>0.11</v>
      </c>
      <c r="F11" s="4">
        <v>0.13</v>
      </c>
      <c r="G11" s="4">
        <v>0.04</v>
      </c>
      <c r="H11" s="4">
        <v>0.03</v>
      </c>
      <c r="I11" s="4">
        <v>0.08</v>
      </c>
      <c r="J11" s="4">
        <v>0.17</v>
      </c>
      <c r="K11" s="4">
        <v>0.1</v>
      </c>
      <c r="Q11" s="11">
        <f t="shared" si="0"/>
        <v>0</v>
      </c>
    </row>
    <row r="12" spans="1:17">
      <c r="A12" s="3" t="s">
        <v>67</v>
      </c>
      <c r="B12" s="4">
        <v>0.24</v>
      </c>
      <c r="C12" s="4">
        <v>0.05</v>
      </c>
      <c r="D12" s="4">
        <v>0.28999999999999998</v>
      </c>
      <c r="E12" s="4">
        <v>0.02</v>
      </c>
      <c r="F12" s="4">
        <v>0</v>
      </c>
      <c r="G12" s="4">
        <v>0.17</v>
      </c>
      <c r="H12" s="4">
        <v>0</v>
      </c>
      <c r="I12" s="4">
        <v>0.02</v>
      </c>
      <c r="J12" s="4">
        <v>0.17</v>
      </c>
      <c r="K12" s="4">
        <v>0.04</v>
      </c>
      <c r="Q12" s="11">
        <f t="shared" si="0"/>
        <v>0</v>
      </c>
    </row>
    <row r="13" spans="1:17">
      <c r="Q13" s="11">
        <f t="shared" si="0"/>
        <v>0</v>
      </c>
    </row>
    <row r="14" spans="1:17">
      <c r="A14" s="3" t="s">
        <v>36</v>
      </c>
      <c r="B14" s="4">
        <v>0.01</v>
      </c>
      <c r="C14" s="4">
        <v>0.81</v>
      </c>
      <c r="D14" s="4">
        <v>0.08</v>
      </c>
      <c r="E14" s="4">
        <v>0.01</v>
      </c>
      <c r="F14" s="4">
        <v>0</v>
      </c>
      <c r="G14" s="4">
        <v>0.08</v>
      </c>
      <c r="H14" s="4">
        <v>0</v>
      </c>
      <c r="I14" s="4">
        <v>0.01</v>
      </c>
      <c r="J14" s="4">
        <v>0</v>
      </c>
      <c r="K14" s="4">
        <v>0</v>
      </c>
      <c r="Q14" s="11">
        <f>COUNTIF(C14, LARGE($B14:$K14,1))</f>
        <v>1</v>
      </c>
    </row>
    <row r="15" spans="1:17">
      <c r="A15" s="3" t="s">
        <v>37</v>
      </c>
      <c r="B15" s="4">
        <v>0</v>
      </c>
      <c r="C15" s="4">
        <v>0.85</v>
      </c>
      <c r="D15" s="4">
        <v>0.02</v>
      </c>
      <c r="E15" s="4">
        <v>0</v>
      </c>
      <c r="F15" s="4">
        <v>0</v>
      </c>
      <c r="G15" s="4">
        <v>0.12</v>
      </c>
      <c r="H15" s="4">
        <v>0</v>
      </c>
      <c r="I15" s="4">
        <v>0.01</v>
      </c>
      <c r="J15" s="4">
        <v>0</v>
      </c>
      <c r="K15" s="4">
        <v>0</v>
      </c>
      <c r="Q15" s="11">
        <f t="shared" ref="Q15:Q23" si="1">COUNTIF(C15, LARGE($B15:$K15,1))</f>
        <v>1</v>
      </c>
    </row>
    <row r="16" spans="1:17">
      <c r="A16" s="3" t="s">
        <v>38</v>
      </c>
      <c r="B16" s="4">
        <v>0.01</v>
      </c>
      <c r="C16" s="4">
        <v>0.62</v>
      </c>
      <c r="D16" s="4">
        <v>0.1</v>
      </c>
      <c r="E16" s="4">
        <v>0.03</v>
      </c>
      <c r="F16" s="4">
        <v>0</v>
      </c>
      <c r="G16" s="4">
        <v>0.16</v>
      </c>
      <c r="H16" s="4">
        <v>0.02</v>
      </c>
      <c r="I16" s="4">
        <v>0.01</v>
      </c>
      <c r="J16" s="4">
        <v>0</v>
      </c>
      <c r="K16" s="4">
        <v>0.05</v>
      </c>
      <c r="Q16" s="11">
        <f t="shared" si="1"/>
        <v>1</v>
      </c>
    </row>
    <row r="17" spans="1:17">
      <c r="A17" s="3" t="s">
        <v>39</v>
      </c>
      <c r="B17" s="4">
        <v>0.01</v>
      </c>
      <c r="C17" s="4">
        <v>0.65</v>
      </c>
      <c r="D17" s="4">
        <v>0.09</v>
      </c>
      <c r="E17" s="4">
        <v>0</v>
      </c>
      <c r="F17" s="4">
        <v>0</v>
      </c>
      <c r="G17" s="4">
        <v>0.2</v>
      </c>
      <c r="H17" s="4">
        <v>0.02</v>
      </c>
      <c r="I17" s="4">
        <v>0.03</v>
      </c>
      <c r="J17" s="4">
        <v>0</v>
      </c>
      <c r="K17" s="4">
        <v>0</v>
      </c>
      <c r="Q17" s="11">
        <f t="shared" si="1"/>
        <v>1</v>
      </c>
    </row>
    <row r="18" spans="1:17">
      <c r="A18" s="3" t="s">
        <v>40</v>
      </c>
      <c r="B18" s="4">
        <v>0.01</v>
      </c>
      <c r="C18" s="4">
        <v>0.68</v>
      </c>
      <c r="D18" s="4">
        <v>0.14000000000000001</v>
      </c>
      <c r="E18" s="4">
        <v>0.01</v>
      </c>
      <c r="F18" s="4">
        <v>0</v>
      </c>
      <c r="G18" s="4">
        <v>0.14000000000000001</v>
      </c>
      <c r="H18" s="4">
        <v>0</v>
      </c>
      <c r="I18" s="4">
        <v>0</v>
      </c>
      <c r="J18" s="4">
        <v>0.01</v>
      </c>
      <c r="K18" s="4">
        <v>0.01</v>
      </c>
      <c r="Q18" s="11">
        <f t="shared" si="1"/>
        <v>1</v>
      </c>
    </row>
    <row r="19" spans="1:17">
      <c r="A19" s="3" t="s">
        <v>68</v>
      </c>
      <c r="B19" s="4">
        <v>0.03</v>
      </c>
      <c r="C19" s="4">
        <v>0.52</v>
      </c>
      <c r="D19" s="4">
        <v>0.18</v>
      </c>
      <c r="E19" s="4">
        <v>0.01</v>
      </c>
      <c r="F19" s="4">
        <v>0</v>
      </c>
      <c r="G19" s="4">
        <v>0.2</v>
      </c>
      <c r="H19" s="4">
        <v>0</v>
      </c>
      <c r="I19" s="4">
        <v>0</v>
      </c>
      <c r="J19" s="4">
        <v>0</v>
      </c>
      <c r="K19" s="4">
        <v>0.06</v>
      </c>
      <c r="M19" s="10" t="s">
        <v>121</v>
      </c>
      <c r="N19" s="9">
        <f>100/90*SUM(Q3:Q111)</f>
        <v>55.555555555555557</v>
      </c>
      <c r="Q19" s="11">
        <f t="shared" si="1"/>
        <v>1</v>
      </c>
    </row>
    <row r="20" spans="1:17">
      <c r="A20" s="3" t="s">
        <v>69</v>
      </c>
      <c r="B20" s="4">
        <v>0.04</v>
      </c>
      <c r="C20" s="4">
        <v>0.63</v>
      </c>
      <c r="D20" s="4">
        <v>0.11</v>
      </c>
      <c r="E20" s="4">
        <v>0.03</v>
      </c>
      <c r="F20" s="4">
        <v>0</v>
      </c>
      <c r="G20" s="4">
        <v>0.16</v>
      </c>
      <c r="H20" s="4">
        <v>0.01</v>
      </c>
      <c r="I20" s="4">
        <v>0.02</v>
      </c>
      <c r="J20" s="4">
        <v>0</v>
      </c>
      <c r="K20" s="4">
        <v>0</v>
      </c>
      <c r="Q20" s="11">
        <f t="shared" si="1"/>
        <v>1</v>
      </c>
    </row>
    <row r="21" spans="1:17">
      <c r="A21" s="3" t="s">
        <v>70</v>
      </c>
      <c r="B21" s="4">
        <v>0.06</v>
      </c>
      <c r="C21" s="4">
        <v>0.43</v>
      </c>
      <c r="D21" s="4">
        <v>0.21</v>
      </c>
      <c r="E21" s="4">
        <v>0.02</v>
      </c>
      <c r="F21" s="4">
        <v>0</v>
      </c>
      <c r="G21" s="4">
        <v>0.22</v>
      </c>
      <c r="H21" s="4">
        <v>0</v>
      </c>
      <c r="I21" s="4">
        <v>0.01</v>
      </c>
      <c r="J21" s="4">
        <v>0.03</v>
      </c>
      <c r="K21" s="4">
        <v>0.02</v>
      </c>
      <c r="Q21" s="11">
        <f t="shared" si="1"/>
        <v>1</v>
      </c>
    </row>
    <row r="22" spans="1:17">
      <c r="A22" s="3" t="s">
        <v>71</v>
      </c>
      <c r="B22" s="4">
        <v>0.01</v>
      </c>
      <c r="C22" s="4">
        <v>0.73</v>
      </c>
      <c r="D22" s="4">
        <v>0.08</v>
      </c>
      <c r="E22" s="4">
        <v>0</v>
      </c>
      <c r="F22" s="4">
        <v>0</v>
      </c>
      <c r="G22" s="4">
        <v>0.14000000000000001</v>
      </c>
      <c r="H22" s="4">
        <v>0.01</v>
      </c>
      <c r="I22" s="4">
        <v>0.01</v>
      </c>
      <c r="J22" s="4">
        <v>0.02</v>
      </c>
      <c r="K22" s="4">
        <v>0</v>
      </c>
      <c r="Q22" s="11">
        <f t="shared" si="1"/>
        <v>1</v>
      </c>
    </row>
    <row r="23" spans="1:17">
      <c r="A23" s="3" t="s">
        <v>72</v>
      </c>
      <c r="B23" s="4">
        <v>7.0000000000000007E-2</v>
      </c>
      <c r="C23" s="4">
        <v>0.3</v>
      </c>
      <c r="D23" s="4">
        <v>0.23</v>
      </c>
      <c r="E23" s="4">
        <v>0.01</v>
      </c>
      <c r="F23" s="4">
        <v>0</v>
      </c>
      <c r="G23" s="4">
        <v>0.33</v>
      </c>
      <c r="H23" s="4">
        <v>0</v>
      </c>
      <c r="I23" s="4">
        <v>0.03</v>
      </c>
      <c r="J23" s="4">
        <v>0.02</v>
      </c>
      <c r="K23" s="4">
        <v>0.01</v>
      </c>
      <c r="Q23" s="11">
        <f t="shared" si="1"/>
        <v>0</v>
      </c>
    </row>
    <row r="24" spans="1:17">
      <c r="Q24" s="11">
        <f t="shared" si="0"/>
        <v>0</v>
      </c>
    </row>
    <row r="25" spans="1:17">
      <c r="A25" s="3" t="s">
        <v>41</v>
      </c>
      <c r="B25" s="4">
        <v>0.08</v>
      </c>
      <c r="C25" s="4">
        <v>0</v>
      </c>
      <c r="D25" s="4">
        <v>0.05</v>
      </c>
      <c r="E25" s="4">
        <v>0.19</v>
      </c>
      <c r="F25" s="4">
        <v>0.05</v>
      </c>
      <c r="G25" s="4">
        <v>0.21</v>
      </c>
      <c r="H25" s="4">
        <v>0.04</v>
      </c>
      <c r="I25" s="4">
        <v>0.13</v>
      </c>
      <c r="J25" s="4">
        <v>0.05</v>
      </c>
      <c r="K25" s="4">
        <v>0.2</v>
      </c>
      <c r="Q25" s="11">
        <f>COUNTIF(D25, LARGE($B25:$K25,1))</f>
        <v>0</v>
      </c>
    </row>
    <row r="26" spans="1:17">
      <c r="A26" s="3" t="s">
        <v>42</v>
      </c>
      <c r="B26" s="4">
        <v>0.1</v>
      </c>
      <c r="C26" s="4">
        <v>0</v>
      </c>
      <c r="D26" s="4">
        <v>0.04</v>
      </c>
      <c r="E26" s="4">
        <v>0.12</v>
      </c>
      <c r="F26" s="4">
        <v>0.04</v>
      </c>
      <c r="G26" s="4">
        <v>0.1</v>
      </c>
      <c r="H26" s="4">
        <v>0.12</v>
      </c>
      <c r="I26" s="4">
        <v>0.12</v>
      </c>
      <c r="J26" s="4">
        <v>0.02</v>
      </c>
      <c r="K26" s="4">
        <v>0.34</v>
      </c>
      <c r="Q26" s="11">
        <f t="shared" ref="Q26:Q34" si="2">COUNTIF(D26, LARGE($B26:$K26,1))</f>
        <v>0</v>
      </c>
    </row>
    <row r="27" spans="1:17">
      <c r="A27" s="3" t="s">
        <v>43</v>
      </c>
      <c r="B27" s="4">
        <v>0.1</v>
      </c>
      <c r="C27" s="4">
        <v>0</v>
      </c>
      <c r="D27" s="4">
        <v>0.09</v>
      </c>
      <c r="E27" s="4">
        <v>0.04</v>
      </c>
      <c r="F27" s="4">
        <v>0.08</v>
      </c>
      <c r="G27" s="4">
        <v>0.04</v>
      </c>
      <c r="H27" s="4">
        <v>0.01</v>
      </c>
      <c r="I27" s="4">
        <v>0.11</v>
      </c>
      <c r="J27" s="4">
        <v>0.48</v>
      </c>
      <c r="K27" s="4">
        <v>0.05</v>
      </c>
      <c r="Q27" s="11">
        <f t="shared" si="2"/>
        <v>0</v>
      </c>
    </row>
    <row r="28" spans="1:17">
      <c r="A28" s="3" t="s">
        <v>44</v>
      </c>
      <c r="B28" s="4">
        <v>0.12</v>
      </c>
      <c r="C28" s="4">
        <v>0.02</v>
      </c>
      <c r="D28" s="4">
        <v>0.28000000000000003</v>
      </c>
      <c r="E28" s="4">
        <v>0.13</v>
      </c>
      <c r="F28" s="4">
        <v>0.02</v>
      </c>
      <c r="G28" s="4">
        <v>0.08</v>
      </c>
      <c r="H28" s="4">
        <v>0.01</v>
      </c>
      <c r="I28" s="4">
        <v>0.08</v>
      </c>
      <c r="J28" s="4">
        <v>0.04</v>
      </c>
      <c r="K28" s="4">
        <v>0.22</v>
      </c>
      <c r="Q28" s="11">
        <f t="shared" si="2"/>
        <v>1</v>
      </c>
    </row>
    <row r="29" spans="1:17">
      <c r="A29" s="3" t="s">
        <v>45</v>
      </c>
      <c r="B29" s="4">
        <v>0.1</v>
      </c>
      <c r="C29" s="4">
        <v>0</v>
      </c>
      <c r="D29" s="4">
        <v>0.11</v>
      </c>
      <c r="E29" s="4">
        <v>0.19</v>
      </c>
      <c r="F29" s="4">
        <v>0.02</v>
      </c>
      <c r="G29" s="4">
        <v>0.09</v>
      </c>
      <c r="H29" s="4">
        <v>0.09</v>
      </c>
      <c r="I29" s="4">
        <v>0.12</v>
      </c>
      <c r="J29" s="4">
        <v>0.03</v>
      </c>
      <c r="K29" s="4">
        <v>0.25</v>
      </c>
      <c r="Q29" s="11">
        <f t="shared" si="2"/>
        <v>0</v>
      </c>
    </row>
    <row r="30" spans="1:17">
      <c r="A30" s="3" t="s">
        <v>73</v>
      </c>
      <c r="B30" s="4">
        <v>0.08</v>
      </c>
      <c r="C30" s="4">
        <v>0.01</v>
      </c>
      <c r="D30" s="4">
        <v>0.04</v>
      </c>
      <c r="E30" s="4">
        <v>0.25</v>
      </c>
      <c r="F30" s="4">
        <v>0.09</v>
      </c>
      <c r="G30" s="4">
        <v>0.05</v>
      </c>
      <c r="H30" s="4">
        <v>0.11</v>
      </c>
      <c r="I30" s="4">
        <v>0.11</v>
      </c>
      <c r="J30" s="4">
        <v>0.03</v>
      </c>
      <c r="K30" s="4">
        <v>0.23</v>
      </c>
      <c r="Q30" s="11">
        <f t="shared" si="2"/>
        <v>0</v>
      </c>
    </row>
    <row r="31" spans="1:17">
      <c r="A31" s="3" t="s">
        <v>74</v>
      </c>
      <c r="B31" s="4">
        <v>0.08</v>
      </c>
      <c r="C31" s="4">
        <v>0</v>
      </c>
      <c r="D31" s="4">
        <v>7.0000000000000007E-2</v>
      </c>
      <c r="E31" s="4">
        <v>0.21</v>
      </c>
      <c r="F31" s="4">
        <v>0.06</v>
      </c>
      <c r="G31" s="4">
        <v>0.12</v>
      </c>
      <c r="H31" s="4">
        <v>0.02</v>
      </c>
      <c r="I31" s="4">
        <v>0.11</v>
      </c>
      <c r="J31" s="4">
        <v>0.03</v>
      </c>
      <c r="K31" s="4">
        <v>0.3</v>
      </c>
      <c r="Q31" s="11">
        <f t="shared" si="2"/>
        <v>0</v>
      </c>
    </row>
    <row r="32" spans="1:17">
      <c r="A32" s="3" t="s">
        <v>75</v>
      </c>
      <c r="B32" s="4">
        <v>0.13</v>
      </c>
      <c r="C32" s="4">
        <v>0</v>
      </c>
      <c r="D32" s="4">
        <v>7.0000000000000007E-2</v>
      </c>
      <c r="E32" s="4">
        <v>0.12</v>
      </c>
      <c r="F32" s="4">
        <v>0.1</v>
      </c>
      <c r="G32" s="4">
        <v>0.12</v>
      </c>
      <c r="H32" s="4">
        <v>0.08</v>
      </c>
      <c r="I32" s="4">
        <v>0.14000000000000001</v>
      </c>
      <c r="J32" s="4">
        <v>0.04</v>
      </c>
      <c r="K32" s="4">
        <v>0.2</v>
      </c>
      <c r="Q32" s="11">
        <f t="shared" si="2"/>
        <v>0</v>
      </c>
    </row>
    <row r="33" spans="1:17">
      <c r="A33" s="3" t="s">
        <v>77</v>
      </c>
      <c r="B33" s="4">
        <v>0.08</v>
      </c>
      <c r="C33" s="4">
        <v>0.02</v>
      </c>
      <c r="D33" s="4">
        <v>0.12</v>
      </c>
      <c r="E33" s="4">
        <v>0.12</v>
      </c>
      <c r="F33" s="4">
        <v>0.04</v>
      </c>
      <c r="G33" s="4">
        <v>7.0000000000000007E-2</v>
      </c>
      <c r="H33" s="4">
        <v>7.0000000000000007E-2</v>
      </c>
      <c r="I33" s="4">
        <v>0.12</v>
      </c>
      <c r="J33" s="4">
        <v>0.04</v>
      </c>
      <c r="K33" s="4">
        <v>0.32</v>
      </c>
      <c r="Q33" s="11">
        <f t="shared" si="2"/>
        <v>0</v>
      </c>
    </row>
    <row r="34" spans="1:17">
      <c r="A34" s="3" t="s">
        <v>76</v>
      </c>
      <c r="B34" s="4">
        <v>0.11</v>
      </c>
      <c r="C34" s="4">
        <v>0</v>
      </c>
      <c r="D34" s="4">
        <v>7.0000000000000007E-2</v>
      </c>
      <c r="E34" s="4">
        <v>0.16</v>
      </c>
      <c r="F34" s="4">
        <v>0.05</v>
      </c>
      <c r="G34" s="4">
        <v>0.1</v>
      </c>
      <c r="H34" s="4">
        <v>0.12</v>
      </c>
      <c r="I34" s="4">
        <v>0.09</v>
      </c>
      <c r="J34" s="4">
        <v>0</v>
      </c>
      <c r="K34" s="4">
        <v>0.3</v>
      </c>
      <c r="Q34" s="11">
        <f t="shared" si="2"/>
        <v>0</v>
      </c>
    </row>
    <row r="35" spans="1:17">
      <c r="Q35" s="11">
        <f t="shared" si="0"/>
        <v>0</v>
      </c>
    </row>
    <row r="36" spans="1:17">
      <c r="A36" s="3" t="s">
        <v>46</v>
      </c>
      <c r="B36" s="4">
        <v>0.04</v>
      </c>
      <c r="C36" s="4">
        <v>0</v>
      </c>
      <c r="D36" s="4">
        <v>0.17</v>
      </c>
      <c r="E36" s="4">
        <v>0.24</v>
      </c>
      <c r="F36" s="4">
        <v>0.14000000000000001</v>
      </c>
      <c r="G36" s="4">
        <v>7.0000000000000007E-2</v>
      </c>
      <c r="H36" s="4">
        <v>0.03</v>
      </c>
      <c r="I36" s="4">
        <v>0.06</v>
      </c>
      <c r="J36" s="4">
        <v>0.14000000000000001</v>
      </c>
      <c r="K36" s="4">
        <v>0.11</v>
      </c>
      <c r="Q36" s="11">
        <f>COUNTIF(E36, LARGE($B36:$K36,1))</f>
        <v>1</v>
      </c>
    </row>
    <row r="37" spans="1:17">
      <c r="A37" s="3" t="s">
        <v>47</v>
      </c>
      <c r="B37" s="4">
        <v>0.08</v>
      </c>
      <c r="C37" s="4">
        <v>0.02</v>
      </c>
      <c r="D37" s="4">
        <v>0.05</v>
      </c>
      <c r="E37" s="4">
        <v>0.22</v>
      </c>
      <c r="F37" s="4">
        <v>0.03</v>
      </c>
      <c r="G37" s="4">
        <v>0.06</v>
      </c>
      <c r="H37" s="4">
        <v>0.08</v>
      </c>
      <c r="I37" s="4">
        <v>7.0000000000000007E-2</v>
      </c>
      <c r="J37" s="4">
        <v>0.04</v>
      </c>
      <c r="K37" s="4">
        <v>0.35</v>
      </c>
      <c r="Q37" s="11">
        <f t="shared" ref="Q37:Q45" si="3">COUNTIF(E37, LARGE($B37:$K37,1))</f>
        <v>0</v>
      </c>
    </row>
    <row r="38" spans="1:17">
      <c r="A38" s="3" t="s">
        <v>48</v>
      </c>
      <c r="B38" s="4">
        <v>0.01</v>
      </c>
      <c r="C38" s="4">
        <v>0</v>
      </c>
      <c r="D38" s="4">
        <v>0.03</v>
      </c>
      <c r="E38" s="4">
        <v>0.3</v>
      </c>
      <c r="F38" s="4">
        <v>0.12</v>
      </c>
      <c r="G38" s="4">
        <v>7.0000000000000007E-2</v>
      </c>
      <c r="H38" s="4">
        <v>0.01</v>
      </c>
      <c r="I38" s="4">
        <v>0.35</v>
      </c>
      <c r="J38" s="4">
        <v>0.04</v>
      </c>
      <c r="K38" s="4">
        <v>7.0000000000000007E-2</v>
      </c>
      <c r="Q38" s="11">
        <f t="shared" si="3"/>
        <v>0</v>
      </c>
    </row>
    <row r="39" spans="1:17">
      <c r="A39" s="3" t="s">
        <v>49</v>
      </c>
      <c r="B39" s="4">
        <v>0.03</v>
      </c>
      <c r="C39" s="4">
        <v>0</v>
      </c>
      <c r="D39" s="4">
        <v>0.02</v>
      </c>
      <c r="E39" s="4">
        <v>0.2</v>
      </c>
      <c r="F39" s="4">
        <v>0.16</v>
      </c>
      <c r="G39" s="4">
        <v>0.01</v>
      </c>
      <c r="H39" s="4">
        <v>0.38</v>
      </c>
      <c r="I39" s="4">
        <v>0.08</v>
      </c>
      <c r="J39" s="4">
        <v>0.06</v>
      </c>
      <c r="K39" s="4">
        <v>0.06</v>
      </c>
      <c r="Q39" s="11">
        <f t="shared" si="3"/>
        <v>0</v>
      </c>
    </row>
    <row r="40" spans="1:17">
      <c r="A40" s="3" t="s">
        <v>50</v>
      </c>
      <c r="B40" s="4">
        <v>0.01</v>
      </c>
      <c r="C40" s="4">
        <v>0</v>
      </c>
      <c r="D40" s="4">
        <v>0.06</v>
      </c>
      <c r="E40" s="4">
        <v>0.39</v>
      </c>
      <c r="F40" s="4">
        <v>0.05</v>
      </c>
      <c r="G40" s="4">
        <v>0.01</v>
      </c>
      <c r="H40" s="4">
        <v>0.01</v>
      </c>
      <c r="I40" s="4">
        <v>0.35</v>
      </c>
      <c r="J40" s="4">
        <v>0.05</v>
      </c>
      <c r="K40" s="4">
        <v>7.0000000000000007E-2</v>
      </c>
      <c r="Q40" s="11">
        <f t="shared" si="3"/>
        <v>1</v>
      </c>
    </row>
    <row r="41" spans="1:17">
      <c r="A41" s="3" t="s">
        <v>92</v>
      </c>
      <c r="B41" s="4">
        <v>0.13</v>
      </c>
      <c r="C41" s="4">
        <v>0</v>
      </c>
      <c r="D41" s="4">
        <v>0.03</v>
      </c>
      <c r="E41" s="4">
        <v>0.3</v>
      </c>
      <c r="F41" s="4">
        <v>0.03</v>
      </c>
      <c r="G41" s="4">
        <v>0.03</v>
      </c>
      <c r="H41" s="4">
        <v>0.05</v>
      </c>
      <c r="I41" s="4">
        <v>0.06</v>
      </c>
      <c r="J41" s="4">
        <v>0.03</v>
      </c>
      <c r="K41" s="4">
        <v>0.34</v>
      </c>
      <c r="Q41" s="11">
        <f t="shared" si="3"/>
        <v>0</v>
      </c>
    </row>
    <row r="42" spans="1:17">
      <c r="A42" s="3" t="s">
        <v>93</v>
      </c>
      <c r="B42" s="4">
        <v>0.04</v>
      </c>
      <c r="C42" s="4">
        <v>0</v>
      </c>
      <c r="D42" s="4">
        <v>0.02</v>
      </c>
      <c r="E42" s="4">
        <v>0.21</v>
      </c>
      <c r="F42" s="4">
        <v>7.0000000000000007E-2</v>
      </c>
      <c r="G42" s="4">
        <v>0.03</v>
      </c>
      <c r="H42" s="4">
        <v>0.41</v>
      </c>
      <c r="I42" s="4">
        <v>0</v>
      </c>
      <c r="J42" s="4">
        <v>0</v>
      </c>
      <c r="K42" s="4">
        <v>0.22</v>
      </c>
      <c r="Q42" s="11">
        <f t="shared" si="3"/>
        <v>0</v>
      </c>
    </row>
    <row r="43" spans="1:17">
      <c r="A43" s="3" t="s">
        <v>94</v>
      </c>
      <c r="B43" s="4">
        <v>0.08</v>
      </c>
      <c r="C43" s="4">
        <v>0</v>
      </c>
      <c r="D43" s="4">
        <v>0.01</v>
      </c>
      <c r="E43" s="4">
        <v>0.46</v>
      </c>
      <c r="F43" s="4">
        <v>0.1</v>
      </c>
      <c r="G43" s="4">
        <v>0.06</v>
      </c>
      <c r="H43" s="4">
        <v>0.06</v>
      </c>
      <c r="I43" s="4">
        <v>0.09</v>
      </c>
      <c r="J43" s="4">
        <v>0.05</v>
      </c>
      <c r="K43" s="4">
        <v>0.09</v>
      </c>
      <c r="Q43" s="11">
        <f t="shared" si="3"/>
        <v>1</v>
      </c>
    </row>
    <row r="44" spans="1:17">
      <c r="A44" s="3" t="s">
        <v>86</v>
      </c>
      <c r="B44" s="4">
        <v>0.05</v>
      </c>
      <c r="C44" s="4">
        <v>0</v>
      </c>
      <c r="D44" s="4">
        <v>0.04</v>
      </c>
      <c r="E44" s="4">
        <v>0.34</v>
      </c>
      <c r="F44" s="4">
        <v>0.08</v>
      </c>
      <c r="G44" s="4">
        <v>0.03</v>
      </c>
      <c r="H44" s="4">
        <v>0.15</v>
      </c>
      <c r="I44" s="4">
        <v>0.1</v>
      </c>
      <c r="J44" s="4">
        <v>0.05</v>
      </c>
      <c r="K44" s="4">
        <v>0.16</v>
      </c>
      <c r="Q44" s="11">
        <f t="shared" si="3"/>
        <v>1</v>
      </c>
    </row>
    <row r="45" spans="1:17">
      <c r="A45" s="3" t="s">
        <v>85</v>
      </c>
      <c r="B45" s="4">
        <v>0.06</v>
      </c>
      <c r="C45" s="4">
        <v>0</v>
      </c>
      <c r="D45" s="4">
        <v>0.04</v>
      </c>
      <c r="E45" s="4">
        <v>0.25</v>
      </c>
      <c r="F45" s="4">
        <v>0.04</v>
      </c>
      <c r="G45" s="4">
        <v>0.05</v>
      </c>
      <c r="H45" s="4">
        <v>0.15</v>
      </c>
      <c r="I45" s="4">
        <v>0.06</v>
      </c>
      <c r="J45" s="4">
        <v>0.01</v>
      </c>
      <c r="K45" s="4">
        <v>0.34</v>
      </c>
      <c r="Q45" s="11">
        <f t="shared" si="3"/>
        <v>0</v>
      </c>
    </row>
    <row r="46" spans="1:17">
      <c r="Q46" s="11">
        <f t="shared" si="0"/>
        <v>0</v>
      </c>
    </row>
    <row r="47" spans="1:17">
      <c r="A47" s="3" t="s">
        <v>51</v>
      </c>
      <c r="B47" s="4">
        <v>7.0000000000000007E-2</v>
      </c>
      <c r="C47" s="4">
        <v>0</v>
      </c>
      <c r="D47" s="4">
        <v>0.02</v>
      </c>
      <c r="E47" s="4">
        <v>0.39</v>
      </c>
      <c r="F47" s="4">
        <v>0.11</v>
      </c>
      <c r="G47" s="4">
        <v>0.03</v>
      </c>
      <c r="H47" s="4">
        <v>0.13</v>
      </c>
      <c r="I47" s="4">
        <v>0.12</v>
      </c>
      <c r="J47" s="4">
        <v>0.04</v>
      </c>
      <c r="K47" s="4">
        <v>0.09</v>
      </c>
      <c r="Q47" s="11">
        <f>COUNTIF(F47, LARGE($B47:$K47,1))</f>
        <v>0</v>
      </c>
    </row>
    <row r="48" spans="1:17">
      <c r="A48" s="3" t="s">
        <v>52</v>
      </c>
      <c r="B48" s="4">
        <v>0.06</v>
      </c>
      <c r="C48" s="4">
        <v>0</v>
      </c>
      <c r="D48" s="4">
        <v>0.02</v>
      </c>
      <c r="E48" s="4">
        <v>0.09</v>
      </c>
      <c r="F48" s="4">
        <v>0.44</v>
      </c>
      <c r="G48" s="4">
        <v>0.04</v>
      </c>
      <c r="H48" s="4">
        <v>7.0000000000000007E-2</v>
      </c>
      <c r="I48" s="4">
        <v>0.04</v>
      </c>
      <c r="J48" s="4">
        <v>0.23</v>
      </c>
      <c r="K48" s="4">
        <v>0.01</v>
      </c>
      <c r="Q48" s="11">
        <f t="shared" ref="Q48:Q56" si="4">COUNTIF(F48, LARGE($B48:$K48,1))</f>
        <v>1</v>
      </c>
    </row>
    <row r="49" spans="1:17">
      <c r="A49" s="3" t="s">
        <v>53</v>
      </c>
      <c r="B49" s="4">
        <v>0.16</v>
      </c>
      <c r="C49" s="4">
        <v>0</v>
      </c>
      <c r="D49" s="4">
        <v>0.05</v>
      </c>
      <c r="E49" s="4">
        <v>0.03</v>
      </c>
      <c r="F49" s="4">
        <v>0.22</v>
      </c>
      <c r="G49" s="4">
        <v>0.03</v>
      </c>
      <c r="H49" s="4">
        <v>0.03</v>
      </c>
      <c r="I49" s="4">
        <v>0.08</v>
      </c>
      <c r="J49" s="4">
        <v>0.3</v>
      </c>
      <c r="K49" s="4">
        <v>0.1</v>
      </c>
      <c r="Q49" s="11">
        <f t="shared" si="4"/>
        <v>0</v>
      </c>
    </row>
    <row r="50" spans="1:17">
      <c r="A50" s="3" t="s">
        <v>54</v>
      </c>
      <c r="B50" s="4">
        <v>0.04</v>
      </c>
      <c r="C50" s="4">
        <v>0</v>
      </c>
      <c r="D50" s="4">
        <v>0.02</v>
      </c>
      <c r="E50" s="4">
        <v>0.17</v>
      </c>
      <c r="F50" s="4">
        <v>0.47</v>
      </c>
      <c r="G50" s="4">
        <v>0.01</v>
      </c>
      <c r="H50" s="4">
        <v>0.02</v>
      </c>
      <c r="I50" s="4">
        <v>0.04</v>
      </c>
      <c r="J50" s="4">
        <v>0.21</v>
      </c>
      <c r="K50" s="4">
        <v>0.02</v>
      </c>
      <c r="Q50" s="11">
        <f t="shared" si="4"/>
        <v>1</v>
      </c>
    </row>
    <row r="51" spans="1:17">
      <c r="A51" s="3" t="s">
        <v>55</v>
      </c>
      <c r="B51" s="4">
        <v>0.01</v>
      </c>
      <c r="C51" s="4">
        <v>0</v>
      </c>
      <c r="D51" s="4">
        <v>0.03</v>
      </c>
      <c r="E51" s="4">
        <v>0.06</v>
      </c>
      <c r="F51" s="4">
        <v>0.36</v>
      </c>
      <c r="G51" s="4">
        <v>0.02</v>
      </c>
      <c r="H51" s="4">
        <v>0.01</v>
      </c>
      <c r="I51" s="4">
        <v>0.09</v>
      </c>
      <c r="J51" s="4">
        <v>0.4</v>
      </c>
      <c r="K51" s="4">
        <v>0.02</v>
      </c>
      <c r="Q51" s="11">
        <f t="shared" si="4"/>
        <v>0</v>
      </c>
    </row>
    <row r="52" spans="1:17">
      <c r="A52" s="3" t="s">
        <v>95</v>
      </c>
      <c r="B52" s="4">
        <v>0.04</v>
      </c>
      <c r="C52" s="4">
        <v>0</v>
      </c>
      <c r="D52" s="4">
        <v>0.01</v>
      </c>
      <c r="E52" s="4">
        <v>0.24</v>
      </c>
      <c r="F52" s="4">
        <v>0.25</v>
      </c>
      <c r="G52" s="4">
        <v>0.06</v>
      </c>
      <c r="H52" s="4">
        <v>0.24</v>
      </c>
      <c r="I52" s="4">
        <v>0.1</v>
      </c>
      <c r="J52" s="4">
        <v>0.05</v>
      </c>
      <c r="K52" s="4">
        <v>0.01</v>
      </c>
      <c r="Q52" s="11">
        <f t="shared" si="4"/>
        <v>1</v>
      </c>
    </row>
    <row r="53" spans="1:17">
      <c r="A53" s="3" t="s">
        <v>96</v>
      </c>
      <c r="B53" s="4">
        <v>0.02</v>
      </c>
      <c r="C53" s="4">
        <v>0</v>
      </c>
      <c r="D53" s="4">
        <v>0.01</v>
      </c>
      <c r="E53" s="4">
        <v>0.1</v>
      </c>
      <c r="F53" s="4">
        <v>0.61</v>
      </c>
      <c r="G53" s="4">
        <v>0.02</v>
      </c>
      <c r="H53" s="4">
        <v>0.03</v>
      </c>
      <c r="I53" s="4">
        <v>0.08</v>
      </c>
      <c r="J53" s="4">
        <v>0.12</v>
      </c>
      <c r="K53" s="4">
        <v>0.01</v>
      </c>
      <c r="Q53" s="11">
        <f t="shared" si="4"/>
        <v>1</v>
      </c>
    </row>
    <row r="54" spans="1:17">
      <c r="A54" s="3" t="s">
        <v>97</v>
      </c>
      <c r="B54" s="4">
        <v>0.06</v>
      </c>
      <c r="C54" s="4">
        <v>0.01</v>
      </c>
      <c r="D54" s="4">
        <v>0.04</v>
      </c>
      <c r="E54" s="4">
        <v>0.15</v>
      </c>
      <c r="F54" s="4">
        <v>0.2</v>
      </c>
      <c r="G54" s="4">
        <v>0.05</v>
      </c>
      <c r="H54" s="4">
        <v>0.02</v>
      </c>
      <c r="I54" s="4">
        <v>0.13</v>
      </c>
      <c r="J54" s="4">
        <v>0.23</v>
      </c>
      <c r="K54" s="4">
        <v>0.11</v>
      </c>
      <c r="Q54" s="11">
        <f t="shared" si="4"/>
        <v>0</v>
      </c>
    </row>
    <row r="55" spans="1:17">
      <c r="A55" s="3" t="s">
        <v>87</v>
      </c>
      <c r="B55" s="4">
        <v>0.02</v>
      </c>
      <c r="C55" s="4">
        <v>0</v>
      </c>
      <c r="D55" s="4">
        <v>0.01</v>
      </c>
      <c r="E55" s="4">
        <v>0.12</v>
      </c>
      <c r="F55" s="4">
        <v>0.38</v>
      </c>
      <c r="G55" s="4">
        <v>0</v>
      </c>
      <c r="H55" s="4">
        <v>0.1</v>
      </c>
      <c r="I55" s="4">
        <v>0.09</v>
      </c>
      <c r="J55" s="4">
        <v>0.26</v>
      </c>
      <c r="K55" s="4">
        <v>0.02</v>
      </c>
      <c r="Q55" s="11">
        <f t="shared" si="4"/>
        <v>1</v>
      </c>
    </row>
    <row r="56" spans="1:17">
      <c r="A56" s="3" t="s">
        <v>84</v>
      </c>
      <c r="B56" s="4">
        <v>0.04</v>
      </c>
      <c r="C56" s="4">
        <v>0</v>
      </c>
      <c r="D56" s="4">
        <v>0.01</v>
      </c>
      <c r="E56" s="4">
        <v>0.08</v>
      </c>
      <c r="F56" s="4">
        <v>0.64</v>
      </c>
      <c r="G56" s="4">
        <v>0</v>
      </c>
      <c r="H56" s="4">
        <v>0.05</v>
      </c>
      <c r="I56" s="4">
        <v>0.02</v>
      </c>
      <c r="J56" s="4">
        <v>0.13</v>
      </c>
      <c r="K56" s="4">
        <v>0.03</v>
      </c>
      <c r="Q56" s="11">
        <f t="shared" si="4"/>
        <v>1</v>
      </c>
    </row>
    <row r="57" spans="1:17">
      <c r="Q57" s="11">
        <f t="shared" si="0"/>
        <v>0</v>
      </c>
    </row>
    <row r="58" spans="1:17">
      <c r="A58" s="3" t="s">
        <v>56</v>
      </c>
      <c r="B58" s="4">
        <v>0.09</v>
      </c>
      <c r="C58" s="4">
        <v>0.49</v>
      </c>
      <c r="D58" s="4">
        <v>0.17</v>
      </c>
      <c r="E58" s="4">
        <v>0.03</v>
      </c>
      <c r="F58" s="4">
        <v>0</v>
      </c>
      <c r="G58" s="4">
        <v>0.1</v>
      </c>
      <c r="H58" s="4">
        <v>0.01</v>
      </c>
      <c r="I58" s="4">
        <v>0.02</v>
      </c>
      <c r="J58" s="4">
        <v>0.03</v>
      </c>
      <c r="K58" s="4">
        <v>0.06</v>
      </c>
      <c r="Q58" s="11">
        <f>COUNTIF(G58, LARGE($B58:$K58,1))</f>
        <v>0</v>
      </c>
    </row>
    <row r="59" spans="1:17">
      <c r="A59" s="3" t="s">
        <v>57</v>
      </c>
      <c r="B59" s="4">
        <v>0.1</v>
      </c>
      <c r="C59" s="4">
        <v>0.41</v>
      </c>
      <c r="D59" s="4">
        <v>0.14000000000000001</v>
      </c>
      <c r="E59" s="4">
        <v>0.01</v>
      </c>
      <c r="F59" s="4">
        <v>0</v>
      </c>
      <c r="G59" s="4">
        <v>0.25</v>
      </c>
      <c r="H59" s="4">
        <v>0.01</v>
      </c>
      <c r="I59" s="4">
        <v>0.02</v>
      </c>
      <c r="J59" s="4">
        <v>0.03</v>
      </c>
      <c r="K59" s="4">
        <v>0.03</v>
      </c>
      <c r="Q59" s="11">
        <f t="shared" ref="Q59:Q67" si="5">COUNTIF(G59, LARGE($B59:$K59,1))</f>
        <v>0</v>
      </c>
    </row>
    <row r="60" spans="1:17">
      <c r="A60" s="3" t="s">
        <v>58</v>
      </c>
      <c r="B60" s="4">
        <v>0.08</v>
      </c>
      <c r="C60" s="4">
        <v>0.41</v>
      </c>
      <c r="D60" s="4">
        <v>0.13</v>
      </c>
      <c r="E60" s="4">
        <v>0</v>
      </c>
      <c r="F60" s="4">
        <v>0.02</v>
      </c>
      <c r="G60" s="4">
        <v>0.28999999999999998</v>
      </c>
      <c r="H60" s="4">
        <v>0.01</v>
      </c>
      <c r="I60" s="4">
        <v>0.01</v>
      </c>
      <c r="J60" s="4">
        <v>0.04</v>
      </c>
      <c r="K60" s="4">
        <v>0.01</v>
      </c>
      <c r="Q60" s="11">
        <f t="shared" si="5"/>
        <v>0</v>
      </c>
    </row>
    <row r="61" spans="1:17">
      <c r="A61" s="3" t="s">
        <v>59</v>
      </c>
      <c r="B61" s="4">
        <v>0.03</v>
      </c>
      <c r="C61" s="4">
        <v>0.71</v>
      </c>
      <c r="D61" s="4">
        <v>0.11</v>
      </c>
      <c r="E61" s="4">
        <v>0</v>
      </c>
      <c r="F61" s="4">
        <v>0</v>
      </c>
      <c r="G61" s="4">
        <v>0.11</v>
      </c>
      <c r="H61" s="4">
        <v>0</v>
      </c>
      <c r="I61" s="4">
        <v>0</v>
      </c>
      <c r="J61" s="4">
        <v>0.02</v>
      </c>
      <c r="K61" s="4">
        <v>0.02</v>
      </c>
      <c r="Q61" s="11">
        <f t="shared" si="5"/>
        <v>0</v>
      </c>
    </row>
    <row r="62" spans="1:17">
      <c r="A62" s="3" t="s">
        <v>32</v>
      </c>
      <c r="B62" s="4">
        <v>0.06</v>
      </c>
      <c r="C62" s="4">
        <v>0.43</v>
      </c>
      <c r="D62" s="4">
        <v>0.15</v>
      </c>
      <c r="E62" s="4">
        <v>0</v>
      </c>
      <c r="F62" s="4">
        <v>0</v>
      </c>
      <c r="G62" s="4">
        <v>0.35</v>
      </c>
      <c r="H62" s="4">
        <v>0</v>
      </c>
      <c r="I62" s="4">
        <v>0</v>
      </c>
      <c r="J62" s="4">
        <v>0</v>
      </c>
      <c r="K62" s="4">
        <v>0.01</v>
      </c>
      <c r="Q62" s="11">
        <f t="shared" si="5"/>
        <v>0</v>
      </c>
    </row>
    <row r="63" spans="1:17">
      <c r="A63" s="3" t="s">
        <v>98</v>
      </c>
      <c r="B63" s="4">
        <v>0.12</v>
      </c>
      <c r="C63" s="4">
        <v>0.12</v>
      </c>
      <c r="D63" s="4">
        <v>0.03</v>
      </c>
      <c r="E63" s="4">
        <v>0.01</v>
      </c>
      <c r="F63" s="4">
        <v>0.01</v>
      </c>
      <c r="G63" s="4">
        <v>0.59</v>
      </c>
      <c r="H63" s="4">
        <v>0</v>
      </c>
      <c r="I63" s="4">
        <v>0.03</v>
      </c>
      <c r="J63" s="4">
        <v>0.05</v>
      </c>
      <c r="K63" s="4">
        <v>0.04</v>
      </c>
      <c r="Q63" s="11">
        <f t="shared" si="5"/>
        <v>1</v>
      </c>
    </row>
    <row r="64" spans="1:17">
      <c r="A64" s="3" t="s">
        <v>99</v>
      </c>
      <c r="B64" s="4">
        <v>0.2</v>
      </c>
      <c r="C64" s="4">
        <v>7.0000000000000007E-2</v>
      </c>
      <c r="D64" s="4">
        <v>0.15</v>
      </c>
      <c r="E64" s="4">
        <v>0.02</v>
      </c>
      <c r="F64" s="4">
        <v>0</v>
      </c>
      <c r="G64" s="4">
        <v>0.4</v>
      </c>
      <c r="H64" s="4">
        <v>0</v>
      </c>
      <c r="I64" s="4">
        <v>0.03</v>
      </c>
      <c r="J64" s="4">
        <v>7.0000000000000007E-2</v>
      </c>
      <c r="K64" s="4">
        <v>0.06</v>
      </c>
      <c r="Q64" s="11">
        <f t="shared" si="5"/>
        <v>1</v>
      </c>
    </row>
    <row r="65" spans="1:17">
      <c r="A65" s="3" t="s">
        <v>100</v>
      </c>
      <c r="B65" s="4">
        <v>0.04</v>
      </c>
      <c r="C65" s="4">
        <v>0.5</v>
      </c>
      <c r="D65" s="4">
        <v>7.0000000000000007E-2</v>
      </c>
      <c r="E65" s="4">
        <v>0</v>
      </c>
      <c r="F65" s="4">
        <v>0</v>
      </c>
      <c r="G65" s="4">
        <v>0.38</v>
      </c>
      <c r="H65" s="4">
        <v>0</v>
      </c>
      <c r="I65" s="4">
        <v>0.01</v>
      </c>
      <c r="J65" s="4">
        <v>0</v>
      </c>
      <c r="K65" s="4">
        <v>0</v>
      </c>
      <c r="Q65" s="11">
        <f t="shared" si="5"/>
        <v>0</v>
      </c>
    </row>
    <row r="66" spans="1:17">
      <c r="A66" s="3" t="s">
        <v>88</v>
      </c>
      <c r="B66" s="4">
        <v>0.2</v>
      </c>
      <c r="C66" s="4">
        <v>0.01</v>
      </c>
      <c r="D66" s="4">
        <v>0.18</v>
      </c>
      <c r="E66" s="4">
        <v>0.02</v>
      </c>
      <c r="F66" s="4">
        <v>0.06</v>
      </c>
      <c r="G66" s="4">
        <v>0.27</v>
      </c>
      <c r="H66" s="4">
        <v>0.01</v>
      </c>
      <c r="I66" s="4">
        <v>0.02</v>
      </c>
      <c r="J66" s="4">
        <v>0.15</v>
      </c>
      <c r="K66" s="4">
        <v>0.08</v>
      </c>
      <c r="Q66" s="11">
        <f t="shared" si="5"/>
        <v>1</v>
      </c>
    </row>
    <row r="67" spans="1:17">
      <c r="A67" s="3" t="s">
        <v>83</v>
      </c>
      <c r="B67" s="4">
        <v>0.17</v>
      </c>
      <c r="C67" s="4">
        <v>0.19</v>
      </c>
      <c r="D67" s="4">
        <v>0.14000000000000001</v>
      </c>
      <c r="E67" s="4">
        <v>0</v>
      </c>
      <c r="F67" s="4">
        <v>0</v>
      </c>
      <c r="G67" s="4">
        <v>0.44</v>
      </c>
      <c r="H67" s="4">
        <v>0</v>
      </c>
      <c r="I67" s="4">
        <v>0</v>
      </c>
      <c r="J67" s="4">
        <v>0.03</v>
      </c>
      <c r="K67" s="4">
        <v>0.03</v>
      </c>
      <c r="Q67" s="11">
        <f t="shared" si="5"/>
        <v>1</v>
      </c>
    </row>
    <row r="68" spans="1:17">
      <c r="Q68" s="11">
        <f t="shared" ref="Q68:Q101" si="6">COUNTIF(B68, LARGE($B68:$K68,1))</f>
        <v>0</v>
      </c>
    </row>
    <row r="69" spans="1:17">
      <c r="A69" s="3" t="s">
        <v>31</v>
      </c>
      <c r="B69" s="4">
        <v>0.01</v>
      </c>
      <c r="C69" s="4">
        <v>0</v>
      </c>
      <c r="D69" s="4">
        <v>0</v>
      </c>
      <c r="E69" s="4">
        <v>0.01</v>
      </c>
      <c r="F69" s="4">
        <v>0.04</v>
      </c>
      <c r="G69" s="4">
        <v>0</v>
      </c>
      <c r="H69" s="4">
        <v>0.84</v>
      </c>
      <c r="I69" s="4">
        <v>0.02</v>
      </c>
      <c r="J69" s="4">
        <v>0.01</v>
      </c>
      <c r="K69" s="4">
        <v>7.0000000000000007E-2</v>
      </c>
      <c r="Q69" s="11">
        <f>COUNTIF(H69, LARGE($B69:$K69,1))</f>
        <v>1</v>
      </c>
    </row>
    <row r="70" spans="1:17">
      <c r="A70" s="3" t="s">
        <v>30</v>
      </c>
      <c r="B70" s="4">
        <v>0.01</v>
      </c>
      <c r="C70" s="4">
        <v>0</v>
      </c>
      <c r="D70" s="4">
        <v>0.03</v>
      </c>
      <c r="E70" s="4">
        <v>0.04</v>
      </c>
      <c r="F70" s="4">
        <v>0.04</v>
      </c>
      <c r="G70" s="4">
        <v>0.02</v>
      </c>
      <c r="H70" s="4">
        <v>0.74</v>
      </c>
      <c r="I70" s="4">
        <v>0.01</v>
      </c>
      <c r="J70" s="4">
        <v>0</v>
      </c>
      <c r="K70" s="4">
        <v>0.11</v>
      </c>
      <c r="Q70" s="11">
        <f t="shared" ref="Q70:Q78" si="7">COUNTIF(H70, LARGE($B70:$K70,1))</f>
        <v>1</v>
      </c>
    </row>
    <row r="71" spans="1:17">
      <c r="A71" s="3" t="s">
        <v>29</v>
      </c>
      <c r="B71" s="4">
        <v>0.06</v>
      </c>
      <c r="C71" s="4">
        <v>0</v>
      </c>
      <c r="D71" s="4">
        <v>0.03</v>
      </c>
      <c r="E71" s="4">
        <v>0.05</v>
      </c>
      <c r="F71" s="4">
        <v>0.03</v>
      </c>
      <c r="G71" s="4">
        <v>0</v>
      </c>
      <c r="H71" s="4">
        <v>0.5</v>
      </c>
      <c r="I71" s="4">
        <v>0</v>
      </c>
      <c r="J71" s="4">
        <v>0</v>
      </c>
      <c r="K71" s="4">
        <v>0.33</v>
      </c>
      <c r="Q71" s="11">
        <f t="shared" si="7"/>
        <v>1</v>
      </c>
    </row>
    <row r="72" spans="1:17">
      <c r="A72" s="3" t="s">
        <v>28</v>
      </c>
      <c r="B72" s="4">
        <v>0.01</v>
      </c>
      <c r="C72" s="4">
        <v>0</v>
      </c>
      <c r="D72" s="4">
        <v>0</v>
      </c>
      <c r="E72" s="4">
        <v>0.02</v>
      </c>
      <c r="F72" s="4">
        <v>0.02</v>
      </c>
      <c r="G72" s="4">
        <v>0</v>
      </c>
      <c r="H72" s="4">
        <v>0.86</v>
      </c>
      <c r="I72" s="4">
        <v>0.01</v>
      </c>
      <c r="J72" s="4">
        <v>0</v>
      </c>
      <c r="K72" s="4">
        <v>0.08</v>
      </c>
      <c r="Q72" s="11">
        <f t="shared" si="7"/>
        <v>1</v>
      </c>
    </row>
    <row r="73" spans="1:17">
      <c r="A73" s="3" t="s">
        <v>27</v>
      </c>
      <c r="B73" s="4">
        <v>0.05</v>
      </c>
      <c r="C73" s="4">
        <v>0</v>
      </c>
      <c r="D73" s="4">
        <v>0</v>
      </c>
      <c r="E73" s="4">
        <v>0.1</v>
      </c>
      <c r="F73" s="4">
        <v>0.04</v>
      </c>
      <c r="G73" s="4">
        <v>0.01</v>
      </c>
      <c r="H73" s="4">
        <v>0.64</v>
      </c>
      <c r="I73" s="4">
        <v>0.02</v>
      </c>
      <c r="J73" s="4">
        <v>0</v>
      </c>
      <c r="K73" s="4">
        <v>0.14000000000000001</v>
      </c>
      <c r="Q73" s="11">
        <f t="shared" si="7"/>
        <v>1</v>
      </c>
    </row>
    <row r="74" spans="1:17">
      <c r="A74" s="3" t="s">
        <v>101</v>
      </c>
      <c r="B74" s="4">
        <v>0.1</v>
      </c>
      <c r="C74" s="4">
        <v>0</v>
      </c>
      <c r="D74" s="4">
        <v>0.01</v>
      </c>
      <c r="E74" s="4">
        <v>0.06</v>
      </c>
      <c r="F74" s="4">
        <v>0.04</v>
      </c>
      <c r="G74" s="4">
        <v>0.02</v>
      </c>
      <c r="H74" s="4">
        <v>0.61</v>
      </c>
      <c r="I74" s="4">
        <v>0.01</v>
      </c>
      <c r="J74" s="4">
        <v>0.01</v>
      </c>
      <c r="K74" s="4">
        <v>0.14000000000000001</v>
      </c>
      <c r="Q74" s="11">
        <f t="shared" si="7"/>
        <v>1</v>
      </c>
    </row>
    <row r="75" spans="1:17">
      <c r="A75" s="3" t="s">
        <v>102</v>
      </c>
      <c r="B75" s="4">
        <v>0.02</v>
      </c>
      <c r="C75" s="4">
        <v>0</v>
      </c>
      <c r="D75" s="4">
        <v>0</v>
      </c>
      <c r="E75" s="4">
        <v>0.08</v>
      </c>
      <c r="F75" s="4">
        <v>0.05</v>
      </c>
      <c r="G75" s="4">
        <v>0</v>
      </c>
      <c r="H75" s="4">
        <v>0.69</v>
      </c>
      <c r="I75" s="4">
        <v>0</v>
      </c>
      <c r="J75" s="4">
        <v>0</v>
      </c>
      <c r="K75" s="4">
        <v>0.16</v>
      </c>
      <c r="Q75" s="11">
        <f t="shared" si="7"/>
        <v>1</v>
      </c>
    </row>
    <row r="76" spans="1:17">
      <c r="A76" s="3" t="s">
        <v>103</v>
      </c>
      <c r="B76" s="4">
        <v>0.05</v>
      </c>
      <c r="C76" s="4">
        <v>0</v>
      </c>
      <c r="D76" s="4">
        <v>0.01</v>
      </c>
      <c r="E76" s="4">
        <v>7.0000000000000007E-2</v>
      </c>
      <c r="F76" s="4">
        <v>0.01</v>
      </c>
      <c r="G76" s="4">
        <v>0.02</v>
      </c>
      <c r="H76" s="4">
        <v>0.69</v>
      </c>
      <c r="I76" s="4">
        <v>0.02</v>
      </c>
      <c r="J76" s="4">
        <v>0.01</v>
      </c>
      <c r="K76" s="4">
        <v>0.12</v>
      </c>
      <c r="Q76" s="11">
        <f t="shared" si="7"/>
        <v>1</v>
      </c>
    </row>
    <row r="77" spans="1:17">
      <c r="A77" s="3" t="s">
        <v>89</v>
      </c>
      <c r="B77" s="4">
        <v>0.03</v>
      </c>
      <c r="C77" s="4">
        <v>0</v>
      </c>
      <c r="D77" s="4">
        <v>0.03</v>
      </c>
      <c r="E77" s="4">
        <v>0.27</v>
      </c>
      <c r="F77" s="4">
        <v>0.06</v>
      </c>
      <c r="G77" s="4">
        <v>0.08</v>
      </c>
      <c r="H77" s="4">
        <v>0.24</v>
      </c>
      <c r="I77" s="4">
        <v>0.12</v>
      </c>
      <c r="J77" s="4">
        <v>0.05</v>
      </c>
      <c r="K77" s="4">
        <v>0.12</v>
      </c>
      <c r="Q77" s="11">
        <f t="shared" si="7"/>
        <v>0</v>
      </c>
    </row>
    <row r="78" spans="1:17">
      <c r="A78" s="3" t="s">
        <v>82</v>
      </c>
      <c r="B78" s="4">
        <v>0.11</v>
      </c>
      <c r="C78" s="4">
        <v>0.01</v>
      </c>
      <c r="D78" s="4">
        <v>0.02</v>
      </c>
      <c r="E78" s="4">
        <v>7.0000000000000007E-2</v>
      </c>
      <c r="F78" s="4">
        <v>0.1</v>
      </c>
      <c r="G78" s="4">
        <v>0.02</v>
      </c>
      <c r="H78" s="4">
        <v>0.6</v>
      </c>
      <c r="I78" s="4">
        <v>0.01</v>
      </c>
      <c r="J78" s="4">
        <v>0.01</v>
      </c>
      <c r="K78" s="4">
        <v>0.05</v>
      </c>
      <c r="Q78" s="11">
        <f t="shared" si="7"/>
        <v>1</v>
      </c>
    </row>
    <row r="79" spans="1:17">
      <c r="Q79" s="11">
        <f t="shared" si="6"/>
        <v>0</v>
      </c>
    </row>
    <row r="80" spans="1:17">
      <c r="A80" s="3" t="s">
        <v>26</v>
      </c>
      <c r="B80" s="4">
        <v>0</v>
      </c>
      <c r="C80" s="4">
        <v>0</v>
      </c>
      <c r="D80" s="4">
        <v>0.01</v>
      </c>
      <c r="E80" s="4">
        <v>0.04</v>
      </c>
      <c r="F80" s="4">
        <v>0.1</v>
      </c>
      <c r="G80" s="4">
        <v>0.04</v>
      </c>
      <c r="H80" s="4">
        <v>0.01</v>
      </c>
      <c r="I80" s="4">
        <v>0.68</v>
      </c>
      <c r="J80" s="4">
        <v>0.11</v>
      </c>
      <c r="K80" s="4">
        <v>0.01</v>
      </c>
      <c r="Q80" s="11">
        <f>COUNTIF(I80, LARGE($B80:$K80,1))</f>
        <v>1</v>
      </c>
    </row>
    <row r="81" spans="1:17">
      <c r="A81" s="3" t="s">
        <v>25</v>
      </c>
      <c r="B81" s="4">
        <v>0.01</v>
      </c>
      <c r="C81" s="4">
        <v>0</v>
      </c>
      <c r="D81" s="4">
        <v>0</v>
      </c>
      <c r="E81" s="4">
        <v>0.02</v>
      </c>
      <c r="F81" s="4">
        <v>0.1</v>
      </c>
      <c r="G81" s="4">
        <v>0.01</v>
      </c>
      <c r="H81" s="4">
        <v>0</v>
      </c>
      <c r="I81" s="4">
        <v>0.78</v>
      </c>
      <c r="J81" s="4">
        <v>0.05</v>
      </c>
      <c r="K81" s="4">
        <v>0.03</v>
      </c>
      <c r="Q81" s="11">
        <f t="shared" ref="Q81:Q89" si="8">COUNTIF(I81, LARGE($B81:$K81,1))</f>
        <v>1</v>
      </c>
    </row>
    <row r="82" spans="1:17">
      <c r="A82" s="3" t="s">
        <v>24</v>
      </c>
      <c r="B82" s="4">
        <v>0.01</v>
      </c>
      <c r="C82" s="4">
        <v>0</v>
      </c>
      <c r="D82" s="4">
        <v>0.01</v>
      </c>
      <c r="E82" s="4">
        <v>7.0000000000000007E-2</v>
      </c>
      <c r="F82" s="4">
        <v>0.2</v>
      </c>
      <c r="G82" s="4">
        <v>7.0000000000000007E-2</v>
      </c>
      <c r="H82" s="4">
        <v>0.01</v>
      </c>
      <c r="I82" s="4">
        <v>0.47</v>
      </c>
      <c r="J82" s="4">
        <v>0.12</v>
      </c>
      <c r="K82" s="4">
        <v>0.04</v>
      </c>
      <c r="Q82" s="11">
        <f t="shared" si="8"/>
        <v>1</v>
      </c>
    </row>
    <row r="83" spans="1:17">
      <c r="A83" s="3" t="s">
        <v>23</v>
      </c>
      <c r="B83" s="4">
        <v>0.1</v>
      </c>
      <c r="C83" s="4">
        <v>0</v>
      </c>
      <c r="D83" s="4">
        <v>0.21</v>
      </c>
      <c r="E83" s="4">
        <v>0.2</v>
      </c>
      <c r="F83" s="4">
        <v>0.08</v>
      </c>
      <c r="G83" s="4">
        <v>0.08</v>
      </c>
      <c r="H83" s="4">
        <v>0.01</v>
      </c>
      <c r="I83" s="4">
        <v>0.1</v>
      </c>
      <c r="J83" s="4">
        <v>7.0000000000000007E-2</v>
      </c>
      <c r="K83" s="4">
        <v>0.15</v>
      </c>
      <c r="Q83" s="11">
        <f t="shared" si="8"/>
        <v>0</v>
      </c>
    </row>
    <row r="84" spans="1:17">
      <c r="A84" s="3" t="s">
        <v>22</v>
      </c>
      <c r="B84" s="4">
        <v>0.04</v>
      </c>
      <c r="C84" s="4">
        <v>0</v>
      </c>
      <c r="D84" s="4">
        <v>0.09</v>
      </c>
      <c r="E84" s="4">
        <v>0.22</v>
      </c>
      <c r="F84" s="4">
        <v>0.03</v>
      </c>
      <c r="G84" s="4">
        <v>0.05</v>
      </c>
      <c r="H84" s="4">
        <v>0.02</v>
      </c>
      <c r="I84" s="4">
        <v>0.34</v>
      </c>
      <c r="J84" s="4">
        <v>0.03</v>
      </c>
      <c r="K84" s="4">
        <v>0.18</v>
      </c>
      <c r="Q84" s="11">
        <f t="shared" si="8"/>
        <v>1</v>
      </c>
    </row>
    <row r="85" spans="1:17">
      <c r="A85" s="3" t="s">
        <v>104</v>
      </c>
      <c r="B85" s="4">
        <v>0.06</v>
      </c>
      <c r="C85" s="4">
        <v>0.02</v>
      </c>
      <c r="D85" s="4">
        <v>0.14000000000000001</v>
      </c>
      <c r="E85" s="4">
        <v>0.15</v>
      </c>
      <c r="F85" s="4">
        <v>0.04</v>
      </c>
      <c r="G85" s="4">
        <v>7.0000000000000007E-2</v>
      </c>
      <c r="H85" s="4">
        <v>0.02</v>
      </c>
      <c r="I85" s="4">
        <v>0.14000000000000001</v>
      </c>
      <c r="J85" s="4">
        <v>0.23</v>
      </c>
      <c r="K85" s="4">
        <v>0.13</v>
      </c>
      <c r="Q85" s="11">
        <f t="shared" si="8"/>
        <v>0</v>
      </c>
    </row>
    <row r="86" spans="1:17">
      <c r="A86" s="3" t="s">
        <v>105</v>
      </c>
      <c r="B86" s="4">
        <v>0.03</v>
      </c>
      <c r="C86" s="4">
        <v>0.02</v>
      </c>
      <c r="D86" s="4">
        <v>0.11</v>
      </c>
      <c r="E86" s="4">
        <v>0.04</v>
      </c>
      <c r="F86" s="4">
        <v>0.14000000000000001</v>
      </c>
      <c r="G86" s="4">
        <v>0.03</v>
      </c>
      <c r="H86" s="4">
        <v>0.01</v>
      </c>
      <c r="I86" s="4">
        <v>0.28000000000000003</v>
      </c>
      <c r="J86" s="4">
        <v>0.26</v>
      </c>
      <c r="K86" s="4">
        <v>0.08</v>
      </c>
      <c r="Q86" s="11">
        <f t="shared" si="8"/>
        <v>1</v>
      </c>
    </row>
    <row r="87" spans="1:17">
      <c r="A87" s="3" t="s">
        <v>106</v>
      </c>
      <c r="B87" s="4">
        <v>0.16</v>
      </c>
      <c r="C87" s="4">
        <v>0.15</v>
      </c>
      <c r="D87" s="4">
        <v>0.19</v>
      </c>
      <c r="E87" s="4">
        <v>0.03</v>
      </c>
      <c r="F87" s="4">
        <v>0.03</v>
      </c>
      <c r="G87" s="4">
        <v>0.24</v>
      </c>
      <c r="H87" s="4">
        <v>0.02</v>
      </c>
      <c r="I87" s="4">
        <v>7.0000000000000007E-2</v>
      </c>
      <c r="J87" s="4">
        <v>7.0000000000000007E-2</v>
      </c>
      <c r="K87" s="4">
        <v>0.04</v>
      </c>
      <c r="Q87" s="11">
        <f t="shared" si="8"/>
        <v>0</v>
      </c>
    </row>
    <row r="88" spans="1:17">
      <c r="A88" s="3" t="s">
        <v>90</v>
      </c>
      <c r="B88" s="4">
        <v>0.02</v>
      </c>
      <c r="C88" s="4">
        <v>0</v>
      </c>
      <c r="D88" s="4">
        <v>0.04</v>
      </c>
      <c r="E88" s="4">
        <v>0.11</v>
      </c>
      <c r="F88" s="4">
        <v>7.0000000000000007E-2</v>
      </c>
      <c r="G88" s="4">
        <v>0.04</v>
      </c>
      <c r="H88" s="4">
        <v>0</v>
      </c>
      <c r="I88" s="4">
        <v>0.5</v>
      </c>
      <c r="J88" s="4">
        <v>0.18</v>
      </c>
      <c r="K88" s="4">
        <v>0.04</v>
      </c>
      <c r="Q88" s="11">
        <f t="shared" si="8"/>
        <v>1</v>
      </c>
    </row>
    <row r="89" spans="1:17">
      <c r="A89" s="3" t="s">
        <v>81</v>
      </c>
      <c r="B89" s="4">
        <v>0.01</v>
      </c>
      <c r="C89" s="4">
        <v>0</v>
      </c>
      <c r="D89" s="4">
        <v>0.03</v>
      </c>
      <c r="E89" s="4">
        <v>0.33</v>
      </c>
      <c r="F89" s="4">
        <v>0.01</v>
      </c>
      <c r="G89" s="4">
        <v>0.08</v>
      </c>
      <c r="H89" s="4">
        <v>0.08</v>
      </c>
      <c r="I89" s="4">
        <v>0.28000000000000003</v>
      </c>
      <c r="J89" s="4">
        <v>0.01</v>
      </c>
      <c r="K89" s="4">
        <v>0.17</v>
      </c>
      <c r="Q89" s="11">
        <f t="shared" si="8"/>
        <v>0</v>
      </c>
    </row>
    <row r="90" spans="1:17">
      <c r="Q90" s="11">
        <f t="shared" si="6"/>
        <v>0</v>
      </c>
    </row>
    <row r="91" spans="1:17">
      <c r="A91" s="3" t="s">
        <v>21</v>
      </c>
      <c r="B91" s="4">
        <v>7.0000000000000007E-2</v>
      </c>
      <c r="C91" s="4">
        <v>0.02</v>
      </c>
      <c r="D91" s="4">
        <v>0.39</v>
      </c>
      <c r="E91" s="4">
        <v>0.13</v>
      </c>
      <c r="F91" s="4">
        <v>0.02</v>
      </c>
      <c r="G91" s="4">
        <v>0.09</v>
      </c>
      <c r="H91" s="4">
        <v>0.01</v>
      </c>
      <c r="I91" s="4">
        <v>7.0000000000000007E-2</v>
      </c>
      <c r="J91" s="4">
        <v>0.09</v>
      </c>
      <c r="K91" s="4">
        <v>0.11</v>
      </c>
      <c r="Q91" s="11">
        <f>COUNTIF(J91, LARGE($B91:$K91,1))</f>
        <v>0</v>
      </c>
    </row>
    <row r="92" spans="1:17">
      <c r="A92" s="3" t="s">
        <v>20</v>
      </c>
      <c r="B92" s="4">
        <v>0.09</v>
      </c>
      <c r="C92" s="4">
        <v>0.05</v>
      </c>
      <c r="D92" s="4">
        <v>0.49</v>
      </c>
      <c r="E92" s="4">
        <v>7.0000000000000007E-2</v>
      </c>
      <c r="F92" s="4">
        <v>0.02</v>
      </c>
      <c r="G92" s="4">
        <v>7.0000000000000007E-2</v>
      </c>
      <c r="H92" s="4">
        <v>0.01</v>
      </c>
      <c r="I92" s="4">
        <v>0.06</v>
      </c>
      <c r="J92" s="4">
        <v>0.08</v>
      </c>
      <c r="K92" s="4">
        <v>0.06</v>
      </c>
      <c r="Q92" s="11">
        <f t="shared" ref="Q92:Q100" si="9">COUNTIF(J92, LARGE($B92:$K92,1))</f>
        <v>0</v>
      </c>
    </row>
    <row r="93" spans="1:17">
      <c r="A93" s="3" t="s">
        <v>19</v>
      </c>
      <c r="B93" s="4">
        <v>0.08</v>
      </c>
      <c r="C93" s="4">
        <v>0.01</v>
      </c>
      <c r="D93" s="4">
        <v>0.03</v>
      </c>
      <c r="E93" s="4">
        <v>0.05</v>
      </c>
      <c r="F93" s="4">
        <v>0.16</v>
      </c>
      <c r="G93" s="4">
        <v>0.03</v>
      </c>
      <c r="H93" s="4">
        <v>0.01</v>
      </c>
      <c r="I93" s="4">
        <v>7.0000000000000007E-2</v>
      </c>
      <c r="J93" s="4">
        <v>0.47</v>
      </c>
      <c r="K93" s="4">
        <v>0.09</v>
      </c>
      <c r="Q93" s="11">
        <f t="shared" si="9"/>
        <v>1</v>
      </c>
    </row>
    <row r="94" spans="1:17">
      <c r="A94" s="3" t="s">
        <v>18</v>
      </c>
      <c r="B94" s="4">
        <v>0.08</v>
      </c>
      <c r="C94" s="4">
        <v>0.01</v>
      </c>
      <c r="D94" s="4">
        <v>0.06</v>
      </c>
      <c r="E94" s="4">
        <v>0.01</v>
      </c>
      <c r="F94" s="4">
        <v>0.05</v>
      </c>
      <c r="G94" s="4">
        <v>0</v>
      </c>
      <c r="H94" s="4">
        <v>0.02</v>
      </c>
      <c r="I94" s="4">
        <v>7.0000000000000007E-2</v>
      </c>
      <c r="J94" s="4">
        <v>0.68</v>
      </c>
      <c r="K94" s="4">
        <v>0.02</v>
      </c>
      <c r="Q94" s="11">
        <f t="shared" si="9"/>
        <v>1</v>
      </c>
    </row>
    <row r="95" spans="1:17">
      <c r="A95" s="3" t="s">
        <v>17</v>
      </c>
      <c r="B95" s="4">
        <v>0.03</v>
      </c>
      <c r="C95" s="4">
        <v>0.01</v>
      </c>
      <c r="D95" s="4">
        <v>0.04</v>
      </c>
      <c r="E95" s="4">
        <v>0.1</v>
      </c>
      <c r="F95" s="4">
        <v>0.09</v>
      </c>
      <c r="G95" s="4">
        <v>0.01</v>
      </c>
      <c r="H95" s="4">
        <v>0</v>
      </c>
      <c r="I95" s="4">
        <v>0.06</v>
      </c>
      <c r="J95" s="4">
        <v>0.61</v>
      </c>
      <c r="K95" s="4">
        <v>0.05</v>
      </c>
      <c r="Q95" s="11">
        <f t="shared" si="9"/>
        <v>1</v>
      </c>
    </row>
    <row r="96" spans="1:17">
      <c r="A96" s="3" t="s">
        <v>107</v>
      </c>
      <c r="B96" s="4">
        <v>7.0000000000000007E-2</v>
      </c>
      <c r="C96" s="4">
        <v>0.02</v>
      </c>
      <c r="D96" s="4">
        <v>7.0000000000000007E-2</v>
      </c>
      <c r="E96" s="4">
        <v>0.04</v>
      </c>
      <c r="F96" s="4">
        <v>0.02</v>
      </c>
      <c r="G96" s="4">
        <v>0.02</v>
      </c>
      <c r="H96" s="4">
        <v>0</v>
      </c>
      <c r="I96" s="4">
        <v>0.06</v>
      </c>
      <c r="J96" s="4">
        <v>0.67</v>
      </c>
      <c r="K96" s="4">
        <v>0.03</v>
      </c>
      <c r="Q96" s="11">
        <f t="shared" si="9"/>
        <v>1</v>
      </c>
    </row>
    <row r="97" spans="1:17">
      <c r="A97" s="3" t="s">
        <v>108</v>
      </c>
      <c r="B97" s="4">
        <v>0.37</v>
      </c>
      <c r="C97" s="4">
        <v>0.04</v>
      </c>
      <c r="D97" s="4">
        <v>0.13</v>
      </c>
      <c r="E97" s="4">
        <v>0.02</v>
      </c>
      <c r="F97" s="4">
        <v>0.02</v>
      </c>
      <c r="G97" s="4">
        <v>0.11</v>
      </c>
      <c r="H97" s="4">
        <v>0</v>
      </c>
      <c r="I97" s="4">
        <v>0.03</v>
      </c>
      <c r="J97" s="4">
        <v>0.22</v>
      </c>
      <c r="K97" s="4">
        <v>0.06</v>
      </c>
      <c r="Q97" s="11">
        <f t="shared" si="9"/>
        <v>0</v>
      </c>
    </row>
    <row r="98" spans="1:17">
      <c r="A98" s="3" t="s">
        <v>109</v>
      </c>
      <c r="B98" s="4">
        <v>7.0000000000000007E-2</v>
      </c>
      <c r="C98" s="4">
        <v>0.03</v>
      </c>
      <c r="D98" s="4">
        <v>7.0000000000000007E-2</v>
      </c>
      <c r="E98" s="4">
        <v>0.03</v>
      </c>
      <c r="F98" s="4">
        <v>0.02</v>
      </c>
      <c r="G98" s="4">
        <v>0.02</v>
      </c>
      <c r="H98" s="4">
        <v>0</v>
      </c>
      <c r="I98" s="4">
        <v>0.05</v>
      </c>
      <c r="J98" s="4">
        <v>0.64</v>
      </c>
      <c r="K98" s="4">
        <v>7.0000000000000007E-2</v>
      </c>
      <c r="Q98" s="11">
        <f t="shared" si="9"/>
        <v>1</v>
      </c>
    </row>
    <row r="99" spans="1:17">
      <c r="A99" s="3" t="s">
        <v>91</v>
      </c>
      <c r="B99" s="4">
        <v>0.08</v>
      </c>
      <c r="C99" s="4">
        <v>0.01</v>
      </c>
      <c r="D99" s="4">
        <v>0.09</v>
      </c>
      <c r="E99" s="4">
        <v>0.09</v>
      </c>
      <c r="F99" s="4">
        <v>0.13</v>
      </c>
      <c r="G99" s="4">
        <v>0.06</v>
      </c>
      <c r="H99" s="4">
        <v>0.01</v>
      </c>
      <c r="I99" s="4">
        <v>0.11</v>
      </c>
      <c r="J99" s="4">
        <v>0.31</v>
      </c>
      <c r="K99" s="4">
        <v>0.11</v>
      </c>
      <c r="Q99" s="11">
        <f t="shared" si="9"/>
        <v>1</v>
      </c>
    </row>
    <row r="100" spans="1:17">
      <c r="A100" s="3" t="s">
        <v>80</v>
      </c>
      <c r="B100" s="4">
        <v>0.1</v>
      </c>
      <c r="C100" s="4">
        <v>0</v>
      </c>
      <c r="D100" s="4">
        <v>0.05</v>
      </c>
      <c r="E100" s="4">
        <v>0.02</v>
      </c>
      <c r="F100" s="4">
        <v>0.09</v>
      </c>
      <c r="G100" s="4">
        <v>0.09</v>
      </c>
      <c r="H100" s="4">
        <v>0.02</v>
      </c>
      <c r="I100" s="4">
        <v>0.04</v>
      </c>
      <c r="J100" s="4">
        <v>0.52</v>
      </c>
      <c r="K100" s="4">
        <v>7.0000000000000007E-2</v>
      </c>
      <c r="Q100" s="11">
        <f t="shared" si="9"/>
        <v>1</v>
      </c>
    </row>
    <row r="101" spans="1:17">
      <c r="Q101" s="11">
        <f t="shared" si="6"/>
        <v>0</v>
      </c>
    </row>
    <row r="102" spans="1:17">
      <c r="A102" s="3" t="s">
        <v>16</v>
      </c>
      <c r="B102" s="4">
        <v>0.17</v>
      </c>
      <c r="C102" s="4">
        <v>0.02</v>
      </c>
      <c r="D102" s="4">
        <v>0.22</v>
      </c>
      <c r="E102" s="4">
        <v>0.17</v>
      </c>
      <c r="F102" s="4">
        <v>7.0000000000000007E-2</v>
      </c>
      <c r="G102" s="4">
        <v>0.12</v>
      </c>
      <c r="H102" s="4">
        <v>0.03</v>
      </c>
      <c r="I102" s="4">
        <v>0.04</v>
      </c>
      <c r="J102" s="4">
        <v>0.04</v>
      </c>
      <c r="K102" s="4">
        <v>0.12</v>
      </c>
      <c r="Q102" s="11">
        <f>COUNTIF(K102, LARGE($B102:$K102,1))</f>
        <v>0</v>
      </c>
    </row>
    <row r="103" spans="1:17">
      <c r="A103" s="3" t="s">
        <v>15</v>
      </c>
      <c r="B103" s="4">
        <v>0.08</v>
      </c>
      <c r="C103" s="4">
        <v>0.02</v>
      </c>
      <c r="D103" s="4">
        <v>0.43</v>
      </c>
      <c r="E103" s="4">
        <v>7.0000000000000007E-2</v>
      </c>
      <c r="F103" s="4">
        <v>0.03</v>
      </c>
      <c r="G103" s="4">
        <v>0.09</v>
      </c>
      <c r="H103" s="4">
        <v>0.01</v>
      </c>
      <c r="I103" s="4">
        <v>0.01</v>
      </c>
      <c r="J103" s="4">
        <v>7.0000000000000007E-2</v>
      </c>
      <c r="K103" s="4">
        <v>0.19</v>
      </c>
      <c r="Q103" s="11">
        <f t="shared" ref="Q103:Q111" si="10">COUNTIF(K103, LARGE($B103:$K103,1))</f>
        <v>0</v>
      </c>
    </row>
    <row r="104" spans="1:17">
      <c r="A104" s="3" t="s">
        <v>14</v>
      </c>
      <c r="B104" s="4">
        <v>0.1</v>
      </c>
      <c r="C104" s="4">
        <v>0.02</v>
      </c>
      <c r="D104" s="4">
        <v>0.09</v>
      </c>
      <c r="E104" s="4">
        <v>0.13</v>
      </c>
      <c r="F104" s="4">
        <v>0.21</v>
      </c>
      <c r="G104" s="4">
        <v>0.04</v>
      </c>
      <c r="H104" s="4">
        <v>0.01</v>
      </c>
      <c r="I104" s="4">
        <v>0.08</v>
      </c>
      <c r="J104" s="4">
        <v>0.17</v>
      </c>
      <c r="K104" s="4">
        <v>0.15</v>
      </c>
      <c r="Q104" s="11">
        <f t="shared" si="10"/>
        <v>0</v>
      </c>
    </row>
    <row r="105" spans="1:17">
      <c r="A105" s="3" t="s">
        <v>13</v>
      </c>
      <c r="B105" s="4">
        <v>0.14000000000000001</v>
      </c>
      <c r="C105" s="4">
        <v>0.01</v>
      </c>
      <c r="D105" s="4">
        <v>0.08</v>
      </c>
      <c r="E105" s="4">
        <v>0.06</v>
      </c>
      <c r="F105" s="4">
        <v>0.2</v>
      </c>
      <c r="G105" s="4">
        <v>0.03</v>
      </c>
      <c r="H105" s="4">
        <v>0</v>
      </c>
      <c r="I105" s="4">
        <v>0.04</v>
      </c>
      <c r="J105" s="4">
        <v>0.24</v>
      </c>
      <c r="K105" s="4">
        <v>0.2</v>
      </c>
      <c r="Q105" s="11">
        <f t="shared" si="10"/>
        <v>0</v>
      </c>
    </row>
    <row r="106" spans="1:17">
      <c r="A106" s="3" t="s">
        <v>12</v>
      </c>
      <c r="B106" s="4">
        <v>0.14000000000000001</v>
      </c>
      <c r="C106" s="4">
        <v>0</v>
      </c>
      <c r="D106" s="4">
        <v>0.11</v>
      </c>
      <c r="E106" s="4">
        <v>0.08</v>
      </c>
      <c r="F106" s="4">
        <v>0.26</v>
      </c>
      <c r="G106" s="4">
        <v>0.08</v>
      </c>
      <c r="H106" s="4">
        <v>0.01</v>
      </c>
      <c r="I106" s="4">
        <v>0.08</v>
      </c>
      <c r="J106" s="4">
        <v>0.09</v>
      </c>
      <c r="K106" s="4">
        <v>0.15</v>
      </c>
      <c r="Q106" s="11">
        <f t="shared" si="10"/>
        <v>0</v>
      </c>
    </row>
    <row r="107" spans="1:17">
      <c r="A107" s="3" t="s">
        <v>16</v>
      </c>
      <c r="B107" s="4">
        <v>0.06</v>
      </c>
      <c r="C107" s="4">
        <v>0.22</v>
      </c>
      <c r="D107" s="4">
        <v>0.27</v>
      </c>
      <c r="E107" s="4">
        <v>0.04</v>
      </c>
      <c r="F107" s="4">
        <v>0.03</v>
      </c>
      <c r="G107" s="4">
        <v>0.15</v>
      </c>
      <c r="H107" s="4">
        <v>0.01</v>
      </c>
      <c r="I107" s="4">
        <v>0.06</v>
      </c>
      <c r="J107" s="4">
        <v>0</v>
      </c>
      <c r="K107" s="4">
        <v>0.16</v>
      </c>
      <c r="Q107" s="11">
        <f t="shared" si="10"/>
        <v>0</v>
      </c>
    </row>
    <row r="108" spans="1:17">
      <c r="A108" s="3" t="s">
        <v>111</v>
      </c>
      <c r="B108" s="4">
        <v>0.08</v>
      </c>
      <c r="C108" s="4">
        <v>0.03</v>
      </c>
      <c r="D108" s="4">
        <v>0.28000000000000003</v>
      </c>
      <c r="E108" s="4">
        <v>0.06</v>
      </c>
      <c r="F108" s="4">
        <v>0.06</v>
      </c>
      <c r="G108" s="4">
        <v>0.25</v>
      </c>
      <c r="H108" s="4">
        <v>0.03</v>
      </c>
      <c r="I108" s="4">
        <v>0.04</v>
      </c>
      <c r="J108" s="4">
        <v>7.0000000000000007E-2</v>
      </c>
      <c r="K108" s="4">
        <v>0.1</v>
      </c>
      <c r="Q108" s="11">
        <f t="shared" si="10"/>
        <v>0</v>
      </c>
    </row>
    <row r="109" spans="1:17">
      <c r="A109" s="3" t="s">
        <v>110</v>
      </c>
      <c r="B109" s="4">
        <v>0.12</v>
      </c>
      <c r="C109" s="4">
        <v>0.02</v>
      </c>
      <c r="D109" s="4">
        <v>0.49</v>
      </c>
      <c r="E109" s="4">
        <v>0.04</v>
      </c>
      <c r="F109" s="4">
        <v>0.04</v>
      </c>
      <c r="G109" s="4">
        <v>7.0000000000000007E-2</v>
      </c>
      <c r="H109" s="4">
        <v>0</v>
      </c>
      <c r="I109" s="4">
        <v>0.05</v>
      </c>
      <c r="J109" s="4">
        <v>0.06</v>
      </c>
      <c r="K109" s="4">
        <v>0.11</v>
      </c>
      <c r="Q109" s="11">
        <f t="shared" si="10"/>
        <v>0</v>
      </c>
    </row>
    <row r="110" spans="1:17">
      <c r="A110" s="3" t="s">
        <v>79</v>
      </c>
      <c r="B110" s="4">
        <v>0.09</v>
      </c>
      <c r="C110" s="4">
        <v>0.25</v>
      </c>
      <c r="D110" s="4">
        <v>0.06</v>
      </c>
      <c r="E110" s="4">
        <v>0.05</v>
      </c>
      <c r="F110" s="4">
        <v>0.03</v>
      </c>
      <c r="G110" s="4">
        <v>0.14000000000000001</v>
      </c>
      <c r="H110" s="4">
        <v>0.05</v>
      </c>
      <c r="I110" s="4">
        <v>0.03</v>
      </c>
      <c r="J110" s="4">
        <v>0.01</v>
      </c>
      <c r="K110" s="4">
        <v>0.28999999999999998</v>
      </c>
      <c r="Q110" s="11">
        <f t="shared" si="10"/>
        <v>1</v>
      </c>
    </row>
    <row r="111" spans="1:17">
      <c r="A111" s="3" t="s">
        <v>78</v>
      </c>
      <c r="B111" s="4">
        <v>0.16</v>
      </c>
      <c r="C111" s="4">
        <v>0.11</v>
      </c>
      <c r="D111" s="4">
        <v>0.28999999999999998</v>
      </c>
      <c r="E111" s="4">
        <v>0.04</v>
      </c>
      <c r="F111" s="4">
        <v>0.02</v>
      </c>
      <c r="G111" s="4">
        <v>0.23</v>
      </c>
      <c r="H111" s="4">
        <v>0</v>
      </c>
      <c r="I111" s="4">
        <v>0.01</v>
      </c>
      <c r="J111" s="4">
        <v>0.05</v>
      </c>
      <c r="K111" s="4">
        <v>0.09</v>
      </c>
      <c r="Q111" s="11">
        <f t="shared" si="10"/>
        <v>0</v>
      </c>
    </row>
  </sheetData>
  <conditionalFormatting sqref="B3:K3 N3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1"/>
  <sheetViews>
    <sheetView topLeftCell="A43" workbookViewId="0">
      <selection activeCell="U16" sqref="U16"/>
    </sheetView>
  </sheetViews>
  <sheetFormatPr defaultColWidth="9.109375" defaultRowHeight="14.4"/>
  <cols>
    <col min="1" max="1" width="22" style="4" customWidth="1"/>
    <col min="2" max="2" width="10.33203125" style="4" customWidth="1"/>
    <col min="3" max="3" width="12.6640625" style="4" customWidth="1"/>
    <col min="4" max="4" width="10.33203125" style="4" customWidth="1"/>
    <col min="5" max="5" width="12.33203125" style="4" customWidth="1"/>
    <col min="6" max="6" width="11.88671875" style="4" customWidth="1"/>
    <col min="7" max="7" width="10.33203125" style="4" customWidth="1"/>
    <col min="8" max="8" width="11.5546875" style="4" customWidth="1"/>
    <col min="9" max="9" width="10.44140625" style="4" customWidth="1"/>
    <col min="10" max="10" width="10.33203125" style="4" customWidth="1"/>
    <col min="11" max="11" width="9.5546875" style="4" customWidth="1"/>
    <col min="12" max="12" width="9.109375" style="4"/>
    <col min="13" max="13" width="51" style="4" customWidth="1"/>
    <col min="14" max="21" width="9.109375" style="4"/>
    <col min="22" max="22" width="15.5546875" style="4" customWidth="1"/>
    <col min="23" max="16384" width="9.109375" style="4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4" t="s">
        <v>10</v>
      </c>
      <c r="B3" s="11">
        <v>0.18</v>
      </c>
      <c r="C3" s="11">
        <v>0.08</v>
      </c>
      <c r="D3" s="11">
        <v>0.18</v>
      </c>
      <c r="E3" s="11">
        <v>0.08</v>
      </c>
      <c r="F3" s="11">
        <v>0.06</v>
      </c>
      <c r="G3" s="11">
        <v>0.26</v>
      </c>
      <c r="H3" s="11">
        <v>0</v>
      </c>
      <c r="I3" s="11">
        <v>0.04</v>
      </c>
      <c r="J3" s="11">
        <v>0.04</v>
      </c>
      <c r="K3" s="11">
        <v>0.08</v>
      </c>
      <c r="M3" s="4" t="s">
        <v>60</v>
      </c>
      <c r="N3" s="11" t="s">
        <v>114</v>
      </c>
      <c r="Q3" s="4">
        <f>COUNTIF(B3, LARGE($B3:$K3,1))</f>
        <v>0</v>
      </c>
    </row>
    <row r="4" spans="1:17">
      <c r="A4" s="4" t="s">
        <v>11</v>
      </c>
      <c r="B4" s="11">
        <v>0.08</v>
      </c>
      <c r="C4" s="11">
        <v>0.04</v>
      </c>
      <c r="D4" s="11">
        <v>0.12</v>
      </c>
      <c r="E4" s="11">
        <v>0.08</v>
      </c>
      <c r="F4" s="11">
        <v>0.26</v>
      </c>
      <c r="G4" s="11">
        <v>0.12</v>
      </c>
      <c r="H4" s="11">
        <v>0</v>
      </c>
      <c r="I4" s="11">
        <v>0.1</v>
      </c>
      <c r="J4" s="11">
        <v>0.14000000000000001</v>
      </c>
      <c r="K4" s="11">
        <v>0.06</v>
      </c>
      <c r="M4" s="1" t="s">
        <v>61</v>
      </c>
      <c r="N4" s="11" t="s">
        <v>117</v>
      </c>
      <c r="Q4" s="11">
        <f t="shared" ref="Q4:Q57" si="0">COUNTIF(B4, LARGE($B4:$K4,1))</f>
        <v>0</v>
      </c>
    </row>
    <row r="5" spans="1:17">
      <c r="A5" s="4" t="s">
        <v>33</v>
      </c>
      <c r="B5" s="11">
        <v>0.14000000000000001</v>
      </c>
      <c r="C5" s="11">
        <v>0.14000000000000001</v>
      </c>
      <c r="D5" s="11">
        <v>0.18</v>
      </c>
      <c r="E5" s="11">
        <v>0.08</v>
      </c>
      <c r="F5" s="11">
        <v>0.04</v>
      </c>
      <c r="G5" s="11">
        <v>0.1</v>
      </c>
      <c r="H5" s="11">
        <v>0.02</v>
      </c>
      <c r="I5" s="11">
        <v>0.14000000000000001</v>
      </c>
      <c r="J5" s="11">
        <v>0.08</v>
      </c>
      <c r="K5" s="11">
        <v>0.08</v>
      </c>
      <c r="M5" s="4" t="s">
        <v>62</v>
      </c>
      <c r="N5" s="11" t="s">
        <v>116</v>
      </c>
      <c r="Q5" s="11">
        <f t="shared" si="0"/>
        <v>0</v>
      </c>
    </row>
    <row r="6" spans="1:17">
      <c r="A6" s="4" t="s">
        <v>34</v>
      </c>
      <c r="B6" s="11">
        <v>0.32</v>
      </c>
      <c r="C6" s="11">
        <v>0.02</v>
      </c>
      <c r="D6" s="11">
        <v>0.22</v>
      </c>
      <c r="E6" s="11">
        <v>0</v>
      </c>
      <c r="F6" s="11">
        <v>0.06</v>
      </c>
      <c r="G6" s="11">
        <v>0.16</v>
      </c>
      <c r="H6" s="11">
        <v>0.02</v>
      </c>
      <c r="I6" s="11">
        <v>0</v>
      </c>
      <c r="J6" s="11">
        <v>0.14000000000000001</v>
      </c>
      <c r="K6" s="11">
        <v>0.06</v>
      </c>
      <c r="M6" s="8" t="s">
        <v>122</v>
      </c>
      <c r="Q6" s="11">
        <f>COUNTIF(B6, LARGE($B6:$K6,1))</f>
        <v>1</v>
      </c>
    </row>
    <row r="7" spans="1:17">
      <c r="A7" s="4" t="s">
        <v>35</v>
      </c>
      <c r="B7" s="11">
        <v>0.06</v>
      </c>
      <c r="C7" s="11">
        <v>0.36</v>
      </c>
      <c r="D7" s="11">
        <v>0.24</v>
      </c>
      <c r="E7" s="11">
        <v>0.1</v>
      </c>
      <c r="F7" s="11">
        <v>0.02</v>
      </c>
      <c r="G7" s="11">
        <v>0.06</v>
      </c>
      <c r="H7" s="11">
        <v>0</v>
      </c>
      <c r="I7" s="11">
        <v>0.06</v>
      </c>
      <c r="J7" s="11">
        <v>0.04</v>
      </c>
      <c r="K7" s="11">
        <v>0.06</v>
      </c>
      <c r="Q7" s="11">
        <f t="shared" si="0"/>
        <v>0</v>
      </c>
    </row>
    <row r="8" spans="1:17">
      <c r="A8" s="4" t="s">
        <v>63</v>
      </c>
      <c r="B8" s="11">
        <v>0.12</v>
      </c>
      <c r="C8" s="11">
        <v>0.12</v>
      </c>
      <c r="D8" s="11">
        <v>0.32</v>
      </c>
      <c r="E8" s="11">
        <v>0.08</v>
      </c>
      <c r="F8" s="11">
        <v>0.08</v>
      </c>
      <c r="G8" s="11">
        <v>0.12</v>
      </c>
      <c r="H8" s="11">
        <v>0</v>
      </c>
      <c r="I8" s="11">
        <v>0.04</v>
      </c>
      <c r="J8" s="11">
        <v>0.08</v>
      </c>
      <c r="K8" s="11">
        <v>0.04</v>
      </c>
      <c r="Q8" s="11">
        <f t="shared" si="0"/>
        <v>0</v>
      </c>
    </row>
    <row r="9" spans="1:17">
      <c r="A9" s="4" t="s">
        <v>64</v>
      </c>
      <c r="B9" s="11">
        <v>0.12</v>
      </c>
      <c r="C9" s="11">
        <v>0.34</v>
      </c>
      <c r="D9" s="11">
        <v>0.24</v>
      </c>
      <c r="E9" s="11">
        <v>0.02</v>
      </c>
      <c r="F9" s="11">
        <v>0.02</v>
      </c>
      <c r="G9" s="11">
        <v>0.12</v>
      </c>
      <c r="H9" s="11">
        <v>0.02</v>
      </c>
      <c r="I9" s="11">
        <v>0.04</v>
      </c>
      <c r="J9" s="11">
        <v>0.04</v>
      </c>
      <c r="K9" s="11">
        <v>0.04</v>
      </c>
      <c r="Q9" s="11">
        <f t="shared" si="0"/>
        <v>0</v>
      </c>
    </row>
    <row r="10" spans="1:17">
      <c r="A10" s="4" t="s">
        <v>65</v>
      </c>
      <c r="B10" s="11">
        <v>0.26</v>
      </c>
      <c r="C10" s="11">
        <v>0.22</v>
      </c>
      <c r="D10" s="11">
        <v>0.12</v>
      </c>
      <c r="E10" s="11">
        <v>0.04</v>
      </c>
      <c r="F10" s="11">
        <v>0</v>
      </c>
      <c r="G10" s="11">
        <v>0.16</v>
      </c>
      <c r="H10" s="11">
        <v>0.02</v>
      </c>
      <c r="I10" s="11">
        <v>0.02</v>
      </c>
      <c r="J10" s="11">
        <v>0.14000000000000001</v>
      </c>
      <c r="K10" s="11">
        <v>0.02</v>
      </c>
      <c r="Q10" s="11">
        <f>COUNTIF(B10, LARGE($B10:$K10,1))</f>
        <v>1</v>
      </c>
    </row>
    <row r="11" spans="1:17">
      <c r="A11" s="4" t="s">
        <v>66</v>
      </c>
      <c r="B11" s="11">
        <v>0.1</v>
      </c>
      <c r="C11" s="11">
        <v>0</v>
      </c>
      <c r="D11" s="11">
        <v>0.22</v>
      </c>
      <c r="E11" s="11">
        <v>0.06</v>
      </c>
      <c r="F11" s="11">
        <v>0.12</v>
      </c>
      <c r="G11" s="11">
        <v>0.06</v>
      </c>
      <c r="H11" s="11">
        <v>0.04</v>
      </c>
      <c r="I11" s="11">
        <v>0.1</v>
      </c>
      <c r="J11" s="11">
        <v>0.12</v>
      </c>
      <c r="K11" s="11">
        <v>0.18</v>
      </c>
      <c r="Q11" s="11">
        <f t="shared" si="0"/>
        <v>0</v>
      </c>
    </row>
    <row r="12" spans="1:17">
      <c r="A12" s="4" t="s">
        <v>67</v>
      </c>
      <c r="B12" s="11">
        <v>0.08</v>
      </c>
      <c r="C12" s="11">
        <v>0.12</v>
      </c>
      <c r="D12" s="11">
        <v>0.14000000000000001</v>
      </c>
      <c r="E12" s="11">
        <v>0.06</v>
      </c>
      <c r="F12" s="11">
        <v>0.04</v>
      </c>
      <c r="G12" s="11">
        <v>0.18</v>
      </c>
      <c r="H12" s="11">
        <v>0</v>
      </c>
      <c r="I12" s="11">
        <v>0.04</v>
      </c>
      <c r="J12" s="11">
        <v>0.18</v>
      </c>
      <c r="K12" s="11">
        <v>0.16</v>
      </c>
      <c r="Q12" s="11">
        <f t="shared" si="0"/>
        <v>0</v>
      </c>
    </row>
    <row r="13" spans="1:17">
      <c r="Q13" s="11">
        <f t="shared" si="0"/>
        <v>0</v>
      </c>
    </row>
    <row r="14" spans="1:17">
      <c r="A14" s="4" t="s">
        <v>36</v>
      </c>
      <c r="B14" s="11">
        <v>0.06</v>
      </c>
      <c r="C14" s="11">
        <v>0.5</v>
      </c>
      <c r="D14" s="11">
        <v>0.1</v>
      </c>
      <c r="E14" s="11">
        <v>0</v>
      </c>
      <c r="F14" s="11">
        <v>0.04</v>
      </c>
      <c r="G14" s="11">
        <v>0.1</v>
      </c>
      <c r="H14" s="11">
        <v>0.02</v>
      </c>
      <c r="I14" s="11">
        <v>0.04</v>
      </c>
      <c r="J14" s="11">
        <v>0.08</v>
      </c>
      <c r="K14" s="11">
        <v>0.06</v>
      </c>
      <c r="Q14" s="11">
        <f>COUNTIF(C14, LARGE($B14:$K14,1))</f>
        <v>1</v>
      </c>
    </row>
    <row r="15" spans="1:17">
      <c r="A15" s="4" t="s">
        <v>37</v>
      </c>
      <c r="B15" s="11">
        <v>0.1</v>
      </c>
      <c r="C15" s="11">
        <v>0.54</v>
      </c>
      <c r="D15" s="11">
        <v>0.06</v>
      </c>
      <c r="E15" s="11">
        <v>0.02</v>
      </c>
      <c r="F15" s="11">
        <v>0.02</v>
      </c>
      <c r="G15" s="11">
        <v>0.2</v>
      </c>
      <c r="H15" s="11">
        <v>0</v>
      </c>
      <c r="I15" s="11">
        <v>0.02</v>
      </c>
      <c r="J15" s="11">
        <v>0.04</v>
      </c>
      <c r="K15" s="11">
        <v>0</v>
      </c>
      <c r="Q15" s="11">
        <f t="shared" ref="Q15:Q23" si="1">COUNTIF(C15, LARGE($B15:$K15,1))</f>
        <v>1</v>
      </c>
    </row>
    <row r="16" spans="1:17">
      <c r="A16" s="4" t="s">
        <v>38</v>
      </c>
      <c r="B16" s="11">
        <v>0.1</v>
      </c>
      <c r="C16" s="11">
        <v>0.28000000000000003</v>
      </c>
      <c r="D16" s="11">
        <v>0.16</v>
      </c>
      <c r="E16" s="11">
        <v>0.08</v>
      </c>
      <c r="F16" s="11">
        <v>0.02</v>
      </c>
      <c r="G16" s="11">
        <v>0.16</v>
      </c>
      <c r="H16" s="11">
        <v>0</v>
      </c>
      <c r="I16" s="11">
        <v>0.02</v>
      </c>
      <c r="J16" s="11">
        <v>0.08</v>
      </c>
      <c r="K16" s="11">
        <v>0.1</v>
      </c>
      <c r="Q16" s="11">
        <f t="shared" si="1"/>
        <v>1</v>
      </c>
    </row>
    <row r="17" spans="1:17">
      <c r="A17" s="4" t="s">
        <v>39</v>
      </c>
      <c r="B17" s="11">
        <v>0.1</v>
      </c>
      <c r="C17" s="11">
        <v>0.48</v>
      </c>
      <c r="D17" s="11">
        <v>0.06</v>
      </c>
      <c r="E17" s="11">
        <v>0.08</v>
      </c>
      <c r="F17" s="11">
        <v>0.08</v>
      </c>
      <c r="G17" s="11">
        <v>0.12</v>
      </c>
      <c r="H17" s="11">
        <v>0</v>
      </c>
      <c r="I17" s="11">
        <v>0</v>
      </c>
      <c r="J17" s="11">
        <v>0.06</v>
      </c>
      <c r="K17" s="11">
        <v>0.02</v>
      </c>
      <c r="Q17" s="11">
        <f t="shared" si="1"/>
        <v>1</v>
      </c>
    </row>
    <row r="18" spans="1:17">
      <c r="A18" s="4" t="s">
        <v>40</v>
      </c>
      <c r="B18" s="11">
        <v>0.08</v>
      </c>
      <c r="C18" s="11">
        <v>0.46</v>
      </c>
      <c r="D18" s="11">
        <v>0.08</v>
      </c>
      <c r="E18" s="11">
        <v>0.06</v>
      </c>
      <c r="F18" s="11">
        <v>0.02</v>
      </c>
      <c r="G18" s="11">
        <v>0.12</v>
      </c>
      <c r="H18" s="11">
        <v>0.02</v>
      </c>
      <c r="I18" s="11">
        <v>0.02</v>
      </c>
      <c r="J18" s="11">
        <v>0.06</v>
      </c>
      <c r="K18" s="11">
        <v>0.08</v>
      </c>
      <c r="Q18" s="11">
        <f t="shared" si="1"/>
        <v>1</v>
      </c>
    </row>
    <row r="19" spans="1:17">
      <c r="A19" s="4" t="s">
        <v>68</v>
      </c>
      <c r="B19" s="11">
        <v>0.04</v>
      </c>
      <c r="C19" s="11">
        <v>0.46</v>
      </c>
      <c r="D19" s="11">
        <v>0.12</v>
      </c>
      <c r="E19" s="11">
        <v>0</v>
      </c>
      <c r="F19" s="11">
        <v>0</v>
      </c>
      <c r="G19" s="11">
        <v>0.18</v>
      </c>
      <c r="H19" s="11">
        <v>0.04</v>
      </c>
      <c r="I19" s="11">
        <v>0</v>
      </c>
      <c r="J19" s="11">
        <v>0.08</v>
      </c>
      <c r="K19" s="11">
        <v>0.08</v>
      </c>
      <c r="M19" s="10" t="s">
        <v>121</v>
      </c>
      <c r="N19" s="9">
        <f>100/90*SUM(Q3:Q111)</f>
        <v>54.44444444444445</v>
      </c>
      <c r="Q19" s="11">
        <f t="shared" si="1"/>
        <v>1</v>
      </c>
    </row>
    <row r="20" spans="1:17">
      <c r="A20" s="4" t="s">
        <v>69</v>
      </c>
      <c r="B20" s="11">
        <v>0.1</v>
      </c>
      <c r="C20" s="11">
        <v>0.52</v>
      </c>
      <c r="D20" s="11">
        <v>0.12</v>
      </c>
      <c r="E20" s="11">
        <v>0</v>
      </c>
      <c r="F20" s="11">
        <v>0</v>
      </c>
      <c r="G20" s="11">
        <v>0.16</v>
      </c>
      <c r="H20" s="11">
        <v>0</v>
      </c>
      <c r="I20" s="11">
        <v>0</v>
      </c>
      <c r="J20" s="11">
        <v>0.06</v>
      </c>
      <c r="K20" s="11">
        <v>0.04</v>
      </c>
      <c r="Q20" s="11">
        <f t="shared" si="1"/>
        <v>1</v>
      </c>
    </row>
    <row r="21" spans="1:17">
      <c r="A21" s="4" t="s">
        <v>70</v>
      </c>
      <c r="B21" s="11">
        <v>0.06</v>
      </c>
      <c r="C21" s="11">
        <v>0.4</v>
      </c>
      <c r="D21" s="11">
        <v>0.06</v>
      </c>
      <c r="E21" s="11">
        <v>0</v>
      </c>
      <c r="F21" s="11">
        <v>0</v>
      </c>
      <c r="G21" s="11">
        <v>0.36</v>
      </c>
      <c r="H21" s="11">
        <v>0.02</v>
      </c>
      <c r="I21" s="11">
        <v>0.02</v>
      </c>
      <c r="J21" s="11">
        <v>0.02</v>
      </c>
      <c r="K21" s="11">
        <v>0.06</v>
      </c>
      <c r="M21" s="11"/>
      <c r="Q21" s="11">
        <f t="shared" si="1"/>
        <v>1</v>
      </c>
    </row>
    <row r="22" spans="1:17">
      <c r="A22" s="4" t="s">
        <v>71</v>
      </c>
      <c r="B22" s="11">
        <v>0.04</v>
      </c>
      <c r="C22" s="11">
        <v>0.56000000000000005</v>
      </c>
      <c r="D22" s="11">
        <v>0.12</v>
      </c>
      <c r="E22" s="11">
        <v>0.02</v>
      </c>
      <c r="F22" s="11">
        <v>0</v>
      </c>
      <c r="G22" s="11">
        <v>0.12</v>
      </c>
      <c r="H22" s="11">
        <v>0</v>
      </c>
      <c r="I22" s="11">
        <v>0</v>
      </c>
      <c r="J22" s="11">
        <v>0.06</v>
      </c>
      <c r="K22" s="11">
        <v>0.08</v>
      </c>
      <c r="Q22" s="11">
        <f t="shared" si="1"/>
        <v>1</v>
      </c>
    </row>
    <row r="23" spans="1:17">
      <c r="A23" s="4" t="s">
        <v>72</v>
      </c>
      <c r="B23" s="11">
        <v>0.14000000000000001</v>
      </c>
      <c r="C23" s="11">
        <v>0.44</v>
      </c>
      <c r="D23" s="11">
        <v>0.12</v>
      </c>
      <c r="E23" s="11">
        <v>0.04</v>
      </c>
      <c r="F23" s="11">
        <v>0.02</v>
      </c>
      <c r="G23" s="11">
        <v>0.22</v>
      </c>
      <c r="H23" s="11">
        <v>0</v>
      </c>
      <c r="I23" s="11">
        <v>0</v>
      </c>
      <c r="J23" s="11">
        <v>0</v>
      </c>
      <c r="K23" s="11">
        <v>0.02</v>
      </c>
      <c r="Q23" s="11">
        <f t="shared" si="1"/>
        <v>1</v>
      </c>
    </row>
    <row r="24" spans="1:17">
      <c r="Q24" s="11">
        <f t="shared" si="0"/>
        <v>0</v>
      </c>
    </row>
    <row r="25" spans="1:17">
      <c r="A25" s="4" t="s">
        <v>41</v>
      </c>
      <c r="B25" s="11">
        <v>0.1</v>
      </c>
      <c r="C25" s="11">
        <v>0.04</v>
      </c>
      <c r="D25" s="11">
        <v>0.06</v>
      </c>
      <c r="E25" s="11">
        <v>0.14000000000000001</v>
      </c>
      <c r="F25" s="11">
        <v>0.08</v>
      </c>
      <c r="G25" s="11">
        <v>0.26</v>
      </c>
      <c r="H25" s="11">
        <v>0.14000000000000001</v>
      </c>
      <c r="I25" s="11">
        <v>0.04</v>
      </c>
      <c r="J25" s="11">
        <v>0.04</v>
      </c>
      <c r="K25" s="11">
        <v>0.1</v>
      </c>
      <c r="Q25" s="11">
        <f>COUNTIF(D25, LARGE($B25:$K25,1))</f>
        <v>0</v>
      </c>
    </row>
    <row r="26" spans="1:17">
      <c r="A26" s="4" t="s">
        <v>42</v>
      </c>
      <c r="B26" s="11">
        <v>0.1</v>
      </c>
      <c r="C26" s="11">
        <v>0</v>
      </c>
      <c r="D26" s="11">
        <v>0.06</v>
      </c>
      <c r="E26" s="11">
        <v>0.08</v>
      </c>
      <c r="F26" s="11">
        <v>0.06</v>
      </c>
      <c r="G26" s="11">
        <v>0.14000000000000001</v>
      </c>
      <c r="H26" s="11">
        <v>0.32</v>
      </c>
      <c r="I26" s="11">
        <v>0.04</v>
      </c>
      <c r="J26" s="11">
        <v>0</v>
      </c>
      <c r="K26" s="11">
        <v>0.2</v>
      </c>
      <c r="Q26" s="11">
        <f t="shared" ref="Q26:Q34" si="2">COUNTIF(D26, LARGE($B26:$K26,1))</f>
        <v>0</v>
      </c>
    </row>
    <row r="27" spans="1:17">
      <c r="A27" s="4" t="s">
        <v>43</v>
      </c>
      <c r="B27" s="11">
        <v>0.06</v>
      </c>
      <c r="C27" s="11">
        <v>0</v>
      </c>
      <c r="D27" s="11">
        <v>0.12</v>
      </c>
      <c r="E27" s="11">
        <v>0.02</v>
      </c>
      <c r="F27" s="11">
        <v>0.1</v>
      </c>
      <c r="G27" s="11">
        <v>0.14000000000000001</v>
      </c>
      <c r="H27" s="11">
        <v>0</v>
      </c>
      <c r="I27" s="11">
        <v>0.2</v>
      </c>
      <c r="J27" s="11">
        <v>0.32</v>
      </c>
      <c r="K27" s="11">
        <v>0.04</v>
      </c>
      <c r="Q27" s="11">
        <f t="shared" si="2"/>
        <v>0</v>
      </c>
    </row>
    <row r="28" spans="1:17">
      <c r="A28" s="4" t="s">
        <v>44</v>
      </c>
      <c r="B28" s="11">
        <v>0.06</v>
      </c>
      <c r="C28" s="11">
        <v>0.02</v>
      </c>
      <c r="D28" s="11">
        <v>0.22</v>
      </c>
      <c r="E28" s="11">
        <v>0.14000000000000001</v>
      </c>
      <c r="F28" s="11">
        <v>0.04</v>
      </c>
      <c r="G28" s="11">
        <v>0.12</v>
      </c>
      <c r="H28" s="11">
        <v>0.1</v>
      </c>
      <c r="I28" s="11">
        <v>0.06</v>
      </c>
      <c r="J28" s="11">
        <v>0.04</v>
      </c>
      <c r="K28" s="11">
        <v>0.2</v>
      </c>
      <c r="Q28" s="11">
        <f t="shared" si="2"/>
        <v>1</v>
      </c>
    </row>
    <row r="29" spans="1:17">
      <c r="A29" s="4" t="s">
        <v>45</v>
      </c>
      <c r="B29" s="11">
        <v>0.14000000000000001</v>
      </c>
      <c r="C29" s="11">
        <v>0.06</v>
      </c>
      <c r="D29" s="11">
        <v>0.04</v>
      </c>
      <c r="E29" s="11">
        <v>0.08</v>
      </c>
      <c r="F29" s="11">
        <v>0.06</v>
      </c>
      <c r="G29" s="11">
        <v>0.22</v>
      </c>
      <c r="H29" s="11">
        <v>0.14000000000000001</v>
      </c>
      <c r="I29" s="11">
        <v>0.1</v>
      </c>
      <c r="J29" s="11">
        <v>0</v>
      </c>
      <c r="K29" s="11">
        <v>0.16</v>
      </c>
      <c r="Q29" s="11">
        <f t="shared" si="2"/>
        <v>0</v>
      </c>
    </row>
    <row r="30" spans="1:17">
      <c r="A30" s="4" t="s">
        <v>73</v>
      </c>
      <c r="B30" s="11">
        <v>0.06</v>
      </c>
      <c r="C30" s="11">
        <v>0</v>
      </c>
      <c r="D30" s="11">
        <v>0.06</v>
      </c>
      <c r="E30" s="11">
        <v>0.26</v>
      </c>
      <c r="F30" s="11">
        <v>0.06</v>
      </c>
      <c r="G30" s="11">
        <v>0.04</v>
      </c>
      <c r="H30" s="11">
        <v>0.2</v>
      </c>
      <c r="I30" s="11">
        <v>0.14000000000000001</v>
      </c>
      <c r="J30" s="11">
        <v>0.02</v>
      </c>
      <c r="K30" s="11">
        <v>0.16</v>
      </c>
      <c r="Q30" s="11">
        <f t="shared" si="2"/>
        <v>0</v>
      </c>
    </row>
    <row r="31" spans="1:17">
      <c r="A31" s="4" t="s">
        <v>74</v>
      </c>
      <c r="B31" s="11">
        <v>0.08</v>
      </c>
      <c r="C31" s="11">
        <v>0</v>
      </c>
      <c r="D31" s="11">
        <v>0.14000000000000001</v>
      </c>
      <c r="E31" s="11">
        <v>0.16</v>
      </c>
      <c r="F31" s="11">
        <v>0.04</v>
      </c>
      <c r="G31" s="11">
        <v>0.06</v>
      </c>
      <c r="H31" s="11">
        <v>0.32</v>
      </c>
      <c r="I31" s="11">
        <v>0.04</v>
      </c>
      <c r="J31" s="11">
        <v>0.04</v>
      </c>
      <c r="K31" s="11">
        <v>0.12</v>
      </c>
      <c r="Q31" s="11">
        <f t="shared" si="2"/>
        <v>0</v>
      </c>
    </row>
    <row r="32" spans="1:17">
      <c r="A32" s="4" t="s">
        <v>75</v>
      </c>
      <c r="B32" s="11">
        <v>0.1</v>
      </c>
      <c r="C32" s="11">
        <v>0.02</v>
      </c>
      <c r="D32" s="11">
        <v>0.02</v>
      </c>
      <c r="E32" s="11">
        <v>0.14000000000000001</v>
      </c>
      <c r="F32" s="11">
        <v>0.04</v>
      </c>
      <c r="G32" s="11">
        <v>0.2</v>
      </c>
      <c r="H32" s="11">
        <v>0.22</v>
      </c>
      <c r="I32" s="11">
        <v>0.06</v>
      </c>
      <c r="J32" s="11">
        <v>0.04</v>
      </c>
      <c r="K32" s="11">
        <v>0.16</v>
      </c>
      <c r="Q32" s="11">
        <f t="shared" si="2"/>
        <v>0</v>
      </c>
    </row>
    <row r="33" spans="1:17">
      <c r="A33" s="4" t="s">
        <v>77</v>
      </c>
      <c r="B33" s="11">
        <v>0.08</v>
      </c>
      <c r="C33" s="11">
        <v>0.04</v>
      </c>
      <c r="D33" s="11">
        <v>0.14000000000000001</v>
      </c>
      <c r="E33" s="11">
        <v>0.14000000000000001</v>
      </c>
      <c r="F33" s="11">
        <v>0.1</v>
      </c>
      <c r="G33" s="11">
        <v>0.2</v>
      </c>
      <c r="H33" s="11">
        <v>0.12</v>
      </c>
      <c r="I33" s="11">
        <v>0.06</v>
      </c>
      <c r="J33" s="11">
        <v>0.02</v>
      </c>
      <c r="K33" s="11">
        <v>0.1</v>
      </c>
      <c r="Q33" s="11">
        <f t="shared" si="2"/>
        <v>0</v>
      </c>
    </row>
    <row r="34" spans="1:17">
      <c r="A34" s="4" t="s">
        <v>76</v>
      </c>
      <c r="B34" s="11">
        <v>0.06</v>
      </c>
      <c r="C34" s="11">
        <v>0.04</v>
      </c>
      <c r="D34" s="11">
        <v>0.04</v>
      </c>
      <c r="E34" s="11">
        <v>0.2</v>
      </c>
      <c r="F34" s="11">
        <v>0.08</v>
      </c>
      <c r="G34" s="11">
        <v>0.06</v>
      </c>
      <c r="H34" s="11">
        <v>0.24</v>
      </c>
      <c r="I34" s="11">
        <v>0.06</v>
      </c>
      <c r="J34" s="11">
        <v>0</v>
      </c>
      <c r="K34" s="11">
        <v>0.22</v>
      </c>
      <c r="Q34" s="11">
        <f t="shared" si="2"/>
        <v>0</v>
      </c>
    </row>
    <row r="35" spans="1:17">
      <c r="Q35" s="11">
        <f t="shared" si="0"/>
        <v>0</v>
      </c>
    </row>
    <row r="36" spans="1:17">
      <c r="A36" s="4" t="s">
        <v>46</v>
      </c>
      <c r="B36" s="11">
        <v>0.06</v>
      </c>
      <c r="C36" s="11">
        <v>0.02</v>
      </c>
      <c r="D36" s="11">
        <v>0.12</v>
      </c>
      <c r="E36" s="11">
        <v>0.14000000000000001</v>
      </c>
      <c r="F36" s="11">
        <v>0.2</v>
      </c>
      <c r="G36" s="11">
        <v>0.1</v>
      </c>
      <c r="H36" s="11">
        <v>0</v>
      </c>
      <c r="I36" s="11">
        <v>0.12</v>
      </c>
      <c r="J36" s="11">
        <v>0.12</v>
      </c>
      <c r="K36" s="11">
        <v>0.12</v>
      </c>
      <c r="Q36" s="11">
        <f>COUNTIF(E36, LARGE($B36:$K36,1))</f>
        <v>0</v>
      </c>
    </row>
    <row r="37" spans="1:17">
      <c r="A37" s="4" t="s">
        <v>47</v>
      </c>
      <c r="B37" s="11">
        <v>0.02</v>
      </c>
      <c r="C37" s="11">
        <v>0</v>
      </c>
      <c r="D37" s="11">
        <v>0.02</v>
      </c>
      <c r="E37" s="11">
        <v>0.14000000000000001</v>
      </c>
      <c r="F37" s="11">
        <v>0.04</v>
      </c>
      <c r="G37" s="11">
        <v>0.12</v>
      </c>
      <c r="H37" s="11">
        <v>0.28000000000000003</v>
      </c>
      <c r="I37" s="11">
        <v>0.14000000000000001</v>
      </c>
      <c r="J37" s="11">
        <v>0.02</v>
      </c>
      <c r="K37" s="11">
        <v>0.22</v>
      </c>
      <c r="Q37" s="11">
        <f t="shared" ref="Q37:Q45" si="3">COUNTIF(E37, LARGE($B37:$K37,1))</f>
        <v>0</v>
      </c>
    </row>
    <row r="38" spans="1:17">
      <c r="A38" s="4" t="s">
        <v>48</v>
      </c>
      <c r="B38" s="11">
        <v>0.02</v>
      </c>
      <c r="C38" s="11">
        <v>0.02</v>
      </c>
      <c r="D38" s="11">
        <v>0.02</v>
      </c>
      <c r="E38" s="11">
        <v>0.26</v>
      </c>
      <c r="F38" s="11">
        <v>0.16</v>
      </c>
      <c r="G38" s="11">
        <v>0</v>
      </c>
      <c r="H38" s="11">
        <v>0.04</v>
      </c>
      <c r="I38" s="11">
        <v>0.3</v>
      </c>
      <c r="J38" s="11">
        <v>0.1</v>
      </c>
      <c r="K38" s="11">
        <v>0.08</v>
      </c>
      <c r="Q38" s="11">
        <f t="shared" si="3"/>
        <v>0</v>
      </c>
    </row>
    <row r="39" spans="1:17">
      <c r="A39" s="4" t="s">
        <v>49</v>
      </c>
      <c r="B39" s="11">
        <v>0.02</v>
      </c>
      <c r="C39" s="11">
        <v>0</v>
      </c>
      <c r="D39" s="11">
        <v>0.04</v>
      </c>
      <c r="E39" s="11">
        <v>0.2</v>
      </c>
      <c r="F39" s="11">
        <v>0.16</v>
      </c>
      <c r="G39" s="11">
        <v>0.04</v>
      </c>
      <c r="H39" s="11">
        <v>0.18</v>
      </c>
      <c r="I39" s="11">
        <v>0.22</v>
      </c>
      <c r="J39" s="11">
        <v>0.06</v>
      </c>
      <c r="K39" s="11">
        <v>0.08</v>
      </c>
      <c r="Q39" s="11">
        <f t="shared" si="3"/>
        <v>0</v>
      </c>
    </row>
    <row r="40" spans="1:17">
      <c r="A40" s="4" t="s">
        <v>50</v>
      </c>
      <c r="B40" s="11">
        <v>0</v>
      </c>
      <c r="C40" s="11">
        <v>0.02</v>
      </c>
      <c r="D40" s="11">
        <v>0.02</v>
      </c>
      <c r="E40" s="11">
        <v>0.36</v>
      </c>
      <c r="F40" s="11">
        <v>0.08</v>
      </c>
      <c r="G40" s="11">
        <v>0</v>
      </c>
      <c r="H40" s="11">
        <v>0.06</v>
      </c>
      <c r="I40" s="11">
        <v>0.3</v>
      </c>
      <c r="J40" s="11">
        <v>0.04</v>
      </c>
      <c r="K40" s="11">
        <v>0.12</v>
      </c>
      <c r="Q40" s="11">
        <f t="shared" si="3"/>
        <v>1</v>
      </c>
    </row>
    <row r="41" spans="1:17">
      <c r="A41" s="4" t="s">
        <v>92</v>
      </c>
      <c r="B41" s="11">
        <v>0.08</v>
      </c>
      <c r="C41" s="11">
        <v>0.04</v>
      </c>
      <c r="D41" s="11">
        <v>0.02</v>
      </c>
      <c r="E41" s="11">
        <v>0.16</v>
      </c>
      <c r="F41" s="11">
        <v>0.1</v>
      </c>
      <c r="G41" s="11">
        <v>0.08</v>
      </c>
      <c r="H41" s="11">
        <v>0.12</v>
      </c>
      <c r="I41" s="11">
        <v>0.14000000000000001</v>
      </c>
      <c r="J41" s="11">
        <v>0.04</v>
      </c>
      <c r="K41" s="11">
        <v>0.22</v>
      </c>
      <c r="Q41" s="11">
        <f t="shared" si="3"/>
        <v>0</v>
      </c>
    </row>
    <row r="42" spans="1:17">
      <c r="A42" s="4" t="s">
        <v>93</v>
      </c>
      <c r="B42" s="11">
        <v>0.02</v>
      </c>
      <c r="C42" s="11">
        <v>0.02</v>
      </c>
      <c r="D42" s="11">
        <v>0.1</v>
      </c>
      <c r="E42" s="11">
        <v>0.12</v>
      </c>
      <c r="F42" s="11">
        <v>0.06</v>
      </c>
      <c r="G42" s="11">
        <v>0.02</v>
      </c>
      <c r="H42" s="11">
        <v>0.38</v>
      </c>
      <c r="I42" s="11">
        <v>0.06</v>
      </c>
      <c r="J42" s="11">
        <v>0</v>
      </c>
      <c r="K42" s="11">
        <v>0.22</v>
      </c>
      <c r="Q42" s="11">
        <f t="shared" si="3"/>
        <v>0</v>
      </c>
    </row>
    <row r="43" spans="1:17">
      <c r="A43" s="4" t="s">
        <v>94</v>
      </c>
      <c r="B43" s="11">
        <v>0.02</v>
      </c>
      <c r="C43" s="11">
        <v>0</v>
      </c>
      <c r="D43" s="11">
        <v>0.04</v>
      </c>
      <c r="E43" s="11">
        <v>0.32</v>
      </c>
      <c r="F43" s="11">
        <v>0.12</v>
      </c>
      <c r="G43" s="11">
        <v>0.02</v>
      </c>
      <c r="H43" s="11">
        <v>0.08</v>
      </c>
      <c r="I43" s="11">
        <v>0.26</v>
      </c>
      <c r="J43" s="11">
        <v>0.08</v>
      </c>
      <c r="K43" s="11">
        <v>0.06</v>
      </c>
      <c r="Q43" s="11">
        <f t="shared" si="3"/>
        <v>1</v>
      </c>
    </row>
    <row r="44" spans="1:17">
      <c r="A44" s="4" t="s">
        <v>86</v>
      </c>
      <c r="B44" s="11">
        <v>0.04</v>
      </c>
      <c r="C44" s="11">
        <v>0.02</v>
      </c>
      <c r="D44" s="11">
        <v>0.04</v>
      </c>
      <c r="E44" s="11">
        <v>0.38</v>
      </c>
      <c r="F44" s="11">
        <v>0.1</v>
      </c>
      <c r="G44" s="11">
        <v>0.06</v>
      </c>
      <c r="H44" s="11">
        <v>0.18</v>
      </c>
      <c r="I44" s="11">
        <v>0.04</v>
      </c>
      <c r="J44" s="11">
        <v>0</v>
      </c>
      <c r="K44" s="11">
        <v>0.14000000000000001</v>
      </c>
      <c r="Q44" s="11">
        <f t="shared" si="3"/>
        <v>1</v>
      </c>
    </row>
    <row r="45" spans="1:17">
      <c r="A45" s="4" t="s">
        <v>85</v>
      </c>
      <c r="B45" s="11">
        <v>0.04</v>
      </c>
      <c r="C45" s="11">
        <v>0</v>
      </c>
      <c r="D45" s="11">
        <v>0.1</v>
      </c>
      <c r="E45" s="11">
        <v>0.18</v>
      </c>
      <c r="F45" s="11">
        <v>0.04</v>
      </c>
      <c r="G45" s="11">
        <v>0.04</v>
      </c>
      <c r="H45" s="11">
        <v>0.26</v>
      </c>
      <c r="I45" s="11">
        <v>0.06</v>
      </c>
      <c r="J45" s="11">
        <v>0.04</v>
      </c>
      <c r="K45" s="11">
        <v>0.24</v>
      </c>
      <c r="Q45" s="11">
        <f t="shared" si="3"/>
        <v>0</v>
      </c>
    </row>
    <row r="46" spans="1:17">
      <c r="Q46" s="11">
        <f t="shared" si="0"/>
        <v>0</v>
      </c>
    </row>
    <row r="47" spans="1:17">
      <c r="A47" s="4" t="s">
        <v>51</v>
      </c>
      <c r="B47" s="11">
        <v>0.06</v>
      </c>
      <c r="C47" s="11">
        <v>0.04</v>
      </c>
      <c r="D47" s="11">
        <v>0.02</v>
      </c>
      <c r="E47" s="11">
        <v>0.28000000000000003</v>
      </c>
      <c r="F47" s="11">
        <v>0.14000000000000001</v>
      </c>
      <c r="G47" s="11">
        <v>0.04</v>
      </c>
      <c r="H47" s="11">
        <v>0.12</v>
      </c>
      <c r="I47" s="11">
        <v>0.2</v>
      </c>
      <c r="J47" s="11">
        <v>0.04</v>
      </c>
      <c r="K47" s="11">
        <v>0.06</v>
      </c>
      <c r="Q47" s="11">
        <f>COUNTIF(F47, LARGE($B47:$K47,1))</f>
        <v>0</v>
      </c>
    </row>
    <row r="48" spans="1:17">
      <c r="A48" s="4" t="s">
        <v>52</v>
      </c>
      <c r="B48" s="11">
        <v>0.08</v>
      </c>
      <c r="C48" s="11">
        <v>0.02</v>
      </c>
      <c r="D48" s="11">
        <v>0.02</v>
      </c>
      <c r="E48" s="11">
        <v>0.1</v>
      </c>
      <c r="F48" s="11">
        <v>0.26</v>
      </c>
      <c r="G48" s="11">
        <v>0.02</v>
      </c>
      <c r="H48" s="11">
        <v>0</v>
      </c>
      <c r="I48" s="11">
        <v>0.14000000000000001</v>
      </c>
      <c r="J48" s="11">
        <v>0.32</v>
      </c>
      <c r="K48" s="11">
        <v>0.04</v>
      </c>
      <c r="Q48" s="11">
        <f t="shared" ref="Q48:Q56" si="4">COUNTIF(F48, LARGE($B48:$K48,1))</f>
        <v>0</v>
      </c>
    </row>
    <row r="49" spans="1:17">
      <c r="A49" s="4" t="s">
        <v>53</v>
      </c>
      <c r="B49" s="11">
        <v>0.14000000000000001</v>
      </c>
      <c r="C49" s="11">
        <v>0.04</v>
      </c>
      <c r="D49" s="11">
        <v>0.16</v>
      </c>
      <c r="E49" s="11">
        <v>0.08</v>
      </c>
      <c r="F49" s="11">
        <v>0.08</v>
      </c>
      <c r="G49" s="11">
        <v>0.04</v>
      </c>
      <c r="H49" s="11">
        <v>0</v>
      </c>
      <c r="I49" s="11">
        <v>0.08</v>
      </c>
      <c r="J49" s="11">
        <v>0.26</v>
      </c>
      <c r="K49" s="11">
        <v>0.12</v>
      </c>
      <c r="Q49" s="11">
        <f t="shared" si="4"/>
        <v>0</v>
      </c>
    </row>
    <row r="50" spans="1:17">
      <c r="A50" s="4" t="s">
        <v>54</v>
      </c>
      <c r="B50" s="11">
        <v>0.12</v>
      </c>
      <c r="C50" s="11">
        <v>0</v>
      </c>
      <c r="D50" s="11">
        <v>0</v>
      </c>
      <c r="E50" s="11">
        <v>0.08</v>
      </c>
      <c r="F50" s="11">
        <v>0.38</v>
      </c>
      <c r="G50" s="11">
        <v>0.04</v>
      </c>
      <c r="H50" s="11">
        <v>0.08</v>
      </c>
      <c r="I50" s="11">
        <v>0.06</v>
      </c>
      <c r="J50" s="11">
        <v>0.16</v>
      </c>
      <c r="K50" s="11">
        <v>0.08</v>
      </c>
      <c r="Q50" s="11">
        <f t="shared" si="4"/>
        <v>1</v>
      </c>
    </row>
    <row r="51" spans="1:17">
      <c r="A51" s="4" t="s">
        <v>55</v>
      </c>
      <c r="B51" s="11">
        <v>0.02</v>
      </c>
      <c r="C51" s="11">
        <v>0.02</v>
      </c>
      <c r="D51" s="11">
        <v>0</v>
      </c>
      <c r="E51" s="11">
        <v>0.1</v>
      </c>
      <c r="F51" s="11">
        <v>0.24</v>
      </c>
      <c r="G51" s="11">
        <v>0</v>
      </c>
      <c r="H51" s="11">
        <v>0</v>
      </c>
      <c r="I51" s="11">
        <v>0.2</v>
      </c>
      <c r="J51" s="11">
        <v>0.4</v>
      </c>
      <c r="K51" s="11">
        <v>0.02</v>
      </c>
      <c r="Q51" s="11">
        <f t="shared" si="4"/>
        <v>0</v>
      </c>
    </row>
    <row r="52" spans="1:17">
      <c r="A52" s="4" t="s">
        <v>95</v>
      </c>
      <c r="B52" s="11">
        <v>0.02</v>
      </c>
      <c r="C52" s="11">
        <v>0</v>
      </c>
      <c r="D52" s="11">
        <v>0</v>
      </c>
      <c r="E52" s="11">
        <v>0.16</v>
      </c>
      <c r="F52" s="11">
        <v>0.24</v>
      </c>
      <c r="G52" s="11">
        <v>0.08</v>
      </c>
      <c r="H52" s="11">
        <v>0.24</v>
      </c>
      <c r="I52" s="11">
        <v>0.18</v>
      </c>
      <c r="J52" s="11">
        <v>0.08</v>
      </c>
      <c r="K52" s="11">
        <v>0</v>
      </c>
      <c r="Q52" s="11">
        <f t="shared" si="4"/>
        <v>1</v>
      </c>
    </row>
    <row r="53" spans="1:17">
      <c r="A53" s="4" t="s">
        <v>96</v>
      </c>
      <c r="B53" s="11">
        <v>0</v>
      </c>
      <c r="C53" s="11">
        <v>0</v>
      </c>
      <c r="D53" s="11">
        <v>0</v>
      </c>
      <c r="E53" s="11">
        <v>0.1</v>
      </c>
      <c r="F53" s="11">
        <v>0.46</v>
      </c>
      <c r="G53" s="11">
        <v>0</v>
      </c>
      <c r="H53" s="11">
        <v>0.02</v>
      </c>
      <c r="I53" s="11">
        <v>0.18</v>
      </c>
      <c r="J53" s="11">
        <v>0.22</v>
      </c>
      <c r="K53" s="11">
        <v>0.02</v>
      </c>
      <c r="Q53" s="11">
        <f t="shared" si="4"/>
        <v>1</v>
      </c>
    </row>
    <row r="54" spans="1:17">
      <c r="A54" s="4" t="s">
        <v>97</v>
      </c>
      <c r="B54" s="11">
        <v>0.06</v>
      </c>
      <c r="C54" s="11">
        <v>0</v>
      </c>
      <c r="D54" s="11">
        <v>0.04</v>
      </c>
      <c r="E54" s="11">
        <v>0.04</v>
      </c>
      <c r="F54" s="11">
        <v>0.1</v>
      </c>
      <c r="G54" s="11">
        <v>0.08</v>
      </c>
      <c r="H54" s="11">
        <v>0</v>
      </c>
      <c r="I54" s="11">
        <v>0.28000000000000003</v>
      </c>
      <c r="J54" s="11">
        <v>0.34</v>
      </c>
      <c r="K54" s="11">
        <v>0.06</v>
      </c>
      <c r="Q54" s="11">
        <f t="shared" si="4"/>
        <v>0</v>
      </c>
    </row>
    <row r="55" spans="1:17">
      <c r="A55" s="4" t="s">
        <v>87</v>
      </c>
      <c r="B55" s="11">
        <v>0.04</v>
      </c>
      <c r="C55" s="11">
        <v>0</v>
      </c>
      <c r="D55" s="11">
        <v>0.02</v>
      </c>
      <c r="E55" s="11">
        <v>0.14000000000000001</v>
      </c>
      <c r="F55" s="11">
        <v>0.28000000000000003</v>
      </c>
      <c r="G55" s="11">
        <v>0</v>
      </c>
      <c r="H55" s="11">
        <v>0.1</v>
      </c>
      <c r="I55" s="11">
        <v>0.22</v>
      </c>
      <c r="J55" s="11">
        <v>0.18</v>
      </c>
      <c r="K55" s="11">
        <v>0.02</v>
      </c>
      <c r="Q55" s="11">
        <f t="shared" si="4"/>
        <v>1</v>
      </c>
    </row>
    <row r="56" spans="1:17">
      <c r="A56" s="4" t="s">
        <v>84</v>
      </c>
      <c r="B56" s="11">
        <v>0</v>
      </c>
      <c r="C56" s="11">
        <v>0.02</v>
      </c>
      <c r="D56" s="11">
        <v>0.02</v>
      </c>
      <c r="E56" s="11">
        <v>0.1</v>
      </c>
      <c r="F56" s="11">
        <v>0.46</v>
      </c>
      <c r="G56" s="11">
        <v>0.02</v>
      </c>
      <c r="H56" s="11">
        <v>0.06</v>
      </c>
      <c r="I56" s="11">
        <v>0.1</v>
      </c>
      <c r="J56" s="11">
        <v>0.18</v>
      </c>
      <c r="K56" s="11">
        <v>0.04</v>
      </c>
      <c r="Q56" s="11">
        <f t="shared" si="4"/>
        <v>1</v>
      </c>
    </row>
    <row r="57" spans="1:17">
      <c r="Q57" s="11">
        <f t="shared" si="0"/>
        <v>0</v>
      </c>
    </row>
    <row r="58" spans="1:17">
      <c r="A58" s="4" t="s">
        <v>56</v>
      </c>
      <c r="B58" s="11">
        <v>0.08</v>
      </c>
      <c r="C58" s="11">
        <v>0.4</v>
      </c>
      <c r="D58" s="11">
        <v>0.24</v>
      </c>
      <c r="E58" s="11">
        <v>0.04</v>
      </c>
      <c r="F58" s="11">
        <v>0.02</v>
      </c>
      <c r="G58" s="11">
        <v>0.06</v>
      </c>
      <c r="H58" s="11">
        <v>0.02</v>
      </c>
      <c r="I58" s="11">
        <v>0.02</v>
      </c>
      <c r="J58" s="11">
        <v>0.1</v>
      </c>
      <c r="K58" s="11">
        <v>0.02</v>
      </c>
      <c r="Q58" s="11">
        <f>COUNTIF(G58, LARGE($B58:$K58,1))</f>
        <v>0</v>
      </c>
    </row>
    <row r="59" spans="1:17">
      <c r="A59" s="4" t="s">
        <v>57</v>
      </c>
      <c r="B59" s="11">
        <v>0.12</v>
      </c>
      <c r="C59" s="11">
        <v>0.36</v>
      </c>
      <c r="D59" s="11">
        <v>0.22</v>
      </c>
      <c r="E59" s="11">
        <v>0.02</v>
      </c>
      <c r="F59" s="11">
        <v>0.02</v>
      </c>
      <c r="G59" s="11">
        <v>0.12</v>
      </c>
      <c r="H59" s="11">
        <v>0</v>
      </c>
      <c r="I59" s="11">
        <v>0.04</v>
      </c>
      <c r="J59" s="11">
        <v>0.08</v>
      </c>
      <c r="K59" s="11">
        <v>0.02</v>
      </c>
      <c r="Q59" s="11">
        <f t="shared" ref="Q59:Q67" si="5">COUNTIF(G59, LARGE($B59:$K59,1))</f>
        <v>0</v>
      </c>
    </row>
    <row r="60" spans="1:17">
      <c r="A60" s="4" t="s">
        <v>58</v>
      </c>
      <c r="B60" s="11">
        <v>0.1</v>
      </c>
      <c r="C60" s="11">
        <v>0.38</v>
      </c>
      <c r="D60" s="11">
        <v>0.14000000000000001</v>
      </c>
      <c r="E60" s="11">
        <v>0</v>
      </c>
      <c r="F60" s="11">
        <v>0.02</v>
      </c>
      <c r="G60" s="11">
        <v>0.2</v>
      </c>
      <c r="H60" s="11">
        <v>0</v>
      </c>
      <c r="I60" s="11">
        <v>0.06</v>
      </c>
      <c r="J60" s="11">
        <v>0.06</v>
      </c>
      <c r="K60" s="11">
        <v>0.04</v>
      </c>
      <c r="Q60" s="11">
        <f t="shared" si="5"/>
        <v>0</v>
      </c>
    </row>
    <row r="61" spans="1:17">
      <c r="A61" s="4" t="s">
        <v>59</v>
      </c>
      <c r="B61" s="11">
        <v>0.02</v>
      </c>
      <c r="C61" s="11">
        <v>0.5</v>
      </c>
      <c r="D61" s="11">
        <v>0.16</v>
      </c>
      <c r="E61" s="11">
        <v>0.02</v>
      </c>
      <c r="F61" s="11">
        <v>0.02</v>
      </c>
      <c r="G61" s="11">
        <v>0.18</v>
      </c>
      <c r="H61" s="11">
        <v>0.02</v>
      </c>
      <c r="I61" s="11">
        <v>0</v>
      </c>
      <c r="J61" s="11">
        <v>0.06</v>
      </c>
      <c r="K61" s="11">
        <v>0.02</v>
      </c>
      <c r="Q61" s="11">
        <f t="shared" si="5"/>
        <v>0</v>
      </c>
    </row>
    <row r="62" spans="1:17">
      <c r="A62" s="4" t="s">
        <v>32</v>
      </c>
      <c r="B62" s="11">
        <v>0.08</v>
      </c>
      <c r="C62" s="11">
        <v>0.36</v>
      </c>
      <c r="D62" s="11">
        <v>0.04</v>
      </c>
      <c r="E62" s="11">
        <v>0</v>
      </c>
      <c r="F62" s="11">
        <v>0</v>
      </c>
      <c r="G62" s="11">
        <v>0.48</v>
      </c>
      <c r="H62" s="11">
        <v>0.02</v>
      </c>
      <c r="I62" s="11">
        <v>0</v>
      </c>
      <c r="J62" s="11">
        <v>0.02</v>
      </c>
      <c r="K62" s="11">
        <v>0</v>
      </c>
      <c r="Q62" s="11">
        <f t="shared" si="5"/>
        <v>1</v>
      </c>
    </row>
    <row r="63" spans="1:17">
      <c r="A63" s="4" t="s">
        <v>98</v>
      </c>
      <c r="B63" s="11">
        <v>0.14000000000000001</v>
      </c>
      <c r="C63" s="11">
        <v>0.16</v>
      </c>
      <c r="D63" s="11">
        <v>0.1</v>
      </c>
      <c r="E63" s="11">
        <v>0</v>
      </c>
      <c r="F63" s="11">
        <v>0.08</v>
      </c>
      <c r="G63" s="11">
        <v>0.38</v>
      </c>
      <c r="H63" s="11">
        <v>0</v>
      </c>
      <c r="I63" s="11">
        <v>0.02</v>
      </c>
      <c r="J63" s="11">
        <v>0.12</v>
      </c>
      <c r="K63" s="11">
        <v>0</v>
      </c>
      <c r="Q63" s="11">
        <f t="shared" si="5"/>
        <v>1</v>
      </c>
    </row>
    <row r="64" spans="1:17">
      <c r="A64" s="4" t="s">
        <v>99</v>
      </c>
      <c r="B64" s="11">
        <v>0.16</v>
      </c>
      <c r="C64" s="11">
        <v>0.1</v>
      </c>
      <c r="D64" s="11">
        <v>0.18</v>
      </c>
      <c r="E64" s="11">
        <v>0.02</v>
      </c>
      <c r="F64" s="11">
        <v>0</v>
      </c>
      <c r="G64" s="11">
        <v>0.44</v>
      </c>
      <c r="H64" s="11">
        <v>0</v>
      </c>
      <c r="I64" s="11">
        <v>0.04</v>
      </c>
      <c r="J64" s="11">
        <v>0.04</v>
      </c>
      <c r="K64" s="11">
        <v>0.02</v>
      </c>
      <c r="Q64" s="11">
        <f t="shared" si="5"/>
        <v>1</v>
      </c>
    </row>
    <row r="65" spans="1:17">
      <c r="A65" s="4" t="s">
        <v>100</v>
      </c>
      <c r="B65" s="11">
        <v>0.1</v>
      </c>
      <c r="C65" s="11">
        <v>0.44</v>
      </c>
      <c r="D65" s="11">
        <v>0.02</v>
      </c>
      <c r="E65" s="11">
        <v>0.02</v>
      </c>
      <c r="F65" s="11">
        <v>0.04</v>
      </c>
      <c r="G65" s="11">
        <v>0.24</v>
      </c>
      <c r="H65" s="11">
        <v>0</v>
      </c>
      <c r="I65" s="11">
        <v>0</v>
      </c>
      <c r="J65" s="11">
        <v>0.04</v>
      </c>
      <c r="K65" s="11">
        <v>0.1</v>
      </c>
      <c r="Q65" s="11">
        <f t="shared" si="5"/>
        <v>0</v>
      </c>
    </row>
    <row r="66" spans="1:17">
      <c r="A66" s="4" t="s">
        <v>88</v>
      </c>
      <c r="B66" s="11">
        <v>0.24</v>
      </c>
      <c r="C66" s="11">
        <v>0.1</v>
      </c>
      <c r="D66" s="11">
        <v>0.1</v>
      </c>
      <c r="E66" s="11">
        <v>0.04</v>
      </c>
      <c r="F66" s="11">
        <v>0.1</v>
      </c>
      <c r="G66" s="11">
        <v>0.14000000000000001</v>
      </c>
      <c r="H66" s="11">
        <v>0.02</v>
      </c>
      <c r="I66" s="11">
        <v>0.06</v>
      </c>
      <c r="J66" s="11">
        <v>0.16</v>
      </c>
      <c r="K66" s="11">
        <v>0.04</v>
      </c>
      <c r="Q66" s="11">
        <f t="shared" si="5"/>
        <v>0</v>
      </c>
    </row>
    <row r="67" spans="1:17">
      <c r="A67" s="4" t="s">
        <v>83</v>
      </c>
      <c r="B67" s="11">
        <v>0.3</v>
      </c>
      <c r="C67" s="11">
        <v>0.28000000000000003</v>
      </c>
      <c r="D67" s="11">
        <v>0.12</v>
      </c>
      <c r="E67" s="11">
        <v>0</v>
      </c>
      <c r="F67" s="11">
        <v>0</v>
      </c>
      <c r="G67" s="11">
        <v>0.18</v>
      </c>
      <c r="H67" s="11">
        <v>0.02</v>
      </c>
      <c r="I67" s="11">
        <v>0.02</v>
      </c>
      <c r="J67" s="11">
        <v>0.06</v>
      </c>
      <c r="K67" s="11">
        <v>0.02</v>
      </c>
      <c r="Q67" s="11">
        <f t="shared" si="5"/>
        <v>0</v>
      </c>
    </row>
    <row r="68" spans="1:17">
      <c r="Q68" s="11">
        <f t="shared" ref="Q68:Q101" si="6">COUNTIF(B68, LARGE($B68:$K68,1))</f>
        <v>0</v>
      </c>
    </row>
    <row r="69" spans="1:17">
      <c r="A69" s="4" t="s">
        <v>31</v>
      </c>
      <c r="B69" s="11">
        <v>0</v>
      </c>
      <c r="C69" s="11">
        <v>0</v>
      </c>
      <c r="D69" s="11">
        <v>0.02</v>
      </c>
      <c r="E69" s="11">
        <v>0.1</v>
      </c>
      <c r="F69" s="11">
        <v>0.06</v>
      </c>
      <c r="G69" s="11">
        <v>0.04</v>
      </c>
      <c r="H69" s="11">
        <v>0.56000000000000005</v>
      </c>
      <c r="I69" s="11">
        <v>0.04</v>
      </c>
      <c r="J69" s="11">
        <v>0</v>
      </c>
      <c r="K69" s="11">
        <v>0.18</v>
      </c>
      <c r="Q69" s="11">
        <f>COUNTIF(H69, LARGE($B69:$K69,1))</f>
        <v>1</v>
      </c>
    </row>
    <row r="70" spans="1:17">
      <c r="A70" s="4" t="s">
        <v>30</v>
      </c>
      <c r="B70" s="11">
        <v>0.06</v>
      </c>
      <c r="C70" s="11">
        <v>0</v>
      </c>
      <c r="D70" s="11">
        <v>0.02</v>
      </c>
      <c r="E70" s="11">
        <v>0.08</v>
      </c>
      <c r="F70" s="11">
        <v>0.06</v>
      </c>
      <c r="G70" s="11">
        <v>0.02</v>
      </c>
      <c r="H70" s="11">
        <v>0.48</v>
      </c>
      <c r="I70" s="11">
        <v>0</v>
      </c>
      <c r="J70" s="11">
        <v>0.02</v>
      </c>
      <c r="K70" s="11">
        <v>0.26</v>
      </c>
      <c r="Q70" s="11">
        <f t="shared" ref="Q70:Q78" si="7">COUNTIF(H70, LARGE($B70:$K70,1))</f>
        <v>1</v>
      </c>
    </row>
    <row r="71" spans="1:17">
      <c r="A71" s="4" t="s">
        <v>29</v>
      </c>
      <c r="B71" s="11">
        <v>0.04</v>
      </c>
      <c r="C71" s="11">
        <v>0.06</v>
      </c>
      <c r="D71" s="11">
        <v>0.08</v>
      </c>
      <c r="E71" s="11">
        <v>0.02</v>
      </c>
      <c r="F71" s="11">
        <v>0.02</v>
      </c>
      <c r="G71" s="11">
        <v>0.02</v>
      </c>
      <c r="H71" s="11">
        <v>0.4</v>
      </c>
      <c r="I71" s="11">
        <v>0.02</v>
      </c>
      <c r="J71" s="11">
        <v>0</v>
      </c>
      <c r="K71" s="11">
        <v>0.34</v>
      </c>
      <c r="Q71" s="11">
        <f t="shared" si="7"/>
        <v>1</v>
      </c>
    </row>
    <row r="72" spans="1:17">
      <c r="A72" s="4" t="s">
        <v>28</v>
      </c>
      <c r="B72" s="11">
        <v>0.04</v>
      </c>
      <c r="C72" s="11">
        <v>0</v>
      </c>
      <c r="D72" s="11">
        <v>0</v>
      </c>
      <c r="E72" s="11">
        <v>0.06</v>
      </c>
      <c r="F72" s="11">
        <v>0.1</v>
      </c>
      <c r="G72" s="11">
        <v>0.06</v>
      </c>
      <c r="H72" s="11">
        <v>0.54</v>
      </c>
      <c r="I72" s="11">
        <v>0.02</v>
      </c>
      <c r="J72" s="11">
        <v>0</v>
      </c>
      <c r="K72" s="11">
        <v>0.18</v>
      </c>
      <c r="Q72" s="11">
        <f t="shared" si="7"/>
        <v>1</v>
      </c>
    </row>
    <row r="73" spans="1:17">
      <c r="A73" s="4" t="s">
        <v>27</v>
      </c>
      <c r="B73" s="11">
        <v>0</v>
      </c>
      <c r="C73" s="11">
        <v>0</v>
      </c>
      <c r="D73" s="11">
        <v>0.02</v>
      </c>
      <c r="E73" s="11">
        <v>0.18</v>
      </c>
      <c r="F73" s="11">
        <v>0.1</v>
      </c>
      <c r="G73" s="11">
        <v>0.02</v>
      </c>
      <c r="H73" s="11">
        <v>0.44</v>
      </c>
      <c r="I73" s="11">
        <v>0.06</v>
      </c>
      <c r="J73" s="11">
        <v>0.02</v>
      </c>
      <c r="K73" s="11">
        <v>0.16</v>
      </c>
      <c r="Q73" s="11">
        <f t="shared" si="7"/>
        <v>1</v>
      </c>
    </row>
    <row r="74" spans="1:17">
      <c r="A74" s="4" t="s">
        <v>101</v>
      </c>
      <c r="B74" s="11">
        <v>0.16</v>
      </c>
      <c r="C74" s="11">
        <v>0.02</v>
      </c>
      <c r="D74" s="11">
        <v>0</v>
      </c>
      <c r="E74" s="11">
        <v>0.14000000000000001</v>
      </c>
      <c r="F74" s="11">
        <v>0.1</v>
      </c>
      <c r="G74" s="11">
        <v>0.04</v>
      </c>
      <c r="H74" s="11">
        <v>0.46</v>
      </c>
      <c r="I74" s="11">
        <v>0</v>
      </c>
      <c r="J74" s="11">
        <v>0</v>
      </c>
      <c r="K74" s="11">
        <v>0.08</v>
      </c>
      <c r="Q74" s="11">
        <f t="shared" si="7"/>
        <v>1</v>
      </c>
    </row>
    <row r="75" spans="1:17">
      <c r="A75" s="4" t="s">
        <v>102</v>
      </c>
      <c r="B75" s="11">
        <v>0</v>
      </c>
      <c r="C75" s="11">
        <v>0</v>
      </c>
      <c r="D75" s="11">
        <v>0.06</v>
      </c>
      <c r="E75" s="11">
        <v>0.1</v>
      </c>
      <c r="F75" s="11">
        <v>0.06</v>
      </c>
      <c r="G75" s="11">
        <v>0.08</v>
      </c>
      <c r="H75" s="11">
        <v>0.48</v>
      </c>
      <c r="I75" s="11">
        <v>0.02</v>
      </c>
      <c r="J75" s="11">
        <v>0.04</v>
      </c>
      <c r="K75" s="11">
        <v>0.16</v>
      </c>
      <c r="Q75" s="11">
        <f t="shared" si="7"/>
        <v>1</v>
      </c>
    </row>
    <row r="76" spans="1:17">
      <c r="A76" s="4" t="s">
        <v>103</v>
      </c>
      <c r="B76" s="11">
        <v>0</v>
      </c>
      <c r="C76" s="11">
        <v>0</v>
      </c>
      <c r="D76" s="11">
        <v>0.06</v>
      </c>
      <c r="E76" s="11">
        <v>0.1</v>
      </c>
      <c r="F76" s="11">
        <v>0.04</v>
      </c>
      <c r="G76" s="11">
        <v>0.04</v>
      </c>
      <c r="H76" s="11">
        <v>0.6</v>
      </c>
      <c r="I76" s="11">
        <v>0.02</v>
      </c>
      <c r="J76" s="11">
        <v>0</v>
      </c>
      <c r="K76" s="11">
        <v>0.14000000000000001</v>
      </c>
      <c r="Q76" s="11">
        <f t="shared" si="7"/>
        <v>1</v>
      </c>
    </row>
    <row r="77" spans="1:17">
      <c r="A77" s="4" t="s">
        <v>89</v>
      </c>
      <c r="B77" s="11">
        <v>0</v>
      </c>
      <c r="C77" s="11">
        <v>0</v>
      </c>
      <c r="D77" s="11">
        <v>0.04</v>
      </c>
      <c r="E77" s="11">
        <v>0.34</v>
      </c>
      <c r="F77" s="11">
        <v>0.04</v>
      </c>
      <c r="G77" s="11">
        <v>0.04</v>
      </c>
      <c r="H77" s="11">
        <v>0.22</v>
      </c>
      <c r="I77" s="11">
        <v>0.16</v>
      </c>
      <c r="J77" s="11">
        <v>0.04</v>
      </c>
      <c r="K77" s="11">
        <v>0.12</v>
      </c>
      <c r="Q77" s="11">
        <f t="shared" si="7"/>
        <v>0</v>
      </c>
    </row>
    <row r="78" spans="1:17">
      <c r="A78" s="4" t="s">
        <v>82</v>
      </c>
      <c r="B78" s="11">
        <v>0.18</v>
      </c>
      <c r="C78" s="11">
        <v>0.06</v>
      </c>
      <c r="D78" s="11">
        <v>0.08</v>
      </c>
      <c r="E78" s="11">
        <v>0.04</v>
      </c>
      <c r="F78" s="11">
        <v>0.16</v>
      </c>
      <c r="G78" s="11">
        <v>0.1</v>
      </c>
      <c r="H78" s="11">
        <v>0.3</v>
      </c>
      <c r="I78" s="11">
        <v>0.04</v>
      </c>
      <c r="J78" s="11">
        <v>0</v>
      </c>
      <c r="K78" s="11">
        <v>0.04</v>
      </c>
      <c r="Q78" s="11">
        <f t="shared" si="7"/>
        <v>1</v>
      </c>
    </row>
    <row r="79" spans="1:17">
      <c r="Q79" s="11">
        <f t="shared" si="6"/>
        <v>0</v>
      </c>
    </row>
    <row r="80" spans="1:17">
      <c r="A80" s="4" t="s">
        <v>26</v>
      </c>
      <c r="B80" s="11">
        <v>0.04</v>
      </c>
      <c r="C80" s="11">
        <v>0</v>
      </c>
      <c r="D80" s="11">
        <v>0</v>
      </c>
      <c r="E80" s="11">
        <v>0.04</v>
      </c>
      <c r="F80" s="11">
        <v>0.38</v>
      </c>
      <c r="G80" s="11">
        <v>0</v>
      </c>
      <c r="H80" s="11">
        <v>0.02</v>
      </c>
      <c r="I80" s="11">
        <v>0.3</v>
      </c>
      <c r="J80" s="11">
        <v>0.18</v>
      </c>
      <c r="K80" s="11">
        <v>0.04</v>
      </c>
      <c r="Q80" s="11">
        <f>COUNTIF(I80, LARGE($B80:$K80,1))</f>
        <v>0</v>
      </c>
    </row>
    <row r="81" spans="1:17">
      <c r="A81" s="4" t="s">
        <v>25</v>
      </c>
      <c r="B81" s="11">
        <v>0</v>
      </c>
      <c r="C81" s="11">
        <v>0.02</v>
      </c>
      <c r="D81" s="11">
        <v>0.02</v>
      </c>
      <c r="E81" s="11">
        <v>0.06</v>
      </c>
      <c r="F81" s="11">
        <v>0.26</v>
      </c>
      <c r="G81" s="11">
        <v>0</v>
      </c>
      <c r="H81" s="11">
        <v>0.02</v>
      </c>
      <c r="I81" s="11">
        <v>0.52</v>
      </c>
      <c r="J81" s="11">
        <v>0.1</v>
      </c>
      <c r="K81" s="11">
        <v>0</v>
      </c>
      <c r="Q81" s="11">
        <f t="shared" ref="Q81:Q89" si="8">COUNTIF(I81, LARGE($B81:$K81,1))</f>
        <v>1</v>
      </c>
    </row>
    <row r="82" spans="1:17">
      <c r="A82" s="4" t="s">
        <v>24</v>
      </c>
      <c r="B82" s="11">
        <v>0.02</v>
      </c>
      <c r="C82" s="11">
        <v>0</v>
      </c>
      <c r="D82" s="11">
        <v>0.02</v>
      </c>
      <c r="E82" s="11">
        <v>0.12</v>
      </c>
      <c r="F82" s="11">
        <v>0.18</v>
      </c>
      <c r="G82" s="11">
        <v>0.02</v>
      </c>
      <c r="H82" s="11">
        <v>0.02</v>
      </c>
      <c r="I82" s="11">
        <v>0.44</v>
      </c>
      <c r="J82" s="11">
        <v>0.14000000000000001</v>
      </c>
      <c r="K82" s="11">
        <v>0.04</v>
      </c>
      <c r="Q82" s="11">
        <f t="shared" si="8"/>
        <v>1</v>
      </c>
    </row>
    <row r="83" spans="1:17">
      <c r="A83" s="4" t="s">
        <v>23</v>
      </c>
      <c r="B83" s="11">
        <v>0.06</v>
      </c>
      <c r="C83" s="11">
        <v>0.04</v>
      </c>
      <c r="D83" s="11">
        <v>0.18</v>
      </c>
      <c r="E83" s="11">
        <v>0.16</v>
      </c>
      <c r="F83" s="11">
        <v>0.2</v>
      </c>
      <c r="G83" s="11">
        <v>0.02</v>
      </c>
      <c r="H83" s="11">
        <v>0.04</v>
      </c>
      <c r="I83" s="11">
        <v>0.14000000000000001</v>
      </c>
      <c r="J83" s="11">
        <v>0.08</v>
      </c>
      <c r="K83" s="11">
        <v>0.08</v>
      </c>
      <c r="Q83" s="11">
        <f t="shared" si="8"/>
        <v>0</v>
      </c>
    </row>
    <row r="84" spans="1:17">
      <c r="A84" s="4" t="s">
        <v>22</v>
      </c>
      <c r="B84" s="11">
        <v>0.02</v>
      </c>
      <c r="C84" s="11">
        <v>0</v>
      </c>
      <c r="D84" s="11">
        <v>0.08</v>
      </c>
      <c r="E84" s="11">
        <v>0.18</v>
      </c>
      <c r="F84" s="11">
        <v>0.02</v>
      </c>
      <c r="G84" s="11">
        <v>0.12</v>
      </c>
      <c r="H84" s="11">
        <v>0.12</v>
      </c>
      <c r="I84" s="11">
        <v>0.3</v>
      </c>
      <c r="J84" s="11">
        <v>0.02</v>
      </c>
      <c r="K84" s="11">
        <v>0.14000000000000001</v>
      </c>
      <c r="Q84" s="11">
        <f t="shared" si="8"/>
        <v>1</v>
      </c>
    </row>
    <row r="85" spans="1:17">
      <c r="A85" s="4" t="s">
        <v>104</v>
      </c>
      <c r="B85" s="11">
        <v>0.06</v>
      </c>
      <c r="C85" s="11">
        <v>0.06</v>
      </c>
      <c r="D85" s="11">
        <v>0.1</v>
      </c>
      <c r="E85" s="11">
        <v>0.16</v>
      </c>
      <c r="F85" s="11">
        <v>0.04</v>
      </c>
      <c r="G85" s="11">
        <v>0.08</v>
      </c>
      <c r="H85" s="11">
        <v>0.06</v>
      </c>
      <c r="I85" s="11">
        <v>0.18</v>
      </c>
      <c r="J85" s="11">
        <v>0.16</v>
      </c>
      <c r="K85" s="11">
        <v>0.1</v>
      </c>
      <c r="Q85" s="11">
        <f t="shared" si="8"/>
        <v>1</v>
      </c>
    </row>
    <row r="86" spans="1:17">
      <c r="A86" s="4" t="s">
        <v>105</v>
      </c>
      <c r="B86" s="11">
        <v>0.2</v>
      </c>
      <c r="C86" s="11">
        <v>0.02</v>
      </c>
      <c r="D86" s="11">
        <v>0.16</v>
      </c>
      <c r="E86" s="11">
        <v>0.08</v>
      </c>
      <c r="F86" s="11">
        <v>0.06</v>
      </c>
      <c r="G86" s="11">
        <v>0.02</v>
      </c>
      <c r="H86" s="11">
        <v>0.02</v>
      </c>
      <c r="I86" s="11">
        <v>0.22</v>
      </c>
      <c r="J86" s="11">
        <v>0.14000000000000001</v>
      </c>
      <c r="K86" s="11">
        <v>0.08</v>
      </c>
      <c r="Q86" s="11">
        <f t="shared" si="8"/>
        <v>1</v>
      </c>
    </row>
    <row r="87" spans="1:17">
      <c r="A87" s="4" t="s">
        <v>106</v>
      </c>
      <c r="B87" s="11">
        <v>0.2</v>
      </c>
      <c r="C87" s="11">
        <v>0.22</v>
      </c>
      <c r="D87" s="11">
        <v>0.04</v>
      </c>
      <c r="E87" s="11">
        <v>0.04</v>
      </c>
      <c r="F87" s="11">
        <v>0</v>
      </c>
      <c r="G87" s="11">
        <v>0.2</v>
      </c>
      <c r="H87" s="11">
        <v>0</v>
      </c>
      <c r="I87" s="11">
        <v>0.08</v>
      </c>
      <c r="J87" s="11">
        <v>0.18</v>
      </c>
      <c r="K87" s="11">
        <v>0.04</v>
      </c>
      <c r="Q87" s="11">
        <f t="shared" si="8"/>
        <v>0</v>
      </c>
    </row>
    <row r="88" spans="1:17">
      <c r="A88" s="4" t="s">
        <v>90</v>
      </c>
      <c r="B88" s="11">
        <v>0.02</v>
      </c>
      <c r="C88" s="11">
        <v>0</v>
      </c>
      <c r="D88" s="11">
        <v>0.06</v>
      </c>
      <c r="E88" s="11">
        <v>0.16</v>
      </c>
      <c r="F88" s="11">
        <v>0.18</v>
      </c>
      <c r="G88" s="11">
        <v>0.04</v>
      </c>
      <c r="H88" s="11">
        <v>0.02</v>
      </c>
      <c r="I88" s="11">
        <v>0.28000000000000003</v>
      </c>
      <c r="J88" s="11">
        <v>0.14000000000000001</v>
      </c>
      <c r="K88" s="11">
        <v>0.1</v>
      </c>
      <c r="Q88" s="11">
        <f t="shared" si="8"/>
        <v>1</v>
      </c>
    </row>
    <row r="89" spans="1:17">
      <c r="A89" s="4" t="s">
        <v>81</v>
      </c>
      <c r="B89" s="11">
        <v>0</v>
      </c>
      <c r="C89" s="11">
        <v>0</v>
      </c>
      <c r="D89" s="11">
        <v>0.02</v>
      </c>
      <c r="E89" s="11">
        <v>0.3</v>
      </c>
      <c r="F89" s="11">
        <v>0.06</v>
      </c>
      <c r="G89" s="11">
        <v>0.06</v>
      </c>
      <c r="H89" s="11">
        <v>0.16</v>
      </c>
      <c r="I89" s="11">
        <v>0.22</v>
      </c>
      <c r="J89" s="11">
        <v>0</v>
      </c>
      <c r="K89" s="11">
        <v>0.18</v>
      </c>
      <c r="Q89" s="11">
        <f t="shared" si="8"/>
        <v>0</v>
      </c>
    </row>
    <row r="90" spans="1:17">
      <c r="Q90" s="11">
        <f t="shared" si="6"/>
        <v>0</v>
      </c>
    </row>
    <row r="91" spans="1:17">
      <c r="A91" s="4" t="s">
        <v>21</v>
      </c>
      <c r="B91" s="11">
        <v>0.1</v>
      </c>
      <c r="C91" s="11">
        <v>0.02</v>
      </c>
      <c r="D91" s="11">
        <v>0.2</v>
      </c>
      <c r="E91" s="11">
        <v>0.22</v>
      </c>
      <c r="F91" s="11">
        <v>0.02</v>
      </c>
      <c r="G91" s="11">
        <v>0.06</v>
      </c>
      <c r="H91" s="11">
        <v>0</v>
      </c>
      <c r="I91" s="11">
        <v>0.14000000000000001</v>
      </c>
      <c r="J91" s="11">
        <v>0.12</v>
      </c>
      <c r="K91" s="11">
        <v>0.12</v>
      </c>
      <c r="Q91" s="11">
        <f>COUNTIF(J91, LARGE($B91:$K91,1))</f>
        <v>0</v>
      </c>
    </row>
    <row r="92" spans="1:17">
      <c r="A92" s="4" t="s">
        <v>20</v>
      </c>
      <c r="B92" s="11">
        <v>0.1</v>
      </c>
      <c r="C92" s="11">
        <v>0.04</v>
      </c>
      <c r="D92" s="11">
        <v>0.32</v>
      </c>
      <c r="E92" s="11">
        <v>0.06</v>
      </c>
      <c r="F92" s="11">
        <v>0.06</v>
      </c>
      <c r="G92" s="11">
        <v>0.06</v>
      </c>
      <c r="H92" s="11">
        <v>0.06</v>
      </c>
      <c r="I92" s="11">
        <v>0.06</v>
      </c>
      <c r="J92" s="11">
        <v>0.16</v>
      </c>
      <c r="K92" s="11">
        <v>0.08</v>
      </c>
      <c r="Q92" s="11">
        <f t="shared" ref="Q92:Q100" si="9">COUNTIF(J92, LARGE($B92:$K92,1))</f>
        <v>0</v>
      </c>
    </row>
    <row r="93" spans="1:17">
      <c r="A93" s="4" t="s">
        <v>19</v>
      </c>
      <c r="B93" s="11">
        <v>0.06</v>
      </c>
      <c r="C93" s="11">
        <v>0.04</v>
      </c>
      <c r="D93" s="11">
        <v>0.04</v>
      </c>
      <c r="E93" s="11">
        <v>0.12</v>
      </c>
      <c r="F93" s="11">
        <v>0.16</v>
      </c>
      <c r="G93" s="11">
        <v>0.04</v>
      </c>
      <c r="H93" s="11">
        <v>0</v>
      </c>
      <c r="I93" s="11">
        <v>0.08</v>
      </c>
      <c r="J93" s="11">
        <v>0.38</v>
      </c>
      <c r="K93" s="11">
        <v>0.08</v>
      </c>
      <c r="Q93" s="11">
        <f t="shared" si="9"/>
        <v>1</v>
      </c>
    </row>
    <row r="94" spans="1:17">
      <c r="A94" s="4" t="s">
        <v>18</v>
      </c>
      <c r="B94" s="11">
        <v>0.06</v>
      </c>
      <c r="C94" s="11">
        <v>0.02</v>
      </c>
      <c r="D94" s="11">
        <v>0.1</v>
      </c>
      <c r="E94" s="11">
        <v>0.06</v>
      </c>
      <c r="F94" s="11">
        <v>0.14000000000000001</v>
      </c>
      <c r="G94" s="11">
        <v>0.1</v>
      </c>
      <c r="H94" s="11">
        <v>0</v>
      </c>
      <c r="I94" s="11">
        <v>0.04</v>
      </c>
      <c r="J94" s="11">
        <v>0.48</v>
      </c>
      <c r="K94" s="11">
        <v>0</v>
      </c>
      <c r="Q94" s="11">
        <f t="shared" si="9"/>
        <v>1</v>
      </c>
    </row>
    <row r="95" spans="1:17">
      <c r="A95" s="4" t="s">
        <v>17</v>
      </c>
      <c r="B95" s="11">
        <v>0.1</v>
      </c>
      <c r="C95" s="11">
        <v>0</v>
      </c>
      <c r="D95" s="11">
        <v>0.1</v>
      </c>
      <c r="E95" s="11">
        <v>0.1</v>
      </c>
      <c r="F95" s="11">
        <v>0.22</v>
      </c>
      <c r="G95" s="11">
        <v>0</v>
      </c>
      <c r="H95" s="11">
        <v>0</v>
      </c>
      <c r="I95" s="11">
        <v>0.08</v>
      </c>
      <c r="J95" s="11">
        <v>0.36</v>
      </c>
      <c r="K95" s="11">
        <v>0.04</v>
      </c>
      <c r="Q95" s="11">
        <f t="shared" si="9"/>
        <v>1</v>
      </c>
    </row>
    <row r="96" spans="1:17">
      <c r="A96" s="4" t="s">
        <v>107</v>
      </c>
      <c r="B96" s="11">
        <v>0.1</v>
      </c>
      <c r="C96" s="11">
        <v>0.04</v>
      </c>
      <c r="D96" s="11">
        <v>0.1</v>
      </c>
      <c r="E96" s="11">
        <v>0.04</v>
      </c>
      <c r="F96" s="11">
        <v>0.08</v>
      </c>
      <c r="G96" s="11">
        <v>0.04</v>
      </c>
      <c r="H96" s="11">
        <v>0</v>
      </c>
      <c r="I96" s="11">
        <v>0.06</v>
      </c>
      <c r="J96" s="11">
        <v>0.52</v>
      </c>
      <c r="K96" s="11">
        <v>0.02</v>
      </c>
      <c r="Q96" s="11">
        <f t="shared" si="9"/>
        <v>1</v>
      </c>
    </row>
    <row r="97" spans="1:17">
      <c r="A97" s="4" t="s">
        <v>108</v>
      </c>
      <c r="B97" s="11">
        <v>0.26</v>
      </c>
      <c r="C97" s="11">
        <v>0.06</v>
      </c>
      <c r="D97" s="11">
        <v>0.12</v>
      </c>
      <c r="E97" s="11">
        <v>0.02</v>
      </c>
      <c r="F97" s="11">
        <v>0.04</v>
      </c>
      <c r="G97" s="11">
        <v>0.14000000000000001</v>
      </c>
      <c r="H97" s="11">
        <v>0</v>
      </c>
      <c r="I97" s="11">
        <v>0.04</v>
      </c>
      <c r="J97" s="11">
        <v>0.28000000000000003</v>
      </c>
      <c r="K97" s="11">
        <v>0.04</v>
      </c>
      <c r="Q97" s="11">
        <f t="shared" si="9"/>
        <v>1</v>
      </c>
    </row>
    <row r="98" spans="1:17">
      <c r="A98" s="4" t="s">
        <v>109</v>
      </c>
      <c r="B98" s="11">
        <v>0.06</v>
      </c>
      <c r="C98" s="11">
        <v>0</v>
      </c>
      <c r="D98" s="11">
        <v>0.12</v>
      </c>
      <c r="E98" s="11">
        <v>0.04</v>
      </c>
      <c r="F98" s="11">
        <v>0</v>
      </c>
      <c r="G98" s="11">
        <v>0.06</v>
      </c>
      <c r="H98" s="11">
        <v>0.02</v>
      </c>
      <c r="I98" s="11">
        <v>0.04</v>
      </c>
      <c r="J98" s="11">
        <v>0.62</v>
      </c>
      <c r="K98" s="11">
        <v>0.04</v>
      </c>
      <c r="Q98" s="11">
        <f t="shared" si="9"/>
        <v>1</v>
      </c>
    </row>
    <row r="99" spans="1:17">
      <c r="A99" s="4" t="s">
        <v>91</v>
      </c>
      <c r="B99" s="11">
        <v>0.04</v>
      </c>
      <c r="C99" s="11">
        <v>0.02</v>
      </c>
      <c r="D99" s="11">
        <v>0.12</v>
      </c>
      <c r="E99" s="11">
        <v>0.04</v>
      </c>
      <c r="F99" s="11">
        <v>0.18</v>
      </c>
      <c r="G99" s="11">
        <v>0.1</v>
      </c>
      <c r="H99" s="11">
        <v>0</v>
      </c>
      <c r="I99" s="11">
        <v>0.06</v>
      </c>
      <c r="J99" s="11">
        <v>0.36</v>
      </c>
      <c r="K99" s="11">
        <v>0.08</v>
      </c>
      <c r="Q99" s="11">
        <f t="shared" si="9"/>
        <v>1</v>
      </c>
    </row>
    <row r="100" spans="1:17">
      <c r="A100" s="4" t="s">
        <v>80</v>
      </c>
      <c r="B100" s="11">
        <v>0.22</v>
      </c>
      <c r="C100" s="11">
        <v>0.02</v>
      </c>
      <c r="D100" s="11">
        <v>0.06</v>
      </c>
      <c r="E100" s="11">
        <v>0.04</v>
      </c>
      <c r="F100" s="11">
        <v>0.06</v>
      </c>
      <c r="G100" s="11">
        <v>0.12</v>
      </c>
      <c r="H100" s="11">
        <v>0.02</v>
      </c>
      <c r="I100" s="11">
        <v>0.02</v>
      </c>
      <c r="J100" s="11">
        <v>0.4</v>
      </c>
      <c r="K100" s="11">
        <v>0.04</v>
      </c>
      <c r="Q100" s="11">
        <f t="shared" si="9"/>
        <v>1</v>
      </c>
    </row>
    <row r="101" spans="1:17">
      <c r="Q101" s="11">
        <f t="shared" si="6"/>
        <v>0</v>
      </c>
    </row>
    <row r="102" spans="1:17">
      <c r="A102" s="4" t="s">
        <v>16</v>
      </c>
      <c r="B102" s="11">
        <v>0.06</v>
      </c>
      <c r="C102" s="11">
        <v>0.04</v>
      </c>
      <c r="D102" s="11">
        <v>0.2</v>
      </c>
      <c r="E102" s="11">
        <v>0.16</v>
      </c>
      <c r="F102" s="11">
        <v>0</v>
      </c>
      <c r="G102" s="11">
        <v>0.26</v>
      </c>
      <c r="H102" s="11">
        <v>0.1</v>
      </c>
      <c r="I102" s="11">
        <v>0.06</v>
      </c>
      <c r="J102" s="11">
        <v>0</v>
      </c>
      <c r="K102" s="11">
        <v>0.12</v>
      </c>
      <c r="Q102" s="11">
        <f>COUNTIF(K102, LARGE($B102:$K102,1))</f>
        <v>0</v>
      </c>
    </row>
    <row r="103" spans="1:17">
      <c r="A103" s="4" t="s">
        <v>15</v>
      </c>
      <c r="B103" s="11">
        <v>0.08</v>
      </c>
      <c r="C103" s="11">
        <v>0.04</v>
      </c>
      <c r="D103" s="11">
        <v>0.14000000000000001</v>
      </c>
      <c r="E103" s="11">
        <v>0.04</v>
      </c>
      <c r="F103" s="11">
        <v>0.08</v>
      </c>
      <c r="G103" s="11">
        <v>0.12</v>
      </c>
      <c r="H103" s="11">
        <v>0.08</v>
      </c>
      <c r="I103" s="11">
        <v>0.08</v>
      </c>
      <c r="J103" s="11">
        <v>0.08</v>
      </c>
      <c r="K103" s="11">
        <v>0.26</v>
      </c>
      <c r="Q103" s="11">
        <f t="shared" ref="Q103:Q111" si="10">COUNTIF(K103, LARGE($B103:$K103,1))</f>
        <v>1</v>
      </c>
    </row>
    <row r="104" spans="1:17">
      <c r="A104" s="4" t="s">
        <v>14</v>
      </c>
      <c r="B104" s="11">
        <v>0.06</v>
      </c>
      <c r="C104" s="11">
        <v>0.04</v>
      </c>
      <c r="D104" s="11">
        <v>0.1</v>
      </c>
      <c r="E104" s="11">
        <v>0.18</v>
      </c>
      <c r="F104" s="11">
        <v>0.1</v>
      </c>
      <c r="G104" s="11">
        <v>0.18</v>
      </c>
      <c r="H104" s="11">
        <v>0.04</v>
      </c>
      <c r="I104" s="11">
        <v>0.04</v>
      </c>
      <c r="J104" s="11">
        <v>0.14000000000000001</v>
      </c>
      <c r="K104" s="11">
        <v>0.12</v>
      </c>
      <c r="Q104" s="11">
        <f t="shared" si="10"/>
        <v>0</v>
      </c>
    </row>
    <row r="105" spans="1:17">
      <c r="A105" s="4" t="s">
        <v>13</v>
      </c>
      <c r="B105" s="11">
        <v>0.24</v>
      </c>
      <c r="C105" s="11">
        <v>0.02</v>
      </c>
      <c r="D105" s="11">
        <v>0.18</v>
      </c>
      <c r="E105" s="11">
        <v>0.02</v>
      </c>
      <c r="F105" s="11">
        <v>0.02</v>
      </c>
      <c r="G105" s="11">
        <v>0.08</v>
      </c>
      <c r="H105" s="11">
        <v>0.06</v>
      </c>
      <c r="I105" s="11">
        <v>0.04</v>
      </c>
      <c r="J105" s="11">
        <v>0.26</v>
      </c>
      <c r="K105" s="11">
        <v>0.08</v>
      </c>
      <c r="Q105" s="11">
        <f t="shared" si="10"/>
        <v>0</v>
      </c>
    </row>
    <row r="106" spans="1:17">
      <c r="A106" s="4" t="s">
        <v>12</v>
      </c>
      <c r="B106" s="11">
        <v>0.1</v>
      </c>
      <c r="C106" s="11">
        <v>0.08</v>
      </c>
      <c r="D106" s="11">
        <v>0.18</v>
      </c>
      <c r="E106" s="11">
        <v>0.04</v>
      </c>
      <c r="F106" s="11">
        <v>0.16</v>
      </c>
      <c r="G106" s="11">
        <v>0.08</v>
      </c>
      <c r="H106" s="11">
        <v>0.04</v>
      </c>
      <c r="I106" s="11">
        <v>0.04</v>
      </c>
      <c r="J106" s="11">
        <v>0.12</v>
      </c>
      <c r="K106" s="11">
        <v>0.16</v>
      </c>
      <c r="Q106" s="11">
        <f>COUNTIF(K106, LARGE($B106:$K106,1))</f>
        <v>0</v>
      </c>
    </row>
    <row r="107" spans="1:17">
      <c r="A107" s="4" t="s">
        <v>16</v>
      </c>
      <c r="B107" s="11">
        <v>0.06</v>
      </c>
      <c r="C107" s="11">
        <v>0.1</v>
      </c>
      <c r="D107" s="11">
        <v>0.18</v>
      </c>
      <c r="E107" s="11">
        <v>0.04</v>
      </c>
      <c r="F107" s="11">
        <v>0</v>
      </c>
      <c r="G107" s="11">
        <v>0.1</v>
      </c>
      <c r="H107" s="11">
        <v>0.14000000000000001</v>
      </c>
      <c r="I107" s="11">
        <v>0.1</v>
      </c>
      <c r="J107" s="11">
        <v>0.08</v>
      </c>
      <c r="K107" s="11">
        <v>0.2</v>
      </c>
      <c r="Q107" s="11">
        <f t="shared" si="10"/>
        <v>1</v>
      </c>
    </row>
    <row r="108" spans="1:17">
      <c r="A108" s="4" t="s">
        <v>111</v>
      </c>
      <c r="B108" s="11">
        <v>0.08</v>
      </c>
      <c r="C108" s="11">
        <v>0.16</v>
      </c>
      <c r="D108" s="11">
        <v>0.24</v>
      </c>
      <c r="E108" s="11">
        <v>0.02</v>
      </c>
      <c r="F108" s="11">
        <v>0.02</v>
      </c>
      <c r="G108" s="11">
        <v>0.2</v>
      </c>
      <c r="H108" s="11">
        <v>0.06</v>
      </c>
      <c r="I108" s="11">
        <v>0.02</v>
      </c>
      <c r="J108" s="11">
        <v>0.04</v>
      </c>
      <c r="K108" s="11">
        <v>0.16</v>
      </c>
      <c r="Q108" s="11">
        <f t="shared" si="10"/>
        <v>0</v>
      </c>
    </row>
    <row r="109" spans="1:17">
      <c r="A109" s="4" t="s">
        <v>110</v>
      </c>
      <c r="B109" s="11">
        <v>0.1</v>
      </c>
      <c r="C109" s="11">
        <v>0.04</v>
      </c>
      <c r="D109" s="11">
        <v>0.38</v>
      </c>
      <c r="E109" s="11">
        <v>0.14000000000000001</v>
      </c>
      <c r="F109" s="11">
        <v>0.02</v>
      </c>
      <c r="G109" s="11">
        <v>0.1</v>
      </c>
      <c r="H109" s="11">
        <v>0.04</v>
      </c>
      <c r="I109" s="11">
        <v>0.04</v>
      </c>
      <c r="J109" s="11">
        <v>0.04</v>
      </c>
      <c r="K109" s="11">
        <v>0.1</v>
      </c>
      <c r="Q109" s="11">
        <f t="shared" si="10"/>
        <v>0</v>
      </c>
    </row>
    <row r="110" spans="1:17">
      <c r="A110" s="4" t="s">
        <v>79</v>
      </c>
      <c r="B110" s="11">
        <v>0.02</v>
      </c>
      <c r="C110" s="11">
        <v>0.24</v>
      </c>
      <c r="D110" s="11">
        <v>0.2</v>
      </c>
      <c r="E110" s="11">
        <v>0.04</v>
      </c>
      <c r="F110" s="11">
        <v>0</v>
      </c>
      <c r="G110" s="11">
        <v>0.16</v>
      </c>
      <c r="H110" s="11">
        <v>0.1</v>
      </c>
      <c r="I110" s="11">
        <v>0.04</v>
      </c>
      <c r="J110" s="11">
        <v>0.02</v>
      </c>
      <c r="K110" s="11">
        <v>0.18</v>
      </c>
      <c r="Q110" s="11">
        <f t="shared" si="10"/>
        <v>0</v>
      </c>
    </row>
    <row r="111" spans="1:17">
      <c r="A111" s="4" t="s">
        <v>78</v>
      </c>
      <c r="B111" s="11">
        <v>0.14000000000000001</v>
      </c>
      <c r="C111" s="11">
        <v>0.1</v>
      </c>
      <c r="D111" s="11">
        <v>0.26</v>
      </c>
      <c r="E111" s="11">
        <v>0.1</v>
      </c>
      <c r="F111" s="11">
        <v>0.02</v>
      </c>
      <c r="G111" s="11">
        <v>0.12</v>
      </c>
      <c r="H111" s="11">
        <v>0.04</v>
      </c>
      <c r="I111" s="11">
        <v>0.04</v>
      </c>
      <c r="J111" s="11">
        <v>0.12</v>
      </c>
      <c r="K111" s="11">
        <v>0.06</v>
      </c>
      <c r="Q111" s="11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1"/>
  <sheetViews>
    <sheetView topLeftCell="A37" workbookViewId="0">
      <selection activeCell="G66" sqref="G66"/>
    </sheetView>
  </sheetViews>
  <sheetFormatPr defaultColWidth="9.109375" defaultRowHeight="14.4"/>
  <cols>
    <col min="1" max="1" width="22" style="11" customWidth="1"/>
    <col min="2" max="2" width="10.33203125" style="11" customWidth="1"/>
    <col min="3" max="3" width="12.6640625" style="11" customWidth="1"/>
    <col min="4" max="4" width="10.33203125" style="11" customWidth="1"/>
    <col min="5" max="5" width="12.33203125" style="11" customWidth="1"/>
    <col min="6" max="6" width="11.88671875" style="11" customWidth="1"/>
    <col min="7" max="7" width="10.33203125" style="11" customWidth="1"/>
    <col min="8" max="8" width="11.5546875" style="11" customWidth="1"/>
    <col min="9" max="9" width="10.44140625" style="11" customWidth="1"/>
    <col min="10" max="10" width="10.33203125" style="11" customWidth="1"/>
    <col min="11" max="11" width="9.5546875" style="11" customWidth="1"/>
    <col min="12" max="12" width="9.109375" style="11"/>
    <col min="13" max="13" width="51" style="11" customWidth="1"/>
    <col min="14" max="21" width="9.109375" style="11"/>
    <col min="22" max="22" width="15.5546875" style="11" customWidth="1"/>
    <col min="23" max="16384" width="9.109375" style="11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1" t="s">
        <v>10</v>
      </c>
      <c r="B3" s="12">
        <v>0.06</v>
      </c>
      <c r="C3" s="12">
        <v>0.04</v>
      </c>
      <c r="D3" s="12">
        <v>0.32</v>
      </c>
      <c r="E3" s="12">
        <v>0.14000000000000001</v>
      </c>
      <c r="F3" s="12">
        <v>0.04</v>
      </c>
      <c r="G3" s="12">
        <v>0.12</v>
      </c>
      <c r="H3" s="12">
        <v>0.04</v>
      </c>
      <c r="I3" s="12">
        <v>0.06</v>
      </c>
      <c r="J3" s="12">
        <v>0.04</v>
      </c>
      <c r="K3" s="12">
        <v>0.14000000000000001</v>
      </c>
      <c r="M3" s="11" t="s">
        <v>60</v>
      </c>
      <c r="N3" s="11" t="s">
        <v>114</v>
      </c>
      <c r="Q3" s="11">
        <f>COUNTIF(B3, LARGE($B3:$K3,1))</f>
        <v>0</v>
      </c>
    </row>
    <row r="4" spans="1:17">
      <c r="A4" s="11" t="s">
        <v>11</v>
      </c>
      <c r="B4" s="12">
        <v>0.16</v>
      </c>
      <c r="C4" s="12">
        <v>0.08</v>
      </c>
      <c r="D4" s="12">
        <v>0.14000000000000001</v>
      </c>
      <c r="E4" s="12">
        <v>0.04</v>
      </c>
      <c r="F4" s="12">
        <v>0.12</v>
      </c>
      <c r="G4" s="12">
        <v>0.16</v>
      </c>
      <c r="H4" s="12">
        <v>0</v>
      </c>
      <c r="I4" s="12">
        <v>0.08</v>
      </c>
      <c r="J4" s="12">
        <v>0.14000000000000001</v>
      </c>
      <c r="K4" s="12">
        <v>0.08</v>
      </c>
      <c r="M4" s="1" t="s">
        <v>61</v>
      </c>
      <c r="N4" s="11" t="s">
        <v>117</v>
      </c>
      <c r="Q4" s="11">
        <f>COUNTIF(B4, LARGE($B4:$K4,1))</f>
        <v>1</v>
      </c>
    </row>
    <row r="5" spans="1:17">
      <c r="A5" s="11" t="s">
        <v>33</v>
      </c>
      <c r="B5" s="12">
        <v>0.02</v>
      </c>
      <c r="C5" s="12">
        <v>0.18</v>
      </c>
      <c r="D5" s="12">
        <v>0.34</v>
      </c>
      <c r="E5" s="12">
        <v>0.04</v>
      </c>
      <c r="F5" s="12">
        <v>0.04</v>
      </c>
      <c r="G5" s="12">
        <v>0.08</v>
      </c>
      <c r="H5" s="12">
        <v>0</v>
      </c>
      <c r="I5" s="12">
        <v>0</v>
      </c>
      <c r="J5" s="12">
        <v>0.14000000000000001</v>
      </c>
      <c r="K5" s="12">
        <v>0.16</v>
      </c>
      <c r="M5" s="11" t="s">
        <v>62</v>
      </c>
      <c r="N5" s="11" t="s">
        <v>116</v>
      </c>
      <c r="Q5" s="11">
        <f>COUNTIF(B5, LARGE($B5:$K5,1))</f>
        <v>0</v>
      </c>
    </row>
    <row r="6" spans="1:17">
      <c r="A6" s="11" t="s">
        <v>34</v>
      </c>
      <c r="B6" s="12">
        <v>0.28000000000000003</v>
      </c>
      <c r="C6" s="12">
        <v>0.04</v>
      </c>
      <c r="D6" s="12">
        <v>0.22</v>
      </c>
      <c r="E6" s="12">
        <v>0</v>
      </c>
      <c r="F6" s="12">
        <v>0.08</v>
      </c>
      <c r="G6" s="12">
        <v>0.16</v>
      </c>
      <c r="H6" s="12">
        <v>0.02</v>
      </c>
      <c r="I6" s="12">
        <v>0.02</v>
      </c>
      <c r="J6" s="12">
        <v>0.16</v>
      </c>
      <c r="K6" s="12">
        <v>0.02</v>
      </c>
      <c r="M6" s="8" t="s">
        <v>123</v>
      </c>
      <c r="Q6" s="11">
        <f>COUNTIF(B6, LARGE($B6:$K6,1))</f>
        <v>1</v>
      </c>
    </row>
    <row r="7" spans="1:17">
      <c r="A7" s="11" t="s">
        <v>35</v>
      </c>
      <c r="B7" s="12">
        <v>0.02</v>
      </c>
      <c r="C7" s="12">
        <v>0.36</v>
      </c>
      <c r="D7" s="12">
        <v>0.42</v>
      </c>
      <c r="E7" s="12">
        <v>0.02</v>
      </c>
      <c r="F7" s="12">
        <v>0</v>
      </c>
      <c r="G7" s="12">
        <v>0.1</v>
      </c>
      <c r="H7" s="12">
        <v>0</v>
      </c>
      <c r="I7" s="12">
        <v>0.02</v>
      </c>
      <c r="J7" s="12">
        <v>0.02</v>
      </c>
      <c r="K7" s="12">
        <v>0.04</v>
      </c>
      <c r="Q7" s="11">
        <f t="shared" ref="Q7:Q12" si="0">COUNTIF(B7, LARGE($B7:$K7,1))</f>
        <v>0</v>
      </c>
    </row>
    <row r="8" spans="1:17">
      <c r="A8" s="11" t="s">
        <v>63</v>
      </c>
      <c r="B8" s="12">
        <v>0.08</v>
      </c>
      <c r="C8" s="12">
        <v>0.22</v>
      </c>
      <c r="D8" s="12">
        <v>0.28000000000000003</v>
      </c>
      <c r="E8" s="12">
        <v>0.04</v>
      </c>
      <c r="F8" s="12">
        <v>0.04</v>
      </c>
      <c r="G8" s="12">
        <v>0.14000000000000001</v>
      </c>
      <c r="H8" s="12">
        <v>0</v>
      </c>
      <c r="I8" s="12">
        <v>0.02</v>
      </c>
      <c r="J8" s="12">
        <v>0.1</v>
      </c>
      <c r="K8" s="12">
        <v>0.08</v>
      </c>
      <c r="Q8" s="11">
        <f t="shared" si="0"/>
        <v>0</v>
      </c>
    </row>
    <row r="9" spans="1:17">
      <c r="A9" s="11" t="s">
        <v>64</v>
      </c>
      <c r="B9" s="12">
        <v>0.16</v>
      </c>
      <c r="C9" s="12">
        <v>0.22</v>
      </c>
      <c r="D9" s="12">
        <v>0.26</v>
      </c>
      <c r="E9" s="12">
        <v>0.02</v>
      </c>
      <c r="F9" s="12">
        <v>0.02</v>
      </c>
      <c r="G9" s="12">
        <v>0.24</v>
      </c>
      <c r="H9" s="12">
        <v>0</v>
      </c>
      <c r="I9" s="12">
        <v>0.02</v>
      </c>
      <c r="J9" s="12">
        <v>0.06</v>
      </c>
      <c r="K9" s="12">
        <v>0</v>
      </c>
      <c r="Q9" s="11">
        <f t="shared" si="0"/>
        <v>0</v>
      </c>
    </row>
    <row r="10" spans="1:17">
      <c r="A10" s="11" t="s">
        <v>65</v>
      </c>
      <c r="B10" s="12">
        <v>0.2</v>
      </c>
      <c r="C10" s="12">
        <v>0.1</v>
      </c>
      <c r="D10" s="12">
        <v>0.2</v>
      </c>
      <c r="E10" s="12">
        <v>0.02</v>
      </c>
      <c r="F10" s="12">
        <v>0.08</v>
      </c>
      <c r="G10" s="12">
        <v>0.14000000000000001</v>
      </c>
      <c r="H10" s="12">
        <v>0</v>
      </c>
      <c r="I10" s="12">
        <v>0.02</v>
      </c>
      <c r="J10" s="12">
        <v>0.2</v>
      </c>
      <c r="K10" s="12">
        <v>0.04</v>
      </c>
      <c r="Q10" s="11">
        <f>COUNTIF(B10, LARGE($B10:$K10,1))</f>
        <v>1</v>
      </c>
    </row>
    <row r="11" spans="1:17">
      <c r="A11" s="11" t="s">
        <v>66</v>
      </c>
      <c r="B11" s="12">
        <v>0.14000000000000001</v>
      </c>
      <c r="C11" s="12">
        <v>0</v>
      </c>
      <c r="D11" s="12">
        <v>0.14000000000000001</v>
      </c>
      <c r="E11" s="12">
        <v>0.1</v>
      </c>
      <c r="F11" s="12">
        <v>0.04</v>
      </c>
      <c r="G11" s="12">
        <v>0.14000000000000001</v>
      </c>
      <c r="H11" s="12">
        <v>0.08</v>
      </c>
      <c r="I11" s="12">
        <v>0.06</v>
      </c>
      <c r="J11" s="12">
        <v>0.18</v>
      </c>
      <c r="K11" s="12">
        <v>0.12</v>
      </c>
      <c r="Q11" s="11">
        <f t="shared" si="0"/>
        <v>0</v>
      </c>
    </row>
    <row r="12" spans="1:17">
      <c r="A12" s="11" t="s">
        <v>67</v>
      </c>
      <c r="B12" s="12">
        <v>0.2</v>
      </c>
      <c r="C12" s="12">
        <v>0.14000000000000001</v>
      </c>
      <c r="D12" s="12">
        <v>0.14000000000000001</v>
      </c>
      <c r="E12" s="12">
        <v>0.02</v>
      </c>
      <c r="F12" s="12">
        <v>0.02</v>
      </c>
      <c r="G12" s="12">
        <v>0.2</v>
      </c>
      <c r="H12" s="12">
        <v>0.02</v>
      </c>
      <c r="I12" s="12">
        <v>0.04</v>
      </c>
      <c r="J12" s="12">
        <v>0.16</v>
      </c>
      <c r="K12" s="12">
        <v>0.06</v>
      </c>
      <c r="Q12" s="11">
        <f t="shared" si="0"/>
        <v>1</v>
      </c>
    </row>
    <row r="14" spans="1:17">
      <c r="A14" s="11" t="s">
        <v>36</v>
      </c>
      <c r="B14" s="12">
        <v>0.04</v>
      </c>
      <c r="C14" s="12">
        <v>0.6</v>
      </c>
      <c r="D14" s="12">
        <v>0.08</v>
      </c>
      <c r="E14" s="12">
        <v>0.02</v>
      </c>
      <c r="F14" s="12">
        <v>0</v>
      </c>
      <c r="G14" s="12">
        <v>0.2</v>
      </c>
      <c r="H14" s="12">
        <v>0</v>
      </c>
      <c r="I14" s="12">
        <v>0.02</v>
      </c>
      <c r="J14" s="12">
        <v>0</v>
      </c>
      <c r="K14" s="12">
        <v>0.04</v>
      </c>
      <c r="Q14" s="11">
        <f>COUNTIF(C14, LARGE($B14:$K14,1))</f>
        <v>1</v>
      </c>
    </row>
    <row r="15" spans="1:17">
      <c r="A15" s="11" t="s">
        <v>37</v>
      </c>
      <c r="B15" s="12">
        <v>0.02</v>
      </c>
      <c r="C15" s="12">
        <v>0.56000000000000005</v>
      </c>
      <c r="D15" s="12">
        <v>0.1</v>
      </c>
      <c r="E15" s="12">
        <v>0.02</v>
      </c>
      <c r="F15" s="12">
        <v>0</v>
      </c>
      <c r="G15" s="12">
        <v>0.24</v>
      </c>
      <c r="H15" s="12">
        <v>0</v>
      </c>
      <c r="I15" s="12">
        <v>0</v>
      </c>
      <c r="J15" s="12">
        <v>0.04</v>
      </c>
      <c r="K15" s="12">
        <v>0.02</v>
      </c>
      <c r="Q15" s="11">
        <f t="shared" ref="Q15:Q23" si="1">COUNTIF(C15, LARGE($B15:$K15,1))</f>
        <v>1</v>
      </c>
    </row>
    <row r="16" spans="1:17">
      <c r="A16" s="11" t="s">
        <v>38</v>
      </c>
      <c r="B16" s="12">
        <v>0.02</v>
      </c>
      <c r="C16" s="12">
        <v>0.38</v>
      </c>
      <c r="D16" s="12">
        <v>0.14000000000000001</v>
      </c>
      <c r="E16" s="12">
        <v>0.04</v>
      </c>
      <c r="F16" s="12">
        <v>0.04</v>
      </c>
      <c r="G16" s="12">
        <v>0.12</v>
      </c>
      <c r="H16" s="12">
        <v>0.02</v>
      </c>
      <c r="I16" s="12">
        <v>0.02</v>
      </c>
      <c r="J16" s="12">
        <v>0.06</v>
      </c>
      <c r="K16" s="12">
        <v>0.16</v>
      </c>
      <c r="Q16" s="11">
        <f t="shared" si="1"/>
        <v>1</v>
      </c>
    </row>
    <row r="17" spans="1:17">
      <c r="A17" s="11" t="s">
        <v>39</v>
      </c>
      <c r="B17" s="12">
        <v>0.02</v>
      </c>
      <c r="C17" s="12">
        <v>0.52</v>
      </c>
      <c r="D17" s="12">
        <v>0.04</v>
      </c>
      <c r="E17" s="12">
        <v>0.06</v>
      </c>
      <c r="F17" s="12">
        <v>0.02</v>
      </c>
      <c r="G17" s="12">
        <v>0.26</v>
      </c>
      <c r="H17" s="12">
        <v>0.04</v>
      </c>
      <c r="I17" s="12">
        <v>0.02</v>
      </c>
      <c r="J17" s="12">
        <v>0</v>
      </c>
      <c r="K17" s="12">
        <v>0.02</v>
      </c>
      <c r="Q17" s="11">
        <f t="shared" si="1"/>
        <v>1</v>
      </c>
    </row>
    <row r="18" spans="1:17">
      <c r="A18" s="11" t="s">
        <v>40</v>
      </c>
      <c r="B18" s="12">
        <v>0.06</v>
      </c>
      <c r="C18" s="12">
        <v>0.38</v>
      </c>
      <c r="D18" s="12">
        <v>0.08</v>
      </c>
      <c r="E18" s="12">
        <v>0.04</v>
      </c>
      <c r="F18" s="12">
        <v>0.04</v>
      </c>
      <c r="G18" s="12">
        <v>0.24</v>
      </c>
      <c r="H18" s="12">
        <v>0.02</v>
      </c>
      <c r="I18" s="12">
        <v>0.02</v>
      </c>
      <c r="J18" s="12">
        <v>0.04</v>
      </c>
      <c r="K18" s="12">
        <v>0.08</v>
      </c>
      <c r="Q18" s="11">
        <f t="shared" si="1"/>
        <v>1</v>
      </c>
    </row>
    <row r="19" spans="1:17">
      <c r="A19" s="11" t="s">
        <v>68</v>
      </c>
      <c r="B19" s="12">
        <v>0.04</v>
      </c>
      <c r="C19" s="12">
        <v>0.42</v>
      </c>
      <c r="D19" s="12">
        <v>0.18</v>
      </c>
      <c r="E19" s="12">
        <v>0.02</v>
      </c>
      <c r="F19" s="12">
        <v>0.02</v>
      </c>
      <c r="G19" s="12">
        <v>0.22</v>
      </c>
      <c r="H19" s="12">
        <v>0.02</v>
      </c>
      <c r="I19" s="12">
        <v>0.02</v>
      </c>
      <c r="J19" s="12">
        <v>0</v>
      </c>
      <c r="K19" s="12">
        <v>0.06</v>
      </c>
      <c r="M19" s="10" t="s">
        <v>121</v>
      </c>
      <c r="N19" s="9">
        <f>100/90*SUM(Q3:Q111)</f>
        <v>54.44444444444445</v>
      </c>
      <c r="Q19" s="11">
        <f t="shared" si="1"/>
        <v>1</v>
      </c>
    </row>
    <row r="20" spans="1:17">
      <c r="A20" s="11" t="s">
        <v>69</v>
      </c>
      <c r="B20" s="12">
        <v>0.06</v>
      </c>
      <c r="C20" s="12">
        <v>0.56000000000000005</v>
      </c>
      <c r="D20" s="12">
        <v>0.2</v>
      </c>
      <c r="E20" s="12">
        <v>0.02</v>
      </c>
      <c r="F20" s="12">
        <v>0</v>
      </c>
      <c r="G20" s="12">
        <v>0.12</v>
      </c>
      <c r="H20" s="12">
        <v>0</v>
      </c>
      <c r="I20" s="12">
        <v>0</v>
      </c>
      <c r="J20" s="12">
        <v>0.02</v>
      </c>
      <c r="K20" s="12">
        <v>0.02</v>
      </c>
      <c r="Q20" s="11">
        <f t="shared" si="1"/>
        <v>1</v>
      </c>
    </row>
    <row r="21" spans="1:17">
      <c r="A21" s="11" t="s">
        <v>70</v>
      </c>
      <c r="B21" s="12">
        <v>0.06</v>
      </c>
      <c r="C21" s="12">
        <v>0.38</v>
      </c>
      <c r="D21" s="12">
        <v>0.12</v>
      </c>
      <c r="E21" s="12">
        <v>0</v>
      </c>
      <c r="F21" s="12">
        <v>0.04</v>
      </c>
      <c r="G21" s="12">
        <v>0.28000000000000003</v>
      </c>
      <c r="H21" s="12">
        <v>0</v>
      </c>
      <c r="I21" s="12">
        <v>0.02</v>
      </c>
      <c r="J21" s="12">
        <v>0.1</v>
      </c>
      <c r="K21" s="12">
        <v>0</v>
      </c>
      <c r="Q21" s="11">
        <f t="shared" si="1"/>
        <v>1</v>
      </c>
    </row>
    <row r="22" spans="1:17">
      <c r="A22" s="11" t="s">
        <v>71</v>
      </c>
      <c r="B22" s="12">
        <v>0.04</v>
      </c>
      <c r="C22" s="12">
        <v>0.52</v>
      </c>
      <c r="D22" s="12">
        <v>0.16</v>
      </c>
      <c r="E22" s="12">
        <v>0.02</v>
      </c>
      <c r="F22" s="12">
        <v>0</v>
      </c>
      <c r="G22" s="12">
        <v>0.2</v>
      </c>
      <c r="H22" s="12">
        <v>0</v>
      </c>
      <c r="I22" s="12">
        <v>0.02</v>
      </c>
      <c r="J22" s="12">
        <v>0.02</v>
      </c>
      <c r="K22" s="12">
        <v>0.02</v>
      </c>
      <c r="Q22" s="11">
        <f t="shared" si="1"/>
        <v>1</v>
      </c>
    </row>
    <row r="23" spans="1:17">
      <c r="A23" s="11" t="s">
        <v>72</v>
      </c>
      <c r="B23" s="12">
        <v>0.08</v>
      </c>
      <c r="C23" s="12">
        <v>0.32</v>
      </c>
      <c r="D23" s="12">
        <v>0.12</v>
      </c>
      <c r="E23" s="12">
        <v>0.02</v>
      </c>
      <c r="F23" s="12">
        <v>0</v>
      </c>
      <c r="G23" s="12">
        <v>0.42</v>
      </c>
      <c r="H23" s="12">
        <v>0</v>
      </c>
      <c r="I23" s="12">
        <v>0.04</v>
      </c>
      <c r="J23" s="12">
        <v>0</v>
      </c>
      <c r="K23" s="12">
        <v>0</v>
      </c>
      <c r="Q23" s="11">
        <f t="shared" si="1"/>
        <v>0</v>
      </c>
    </row>
    <row r="25" spans="1:17">
      <c r="A25" s="11" t="s">
        <v>41</v>
      </c>
      <c r="B25" s="12">
        <v>0.04</v>
      </c>
      <c r="C25" s="12">
        <v>0</v>
      </c>
      <c r="D25" s="12">
        <v>0.04</v>
      </c>
      <c r="E25" s="12">
        <v>0.14000000000000001</v>
      </c>
      <c r="F25" s="12">
        <v>0.18</v>
      </c>
      <c r="G25" s="12">
        <v>0.24</v>
      </c>
      <c r="H25" s="12">
        <v>0.16</v>
      </c>
      <c r="I25" s="12">
        <v>0.1</v>
      </c>
      <c r="J25" s="12">
        <v>0.02</v>
      </c>
      <c r="K25" s="12">
        <v>0.08</v>
      </c>
      <c r="Q25" s="11">
        <f>COUNTIF(D25, LARGE($B25:$K25,1))</f>
        <v>0</v>
      </c>
    </row>
    <row r="26" spans="1:17">
      <c r="A26" s="11" t="s">
        <v>42</v>
      </c>
      <c r="B26" s="12">
        <v>0.06</v>
      </c>
      <c r="C26" s="12">
        <v>0</v>
      </c>
      <c r="D26" s="12">
        <v>0</v>
      </c>
      <c r="E26" s="12">
        <v>0.12</v>
      </c>
      <c r="F26" s="12">
        <v>0.06</v>
      </c>
      <c r="G26" s="12">
        <v>0.14000000000000001</v>
      </c>
      <c r="H26" s="12">
        <v>0.3</v>
      </c>
      <c r="I26" s="12">
        <v>0.06</v>
      </c>
      <c r="J26" s="12">
        <v>0</v>
      </c>
      <c r="K26" s="12">
        <v>0.26</v>
      </c>
      <c r="Q26" s="11">
        <f t="shared" ref="Q26:Q34" si="2">COUNTIF(D26, LARGE($B26:$K26,1))</f>
        <v>0</v>
      </c>
    </row>
    <row r="27" spans="1:17">
      <c r="A27" s="11" t="s">
        <v>43</v>
      </c>
      <c r="B27" s="12">
        <v>0.02</v>
      </c>
      <c r="C27" s="12">
        <v>0.02</v>
      </c>
      <c r="D27" s="12">
        <v>0.08</v>
      </c>
      <c r="E27" s="12">
        <v>0.04</v>
      </c>
      <c r="F27" s="12">
        <v>0.22</v>
      </c>
      <c r="G27" s="12">
        <v>0.08</v>
      </c>
      <c r="H27" s="12">
        <v>0</v>
      </c>
      <c r="I27" s="12">
        <v>0.18</v>
      </c>
      <c r="J27" s="12">
        <v>0.26</v>
      </c>
      <c r="K27" s="12">
        <v>0.1</v>
      </c>
      <c r="Q27" s="11">
        <f t="shared" si="2"/>
        <v>0</v>
      </c>
    </row>
    <row r="28" spans="1:17">
      <c r="A28" s="11" t="s">
        <v>44</v>
      </c>
      <c r="B28" s="12">
        <v>0.12</v>
      </c>
      <c r="C28" s="12">
        <v>0.02</v>
      </c>
      <c r="D28" s="12">
        <v>0.2</v>
      </c>
      <c r="E28" s="12">
        <v>0.16</v>
      </c>
      <c r="F28" s="12">
        <v>0.04</v>
      </c>
      <c r="G28" s="12">
        <v>0.14000000000000001</v>
      </c>
      <c r="H28" s="12">
        <v>0.04</v>
      </c>
      <c r="I28" s="12">
        <v>0.04</v>
      </c>
      <c r="J28" s="12">
        <v>0.02</v>
      </c>
      <c r="K28" s="12">
        <v>0.22</v>
      </c>
      <c r="Q28" s="11">
        <f t="shared" si="2"/>
        <v>0</v>
      </c>
    </row>
    <row r="29" spans="1:17">
      <c r="A29" s="11" t="s">
        <v>45</v>
      </c>
      <c r="B29" s="12">
        <v>0.1</v>
      </c>
      <c r="C29" s="12">
        <v>0</v>
      </c>
      <c r="D29" s="12">
        <v>0.02</v>
      </c>
      <c r="E29" s="12">
        <v>0.14000000000000001</v>
      </c>
      <c r="F29" s="12">
        <v>0.1</v>
      </c>
      <c r="G29" s="12">
        <v>0.1</v>
      </c>
      <c r="H29" s="12">
        <v>0.28000000000000003</v>
      </c>
      <c r="I29" s="12">
        <v>0.06</v>
      </c>
      <c r="J29" s="12">
        <v>0</v>
      </c>
      <c r="K29" s="12">
        <v>0.2</v>
      </c>
      <c r="Q29" s="11">
        <f t="shared" si="2"/>
        <v>0</v>
      </c>
    </row>
    <row r="30" spans="1:17">
      <c r="A30" s="11" t="s">
        <v>73</v>
      </c>
      <c r="B30" s="12">
        <v>0.04</v>
      </c>
      <c r="C30" s="12">
        <v>0</v>
      </c>
      <c r="D30" s="12">
        <v>0</v>
      </c>
      <c r="E30" s="12">
        <v>0.2</v>
      </c>
      <c r="F30" s="12">
        <v>0.18</v>
      </c>
      <c r="G30" s="12">
        <v>0.02</v>
      </c>
      <c r="H30" s="12">
        <v>0.26</v>
      </c>
      <c r="I30" s="12">
        <v>0.08</v>
      </c>
      <c r="J30" s="12">
        <v>0</v>
      </c>
      <c r="K30" s="12">
        <v>0.22</v>
      </c>
      <c r="Q30" s="11">
        <f t="shared" si="2"/>
        <v>0</v>
      </c>
    </row>
    <row r="31" spans="1:17">
      <c r="A31" s="11" t="s">
        <v>74</v>
      </c>
      <c r="B31" s="12">
        <v>0.1</v>
      </c>
      <c r="C31" s="12">
        <v>0</v>
      </c>
      <c r="D31" s="12">
        <v>0.02</v>
      </c>
      <c r="E31" s="12">
        <v>0.22</v>
      </c>
      <c r="F31" s="12">
        <v>0.02</v>
      </c>
      <c r="G31" s="12">
        <v>0.12</v>
      </c>
      <c r="H31" s="12">
        <v>0.16</v>
      </c>
      <c r="I31" s="12">
        <v>0.1</v>
      </c>
      <c r="J31" s="12">
        <v>0</v>
      </c>
      <c r="K31" s="12">
        <v>0.26</v>
      </c>
      <c r="Q31" s="11">
        <f t="shared" si="2"/>
        <v>0</v>
      </c>
    </row>
    <row r="32" spans="1:17">
      <c r="A32" s="11" t="s">
        <v>75</v>
      </c>
      <c r="B32" s="12">
        <v>0.08</v>
      </c>
      <c r="C32" s="12">
        <v>0.02</v>
      </c>
      <c r="D32" s="12">
        <v>0.02</v>
      </c>
      <c r="E32" s="12">
        <v>0.18</v>
      </c>
      <c r="F32" s="12">
        <v>0.18</v>
      </c>
      <c r="G32" s="12">
        <v>0.14000000000000001</v>
      </c>
      <c r="H32" s="12">
        <v>0.18</v>
      </c>
      <c r="I32" s="12">
        <v>0.06</v>
      </c>
      <c r="J32" s="12">
        <v>0.02</v>
      </c>
      <c r="K32" s="12">
        <v>0.12</v>
      </c>
      <c r="Q32" s="11">
        <f t="shared" si="2"/>
        <v>0</v>
      </c>
    </row>
    <row r="33" spans="1:17">
      <c r="A33" s="11" t="s">
        <v>77</v>
      </c>
      <c r="B33" s="12">
        <v>0.14000000000000001</v>
      </c>
      <c r="C33" s="12">
        <v>0.02</v>
      </c>
      <c r="D33" s="12">
        <v>0.06</v>
      </c>
      <c r="E33" s="12">
        <v>0.12</v>
      </c>
      <c r="F33" s="12">
        <v>0.1</v>
      </c>
      <c r="G33" s="12">
        <v>0.22</v>
      </c>
      <c r="H33" s="12">
        <v>0.16</v>
      </c>
      <c r="I33" s="12">
        <v>0.04</v>
      </c>
      <c r="J33" s="12">
        <v>0</v>
      </c>
      <c r="K33" s="12">
        <v>0.14000000000000001</v>
      </c>
      <c r="Q33" s="11">
        <f t="shared" si="2"/>
        <v>0</v>
      </c>
    </row>
    <row r="34" spans="1:17">
      <c r="A34" s="11" t="s">
        <v>76</v>
      </c>
      <c r="B34" s="12">
        <v>0.06</v>
      </c>
      <c r="C34" s="12">
        <v>0</v>
      </c>
      <c r="D34" s="12">
        <v>0</v>
      </c>
      <c r="E34" s="12">
        <v>0.1</v>
      </c>
      <c r="F34" s="12">
        <v>0.06</v>
      </c>
      <c r="G34" s="12">
        <v>0.1</v>
      </c>
      <c r="H34" s="12">
        <v>0.54</v>
      </c>
      <c r="I34" s="12">
        <v>0</v>
      </c>
      <c r="J34" s="12">
        <v>0</v>
      </c>
      <c r="K34" s="12">
        <v>0.14000000000000001</v>
      </c>
      <c r="Q34" s="11">
        <f t="shared" si="2"/>
        <v>0</v>
      </c>
    </row>
    <row r="36" spans="1:17">
      <c r="A36" s="11" t="s">
        <v>46</v>
      </c>
      <c r="B36" s="12">
        <v>0.04</v>
      </c>
      <c r="C36" s="12">
        <v>0</v>
      </c>
      <c r="D36" s="12">
        <v>0.12</v>
      </c>
      <c r="E36" s="12">
        <v>0.18</v>
      </c>
      <c r="F36" s="12">
        <v>0.1</v>
      </c>
      <c r="G36" s="12">
        <v>0.08</v>
      </c>
      <c r="H36" s="12">
        <v>0.02</v>
      </c>
      <c r="I36" s="12">
        <v>0.1</v>
      </c>
      <c r="J36" s="12">
        <v>0.16</v>
      </c>
      <c r="K36" s="12">
        <v>0.2</v>
      </c>
      <c r="Q36" s="11">
        <f>COUNTIF(E36, LARGE($B36:$K36,1))</f>
        <v>0</v>
      </c>
    </row>
    <row r="37" spans="1:17">
      <c r="A37" s="11" t="s">
        <v>47</v>
      </c>
      <c r="B37" s="12">
        <v>0.04</v>
      </c>
      <c r="C37" s="12">
        <v>0</v>
      </c>
      <c r="D37" s="12">
        <v>0.08</v>
      </c>
      <c r="E37" s="12">
        <v>0.2</v>
      </c>
      <c r="F37" s="12">
        <v>0.06</v>
      </c>
      <c r="G37" s="12">
        <v>0.02</v>
      </c>
      <c r="H37" s="12">
        <v>0.26</v>
      </c>
      <c r="I37" s="12">
        <v>0.06</v>
      </c>
      <c r="J37" s="12">
        <v>0.02</v>
      </c>
      <c r="K37" s="12">
        <v>0.26</v>
      </c>
      <c r="Q37" s="11">
        <f t="shared" ref="Q37:Q45" si="3">COUNTIF(E37, LARGE($B37:$K37,1))</f>
        <v>0</v>
      </c>
    </row>
    <row r="38" spans="1:17">
      <c r="A38" s="11" t="s">
        <v>48</v>
      </c>
      <c r="B38" s="12">
        <v>0.02</v>
      </c>
      <c r="C38" s="12">
        <v>0</v>
      </c>
      <c r="D38" s="12">
        <v>0.06</v>
      </c>
      <c r="E38" s="12">
        <v>0.2</v>
      </c>
      <c r="F38" s="12">
        <v>0.14000000000000001</v>
      </c>
      <c r="G38" s="12">
        <v>0.06</v>
      </c>
      <c r="H38" s="12">
        <v>0.06</v>
      </c>
      <c r="I38" s="12">
        <v>0.34</v>
      </c>
      <c r="J38" s="12">
        <v>0.08</v>
      </c>
      <c r="K38" s="12">
        <v>0.04</v>
      </c>
      <c r="Q38" s="11">
        <f t="shared" si="3"/>
        <v>0</v>
      </c>
    </row>
    <row r="39" spans="1:17">
      <c r="A39" s="11" t="s">
        <v>49</v>
      </c>
      <c r="B39" s="12">
        <v>0.04</v>
      </c>
      <c r="C39" s="12">
        <v>0</v>
      </c>
      <c r="D39" s="12">
        <v>0</v>
      </c>
      <c r="E39" s="12">
        <v>0.24</v>
      </c>
      <c r="F39" s="12">
        <v>0.24</v>
      </c>
      <c r="G39" s="12">
        <v>0</v>
      </c>
      <c r="H39" s="12">
        <v>0.16</v>
      </c>
      <c r="I39" s="12">
        <v>0.24</v>
      </c>
      <c r="J39" s="12">
        <v>0.04</v>
      </c>
      <c r="K39" s="12">
        <v>0.04</v>
      </c>
      <c r="Q39" s="11">
        <f t="shared" si="3"/>
        <v>1</v>
      </c>
    </row>
    <row r="40" spans="1:17">
      <c r="A40" s="11" t="s">
        <v>50</v>
      </c>
      <c r="B40" s="12">
        <v>0.02</v>
      </c>
      <c r="C40" s="12">
        <v>0</v>
      </c>
      <c r="D40" s="12">
        <v>0.06</v>
      </c>
      <c r="E40" s="12">
        <v>0.32</v>
      </c>
      <c r="F40" s="12">
        <v>0.04</v>
      </c>
      <c r="G40" s="12">
        <v>0.12</v>
      </c>
      <c r="H40" s="12">
        <v>0.06</v>
      </c>
      <c r="I40" s="12">
        <v>0.2</v>
      </c>
      <c r="J40" s="12">
        <v>0.04</v>
      </c>
      <c r="K40" s="12">
        <v>0.14000000000000001</v>
      </c>
      <c r="Q40" s="11">
        <f t="shared" si="3"/>
        <v>1</v>
      </c>
    </row>
    <row r="41" spans="1:17">
      <c r="A41" s="11" t="s">
        <v>92</v>
      </c>
      <c r="B41" s="12">
        <v>0.06</v>
      </c>
      <c r="C41" s="12">
        <v>0.02</v>
      </c>
      <c r="D41" s="12">
        <v>0.06</v>
      </c>
      <c r="E41" s="12">
        <v>0.32</v>
      </c>
      <c r="F41" s="12">
        <v>0.02</v>
      </c>
      <c r="G41" s="12">
        <v>0.04</v>
      </c>
      <c r="H41" s="12">
        <v>0.24</v>
      </c>
      <c r="I41" s="12">
        <v>0.08</v>
      </c>
      <c r="J41" s="12">
        <v>0.02</v>
      </c>
      <c r="K41" s="12">
        <v>0.14000000000000001</v>
      </c>
      <c r="Q41" s="11">
        <f t="shared" si="3"/>
        <v>1</v>
      </c>
    </row>
    <row r="42" spans="1:17">
      <c r="A42" s="11" t="s">
        <v>93</v>
      </c>
      <c r="B42" s="12">
        <v>0.04</v>
      </c>
      <c r="C42" s="12">
        <v>0</v>
      </c>
      <c r="D42" s="12">
        <v>0.02</v>
      </c>
      <c r="E42" s="12">
        <v>0.22</v>
      </c>
      <c r="F42" s="12">
        <v>0.04</v>
      </c>
      <c r="G42" s="12">
        <v>0.04</v>
      </c>
      <c r="H42" s="12">
        <v>0.48</v>
      </c>
      <c r="I42" s="12">
        <v>0.02</v>
      </c>
      <c r="J42" s="12">
        <v>0</v>
      </c>
      <c r="K42" s="12">
        <v>0.14000000000000001</v>
      </c>
      <c r="Q42" s="11">
        <f t="shared" si="3"/>
        <v>0</v>
      </c>
    </row>
    <row r="43" spans="1:17">
      <c r="A43" s="11" t="s">
        <v>94</v>
      </c>
      <c r="B43" s="12">
        <v>0.02</v>
      </c>
      <c r="C43" s="12">
        <v>0</v>
      </c>
      <c r="D43" s="12">
        <v>0.02</v>
      </c>
      <c r="E43" s="12">
        <v>0.3</v>
      </c>
      <c r="F43" s="12">
        <v>0.1</v>
      </c>
      <c r="G43" s="12">
        <v>0.06</v>
      </c>
      <c r="H43" s="12">
        <v>0.08</v>
      </c>
      <c r="I43" s="12">
        <v>0.28000000000000003</v>
      </c>
      <c r="J43" s="12">
        <v>0.02</v>
      </c>
      <c r="K43" s="12">
        <v>0.12</v>
      </c>
      <c r="Q43" s="11">
        <f t="shared" si="3"/>
        <v>1</v>
      </c>
    </row>
    <row r="44" spans="1:17">
      <c r="A44" s="11" t="s">
        <v>86</v>
      </c>
      <c r="B44" s="12">
        <v>0.04</v>
      </c>
      <c r="C44" s="12">
        <v>0</v>
      </c>
      <c r="D44" s="12">
        <v>0.04</v>
      </c>
      <c r="E44" s="12">
        <v>0.3</v>
      </c>
      <c r="F44" s="12">
        <v>0.1</v>
      </c>
      <c r="G44" s="12">
        <v>0.06</v>
      </c>
      <c r="H44" s="12">
        <v>0.1</v>
      </c>
      <c r="I44" s="12">
        <v>0.1</v>
      </c>
      <c r="J44" s="12">
        <v>0.1</v>
      </c>
      <c r="K44" s="12">
        <v>0.16</v>
      </c>
      <c r="Q44" s="11">
        <f t="shared" si="3"/>
        <v>1</v>
      </c>
    </row>
    <row r="45" spans="1:17">
      <c r="A45" s="11" t="s">
        <v>85</v>
      </c>
      <c r="B45" s="12">
        <v>0.08</v>
      </c>
      <c r="C45" s="12">
        <v>0.04</v>
      </c>
      <c r="D45" s="12">
        <v>0.04</v>
      </c>
      <c r="E45" s="12">
        <v>0.26</v>
      </c>
      <c r="F45" s="12">
        <v>0</v>
      </c>
      <c r="G45" s="12">
        <v>0.02</v>
      </c>
      <c r="H45" s="12">
        <v>0.16</v>
      </c>
      <c r="I45" s="12">
        <v>0.1</v>
      </c>
      <c r="J45" s="12">
        <v>0.04</v>
      </c>
      <c r="K45" s="12">
        <v>0.26</v>
      </c>
      <c r="Q45" s="11">
        <f t="shared" si="3"/>
        <v>1</v>
      </c>
    </row>
    <row r="46" spans="1:17">
      <c r="A46" s="13"/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1:17">
      <c r="A47" s="11" t="s">
        <v>51</v>
      </c>
      <c r="B47" s="12">
        <v>0.04</v>
      </c>
      <c r="C47" s="12">
        <v>0.02</v>
      </c>
      <c r="D47" s="12">
        <v>0</v>
      </c>
      <c r="E47" s="12">
        <v>0.22</v>
      </c>
      <c r="F47" s="12">
        <v>0.16</v>
      </c>
      <c r="G47" s="12">
        <v>0.02</v>
      </c>
      <c r="H47" s="12">
        <v>0.06</v>
      </c>
      <c r="I47" s="12">
        <v>0.24</v>
      </c>
      <c r="J47" s="12">
        <v>0.06</v>
      </c>
      <c r="K47" s="12">
        <v>0.18</v>
      </c>
      <c r="Q47" s="11">
        <f>COUNTIF(F47, LARGE($B47:$K47,1))</f>
        <v>0</v>
      </c>
    </row>
    <row r="48" spans="1:17">
      <c r="A48" s="11" t="s">
        <v>52</v>
      </c>
      <c r="B48" s="12">
        <v>0.02</v>
      </c>
      <c r="C48" s="12">
        <v>0</v>
      </c>
      <c r="D48" s="12">
        <v>0</v>
      </c>
      <c r="E48" s="12">
        <v>0.14000000000000001</v>
      </c>
      <c r="F48" s="12">
        <v>0.42</v>
      </c>
      <c r="G48" s="12">
        <v>0.02</v>
      </c>
      <c r="H48" s="12">
        <v>0.02</v>
      </c>
      <c r="I48" s="12">
        <v>0.12</v>
      </c>
      <c r="J48" s="12">
        <v>0.26</v>
      </c>
      <c r="K48" s="12">
        <v>0</v>
      </c>
      <c r="Q48" s="11">
        <f t="shared" ref="Q48:Q56" si="4">COUNTIF(F48, LARGE($B48:$K48,1))</f>
        <v>1</v>
      </c>
    </row>
    <row r="49" spans="1:17">
      <c r="A49" s="11" t="s">
        <v>53</v>
      </c>
      <c r="B49" s="12">
        <v>0.28000000000000003</v>
      </c>
      <c r="C49" s="12">
        <v>0.06</v>
      </c>
      <c r="D49" s="12">
        <v>0.14000000000000001</v>
      </c>
      <c r="E49" s="12">
        <v>0.04</v>
      </c>
      <c r="F49" s="12">
        <v>0.14000000000000001</v>
      </c>
      <c r="G49" s="12">
        <v>0.06</v>
      </c>
      <c r="H49" s="12">
        <v>0</v>
      </c>
      <c r="I49" s="12">
        <v>0.06</v>
      </c>
      <c r="J49" s="12">
        <v>0.14000000000000001</v>
      </c>
      <c r="K49" s="12">
        <v>0.08</v>
      </c>
      <c r="Q49" s="11">
        <f t="shared" si="4"/>
        <v>0</v>
      </c>
    </row>
    <row r="50" spans="1:17">
      <c r="A50" s="11" t="s">
        <v>54</v>
      </c>
      <c r="B50" s="12">
        <v>0.02</v>
      </c>
      <c r="C50" s="12">
        <v>0.02</v>
      </c>
      <c r="D50" s="12">
        <v>0.04</v>
      </c>
      <c r="E50" s="12">
        <v>0.22</v>
      </c>
      <c r="F50" s="12">
        <v>0.14000000000000001</v>
      </c>
      <c r="G50" s="12">
        <v>0.06</v>
      </c>
      <c r="H50" s="12">
        <v>0.08</v>
      </c>
      <c r="I50" s="12">
        <v>0.14000000000000001</v>
      </c>
      <c r="J50" s="12">
        <v>0.22</v>
      </c>
      <c r="K50" s="12">
        <v>0.06</v>
      </c>
      <c r="Q50" s="11">
        <f t="shared" si="4"/>
        <v>0</v>
      </c>
    </row>
    <row r="51" spans="1:17">
      <c r="A51" s="11" t="s">
        <v>55</v>
      </c>
      <c r="B51" s="12">
        <v>0.02</v>
      </c>
      <c r="C51" s="12">
        <v>0</v>
      </c>
      <c r="D51" s="12">
        <v>0</v>
      </c>
      <c r="E51" s="12">
        <v>0.04</v>
      </c>
      <c r="F51" s="12">
        <v>0.28000000000000003</v>
      </c>
      <c r="G51" s="12">
        <v>0.04</v>
      </c>
      <c r="H51" s="12">
        <v>0</v>
      </c>
      <c r="I51" s="12">
        <v>0.12</v>
      </c>
      <c r="J51" s="12">
        <v>0.44</v>
      </c>
      <c r="K51" s="12">
        <v>0.06</v>
      </c>
      <c r="Q51" s="11">
        <f t="shared" si="4"/>
        <v>0</v>
      </c>
    </row>
    <row r="52" spans="1:17">
      <c r="A52" s="11" t="s">
        <v>95</v>
      </c>
      <c r="B52" s="12">
        <v>0.04</v>
      </c>
      <c r="C52" s="12">
        <v>0</v>
      </c>
      <c r="D52" s="12">
        <v>0.04</v>
      </c>
      <c r="E52" s="12">
        <v>0.1</v>
      </c>
      <c r="F52" s="12">
        <v>0.32</v>
      </c>
      <c r="G52" s="12">
        <v>0.04</v>
      </c>
      <c r="H52" s="12">
        <v>0.14000000000000001</v>
      </c>
      <c r="I52" s="12">
        <v>0.18</v>
      </c>
      <c r="J52" s="12">
        <v>0.06</v>
      </c>
      <c r="K52" s="12">
        <v>0.08</v>
      </c>
      <c r="Q52" s="11">
        <f t="shared" si="4"/>
        <v>1</v>
      </c>
    </row>
    <row r="53" spans="1:17">
      <c r="A53" s="11" t="s">
        <v>96</v>
      </c>
      <c r="B53" s="12">
        <v>0</v>
      </c>
      <c r="C53" s="12">
        <v>0</v>
      </c>
      <c r="D53" s="12">
        <v>0</v>
      </c>
      <c r="E53" s="12">
        <v>0.1</v>
      </c>
      <c r="F53" s="12">
        <v>0.38</v>
      </c>
      <c r="G53" s="12">
        <v>0.02</v>
      </c>
      <c r="H53" s="12">
        <v>0.06</v>
      </c>
      <c r="I53" s="12">
        <v>0.28000000000000003</v>
      </c>
      <c r="J53" s="12">
        <v>0.12</v>
      </c>
      <c r="K53" s="12">
        <v>0.04</v>
      </c>
      <c r="Q53" s="11">
        <f t="shared" si="4"/>
        <v>1</v>
      </c>
    </row>
    <row r="54" spans="1:17">
      <c r="A54" s="11" t="s">
        <v>97</v>
      </c>
      <c r="B54" s="12">
        <v>0.12</v>
      </c>
      <c r="C54" s="12">
        <v>0</v>
      </c>
      <c r="D54" s="12">
        <v>0.1</v>
      </c>
      <c r="E54" s="12">
        <v>0.08</v>
      </c>
      <c r="F54" s="12">
        <v>0.16</v>
      </c>
      <c r="G54" s="12">
        <v>0.06</v>
      </c>
      <c r="H54" s="12">
        <v>0.02</v>
      </c>
      <c r="I54" s="12">
        <v>0.1</v>
      </c>
      <c r="J54" s="12">
        <v>0.26</v>
      </c>
      <c r="K54" s="12">
        <v>0.1</v>
      </c>
      <c r="Q54" s="11">
        <f t="shared" si="4"/>
        <v>0</v>
      </c>
    </row>
    <row r="55" spans="1:17">
      <c r="A55" s="11" t="s">
        <v>87</v>
      </c>
      <c r="B55" s="12">
        <v>0</v>
      </c>
      <c r="C55" s="12">
        <v>0.08</v>
      </c>
      <c r="D55" s="12">
        <v>0.04</v>
      </c>
      <c r="E55" s="12">
        <v>0.14000000000000001</v>
      </c>
      <c r="F55" s="12">
        <v>0.38</v>
      </c>
      <c r="G55" s="12">
        <v>0</v>
      </c>
      <c r="H55" s="12">
        <v>0.08</v>
      </c>
      <c r="I55" s="12">
        <v>0.14000000000000001</v>
      </c>
      <c r="J55" s="12">
        <v>0.14000000000000001</v>
      </c>
      <c r="K55" s="12">
        <v>0</v>
      </c>
      <c r="Q55" s="11">
        <f t="shared" si="4"/>
        <v>1</v>
      </c>
    </row>
    <row r="56" spans="1:17">
      <c r="A56" s="11" t="s">
        <v>84</v>
      </c>
      <c r="B56" s="12">
        <v>0.04</v>
      </c>
      <c r="C56" s="12">
        <v>0</v>
      </c>
      <c r="D56" s="12">
        <v>0.02</v>
      </c>
      <c r="E56" s="12">
        <v>0.08</v>
      </c>
      <c r="F56" s="12">
        <v>0.32</v>
      </c>
      <c r="G56" s="12">
        <v>0.02</v>
      </c>
      <c r="H56" s="12">
        <v>0.1</v>
      </c>
      <c r="I56" s="12">
        <v>0.12</v>
      </c>
      <c r="J56" s="12">
        <v>0.26</v>
      </c>
      <c r="K56" s="12">
        <v>0.04</v>
      </c>
      <c r="Q56" s="11">
        <f t="shared" si="4"/>
        <v>1</v>
      </c>
    </row>
    <row r="58" spans="1:17">
      <c r="A58" s="11" t="s">
        <v>56</v>
      </c>
      <c r="B58" s="12">
        <v>0.08</v>
      </c>
      <c r="C58" s="12">
        <v>0.52</v>
      </c>
      <c r="D58" s="12">
        <v>0.2</v>
      </c>
      <c r="E58" s="12">
        <v>0</v>
      </c>
      <c r="F58" s="12">
        <v>0.02</v>
      </c>
      <c r="G58" s="12">
        <v>0.12</v>
      </c>
      <c r="H58" s="12">
        <v>0.02</v>
      </c>
      <c r="I58" s="12">
        <v>0</v>
      </c>
      <c r="J58" s="12">
        <v>0</v>
      </c>
      <c r="K58" s="12">
        <v>0.04</v>
      </c>
      <c r="Q58" s="11">
        <f>COUNTIF(G58, LARGE($B58:$K58,1))</f>
        <v>0</v>
      </c>
    </row>
    <row r="59" spans="1:17">
      <c r="A59" s="11" t="s">
        <v>57</v>
      </c>
      <c r="B59" s="12">
        <v>0.04</v>
      </c>
      <c r="C59" s="12">
        <v>0.38</v>
      </c>
      <c r="D59" s="12">
        <v>0.38</v>
      </c>
      <c r="E59" s="12">
        <v>0</v>
      </c>
      <c r="F59" s="12">
        <v>0</v>
      </c>
      <c r="G59" s="12">
        <v>0.08</v>
      </c>
      <c r="H59" s="12">
        <v>0</v>
      </c>
      <c r="I59" s="12">
        <v>0.02</v>
      </c>
      <c r="J59" s="12">
        <v>0.06</v>
      </c>
      <c r="K59" s="12">
        <v>0.04</v>
      </c>
      <c r="Q59" s="11">
        <f t="shared" ref="Q59:Q67" si="5">COUNTIF(G59, LARGE($B59:$K59,1))</f>
        <v>0</v>
      </c>
    </row>
    <row r="60" spans="1:17">
      <c r="A60" s="11" t="s">
        <v>58</v>
      </c>
      <c r="B60" s="12">
        <v>0.04</v>
      </c>
      <c r="C60" s="12">
        <v>0.34</v>
      </c>
      <c r="D60" s="12">
        <v>0.24</v>
      </c>
      <c r="E60" s="12">
        <v>0</v>
      </c>
      <c r="F60" s="12">
        <v>0</v>
      </c>
      <c r="G60" s="12">
        <v>0.26</v>
      </c>
      <c r="H60" s="12">
        <v>0</v>
      </c>
      <c r="I60" s="12">
        <v>0.04</v>
      </c>
      <c r="J60" s="12">
        <v>0.06</v>
      </c>
      <c r="K60" s="12">
        <v>0.02</v>
      </c>
      <c r="Q60" s="11">
        <f t="shared" si="5"/>
        <v>0</v>
      </c>
    </row>
    <row r="61" spans="1:17">
      <c r="A61" s="11" t="s">
        <v>59</v>
      </c>
      <c r="B61" s="12">
        <v>0.06</v>
      </c>
      <c r="C61" s="12">
        <v>0.54</v>
      </c>
      <c r="D61" s="12">
        <v>0.16</v>
      </c>
      <c r="E61" s="12">
        <v>0</v>
      </c>
      <c r="F61" s="12">
        <v>0</v>
      </c>
      <c r="G61" s="12">
        <v>0.16</v>
      </c>
      <c r="H61" s="12">
        <v>0</v>
      </c>
      <c r="I61" s="12">
        <v>0</v>
      </c>
      <c r="J61" s="12">
        <v>0.06</v>
      </c>
      <c r="K61" s="12">
        <v>0.02</v>
      </c>
      <c r="Q61" s="11">
        <f t="shared" si="5"/>
        <v>0</v>
      </c>
    </row>
    <row r="62" spans="1:17">
      <c r="A62" s="11" t="s">
        <v>32</v>
      </c>
      <c r="B62" s="12">
        <v>0.1</v>
      </c>
      <c r="C62" s="12">
        <v>0.24</v>
      </c>
      <c r="D62" s="12">
        <v>0.16</v>
      </c>
      <c r="E62" s="12">
        <v>0</v>
      </c>
      <c r="F62" s="12">
        <v>0</v>
      </c>
      <c r="G62" s="12">
        <v>0.42</v>
      </c>
      <c r="H62" s="12">
        <v>0</v>
      </c>
      <c r="I62" s="12">
        <v>0</v>
      </c>
      <c r="J62" s="12">
        <v>0.06</v>
      </c>
      <c r="K62" s="12">
        <v>0.02</v>
      </c>
      <c r="Q62" s="11">
        <f t="shared" si="5"/>
        <v>1</v>
      </c>
    </row>
    <row r="63" spans="1:17">
      <c r="A63" s="11" t="s">
        <v>98</v>
      </c>
      <c r="B63" s="12">
        <v>0.2</v>
      </c>
      <c r="C63" s="12">
        <v>0.16</v>
      </c>
      <c r="D63" s="12">
        <v>0.08</v>
      </c>
      <c r="E63" s="12">
        <v>0</v>
      </c>
      <c r="F63" s="12">
        <v>0.04</v>
      </c>
      <c r="G63" s="12">
        <v>0.34</v>
      </c>
      <c r="H63" s="12">
        <v>0</v>
      </c>
      <c r="I63" s="12">
        <v>0</v>
      </c>
      <c r="J63" s="12">
        <v>0.16</v>
      </c>
      <c r="K63" s="12">
        <v>0.02</v>
      </c>
      <c r="Q63" s="11">
        <f t="shared" si="5"/>
        <v>1</v>
      </c>
    </row>
    <row r="64" spans="1:17">
      <c r="A64" s="11" t="s">
        <v>99</v>
      </c>
      <c r="B64" s="12">
        <v>0.12</v>
      </c>
      <c r="C64" s="12">
        <v>0.16</v>
      </c>
      <c r="D64" s="12">
        <v>0.14000000000000001</v>
      </c>
      <c r="E64" s="12">
        <v>0.06</v>
      </c>
      <c r="F64" s="12">
        <v>0.02</v>
      </c>
      <c r="G64" s="12">
        <v>0.26</v>
      </c>
      <c r="H64" s="12">
        <v>0</v>
      </c>
      <c r="I64" s="12">
        <v>0</v>
      </c>
      <c r="J64" s="12">
        <v>0.18</v>
      </c>
      <c r="K64" s="12">
        <v>0.06</v>
      </c>
      <c r="Q64" s="11">
        <f t="shared" si="5"/>
        <v>1</v>
      </c>
    </row>
    <row r="65" spans="1:17">
      <c r="A65" s="11" t="s">
        <v>100</v>
      </c>
      <c r="B65" s="12">
        <v>0.12</v>
      </c>
      <c r="C65" s="12">
        <v>0.54</v>
      </c>
      <c r="D65" s="12">
        <v>0.06</v>
      </c>
      <c r="E65" s="12">
        <v>0.02</v>
      </c>
      <c r="F65" s="12">
        <v>0</v>
      </c>
      <c r="G65" s="12">
        <v>0.22</v>
      </c>
      <c r="H65" s="12">
        <v>0.02</v>
      </c>
      <c r="I65" s="12">
        <v>0</v>
      </c>
      <c r="J65" s="12">
        <v>0.02</v>
      </c>
      <c r="K65" s="12">
        <v>0</v>
      </c>
      <c r="Q65" s="11">
        <f t="shared" si="5"/>
        <v>0</v>
      </c>
    </row>
    <row r="66" spans="1:17">
      <c r="A66" s="11" t="s">
        <v>88</v>
      </c>
      <c r="B66" s="12">
        <v>0.2</v>
      </c>
      <c r="C66" s="12">
        <v>0.02</v>
      </c>
      <c r="D66" s="12">
        <v>0.06</v>
      </c>
      <c r="E66" s="12">
        <v>0.02</v>
      </c>
      <c r="F66" s="12">
        <v>0.08</v>
      </c>
      <c r="G66" s="12">
        <v>0.32</v>
      </c>
      <c r="H66" s="12">
        <v>0</v>
      </c>
      <c r="I66" s="12">
        <v>0</v>
      </c>
      <c r="J66" s="12">
        <v>0.26</v>
      </c>
      <c r="K66" s="12">
        <v>0.04</v>
      </c>
      <c r="Q66" s="11">
        <f t="shared" si="5"/>
        <v>1</v>
      </c>
    </row>
    <row r="67" spans="1:17">
      <c r="A67" s="11" t="s">
        <v>83</v>
      </c>
      <c r="B67" s="12">
        <v>0.12</v>
      </c>
      <c r="C67" s="12">
        <v>0.28000000000000003</v>
      </c>
      <c r="D67" s="12">
        <v>0.24</v>
      </c>
      <c r="E67" s="12">
        <v>0</v>
      </c>
      <c r="F67" s="12">
        <v>0</v>
      </c>
      <c r="G67" s="12">
        <v>0.28000000000000003</v>
      </c>
      <c r="H67" s="12">
        <v>0</v>
      </c>
      <c r="I67" s="12">
        <v>0.02</v>
      </c>
      <c r="J67" s="12">
        <v>0.04</v>
      </c>
      <c r="K67" s="12">
        <v>0.02</v>
      </c>
      <c r="Q67" s="11">
        <f t="shared" si="5"/>
        <v>1</v>
      </c>
    </row>
    <row r="69" spans="1:17">
      <c r="A69" s="11" t="s">
        <v>31</v>
      </c>
      <c r="B69" s="12">
        <v>0.02</v>
      </c>
      <c r="C69" s="12">
        <v>0</v>
      </c>
      <c r="D69" s="12">
        <v>0.02</v>
      </c>
      <c r="E69" s="12">
        <v>0.1</v>
      </c>
      <c r="F69" s="12">
        <v>0.02</v>
      </c>
      <c r="G69" s="12">
        <v>0</v>
      </c>
      <c r="H69" s="12">
        <v>0.64</v>
      </c>
      <c r="I69" s="12">
        <v>0.02</v>
      </c>
      <c r="J69" s="12">
        <v>0</v>
      </c>
      <c r="K69" s="12">
        <v>0.18</v>
      </c>
      <c r="Q69" s="11">
        <f>COUNTIF(H69, LARGE($B69:$K69,1))</f>
        <v>1</v>
      </c>
    </row>
    <row r="70" spans="1:17">
      <c r="A70" s="11" t="s">
        <v>30</v>
      </c>
      <c r="B70" s="12">
        <v>0.02</v>
      </c>
      <c r="C70" s="12">
        <v>0</v>
      </c>
      <c r="D70" s="12">
        <v>0.02</v>
      </c>
      <c r="E70" s="12">
        <v>0.1</v>
      </c>
      <c r="F70" s="12">
        <v>0.04</v>
      </c>
      <c r="G70" s="12">
        <v>0.08</v>
      </c>
      <c r="H70" s="12">
        <v>0.56000000000000005</v>
      </c>
      <c r="I70" s="12">
        <v>0</v>
      </c>
      <c r="J70" s="12">
        <v>0</v>
      </c>
      <c r="K70" s="12">
        <v>0.18</v>
      </c>
      <c r="Q70" s="11">
        <f t="shared" ref="Q70:Q78" si="6">COUNTIF(H70, LARGE($B70:$K70,1))</f>
        <v>1</v>
      </c>
    </row>
    <row r="71" spans="1:17">
      <c r="A71" s="11" t="s">
        <v>29</v>
      </c>
      <c r="B71" s="12">
        <v>0.12</v>
      </c>
      <c r="C71" s="12">
        <v>0.04</v>
      </c>
      <c r="D71" s="12">
        <v>0.04</v>
      </c>
      <c r="E71" s="12">
        <v>0.06</v>
      </c>
      <c r="F71" s="12">
        <v>0</v>
      </c>
      <c r="G71" s="12">
        <v>0.02</v>
      </c>
      <c r="H71" s="12">
        <v>0.28000000000000003</v>
      </c>
      <c r="I71" s="12">
        <v>0.02</v>
      </c>
      <c r="J71" s="12">
        <v>0</v>
      </c>
      <c r="K71" s="12">
        <v>0.42</v>
      </c>
      <c r="Q71" s="11">
        <f>COUNTIF(H71, LARGE($B71:$K71,1))</f>
        <v>0</v>
      </c>
    </row>
    <row r="72" spans="1:17">
      <c r="A72" s="11" t="s">
        <v>28</v>
      </c>
      <c r="B72" s="12">
        <v>0</v>
      </c>
      <c r="C72" s="12">
        <v>0</v>
      </c>
      <c r="D72" s="12">
        <v>0</v>
      </c>
      <c r="E72" s="12">
        <v>0.02</v>
      </c>
      <c r="F72" s="12">
        <v>0.08</v>
      </c>
      <c r="G72" s="12">
        <v>0.02</v>
      </c>
      <c r="H72" s="12">
        <v>0.66</v>
      </c>
      <c r="I72" s="12">
        <v>0.02</v>
      </c>
      <c r="J72" s="12">
        <v>0</v>
      </c>
      <c r="K72" s="12">
        <v>0.2</v>
      </c>
      <c r="Q72" s="11">
        <f t="shared" si="6"/>
        <v>1</v>
      </c>
    </row>
    <row r="73" spans="1:17">
      <c r="A73" s="11" t="s">
        <v>27</v>
      </c>
      <c r="B73" s="12">
        <v>0.04</v>
      </c>
      <c r="C73" s="12">
        <v>0.02</v>
      </c>
      <c r="D73" s="12">
        <v>0</v>
      </c>
      <c r="E73" s="12">
        <v>0.14000000000000001</v>
      </c>
      <c r="F73" s="12">
        <v>0.04</v>
      </c>
      <c r="G73" s="12">
        <v>0</v>
      </c>
      <c r="H73" s="12">
        <v>0.62</v>
      </c>
      <c r="I73" s="12">
        <v>0.02</v>
      </c>
      <c r="J73" s="12">
        <v>0</v>
      </c>
      <c r="K73" s="12">
        <v>0.12</v>
      </c>
      <c r="Q73" s="11">
        <f t="shared" si="6"/>
        <v>1</v>
      </c>
    </row>
    <row r="74" spans="1:17">
      <c r="A74" s="11" t="s">
        <v>101</v>
      </c>
      <c r="B74" s="12">
        <v>0.1</v>
      </c>
      <c r="C74" s="12">
        <v>0</v>
      </c>
      <c r="D74" s="12">
        <v>0.02</v>
      </c>
      <c r="E74" s="12">
        <v>0.1</v>
      </c>
      <c r="F74" s="12">
        <v>0.04</v>
      </c>
      <c r="G74" s="12">
        <v>0.02</v>
      </c>
      <c r="H74" s="12">
        <v>0.5</v>
      </c>
      <c r="I74" s="12">
        <v>0.02</v>
      </c>
      <c r="J74" s="12">
        <v>0</v>
      </c>
      <c r="K74" s="12">
        <v>0.2</v>
      </c>
      <c r="Q74" s="11">
        <f t="shared" si="6"/>
        <v>1</v>
      </c>
    </row>
    <row r="75" spans="1:17">
      <c r="A75" s="11" t="s">
        <v>102</v>
      </c>
      <c r="B75" s="12">
        <v>0.04</v>
      </c>
      <c r="C75" s="12">
        <v>0</v>
      </c>
      <c r="D75" s="12">
        <v>0</v>
      </c>
      <c r="E75" s="12">
        <v>0.14000000000000001</v>
      </c>
      <c r="F75" s="12">
        <v>0.04</v>
      </c>
      <c r="G75" s="12">
        <v>0.04</v>
      </c>
      <c r="H75" s="12">
        <v>0.38</v>
      </c>
      <c r="I75" s="12">
        <v>0.06</v>
      </c>
      <c r="J75" s="12">
        <v>0.02</v>
      </c>
      <c r="K75" s="12">
        <v>0.28000000000000003</v>
      </c>
      <c r="Q75" s="11">
        <f t="shared" si="6"/>
        <v>1</v>
      </c>
    </row>
    <row r="76" spans="1:17">
      <c r="A76" s="11" t="s">
        <v>103</v>
      </c>
      <c r="B76" s="12">
        <v>0.02</v>
      </c>
      <c r="C76" s="12">
        <v>0.02</v>
      </c>
      <c r="D76" s="12">
        <v>0</v>
      </c>
      <c r="E76" s="12">
        <v>0.08</v>
      </c>
      <c r="F76" s="12">
        <v>0</v>
      </c>
      <c r="G76" s="12">
        <v>0</v>
      </c>
      <c r="H76" s="12">
        <v>0.66</v>
      </c>
      <c r="I76" s="12">
        <v>0.02</v>
      </c>
      <c r="J76" s="12">
        <v>0</v>
      </c>
      <c r="K76" s="12">
        <v>0.2</v>
      </c>
      <c r="Q76" s="11">
        <f t="shared" si="6"/>
        <v>1</v>
      </c>
    </row>
    <row r="77" spans="1:17">
      <c r="A77" s="11" t="s">
        <v>89</v>
      </c>
      <c r="B77" s="12">
        <v>0.06</v>
      </c>
      <c r="C77" s="12">
        <v>0</v>
      </c>
      <c r="D77" s="12">
        <v>0</v>
      </c>
      <c r="E77" s="12">
        <v>0.2</v>
      </c>
      <c r="F77" s="12">
        <v>0.1</v>
      </c>
      <c r="G77" s="12">
        <v>0.06</v>
      </c>
      <c r="H77" s="12">
        <v>0.26</v>
      </c>
      <c r="I77" s="12">
        <v>0.18</v>
      </c>
      <c r="J77" s="12">
        <v>0.02</v>
      </c>
      <c r="K77" s="12">
        <v>0.12</v>
      </c>
      <c r="Q77" s="11">
        <f t="shared" si="6"/>
        <v>1</v>
      </c>
    </row>
    <row r="78" spans="1:17">
      <c r="A78" s="11" t="s">
        <v>82</v>
      </c>
      <c r="B78" s="12">
        <v>0.04</v>
      </c>
      <c r="C78" s="12">
        <v>0</v>
      </c>
      <c r="D78" s="12">
        <v>0.04</v>
      </c>
      <c r="E78" s="12">
        <v>0.04</v>
      </c>
      <c r="F78" s="12">
        <v>0.06</v>
      </c>
      <c r="G78" s="12">
        <v>0.1</v>
      </c>
      <c r="H78" s="12">
        <v>0.44</v>
      </c>
      <c r="I78" s="12">
        <v>0.12</v>
      </c>
      <c r="J78" s="12">
        <v>0.02</v>
      </c>
      <c r="K78" s="12">
        <v>0.14000000000000001</v>
      </c>
      <c r="Q78" s="11">
        <f t="shared" si="6"/>
        <v>1</v>
      </c>
    </row>
    <row r="80" spans="1:17">
      <c r="A80" s="11" t="s">
        <v>26</v>
      </c>
      <c r="B80" s="12">
        <v>0</v>
      </c>
      <c r="C80" s="12">
        <v>0.02</v>
      </c>
      <c r="D80" s="12">
        <v>0.02</v>
      </c>
      <c r="E80" s="12">
        <v>0.02</v>
      </c>
      <c r="F80" s="12">
        <v>0.3</v>
      </c>
      <c r="G80" s="12">
        <v>0.12</v>
      </c>
      <c r="H80" s="12">
        <v>0.06</v>
      </c>
      <c r="I80" s="12">
        <v>0.22</v>
      </c>
      <c r="J80" s="12">
        <v>0.2</v>
      </c>
      <c r="K80" s="12">
        <v>0.04</v>
      </c>
      <c r="Q80" s="11">
        <f>COUNTIF(I80, LARGE($B80:$K80,1))</f>
        <v>0</v>
      </c>
    </row>
    <row r="81" spans="1:17">
      <c r="A81" s="11" t="s">
        <v>25</v>
      </c>
      <c r="B81" s="12">
        <v>0</v>
      </c>
      <c r="C81" s="12">
        <v>0</v>
      </c>
      <c r="D81" s="12">
        <v>0</v>
      </c>
      <c r="E81" s="12">
        <v>0.04</v>
      </c>
      <c r="F81" s="12">
        <v>0.26</v>
      </c>
      <c r="G81" s="12">
        <v>0.02</v>
      </c>
      <c r="H81" s="12">
        <v>0.02</v>
      </c>
      <c r="I81" s="12">
        <v>0.42</v>
      </c>
      <c r="J81" s="12">
        <v>0.24</v>
      </c>
      <c r="K81" s="12">
        <v>0</v>
      </c>
      <c r="Q81" s="11">
        <f t="shared" ref="Q81:Q89" si="7">COUNTIF(I81, LARGE($B81:$K81,1))</f>
        <v>1</v>
      </c>
    </row>
    <row r="82" spans="1:17">
      <c r="A82" s="11" t="s">
        <v>24</v>
      </c>
      <c r="B82" s="12">
        <v>0.02</v>
      </c>
      <c r="C82" s="12">
        <v>0</v>
      </c>
      <c r="D82" s="12">
        <v>0.08</v>
      </c>
      <c r="E82" s="12">
        <v>0.14000000000000001</v>
      </c>
      <c r="F82" s="12">
        <v>0.26</v>
      </c>
      <c r="G82" s="12">
        <v>0.04</v>
      </c>
      <c r="H82" s="12">
        <v>0.06</v>
      </c>
      <c r="I82" s="12">
        <v>0.2</v>
      </c>
      <c r="J82" s="12">
        <v>0.14000000000000001</v>
      </c>
      <c r="K82" s="12">
        <v>0.06</v>
      </c>
      <c r="Q82" s="11">
        <f t="shared" si="7"/>
        <v>0</v>
      </c>
    </row>
    <row r="83" spans="1:17">
      <c r="A83" s="11" t="s">
        <v>23</v>
      </c>
      <c r="B83" s="12">
        <v>0.12</v>
      </c>
      <c r="C83" s="12">
        <v>0</v>
      </c>
      <c r="D83" s="12">
        <v>0.26</v>
      </c>
      <c r="E83" s="12">
        <v>0.1</v>
      </c>
      <c r="F83" s="12">
        <v>0.12</v>
      </c>
      <c r="G83" s="12">
        <v>0.08</v>
      </c>
      <c r="H83" s="12">
        <v>0.08</v>
      </c>
      <c r="I83" s="12">
        <v>0.1</v>
      </c>
      <c r="J83" s="12">
        <v>0.04</v>
      </c>
      <c r="K83" s="12">
        <v>0.1</v>
      </c>
      <c r="Q83" s="11">
        <f t="shared" si="7"/>
        <v>0</v>
      </c>
    </row>
    <row r="84" spans="1:17">
      <c r="A84" s="11" t="s">
        <v>22</v>
      </c>
      <c r="B84" s="12">
        <v>0.04</v>
      </c>
      <c r="C84" s="12">
        <v>0.02</v>
      </c>
      <c r="D84" s="12">
        <v>0.2</v>
      </c>
      <c r="E84" s="12">
        <v>0.14000000000000001</v>
      </c>
      <c r="F84" s="12">
        <v>0.04</v>
      </c>
      <c r="G84" s="12">
        <v>0.08</v>
      </c>
      <c r="H84" s="12">
        <v>0.06</v>
      </c>
      <c r="I84" s="12">
        <v>0.2</v>
      </c>
      <c r="J84" s="12">
        <v>0.02</v>
      </c>
      <c r="K84" s="12">
        <v>0.2</v>
      </c>
      <c r="Q84" s="11">
        <f t="shared" si="7"/>
        <v>1</v>
      </c>
    </row>
    <row r="85" spans="1:17">
      <c r="A85" s="11" t="s">
        <v>104</v>
      </c>
      <c r="B85" s="12">
        <v>0.02</v>
      </c>
      <c r="C85" s="12">
        <v>0.14000000000000001</v>
      </c>
      <c r="D85" s="12">
        <v>0.16</v>
      </c>
      <c r="E85" s="12">
        <v>0.08</v>
      </c>
      <c r="F85" s="12">
        <v>0.1</v>
      </c>
      <c r="G85" s="12">
        <v>0.04</v>
      </c>
      <c r="H85" s="12">
        <v>0.06</v>
      </c>
      <c r="I85" s="12">
        <v>0.12</v>
      </c>
      <c r="J85" s="12">
        <v>0.12</v>
      </c>
      <c r="K85" s="12">
        <v>0.16</v>
      </c>
      <c r="Q85" s="11">
        <f t="shared" si="7"/>
        <v>0</v>
      </c>
    </row>
    <row r="86" spans="1:17">
      <c r="A86" s="11" t="s">
        <v>105</v>
      </c>
      <c r="B86" s="12">
        <v>0.06</v>
      </c>
      <c r="C86" s="12">
        <v>0.02</v>
      </c>
      <c r="D86" s="12">
        <v>0.08</v>
      </c>
      <c r="E86" s="12">
        <v>0.06</v>
      </c>
      <c r="F86" s="12">
        <v>0.14000000000000001</v>
      </c>
      <c r="G86" s="12">
        <v>0.02</v>
      </c>
      <c r="H86" s="12">
        <v>0</v>
      </c>
      <c r="I86" s="12">
        <v>0.24</v>
      </c>
      <c r="J86" s="12">
        <v>0.26</v>
      </c>
      <c r="K86" s="12">
        <v>0.12</v>
      </c>
      <c r="Q86" s="11">
        <f t="shared" si="7"/>
        <v>0</v>
      </c>
    </row>
    <row r="87" spans="1:17">
      <c r="A87" s="11" t="s">
        <v>106</v>
      </c>
      <c r="B87" s="12">
        <v>0.18</v>
      </c>
      <c r="C87" s="12">
        <v>0.2</v>
      </c>
      <c r="D87" s="12">
        <v>0.1</v>
      </c>
      <c r="E87" s="12">
        <v>0.04</v>
      </c>
      <c r="F87" s="12">
        <v>0.08</v>
      </c>
      <c r="G87" s="12">
        <v>0.14000000000000001</v>
      </c>
      <c r="H87" s="12">
        <v>0</v>
      </c>
      <c r="I87" s="12">
        <v>0.14000000000000001</v>
      </c>
      <c r="J87" s="12">
        <v>0.1</v>
      </c>
      <c r="K87" s="12">
        <v>0.02</v>
      </c>
      <c r="Q87" s="11">
        <f t="shared" si="7"/>
        <v>0</v>
      </c>
    </row>
    <row r="88" spans="1:17">
      <c r="A88" s="11" t="s">
        <v>90</v>
      </c>
      <c r="B88" s="12">
        <v>0.08</v>
      </c>
      <c r="C88" s="12">
        <v>0</v>
      </c>
      <c r="D88" s="12">
        <v>0.1</v>
      </c>
      <c r="E88" s="12">
        <v>0.22</v>
      </c>
      <c r="F88" s="12">
        <v>0.14000000000000001</v>
      </c>
      <c r="G88" s="12">
        <v>0</v>
      </c>
      <c r="H88" s="12">
        <v>0.02</v>
      </c>
      <c r="I88" s="12">
        <v>0.26</v>
      </c>
      <c r="J88" s="12">
        <v>0.12</v>
      </c>
      <c r="K88" s="12">
        <v>0.06</v>
      </c>
      <c r="Q88" s="11">
        <f t="shared" si="7"/>
        <v>1</v>
      </c>
    </row>
    <row r="89" spans="1:17">
      <c r="A89" s="11" t="s">
        <v>81</v>
      </c>
      <c r="B89" s="12">
        <v>0.04</v>
      </c>
      <c r="C89" s="12">
        <v>0.02</v>
      </c>
      <c r="D89" s="12">
        <v>0.08</v>
      </c>
      <c r="E89" s="12">
        <v>0.46</v>
      </c>
      <c r="F89" s="12">
        <v>0.04</v>
      </c>
      <c r="G89" s="12">
        <v>0.04</v>
      </c>
      <c r="H89" s="12">
        <v>0.12</v>
      </c>
      <c r="I89" s="12">
        <v>0.12</v>
      </c>
      <c r="J89" s="12">
        <v>0</v>
      </c>
      <c r="K89" s="12">
        <v>0.08</v>
      </c>
      <c r="Q89" s="11">
        <f t="shared" si="7"/>
        <v>0</v>
      </c>
    </row>
    <row r="91" spans="1:17">
      <c r="A91" s="11" t="s">
        <v>21</v>
      </c>
      <c r="B91" s="12">
        <v>0.16</v>
      </c>
      <c r="C91" s="12">
        <v>0.02</v>
      </c>
      <c r="D91" s="12">
        <v>0.2</v>
      </c>
      <c r="E91" s="12">
        <v>0.08</v>
      </c>
      <c r="F91" s="12">
        <v>0.04</v>
      </c>
      <c r="G91" s="12">
        <v>0.1</v>
      </c>
      <c r="H91" s="12">
        <v>0</v>
      </c>
      <c r="I91" s="12">
        <v>0.08</v>
      </c>
      <c r="J91" s="12">
        <v>0.16</v>
      </c>
      <c r="K91" s="12">
        <v>0.16</v>
      </c>
      <c r="Q91" s="11">
        <f>COUNTIF(J91, LARGE($B91:$K91,1))</f>
        <v>0</v>
      </c>
    </row>
    <row r="92" spans="1:17">
      <c r="A92" s="11" t="s">
        <v>20</v>
      </c>
      <c r="B92" s="12">
        <v>0.1</v>
      </c>
      <c r="C92" s="12">
        <v>0.02</v>
      </c>
      <c r="D92" s="12">
        <v>0.52</v>
      </c>
      <c r="E92" s="12">
        <v>0.06</v>
      </c>
      <c r="F92" s="12">
        <v>0.04</v>
      </c>
      <c r="G92" s="12">
        <v>0.16</v>
      </c>
      <c r="H92" s="12">
        <v>0.02</v>
      </c>
      <c r="I92" s="12">
        <v>0</v>
      </c>
      <c r="J92" s="12">
        <v>0.04</v>
      </c>
      <c r="K92" s="12">
        <v>0.04</v>
      </c>
      <c r="Q92" s="11">
        <f t="shared" ref="Q92:Q100" si="8">COUNTIF(J92, LARGE($B92:$K92,1))</f>
        <v>0</v>
      </c>
    </row>
    <row r="93" spans="1:17">
      <c r="A93" s="11" t="s">
        <v>19</v>
      </c>
      <c r="B93" s="12">
        <v>0.08</v>
      </c>
      <c r="C93" s="12">
        <v>0.02</v>
      </c>
      <c r="D93" s="12">
        <v>0.12</v>
      </c>
      <c r="E93" s="12">
        <v>0.12</v>
      </c>
      <c r="F93" s="12">
        <v>0.2</v>
      </c>
      <c r="G93" s="12">
        <v>0.04</v>
      </c>
      <c r="H93" s="12">
        <v>0.02</v>
      </c>
      <c r="I93" s="12">
        <v>0</v>
      </c>
      <c r="J93" s="12">
        <v>0.32</v>
      </c>
      <c r="K93" s="12">
        <v>0.08</v>
      </c>
      <c r="Q93" s="11">
        <f t="shared" si="8"/>
        <v>1</v>
      </c>
    </row>
    <row r="94" spans="1:17">
      <c r="A94" s="11" t="s">
        <v>18</v>
      </c>
      <c r="B94" s="12">
        <v>0.06</v>
      </c>
      <c r="C94" s="12">
        <v>0.02</v>
      </c>
      <c r="D94" s="12">
        <v>0.06</v>
      </c>
      <c r="E94" s="12">
        <v>0.06</v>
      </c>
      <c r="F94" s="12">
        <v>0.2</v>
      </c>
      <c r="G94" s="12">
        <v>0.06</v>
      </c>
      <c r="H94" s="12">
        <v>0</v>
      </c>
      <c r="I94" s="12">
        <v>0.02</v>
      </c>
      <c r="J94" s="12">
        <v>0.5</v>
      </c>
      <c r="K94" s="12">
        <v>0.02</v>
      </c>
      <c r="Q94" s="11">
        <f t="shared" si="8"/>
        <v>1</v>
      </c>
    </row>
    <row r="95" spans="1:17">
      <c r="A95" s="11" t="s">
        <v>17</v>
      </c>
      <c r="B95" s="12">
        <v>0.08</v>
      </c>
      <c r="C95" s="12">
        <v>0.06</v>
      </c>
      <c r="D95" s="12">
        <v>0.08</v>
      </c>
      <c r="E95" s="12">
        <v>0.06</v>
      </c>
      <c r="F95" s="12">
        <v>0.12</v>
      </c>
      <c r="G95" s="12">
        <v>0.04</v>
      </c>
      <c r="H95" s="12">
        <v>0</v>
      </c>
      <c r="I95" s="12">
        <v>0.02</v>
      </c>
      <c r="J95" s="12">
        <v>0.46</v>
      </c>
      <c r="K95" s="12">
        <v>0.08</v>
      </c>
      <c r="Q95" s="11">
        <f t="shared" si="8"/>
        <v>1</v>
      </c>
    </row>
    <row r="96" spans="1:17">
      <c r="A96" s="11" t="s">
        <v>107</v>
      </c>
      <c r="B96" s="12">
        <v>0.04</v>
      </c>
      <c r="C96" s="12">
        <v>0</v>
      </c>
      <c r="D96" s="12">
        <v>0.1</v>
      </c>
      <c r="E96" s="12">
        <v>0.02</v>
      </c>
      <c r="F96" s="12">
        <v>0.16</v>
      </c>
      <c r="G96" s="12">
        <v>0.2</v>
      </c>
      <c r="H96" s="12">
        <v>0</v>
      </c>
      <c r="I96" s="12">
        <v>0.04</v>
      </c>
      <c r="J96" s="12">
        <v>0.36</v>
      </c>
      <c r="K96" s="12">
        <v>0.08</v>
      </c>
      <c r="Q96" s="11">
        <f t="shared" si="8"/>
        <v>1</v>
      </c>
    </row>
    <row r="97" spans="1:17">
      <c r="A97" s="11" t="s">
        <v>108</v>
      </c>
      <c r="B97" s="12">
        <v>0.24</v>
      </c>
      <c r="C97" s="12">
        <v>0.08</v>
      </c>
      <c r="D97" s="12">
        <v>0.18</v>
      </c>
      <c r="E97" s="12">
        <v>0</v>
      </c>
      <c r="F97" s="12">
        <v>0.06</v>
      </c>
      <c r="G97" s="12">
        <v>0.08</v>
      </c>
      <c r="H97" s="12">
        <v>0</v>
      </c>
      <c r="I97" s="12">
        <v>0.04</v>
      </c>
      <c r="J97" s="12">
        <v>0.28000000000000003</v>
      </c>
      <c r="K97" s="12">
        <v>0.04</v>
      </c>
      <c r="Q97" s="11">
        <f t="shared" si="8"/>
        <v>1</v>
      </c>
    </row>
    <row r="98" spans="1:17">
      <c r="A98" s="11" t="s">
        <v>109</v>
      </c>
      <c r="B98" s="12">
        <v>0.1</v>
      </c>
      <c r="C98" s="12">
        <v>0.04</v>
      </c>
      <c r="D98" s="12">
        <v>0.06</v>
      </c>
      <c r="E98" s="12">
        <v>0.04</v>
      </c>
      <c r="F98" s="12">
        <v>0.1</v>
      </c>
      <c r="G98" s="12">
        <v>0.14000000000000001</v>
      </c>
      <c r="H98" s="12">
        <v>0.02</v>
      </c>
      <c r="I98" s="12">
        <v>0.06</v>
      </c>
      <c r="J98" s="12">
        <v>0.38</v>
      </c>
      <c r="K98" s="12">
        <v>0.06</v>
      </c>
      <c r="Q98" s="11">
        <f t="shared" si="8"/>
        <v>1</v>
      </c>
    </row>
    <row r="99" spans="1:17">
      <c r="A99" s="11" t="s">
        <v>91</v>
      </c>
      <c r="B99" s="12">
        <v>0.08</v>
      </c>
      <c r="C99" s="12">
        <v>0.06</v>
      </c>
      <c r="D99" s="12">
        <v>0.22</v>
      </c>
      <c r="E99" s="12">
        <v>0.02</v>
      </c>
      <c r="F99" s="12">
        <v>0.08</v>
      </c>
      <c r="G99" s="12">
        <v>0.1</v>
      </c>
      <c r="H99" s="12">
        <v>0</v>
      </c>
      <c r="I99" s="12">
        <v>0.06</v>
      </c>
      <c r="J99" s="12">
        <v>0.28000000000000003</v>
      </c>
      <c r="K99" s="12">
        <v>0.1</v>
      </c>
      <c r="Q99" s="11">
        <f t="shared" si="8"/>
        <v>1</v>
      </c>
    </row>
    <row r="100" spans="1:17">
      <c r="A100" s="11" t="s">
        <v>80</v>
      </c>
      <c r="B100" s="12">
        <v>0.18</v>
      </c>
      <c r="C100" s="12">
        <v>0</v>
      </c>
      <c r="D100" s="12">
        <v>0</v>
      </c>
      <c r="E100" s="12">
        <v>0</v>
      </c>
      <c r="F100" s="12">
        <v>0.2</v>
      </c>
      <c r="G100" s="12">
        <v>0.14000000000000001</v>
      </c>
      <c r="H100" s="12">
        <v>0</v>
      </c>
      <c r="I100" s="12">
        <v>0.06</v>
      </c>
      <c r="J100" s="12">
        <v>0.36</v>
      </c>
      <c r="K100" s="12">
        <v>0.06</v>
      </c>
      <c r="Q100" s="11">
        <f t="shared" si="8"/>
        <v>1</v>
      </c>
    </row>
    <row r="102" spans="1:17">
      <c r="A102" s="11" t="s">
        <v>16</v>
      </c>
      <c r="B102" s="12">
        <v>0.2</v>
      </c>
      <c r="C102" s="12">
        <v>0.02</v>
      </c>
      <c r="D102" s="12">
        <v>0.14000000000000001</v>
      </c>
      <c r="E102" s="12">
        <v>0.18</v>
      </c>
      <c r="F102" s="12">
        <v>0.06</v>
      </c>
      <c r="G102" s="12">
        <v>0.08</v>
      </c>
      <c r="H102" s="12">
        <v>0.02</v>
      </c>
      <c r="I102" s="12">
        <v>0.04</v>
      </c>
      <c r="J102" s="12">
        <v>0.08</v>
      </c>
      <c r="K102" s="12">
        <v>0.18</v>
      </c>
      <c r="Q102" s="11">
        <f>COUNTIF(K102, LARGE($B102:$K102,1))</f>
        <v>0</v>
      </c>
    </row>
    <row r="103" spans="1:17">
      <c r="A103" s="11" t="s">
        <v>15</v>
      </c>
      <c r="B103" s="12">
        <v>0.04</v>
      </c>
      <c r="C103" s="12">
        <v>0.04</v>
      </c>
      <c r="D103" s="12">
        <v>0.24</v>
      </c>
      <c r="E103" s="12">
        <v>0.1</v>
      </c>
      <c r="F103" s="12">
        <v>0.06</v>
      </c>
      <c r="G103" s="12">
        <v>0.12</v>
      </c>
      <c r="H103" s="12">
        <v>0.04</v>
      </c>
      <c r="I103" s="12">
        <v>0.06</v>
      </c>
      <c r="J103" s="12">
        <v>0.16</v>
      </c>
      <c r="K103" s="12">
        <v>0.14000000000000001</v>
      </c>
      <c r="Q103" s="11">
        <f t="shared" ref="Q103:Q111" si="9">COUNTIF(K103, LARGE($B103:$K103,1))</f>
        <v>0</v>
      </c>
    </row>
    <row r="104" spans="1:17">
      <c r="A104" s="11" t="s">
        <v>14</v>
      </c>
      <c r="B104" s="12">
        <v>0.1</v>
      </c>
      <c r="C104" s="12">
        <v>0.04</v>
      </c>
      <c r="D104" s="12">
        <v>0.14000000000000001</v>
      </c>
      <c r="E104" s="12">
        <v>0.18</v>
      </c>
      <c r="F104" s="12">
        <v>0.06</v>
      </c>
      <c r="G104" s="12">
        <v>0.14000000000000001</v>
      </c>
      <c r="H104" s="12">
        <v>0.02</v>
      </c>
      <c r="I104" s="12">
        <v>0.1</v>
      </c>
      <c r="J104" s="12">
        <v>0.12</v>
      </c>
      <c r="K104" s="12">
        <v>0.1</v>
      </c>
      <c r="Q104" s="11">
        <f t="shared" si="9"/>
        <v>0</v>
      </c>
    </row>
    <row r="105" spans="1:17">
      <c r="A105" s="11" t="s">
        <v>13</v>
      </c>
      <c r="B105" s="12">
        <v>0.2</v>
      </c>
      <c r="C105" s="12">
        <v>0</v>
      </c>
      <c r="D105" s="12">
        <v>0.16</v>
      </c>
      <c r="E105" s="12">
        <v>0.02</v>
      </c>
      <c r="F105" s="12">
        <v>0.06</v>
      </c>
      <c r="G105" s="12">
        <v>0.1</v>
      </c>
      <c r="H105" s="12">
        <v>0.08</v>
      </c>
      <c r="I105" s="12">
        <v>0.08</v>
      </c>
      <c r="J105" s="12">
        <v>0.22</v>
      </c>
      <c r="K105" s="12">
        <v>0.08</v>
      </c>
      <c r="Q105" s="11">
        <f t="shared" si="9"/>
        <v>0</v>
      </c>
    </row>
    <row r="106" spans="1:17">
      <c r="A106" s="11" t="s">
        <v>12</v>
      </c>
      <c r="B106" s="12">
        <v>0.14000000000000001</v>
      </c>
      <c r="C106" s="12">
        <v>0</v>
      </c>
      <c r="D106" s="12">
        <v>0.26</v>
      </c>
      <c r="E106" s="12">
        <v>0</v>
      </c>
      <c r="F106" s="12">
        <v>0.1</v>
      </c>
      <c r="G106" s="12">
        <v>0.1</v>
      </c>
      <c r="H106" s="12">
        <v>0.04</v>
      </c>
      <c r="I106" s="12">
        <v>0.06</v>
      </c>
      <c r="J106" s="12">
        <v>0.18</v>
      </c>
      <c r="K106" s="12">
        <v>0.12</v>
      </c>
      <c r="Q106" s="11">
        <f>COUNTIF(K106, LARGE($B106:$K106,1))</f>
        <v>0</v>
      </c>
    </row>
    <row r="107" spans="1:17">
      <c r="A107" s="11" t="s">
        <v>16</v>
      </c>
      <c r="B107" s="12">
        <v>0.02</v>
      </c>
      <c r="C107" s="12">
        <v>0.32</v>
      </c>
      <c r="D107" s="12">
        <v>0.14000000000000001</v>
      </c>
      <c r="E107" s="12">
        <v>0.04</v>
      </c>
      <c r="F107" s="12">
        <v>0.02</v>
      </c>
      <c r="G107" s="12">
        <v>0.1</v>
      </c>
      <c r="H107" s="12">
        <v>0.08</v>
      </c>
      <c r="I107" s="12">
        <v>0.02</v>
      </c>
      <c r="J107" s="12">
        <v>0.02</v>
      </c>
      <c r="K107" s="12">
        <v>0.24</v>
      </c>
      <c r="Q107" s="11">
        <f t="shared" si="9"/>
        <v>0</v>
      </c>
    </row>
    <row r="108" spans="1:17">
      <c r="A108" s="11" t="s">
        <v>111</v>
      </c>
      <c r="B108" s="12">
        <v>0.08</v>
      </c>
      <c r="C108" s="12">
        <v>0.1</v>
      </c>
      <c r="D108" s="12">
        <v>0.34</v>
      </c>
      <c r="E108" s="12">
        <v>0.04</v>
      </c>
      <c r="F108" s="12">
        <v>0</v>
      </c>
      <c r="G108" s="12">
        <v>0.18</v>
      </c>
      <c r="H108" s="12">
        <v>0.02</v>
      </c>
      <c r="I108" s="12">
        <v>0.06</v>
      </c>
      <c r="J108" s="12">
        <v>0.06</v>
      </c>
      <c r="K108" s="12">
        <v>0.12</v>
      </c>
      <c r="Q108" s="11">
        <f t="shared" si="9"/>
        <v>0</v>
      </c>
    </row>
    <row r="109" spans="1:17">
      <c r="A109" s="11" t="s">
        <v>110</v>
      </c>
      <c r="B109" s="12">
        <v>0.18</v>
      </c>
      <c r="C109" s="12">
        <v>0</v>
      </c>
      <c r="D109" s="12">
        <v>0.46</v>
      </c>
      <c r="E109" s="12">
        <v>0.08</v>
      </c>
      <c r="F109" s="12">
        <v>0</v>
      </c>
      <c r="G109" s="12">
        <v>0.12</v>
      </c>
      <c r="H109" s="12">
        <v>0</v>
      </c>
      <c r="I109" s="12">
        <v>0</v>
      </c>
      <c r="J109" s="12">
        <v>0.02</v>
      </c>
      <c r="K109" s="12">
        <v>0.14000000000000001</v>
      </c>
      <c r="Q109" s="11">
        <f t="shared" si="9"/>
        <v>0</v>
      </c>
    </row>
    <row r="110" spans="1:17">
      <c r="A110" s="11" t="s">
        <v>79</v>
      </c>
      <c r="B110" s="12">
        <v>0.06</v>
      </c>
      <c r="C110" s="12">
        <v>0.16</v>
      </c>
      <c r="D110" s="12">
        <v>0.28000000000000003</v>
      </c>
      <c r="E110" s="12">
        <v>0.06</v>
      </c>
      <c r="F110" s="12">
        <v>0.02</v>
      </c>
      <c r="G110" s="12">
        <v>0.06</v>
      </c>
      <c r="H110" s="12">
        <v>0.1</v>
      </c>
      <c r="I110" s="12">
        <v>0</v>
      </c>
      <c r="J110" s="12">
        <v>0</v>
      </c>
      <c r="K110" s="12">
        <v>0.26</v>
      </c>
      <c r="Q110" s="11">
        <f t="shared" si="9"/>
        <v>0</v>
      </c>
    </row>
    <row r="111" spans="1:17">
      <c r="A111" s="11" t="s">
        <v>78</v>
      </c>
      <c r="B111" s="12">
        <v>0.16</v>
      </c>
      <c r="C111" s="12">
        <v>0.16</v>
      </c>
      <c r="D111" s="12">
        <v>0.26</v>
      </c>
      <c r="E111" s="12">
        <v>0.02</v>
      </c>
      <c r="F111" s="12">
        <v>0.06</v>
      </c>
      <c r="G111" s="12">
        <v>0.1</v>
      </c>
      <c r="H111" s="12">
        <v>0</v>
      </c>
      <c r="I111" s="12">
        <v>0.02</v>
      </c>
      <c r="J111" s="12">
        <v>0.16</v>
      </c>
      <c r="K111" s="12">
        <v>0.06</v>
      </c>
      <c r="Q111" s="11">
        <f t="shared" si="9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1"/>
  <sheetViews>
    <sheetView topLeftCell="A43" workbookViewId="0">
      <selection activeCell="D46" sqref="D46"/>
    </sheetView>
  </sheetViews>
  <sheetFormatPr defaultColWidth="9.109375" defaultRowHeight="14.4"/>
  <cols>
    <col min="1" max="1" width="22" style="12" customWidth="1"/>
    <col min="2" max="2" width="10.33203125" style="12" customWidth="1"/>
    <col min="3" max="3" width="12.6640625" style="12" customWidth="1"/>
    <col min="4" max="4" width="10.33203125" style="12" customWidth="1"/>
    <col min="5" max="5" width="12.33203125" style="12" customWidth="1"/>
    <col min="6" max="6" width="11.88671875" style="12" customWidth="1"/>
    <col min="7" max="7" width="10.33203125" style="12" customWidth="1"/>
    <col min="8" max="8" width="11.5546875" style="12" customWidth="1"/>
    <col min="9" max="9" width="10.44140625" style="12" customWidth="1"/>
    <col min="10" max="10" width="10.33203125" style="12" customWidth="1"/>
    <col min="11" max="11" width="9.5546875" style="12" customWidth="1"/>
    <col min="12" max="12" width="9.109375" style="12"/>
    <col min="13" max="13" width="51" style="12" customWidth="1"/>
    <col min="14" max="21" width="9.109375" style="12"/>
    <col min="22" max="22" width="15.5546875" style="12" customWidth="1"/>
    <col min="23" max="16384" width="9.109375" style="12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2" t="s">
        <v>10</v>
      </c>
      <c r="B3" s="13">
        <v>3.3333333333333298E-2</v>
      </c>
      <c r="C3" s="13">
        <v>0.08</v>
      </c>
      <c r="D3" s="13">
        <v>0.28000000000000003</v>
      </c>
      <c r="E3" s="13">
        <v>7.3333333333333306E-2</v>
      </c>
      <c r="F3" s="13">
        <v>5.3333333333333302E-2</v>
      </c>
      <c r="G3" s="13">
        <v>0.16666666666666699</v>
      </c>
      <c r="H3" s="13">
        <v>3.3333333333333298E-2</v>
      </c>
      <c r="I3" s="13">
        <v>4.6666666666666697E-2</v>
      </c>
      <c r="J3" s="13">
        <v>0.1</v>
      </c>
      <c r="K3" s="13">
        <v>0.133333333333333</v>
      </c>
      <c r="M3" s="12" t="s">
        <v>60</v>
      </c>
      <c r="N3" s="12" t="s">
        <v>114</v>
      </c>
      <c r="Q3" s="12">
        <f>COUNTIF(B3, LARGE($B3:$K3,1))</f>
        <v>0</v>
      </c>
    </row>
    <row r="4" spans="1:17">
      <c r="A4" s="12" t="s">
        <v>11</v>
      </c>
      <c r="B4" s="13">
        <v>0.17333333333333301</v>
      </c>
      <c r="C4" s="13">
        <v>0.04</v>
      </c>
      <c r="D4" s="13">
        <v>0.21333333333333299</v>
      </c>
      <c r="E4" s="13">
        <v>4.6666666666666697E-2</v>
      </c>
      <c r="F4" s="13">
        <v>0.133333333333333</v>
      </c>
      <c r="G4" s="13">
        <v>0.16</v>
      </c>
      <c r="H4" s="13">
        <v>0</v>
      </c>
      <c r="I4" s="13">
        <v>0.04</v>
      </c>
      <c r="J4" s="13">
        <v>0.16</v>
      </c>
      <c r="K4" s="13">
        <v>3.3333333333333298E-2</v>
      </c>
      <c r="M4" s="1" t="s">
        <v>61</v>
      </c>
      <c r="N4" s="12" t="s">
        <v>117</v>
      </c>
      <c r="Q4" s="12">
        <f t="shared" ref="Q4:Q57" si="0">COUNTIF(B4, LARGE($B4:$K4,1))</f>
        <v>0</v>
      </c>
    </row>
    <row r="5" spans="1:17">
      <c r="A5" s="12" t="s">
        <v>33</v>
      </c>
      <c r="B5" s="13">
        <v>0.1</v>
      </c>
      <c r="C5" s="13">
        <v>0.133333333333333</v>
      </c>
      <c r="D5" s="13">
        <v>0.206666666666667</v>
      </c>
      <c r="E5" s="13">
        <v>5.3333333333333302E-2</v>
      </c>
      <c r="F5" s="13">
        <v>5.3333333333333302E-2</v>
      </c>
      <c r="G5" s="13">
        <v>0.16</v>
      </c>
      <c r="H5" s="13">
        <v>3.3333333333333298E-2</v>
      </c>
      <c r="I5" s="13">
        <v>0.06</v>
      </c>
      <c r="J5" s="13">
        <v>8.6666666666666697E-2</v>
      </c>
      <c r="K5" s="13">
        <v>0.11333333333333299</v>
      </c>
      <c r="M5" s="12" t="s">
        <v>62</v>
      </c>
      <c r="N5" s="12" t="s">
        <v>116</v>
      </c>
      <c r="Q5" s="12">
        <f t="shared" si="0"/>
        <v>0</v>
      </c>
    </row>
    <row r="6" spans="1:17">
      <c r="A6" s="12" t="s">
        <v>34</v>
      </c>
      <c r="B6" s="13">
        <v>0.24666666666666701</v>
      </c>
      <c r="C6" s="13">
        <v>7.3333333333333306E-2</v>
      </c>
      <c r="D6" s="13">
        <v>0.16666666666666699</v>
      </c>
      <c r="E6" s="13">
        <v>6.6666666666666697E-3</v>
      </c>
      <c r="F6" s="13">
        <v>0.1</v>
      </c>
      <c r="G6" s="13">
        <v>0.146666666666667</v>
      </c>
      <c r="H6" s="13">
        <v>6.6666666666666697E-3</v>
      </c>
      <c r="I6" s="13">
        <v>0.04</v>
      </c>
      <c r="J6" s="13">
        <v>0.17333333333333301</v>
      </c>
      <c r="K6" s="13">
        <v>0.04</v>
      </c>
      <c r="M6" s="14" t="s">
        <v>123</v>
      </c>
      <c r="Q6" s="12">
        <f>COUNTIF(B6, LARGE($B6:$K6,1))</f>
        <v>1</v>
      </c>
    </row>
    <row r="7" spans="1:17">
      <c r="A7" s="12" t="s">
        <v>35</v>
      </c>
      <c r="B7" s="13">
        <v>0.06</v>
      </c>
      <c r="C7" s="13">
        <v>0.266666666666667</v>
      </c>
      <c r="D7" s="13">
        <v>0.22666666666666699</v>
      </c>
      <c r="E7" s="13">
        <v>0.06</v>
      </c>
      <c r="F7" s="13">
        <v>2.66666666666667E-2</v>
      </c>
      <c r="G7" s="13">
        <v>0.133333333333333</v>
      </c>
      <c r="H7" s="13">
        <v>1.3333333333333299E-2</v>
      </c>
      <c r="I7" s="13">
        <v>0.06</v>
      </c>
      <c r="J7" s="13">
        <v>7.3333333333333306E-2</v>
      </c>
      <c r="K7" s="13">
        <v>0.08</v>
      </c>
      <c r="Q7" s="12">
        <f t="shared" si="0"/>
        <v>0</v>
      </c>
    </row>
    <row r="8" spans="1:17">
      <c r="A8" s="12" t="s">
        <v>63</v>
      </c>
      <c r="B8" s="13">
        <v>0.12</v>
      </c>
      <c r="C8" s="13">
        <v>0.2</v>
      </c>
      <c r="D8" s="13">
        <v>0.146666666666667</v>
      </c>
      <c r="E8" s="13">
        <v>3.3333333333333298E-2</v>
      </c>
      <c r="F8" s="13">
        <v>4.6666666666666697E-2</v>
      </c>
      <c r="G8" s="13">
        <v>0.18</v>
      </c>
      <c r="H8" s="13">
        <v>1.3333333333333299E-2</v>
      </c>
      <c r="I8" s="13">
        <v>9.3333333333333296E-2</v>
      </c>
      <c r="J8" s="13">
        <v>0.1</v>
      </c>
      <c r="K8" s="13">
        <v>6.6666666666666693E-2</v>
      </c>
      <c r="Q8" s="12">
        <f t="shared" si="0"/>
        <v>0</v>
      </c>
    </row>
    <row r="9" spans="1:17">
      <c r="A9" s="12" t="s">
        <v>64</v>
      </c>
      <c r="B9" s="13">
        <v>0.2</v>
      </c>
      <c r="C9" s="13">
        <v>0.24666666666666701</v>
      </c>
      <c r="D9" s="13">
        <v>0.146666666666667</v>
      </c>
      <c r="E9" s="13">
        <v>2.66666666666667E-2</v>
      </c>
      <c r="F9" s="13">
        <v>4.6666666666666697E-2</v>
      </c>
      <c r="G9" s="13">
        <v>0.17333333333333301</v>
      </c>
      <c r="H9" s="13">
        <v>2.66666666666667E-2</v>
      </c>
      <c r="I9" s="13">
        <v>1.3333333333333299E-2</v>
      </c>
      <c r="J9" s="13">
        <v>8.6666666666666697E-2</v>
      </c>
      <c r="K9" s="13">
        <v>3.3333333333333298E-2</v>
      </c>
      <c r="Q9" s="12">
        <f t="shared" si="0"/>
        <v>0</v>
      </c>
    </row>
    <row r="10" spans="1:17">
      <c r="A10" s="12" t="s">
        <v>65</v>
      </c>
      <c r="B10" s="13">
        <v>0.24</v>
      </c>
      <c r="C10" s="13">
        <v>0.18</v>
      </c>
      <c r="D10" s="13">
        <v>0.12666666666666701</v>
      </c>
      <c r="E10" s="13">
        <v>2.66666666666667E-2</v>
      </c>
      <c r="F10" s="13">
        <v>5.3333333333333302E-2</v>
      </c>
      <c r="G10" s="13">
        <v>0.18666666666666701</v>
      </c>
      <c r="H10" s="13">
        <v>0</v>
      </c>
      <c r="I10" s="13">
        <v>2.66666666666667E-2</v>
      </c>
      <c r="J10" s="13">
        <v>0.12</v>
      </c>
      <c r="K10" s="13">
        <v>0.04</v>
      </c>
      <c r="Q10" s="12">
        <f>COUNTIF(B10, LARGE($B10:$K10,1))</f>
        <v>1</v>
      </c>
    </row>
    <row r="11" spans="1:17">
      <c r="A11" s="12" t="s">
        <v>66</v>
      </c>
      <c r="B11" s="13">
        <v>6.6666666666666693E-2</v>
      </c>
      <c r="C11" s="13">
        <v>2.66666666666667E-2</v>
      </c>
      <c r="D11" s="13">
        <v>0.18</v>
      </c>
      <c r="E11" s="13">
        <v>8.6666666666666697E-2</v>
      </c>
      <c r="F11" s="13">
        <v>0.12</v>
      </c>
      <c r="G11" s="13">
        <v>0.08</v>
      </c>
      <c r="H11" s="13">
        <v>7.3333333333333306E-2</v>
      </c>
      <c r="I11" s="13">
        <v>7.3333333333333306E-2</v>
      </c>
      <c r="J11" s="13">
        <v>0.18</v>
      </c>
      <c r="K11" s="13">
        <v>0.11333333333333299</v>
      </c>
      <c r="Q11" s="12">
        <f t="shared" si="0"/>
        <v>0</v>
      </c>
    </row>
    <row r="12" spans="1:17">
      <c r="A12" s="12" t="s">
        <v>67</v>
      </c>
      <c r="B12" s="13">
        <v>0.133333333333333</v>
      </c>
      <c r="C12" s="13">
        <v>0.16666666666666699</v>
      </c>
      <c r="D12" s="13">
        <v>0.22</v>
      </c>
      <c r="E12" s="13">
        <v>0.06</v>
      </c>
      <c r="F12" s="13">
        <v>4.6666666666666697E-2</v>
      </c>
      <c r="G12" s="13">
        <v>0.146666666666667</v>
      </c>
      <c r="H12" s="13">
        <v>2.66666666666667E-2</v>
      </c>
      <c r="I12" s="13">
        <v>4.6666666666666697E-2</v>
      </c>
      <c r="J12" s="13">
        <v>9.3333333333333296E-2</v>
      </c>
      <c r="K12" s="13">
        <v>0.06</v>
      </c>
      <c r="Q12" s="12">
        <f t="shared" si="0"/>
        <v>0</v>
      </c>
    </row>
    <row r="13" spans="1:17">
      <c r="Q13" s="12">
        <f t="shared" si="0"/>
        <v>0</v>
      </c>
    </row>
    <row r="14" spans="1:17">
      <c r="A14" s="12" t="s">
        <v>36</v>
      </c>
      <c r="B14" s="13">
        <v>7.3333333333333306E-2</v>
      </c>
      <c r="C14" s="13">
        <v>0.4</v>
      </c>
      <c r="D14" s="13">
        <v>8.6666666666666697E-2</v>
      </c>
      <c r="E14" s="13">
        <v>6.6666666666666693E-2</v>
      </c>
      <c r="F14" s="13">
        <v>0.04</v>
      </c>
      <c r="G14" s="13">
        <v>0.21333333333333299</v>
      </c>
      <c r="H14" s="13">
        <v>6.6666666666666697E-3</v>
      </c>
      <c r="I14" s="13">
        <v>0.04</v>
      </c>
      <c r="J14" s="13">
        <v>2.66666666666667E-2</v>
      </c>
      <c r="K14" s="13">
        <v>4.6666666666666697E-2</v>
      </c>
      <c r="Q14" s="12">
        <f>COUNTIF(C14, LARGE($B14:$K14,1))</f>
        <v>1</v>
      </c>
    </row>
    <row r="15" spans="1:17">
      <c r="A15" s="12" t="s">
        <v>37</v>
      </c>
      <c r="B15" s="13">
        <v>0.1</v>
      </c>
      <c r="C15" s="13">
        <v>0.44666666666666699</v>
      </c>
      <c r="D15" s="13">
        <v>8.6666666666666697E-2</v>
      </c>
      <c r="E15" s="13">
        <v>2.66666666666667E-2</v>
      </c>
      <c r="F15" s="13">
        <v>2.66666666666667E-2</v>
      </c>
      <c r="G15" s="13">
        <v>0.21333333333333299</v>
      </c>
      <c r="H15" s="13">
        <v>6.6666666666666697E-3</v>
      </c>
      <c r="I15" s="13">
        <v>4.6666666666666697E-2</v>
      </c>
      <c r="J15" s="13">
        <v>0.02</v>
      </c>
      <c r="K15" s="13">
        <v>2.66666666666667E-2</v>
      </c>
      <c r="Q15" s="12">
        <f t="shared" ref="Q15:Q23" si="1">COUNTIF(C15, LARGE($B15:$K15,1))</f>
        <v>1</v>
      </c>
    </row>
    <row r="16" spans="1:17">
      <c r="A16" s="12" t="s">
        <v>38</v>
      </c>
      <c r="B16" s="13">
        <v>0.04</v>
      </c>
      <c r="C16" s="13">
        <v>0.353333333333333</v>
      </c>
      <c r="D16" s="13">
        <v>0.14000000000000001</v>
      </c>
      <c r="E16" s="13">
        <v>9.3333333333333296E-2</v>
      </c>
      <c r="F16" s="13">
        <v>3.3333333333333298E-2</v>
      </c>
      <c r="G16" s="13">
        <v>0.14000000000000001</v>
      </c>
      <c r="H16" s="13">
        <v>0.02</v>
      </c>
      <c r="I16" s="13">
        <v>5.3333333333333302E-2</v>
      </c>
      <c r="J16" s="13">
        <v>5.3333333333333302E-2</v>
      </c>
      <c r="K16" s="13">
        <v>7.3333333333333306E-2</v>
      </c>
      <c r="Q16" s="12">
        <f t="shared" si="1"/>
        <v>1</v>
      </c>
    </row>
    <row r="17" spans="1:17">
      <c r="A17" s="12" t="s">
        <v>39</v>
      </c>
      <c r="B17" s="13">
        <v>0.11333333333333299</v>
      </c>
      <c r="C17" s="13">
        <v>0.413333333333333</v>
      </c>
      <c r="D17" s="13">
        <v>8.6666666666666697E-2</v>
      </c>
      <c r="E17" s="13">
        <v>8.6666666666666697E-2</v>
      </c>
      <c r="F17" s="13">
        <v>0.04</v>
      </c>
      <c r="G17" s="13">
        <v>0.12666666666666701</v>
      </c>
      <c r="H17" s="13">
        <v>1.3333333333333299E-2</v>
      </c>
      <c r="I17" s="13">
        <v>4.6666666666666697E-2</v>
      </c>
      <c r="J17" s="13">
        <v>5.3333333333333302E-2</v>
      </c>
      <c r="K17" s="13">
        <v>0.02</v>
      </c>
      <c r="Q17" s="12">
        <f t="shared" si="1"/>
        <v>1</v>
      </c>
    </row>
    <row r="18" spans="1:17">
      <c r="A18" s="12" t="s">
        <v>40</v>
      </c>
      <c r="B18" s="13">
        <v>0.06</v>
      </c>
      <c r="C18" s="13">
        <v>0.34</v>
      </c>
      <c r="D18" s="13">
        <v>0.11333333333333299</v>
      </c>
      <c r="E18" s="13">
        <v>8.6666666666666697E-2</v>
      </c>
      <c r="F18" s="13">
        <v>2.66666666666667E-2</v>
      </c>
      <c r="G18" s="13">
        <v>0.206666666666667</v>
      </c>
      <c r="H18" s="13">
        <v>1.3333333333333299E-2</v>
      </c>
      <c r="I18" s="13">
        <v>4.6666666666666697E-2</v>
      </c>
      <c r="J18" s="13">
        <v>6.6666666666666693E-2</v>
      </c>
      <c r="K18" s="13">
        <v>0.04</v>
      </c>
      <c r="Q18" s="12">
        <f t="shared" si="1"/>
        <v>1</v>
      </c>
    </row>
    <row r="19" spans="1:17">
      <c r="A19" s="12" t="s">
        <v>68</v>
      </c>
      <c r="B19" s="13">
        <v>8.6666666666666697E-2</v>
      </c>
      <c r="C19" s="13">
        <v>0.37333333333333302</v>
      </c>
      <c r="D19" s="13">
        <v>0.18</v>
      </c>
      <c r="E19" s="13">
        <v>2.66666666666667E-2</v>
      </c>
      <c r="F19" s="13">
        <v>1.3333333333333299E-2</v>
      </c>
      <c r="G19" s="13">
        <v>0.17333333333333301</v>
      </c>
      <c r="H19" s="13">
        <v>3.3333333333333298E-2</v>
      </c>
      <c r="I19" s="13">
        <v>2.66666666666667E-2</v>
      </c>
      <c r="J19" s="13">
        <v>2.66666666666667E-2</v>
      </c>
      <c r="K19" s="13">
        <v>0.06</v>
      </c>
      <c r="M19" s="10" t="s">
        <v>121</v>
      </c>
      <c r="N19" s="9">
        <f>100/90*SUM(Q3:Q111)</f>
        <v>54.44444444444445</v>
      </c>
      <c r="Q19" s="12">
        <f t="shared" si="1"/>
        <v>1</v>
      </c>
    </row>
    <row r="20" spans="1:17">
      <c r="A20" s="12" t="s">
        <v>69</v>
      </c>
      <c r="B20" s="13">
        <v>6.6666666666666693E-2</v>
      </c>
      <c r="C20" s="13">
        <v>0.36666666666666697</v>
      </c>
      <c r="D20" s="13">
        <v>0.206666666666667</v>
      </c>
      <c r="E20" s="13">
        <v>2.66666666666667E-2</v>
      </c>
      <c r="F20" s="13">
        <v>3.3333333333333298E-2</v>
      </c>
      <c r="G20" s="13">
        <v>0.16</v>
      </c>
      <c r="H20" s="13">
        <v>0.02</v>
      </c>
      <c r="I20" s="13">
        <v>0.04</v>
      </c>
      <c r="J20" s="13">
        <v>4.6666666666666697E-2</v>
      </c>
      <c r="K20" s="13">
        <v>3.3333333333333298E-2</v>
      </c>
      <c r="Q20" s="12">
        <f t="shared" si="1"/>
        <v>1</v>
      </c>
    </row>
    <row r="21" spans="1:17">
      <c r="A21" s="12" t="s">
        <v>70</v>
      </c>
      <c r="B21" s="13">
        <v>0.12666666666666701</v>
      </c>
      <c r="C21" s="13">
        <v>0.32</v>
      </c>
      <c r="D21" s="13">
        <v>0.12</v>
      </c>
      <c r="E21" s="13">
        <v>0.02</v>
      </c>
      <c r="F21" s="13">
        <v>1.3333333333333299E-2</v>
      </c>
      <c r="G21" s="13">
        <v>0.22666666666666699</v>
      </c>
      <c r="H21" s="13">
        <v>6.6666666666666697E-3</v>
      </c>
      <c r="I21" s="13">
        <v>3.3333333333333298E-2</v>
      </c>
      <c r="J21" s="13">
        <v>9.3333333333333296E-2</v>
      </c>
      <c r="K21" s="13">
        <v>0.04</v>
      </c>
      <c r="Q21" s="12">
        <f t="shared" si="1"/>
        <v>1</v>
      </c>
    </row>
    <row r="22" spans="1:17">
      <c r="A22" s="12" t="s">
        <v>71</v>
      </c>
      <c r="B22" s="13">
        <v>9.3333333333333296E-2</v>
      </c>
      <c r="C22" s="13">
        <v>0.4</v>
      </c>
      <c r="D22" s="13">
        <v>0.15333333333333299</v>
      </c>
      <c r="E22" s="13">
        <v>3.3333333333333298E-2</v>
      </c>
      <c r="F22" s="13">
        <v>1.3333333333333299E-2</v>
      </c>
      <c r="G22" s="13">
        <v>0.146666666666667</v>
      </c>
      <c r="H22" s="13">
        <v>0.02</v>
      </c>
      <c r="I22" s="13">
        <v>5.3333333333333302E-2</v>
      </c>
      <c r="J22" s="13">
        <v>3.3333333333333298E-2</v>
      </c>
      <c r="K22" s="13">
        <v>5.3333333333333302E-2</v>
      </c>
      <c r="Q22" s="12">
        <f t="shared" si="1"/>
        <v>1</v>
      </c>
    </row>
    <row r="23" spans="1:17">
      <c r="A23" s="12" t="s">
        <v>72</v>
      </c>
      <c r="B23" s="13">
        <v>0.12</v>
      </c>
      <c r="C23" s="13">
        <v>0.33333333333333298</v>
      </c>
      <c r="D23" s="13">
        <v>0.17333333333333301</v>
      </c>
      <c r="E23" s="13">
        <v>6.6666666666666697E-3</v>
      </c>
      <c r="F23" s="13">
        <v>6.6666666666666697E-3</v>
      </c>
      <c r="G23" s="13">
        <v>0.26</v>
      </c>
      <c r="H23" s="13">
        <v>1.3333333333333299E-2</v>
      </c>
      <c r="I23" s="13">
        <v>0.06</v>
      </c>
      <c r="J23" s="13">
        <v>0.02</v>
      </c>
      <c r="K23" s="13">
        <v>6.6666666666666697E-3</v>
      </c>
      <c r="Q23" s="12">
        <f t="shared" si="1"/>
        <v>1</v>
      </c>
    </row>
    <row r="24" spans="1:17">
      <c r="B24" s="13"/>
      <c r="C24" s="13"/>
      <c r="D24" s="13"/>
      <c r="E24" s="13"/>
      <c r="F24" s="13"/>
      <c r="G24" s="13"/>
      <c r="H24" s="13"/>
      <c r="I24" s="13"/>
      <c r="J24" s="13"/>
      <c r="K24" s="13"/>
      <c r="Q24" s="12">
        <f t="shared" si="0"/>
        <v>0</v>
      </c>
    </row>
    <row r="25" spans="1:17">
      <c r="A25" s="12" t="s">
        <v>41</v>
      </c>
      <c r="B25" s="13">
        <v>0.08</v>
      </c>
      <c r="C25" s="13">
        <v>0.02</v>
      </c>
      <c r="D25" s="13">
        <v>0.02</v>
      </c>
      <c r="E25" s="13">
        <v>0.12</v>
      </c>
      <c r="F25" s="13">
        <v>0.12</v>
      </c>
      <c r="G25" s="13">
        <v>0.11333333333333299</v>
      </c>
      <c r="H25" s="13">
        <v>0.133333333333333</v>
      </c>
      <c r="I25" s="13">
        <v>0.146666666666667</v>
      </c>
      <c r="J25" s="13">
        <v>0.06</v>
      </c>
      <c r="K25" s="13">
        <v>0.18666666666666701</v>
      </c>
      <c r="Q25" s="12">
        <f>COUNTIF(D25, LARGE($B25:$K25,1))</f>
        <v>0</v>
      </c>
    </row>
    <row r="26" spans="1:17">
      <c r="A26" s="12" t="s">
        <v>42</v>
      </c>
      <c r="B26" s="13">
        <v>0.10666666666666701</v>
      </c>
      <c r="C26" s="13">
        <v>6.6666666666666697E-3</v>
      </c>
      <c r="D26" s="13">
        <v>6.6666666666666693E-2</v>
      </c>
      <c r="E26" s="13">
        <v>0.1</v>
      </c>
      <c r="F26" s="13">
        <v>9.3333333333333296E-2</v>
      </c>
      <c r="G26" s="13">
        <v>7.3333333333333306E-2</v>
      </c>
      <c r="H26" s="13">
        <v>0.266666666666667</v>
      </c>
      <c r="I26" s="13">
        <v>8.6666666666666697E-2</v>
      </c>
      <c r="J26" s="13">
        <v>6.6666666666666697E-3</v>
      </c>
      <c r="K26" s="13">
        <v>0.193333333333333</v>
      </c>
      <c r="Q26" s="12">
        <f t="shared" ref="Q26:Q34" si="2">COUNTIF(D26, LARGE($B26:$K26,1))</f>
        <v>0</v>
      </c>
    </row>
    <row r="27" spans="1:17">
      <c r="A27" s="12" t="s">
        <v>43</v>
      </c>
      <c r="B27" s="13">
        <v>0.146666666666667</v>
      </c>
      <c r="C27" s="13">
        <v>0.02</v>
      </c>
      <c r="D27" s="13">
        <v>9.3333333333333296E-2</v>
      </c>
      <c r="E27" s="13">
        <v>0.06</v>
      </c>
      <c r="F27" s="13">
        <v>0.14000000000000001</v>
      </c>
      <c r="G27" s="13">
        <v>0.10666666666666701</v>
      </c>
      <c r="H27" s="13">
        <v>0.02</v>
      </c>
      <c r="I27" s="13">
        <v>0.1</v>
      </c>
      <c r="J27" s="13">
        <v>0.24</v>
      </c>
      <c r="K27" s="13">
        <v>7.3333333333333306E-2</v>
      </c>
      <c r="Q27" s="12">
        <f t="shared" si="2"/>
        <v>0</v>
      </c>
    </row>
    <row r="28" spans="1:17">
      <c r="A28" s="12" t="s">
        <v>44</v>
      </c>
      <c r="B28" s="13">
        <v>0.10666666666666701</v>
      </c>
      <c r="C28" s="13">
        <v>2.66666666666667E-2</v>
      </c>
      <c r="D28" s="13">
        <v>0.18666666666666701</v>
      </c>
      <c r="E28" s="13">
        <v>0.1</v>
      </c>
      <c r="F28" s="13">
        <v>2.66666666666667E-2</v>
      </c>
      <c r="G28" s="13">
        <v>0.15333333333333299</v>
      </c>
      <c r="H28" s="13">
        <v>0.1</v>
      </c>
      <c r="I28" s="13">
        <v>0.06</v>
      </c>
      <c r="J28" s="13">
        <v>0.06</v>
      </c>
      <c r="K28" s="13">
        <v>0.18</v>
      </c>
      <c r="Q28" s="12">
        <f t="shared" si="2"/>
        <v>1</v>
      </c>
    </row>
    <row r="29" spans="1:17">
      <c r="A29" s="12" t="s">
        <v>45</v>
      </c>
      <c r="B29" s="13">
        <v>7.3333333333333306E-2</v>
      </c>
      <c r="C29" s="13">
        <v>6.6666666666666697E-3</v>
      </c>
      <c r="D29" s="13">
        <v>4.6666666666666697E-2</v>
      </c>
      <c r="E29" s="13">
        <v>0.11333333333333299</v>
      </c>
      <c r="F29" s="13">
        <v>0.12</v>
      </c>
      <c r="G29" s="13">
        <v>0.10666666666666701</v>
      </c>
      <c r="H29" s="13">
        <v>0.25333333333333302</v>
      </c>
      <c r="I29" s="13">
        <v>0.1</v>
      </c>
      <c r="J29" s="13">
        <v>0.02</v>
      </c>
      <c r="K29" s="13">
        <v>0.16</v>
      </c>
      <c r="Q29" s="12">
        <f t="shared" si="2"/>
        <v>0</v>
      </c>
    </row>
    <row r="30" spans="1:17">
      <c r="A30" s="12" t="s">
        <v>73</v>
      </c>
      <c r="B30" s="13">
        <v>7.3333333333333306E-2</v>
      </c>
      <c r="C30" s="13">
        <v>0</v>
      </c>
      <c r="D30" s="13">
        <v>2.66666666666667E-2</v>
      </c>
      <c r="E30" s="13">
        <v>0.21333333333333299</v>
      </c>
      <c r="F30" s="13">
        <v>6.6666666666666693E-2</v>
      </c>
      <c r="G30" s="13">
        <v>4.6666666666666697E-2</v>
      </c>
      <c r="H30" s="13">
        <v>0.26</v>
      </c>
      <c r="I30" s="13">
        <v>0.10666666666666701</v>
      </c>
      <c r="J30" s="13">
        <v>4.6666666666666697E-2</v>
      </c>
      <c r="K30" s="13">
        <v>0.16</v>
      </c>
      <c r="Q30" s="12">
        <f t="shared" si="2"/>
        <v>0</v>
      </c>
    </row>
    <row r="31" spans="1:17">
      <c r="A31" s="12" t="s">
        <v>74</v>
      </c>
      <c r="B31" s="13">
        <v>0.06</v>
      </c>
      <c r="C31" s="13">
        <v>6.6666666666666697E-3</v>
      </c>
      <c r="D31" s="13">
        <v>2.66666666666667E-2</v>
      </c>
      <c r="E31" s="13">
        <v>0.15333333333333299</v>
      </c>
      <c r="F31" s="13">
        <v>0.10666666666666701</v>
      </c>
      <c r="G31" s="13">
        <v>0.11333333333333299</v>
      </c>
      <c r="H31" s="13">
        <v>0.193333333333333</v>
      </c>
      <c r="I31" s="13">
        <v>6.6666666666666693E-2</v>
      </c>
      <c r="J31" s="13">
        <v>1.3333333333333299E-2</v>
      </c>
      <c r="K31" s="13">
        <v>0.26</v>
      </c>
      <c r="Q31" s="12">
        <f t="shared" si="2"/>
        <v>0</v>
      </c>
    </row>
    <row r="32" spans="1:17">
      <c r="A32" s="12" t="s">
        <v>75</v>
      </c>
      <c r="B32" s="13">
        <v>0.1</v>
      </c>
      <c r="C32" s="13">
        <v>0</v>
      </c>
      <c r="D32" s="13">
        <v>4.6666666666666697E-2</v>
      </c>
      <c r="E32" s="13">
        <v>9.3333333333333296E-2</v>
      </c>
      <c r="F32" s="13">
        <v>0.12666666666666701</v>
      </c>
      <c r="G32" s="13">
        <v>0.11333333333333299</v>
      </c>
      <c r="H32" s="13">
        <v>0.206666666666667</v>
      </c>
      <c r="I32" s="13">
        <v>9.3333333333333296E-2</v>
      </c>
      <c r="J32" s="13">
        <v>0.02</v>
      </c>
      <c r="K32" s="13">
        <v>0.2</v>
      </c>
      <c r="Q32" s="12">
        <f t="shared" si="2"/>
        <v>0</v>
      </c>
    </row>
    <row r="33" spans="1:17">
      <c r="A33" s="12" t="s">
        <v>77</v>
      </c>
      <c r="B33" s="13">
        <v>8.6666666666666697E-2</v>
      </c>
      <c r="C33" s="13">
        <v>2.66666666666667E-2</v>
      </c>
      <c r="D33" s="13">
        <v>7.3333333333333306E-2</v>
      </c>
      <c r="E33" s="13">
        <v>8.6666666666666697E-2</v>
      </c>
      <c r="F33" s="13">
        <v>0.11333333333333299</v>
      </c>
      <c r="G33" s="13">
        <v>0.1</v>
      </c>
      <c r="H33" s="13">
        <v>0.16666666666666699</v>
      </c>
      <c r="I33" s="13">
        <v>0.10666666666666701</v>
      </c>
      <c r="J33" s="13">
        <v>4.6666666666666697E-2</v>
      </c>
      <c r="K33" s="13">
        <v>0.193333333333333</v>
      </c>
      <c r="Q33" s="12">
        <f t="shared" si="2"/>
        <v>0</v>
      </c>
    </row>
    <row r="34" spans="1:17">
      <c r="A34" s="12" t="s">
        <v>76</v>
      </c>
      <c r="B34" s="13">
        <v>7.3333333333333306E-2</v>
      </c>
      <c r="C34" s="13">
        <v>0</v>
      </c>
      <c r="D34" s="13">
        <v>0.04</v>
      </c>
      <c r="E34" s="13">
        <v>0.12666666666666701</v>
      </c>
      <c r="F34" s="13">
        <v>5.3333333333333302E-2</v>
      </c>
      <c r="G34" s="13">
        <v>0.1</v>
      </c>
      <c r="H34" s="13">
        <v>0.353333333333333</v>
      </c>
      <c r="I34" s="13">
        <v>8.6666666666666697E-2</v>
      </c>
      <c r="J34" s="13">
        <v>0</v>
      </c>
      <c r="K34" s="13">
        <v>0.16666666666666699</v>
      </c>
      <c r="Q34" s="12">
        <f t="shared" si="2"/>
        <v>0</v>
      </c>
    </row>
    <row r="35" spans="1:17">
      <c r="B35" s="13"/>
      <c r="C35" s="13"/>
      <c r="D35" s="13"/>
      <c r="E35" s="13"/>
      <c r="F35" s="13"/>
      <c r="G35" s="13"/>
      <c r="H35" s="13"/>
      <c r="I35" s="13"/>
      <c r="J35" s="13"/>
      <c r="K35" s="13"/>
      <c r="Q35" s="12">
        <f t="shared" si="0"/>
        <v>0</v>
      </c>
    </row>
    <row r="36" spans="1:17">
      <c r="A36" s="12" t="s">
        <v>46</v>
      </c>
      <c r="B36" s="13">
        <v>0.06</v>
      </c>
      <c r="C36" s="13">
        <v>0.04</v>
      </c>
      <c r="D36" s="13">
        <v>0.11333333333333299</v>
      </c>
      <c r="E36" s="13">
        <v>0.10666666666666701</v>
      </c>
      <c r="F36" s="13">
        <v>0.14000000000000001</v>
      </c>
      <c r="G36" s="13">
        <v>0.1</v>
      </c>
      <c r="H36" s="13">
        <v>2.66666666666667E-2</v>
      </c>
      <c r="I36" s="13">
        <v>0.14000000000000001</v>
      </c>
      <c r="J36" s="13">
        <v>0.193333333333333</v>
      </c>
      <c r="K36" s="13">
        <v>0.08</v>
      </c>
      <c r="Q36" s="12">
        <f>COUNTIF(E36, LARGE($B36:$K36,1))</f>
        <v>0</v>
      </c>
    </row>
    <row r="37" spans="1:17">
      <c r="A37" s="12" t="s">
        <v>47</v>
      </c>
      <c r="B37" s="13">
        <v>6.6666666666666693E-2</v>
      </c>
      <c r="C37" s="13">
        <v>2.66666666666667E-2</v>
      </c>
      <c r="D37" s="13">
        <v>5.3333333333333302E-2</v>
      </c>
      <c r="E37" s="13">
        <v>0.16</v>
      </c>
      <c r="F37" s="13">
        <v>3.3333333333333298E-2</v>
      </c>
      <c r="G37" s="13">
        <v>2.66666666666667E-2</v>
      </c>
      <c r="H37" s="13">
        <v>0.233333333333333</v>
      </c>
      <c r="I37" s="13">
        <v>8.6666666666666697E-2</v>
      </c>
      <c r="J37" s="13">
        <v>5.3333333333333302E-2</v>
      </c>
      <c r="K37" s="13">
        <v>0.26</v>
      </c>
      <c r="Q37" s="12">
        <f t="shared" ref="Q37:Q45" si="3">COUNTIF(E37, LARGE($B37:$K37,1))</f>
        <v>0</v>
      </c>
    </row>
    <row r="38" spans="1:17">
      <c r="A38" s="12" t="s">
        <v>48</v>
      </c>
      <c r="B38" s="13">
        <v>0.04</v>
      </c>
      <c r="C38" s="13">
        <v>0</v>
      </c>
      <c r="D38" s="13">
        <v>7.3333333333333306E-2</v>
      </c>
      <c r="E38" s="13">
        <v>0.206666666666667</v>
      </c>
      <c r="F38" s="13">
        <v>0.133333333333333</v>
      </c>
      <c r="G38" s="13">
        <v>7.3333333333333306E-2</v>
      </c>
      <c r="H38" s="13">
        <v>0.11333333333333299</v>
      </c>
      <c r="I38" s="13">
        <v>0.233333333333333</v>
      </c>
      <c r="J38" s="13">
        <v>5.3333333333333302E-2</v>
      </c>
      <c r="K38" s="13">
        <v>7.3333333333333306E-2</v>
      </c>
      <c r="Q38" s="12">
        <f t="shared" si="3"/>
        <v>0</v>
      </c>
    </row>
    <row r="39" spans="1:17">
      <c r="A39" s="12" t="s">
        <v>49</v>
      </c>
      <c r="B39" s="13">
        <v>0.04</v>
      </c>
      <c r="C39" s="13">
        <v>0</v>
      </c>
      <c r="D39" s="13">
        <v>0.02</v>
      </c>
      <c r="E39" s="13">
        <v>0.193333333333333</v>
      </c>
      <c r="F39" s="13">
        <v>0.17333333333333301</v>
      </c>
      <c r="G39" s="13">
        <v>2.66666666666667E-2</v>
      </c>
      <c r="H39" s="13">
        <v>0.17333333333333301</v>
      </c>
      <c r="I39" s="13">
        <v>0.22</v>
      </c>
      <c r="J39" s="13">
        <v>5.3333333333333302E-2</v>
      </c>
      <c r="K39" s="13">
        <v>0.1</v>
      </c>
      <c r="Q39" s="12">
        <f t="shared" si="3"/>
        <v>0</v>
      </c>
    </row>
    <row r="40" spans="1:17">
      <c r="A40" s="12" t="s">
        <v>50</v>
      </c>
      <c r="B40" s="13">
        <v>4.6666666666666697E-2</v>
      </c>
      <c r="C40" s="13">
        <v>0.02</v>
      </c>
      <c r="D40" s="13">
        <v>0.06</v>
      </c>
      <c r="E40" s="13">
        <v>0.27333333333333298</v>
      </c>
      <c r="F40" s="13">
        <v>0.10666666666666701</v>
      </c>
      <c r="G40" s="13">
        <v>5.3333333333333302E-2</v>
      </c>
      <c r="H40" s="13">
        <v>6.6666666666666693E-2</v>
      </c>
      <c r="I40" s="13">
        <v>0.206666666666667</v>
      </c>
      <c r="J40" s="13">
        <v>0.02</v>
      </c>
      <c r="K40" s="13">
        <v>0.146666666666667</v>
      </c>
      <c r="Q40" s="12">
        <f t="shared" si="3"/>
        <v>1</v>
      </c>
    </row>
    <row r="41" spans="1:17">
      <c r="A41" s="12" t="s">
        <v>92</v>
      </c>
      <c r="B41" s="13">
        <v>0.11333333333333299</v>
      </c>
      <c r="C41" s="13">
        <v>6.6666666666666697E-3</v>
      </c>
      <c r="D41" s="13">
        <v>0.06</v>
      </c>
      <c r="E41" s="13">
        <v>0.21333333333333299</v>
      </c>
      <c r="F41" s="13">
        <v>5.3333333333333302E-2</v>
      </c>
      <c r="G41" s="13">
        <v>2.66666666666667E-2</v>
      </c>
      <c r="H41" s="13">
        <v>0.17333333333333301</v>
      </c>
      <c r="I41" s="13">
        <v>0.12666666666666701</v>
      </c>
      <c r="J41" s="13">
        <v>2.66666666666667E-2</v>
      </c>
      <c r="K41" s="13">
        <v>0.2</v>
      </c>
      <c r="Q41" s="12">
        <f t="shared" si="3"/>
        <v>1</v>
      </c>
    </row>
    <row r="42" spans="1:17">
      <c r="A42" s="12" t="s">
        <v>93</v>
      </c>
      <c r="B42" s="13">
        <v>5.3333333333333302E-2</v>
      </c>
      <c r="C42" s="13">
        <v>6.6666666666666697E-3</v>
      </c>
      <c r="D42" s="13">
        <v>2.66666666666667E-2</v>
      </c>
      <c r="E42" s="13">
        <v>0.16</v>
      </c>
      <c r="F42" s="13">
        <v>5.3333333333333302E-2</v>
      </c>
      <c r="G42" s="13">
        <v>1.3333333333333299E-2</v>
      </c>
      <c r="H42" s="13">
        <v>0.37333333333333302</v>
      </c>
      <c r="I42" s="13">
        <v>6.6666666666666693E-2</v>
      </c>
      <c r="J42" s="13">
        <v>0.04</v>
      </c>
      <c r="K42" s="13">
        <v>0.206666666666667</v>
      </c>
      <c r="Q42" s="12">
        <f t="shared" si="3"/>
        <v>0</v>
      </c>
    </row>
    <row r="43" spans="1:17">
      <c r="A43" s="12" t="s">
        <v>94</v>
      </c>
      <c r="B43" s="13">
        <v>6.6666666666666693E-2</v>
      </c>
      <c r="C43" s="13">
        <v>0.02</v>
      </c>
      <c r="D43" s="13">
        <v>4.6666666666666697E-2</v>
      </c>
      <c r="E43" s="13">
        <v>0.27333333333333298</v>
      </c>
      <c r="F43" s="13">
        <v>7.3333333333333306E-2</v>
      </c>
      <c r="G43" s="13">
        <v>9.3333333333333296E-2</v>
      </c>
      <c r="H43" s="13">
        <v>0.146666666666667</v>
      </c>
      <c r="I43" s="13">
        <v>0.16</v>
      </c>
      <c r="J43" s="13">
        <v>1.3333333333333299E-2</v>
      </c>
      <c r="K43" s="13">
        <v>0.10666666666666701</v>
      </c>
      <c r="Q43" s="12">
        <f t="shared" si="3"/>
        <v>1</v>
      </c>
    </row>
    <row r="44" spans="1:17">
      <c r="A44" s="12" t="s">
        <v>86</v>
      </c>
      <c r="B44" s="13">
        <v>5.3333333333333302E-2</v>
      </c>
      <c r="C44" s="13">
        <v>1.3333333333333299E-2</v>
      </c>
      <c r="D44" s="13">
        <v>9.3333333333333296E-2</v>
      </c>
      <c r="E44" s="13">
        <v>0.3</v>
      </c>
      <c r="F44" s="13">
        <v>8.6666666666666697E-2</v>
      </c>
      <c r="G44" s="13">
        <v>3.3333333333333298E-2</v>
      </c>
      <c r="H44" s="13">
        <v>0.11333333333333299</v>
      </c>
      <c r="I44" s="13">
        <v>9.3333333333333296E-2</v>
      </c>
      <c r="J44" s="13">
        <v>4.6666666666666697E-2</v>
      </c>
      <c r="K44" s="13">
        <v>0.16666666666666699</v>
      </c>
      <c r="Q44" s="12">
        <f t="shared" si="3"/>
        <v>1</v>
      </c>
    </row>
    <row r="45" spans="1:17">
      <c r="A45" s="12" t="s">
        <v>85</v>
      </c>
      <c r="B45" s="13">
        <v>4.6666666666666697E-2</v>
      </c>
      <c r="C45" s="13">
        <v>3.3333333333333298E-2</v>
      </c>
      <c r="D45" s="13">
        <v>4.6666666666666697E-2</v>
      </c>
      <c r="E45" s="13">
        <v>0.18666666666666701</v>
      </c>
      <c r="F45" s="13">
        <v>2.66666666666667E-2</v>
      </c>
      <c r="G45" s="13">
        <v>4.6666666666666697E-2</v>
      </c>
      <c r="H45" s="13">
        <v>0.17333333333333301</v>
      </c>
      <c r="I45" s="13">
        <v>0.12666666666666701</v>
      </c>
      <c r="J45" s="13">
        <v>0.06</v>
      </c>
      <c r="K45" s="13">
        <v>0.25333333333333302</v>
      </c>
      <c r="Q45" s="12">
        <f t="shared" si="3"/>
        <v>0</v>
      </c>
    </row>
    <row r="46" spans="1:17">
      <c r="B46" s="13"/>
      <c r="C46" s="13"/>
      <c r="D46" s="13"/>
      <c r="E46" s="13"/>
      <c r="F46" s="13"/>
      <c r="G46" s="13"/>
      <c r="H46" s="13"/>
      <c r="I46" s="13"/>
      <c r="J46" s="13"/>
      <c r="K46" s="13"/>
      <c r="Q46" s="12">
        <f t="shared" si="0"/>
        <v>0</v>
      </c>
    </row>
    <row r="47" spans="1:17">
      <c r="A47" s="12" t="s">
        <v>51</v>
      </c>
      <c r="B47" s="13">
        <v>4.6666666666666697E-2</v>
      </c>
      <c r="C47" s="13">
        <v>3.3333333333333298E-2</v>
      </c>
      <c r="D47" s="13">
        <v>0.04</v>
      </c>
      <c r="E47" s="13">
        <v>0.206666666666667</v>
      </c>
      <c r="F47" s="13">
        <v>0.14000000000000001</v>
      </c>
      <c r="G47" s="13">
        <v>0.04</v>
      </c>
      <c r="H47" s="13">
        <v>0.14000000000000001</v>
      </c>
      <c r="I47" s="13">
        <v>0.15333333333333299</v>
      </c>
      <c r="J47" s="13">
        <v>0.12</v>
      </c>
      <c r="K47" s="13">
        <v>0.08</v>
      </c>
      <c r="Q47" s="12">
        <f>COUNTIF(F47, LARGE($B47:$K47,1))</f>
        <v>0</v>
      </c>
    </row>
    <row r="48" spans="1:17">
      <c r="A48" s="12" t="s">
        <v>52</v>
      </c>
      <c r="B48" s="13">
        <v>0.06</v>
      </c>
      <c r="C48" s="13">
        <v>6.6666666666666697E-3</v>
      </c>
      <c r="D48" s="13">
        <v>0.04</v>
      </c>
      <c r="E48" s="13">
        <v>0.14000000000000001</v>
      </c>
      <c r="F48" s="13">
        <v>0.28000000000000003</v>
      </c>
      <c r="G48" s="13">
        <v>0.04</v>
      </c>
      <c r="H48" s="13">
        <v>0.04</v>
      </c>
      <c r="I48" s="13">
        <v>0.10666666666666701</v>
      </c>
      <c r="J48" s="13">
        <v>0.26</v>
      </c>
      <c r="K48" s="13">
        <v>2.66666666666667E-2</v>
      </c>
      <c r="Q48" s="12">
        <f t="shared" ref="Q48:Q56" si="4">COUNTIF(F48, LARGE($B48:$K48,1))</f>
        <v>1</v>
      </c>
    </row>
    <row r="49" spans="1:17">
      <c r="A49" s="12" t="s">
        <v>53</v>
      </c>
      <c r="B49" s="13">
        <v>0.21333333333333299</v>
      </c>
      <c r="C49" s="13">
        <v>9.3333333333333296E-2</v>
      </c>
      <c r="D49" s="13">
        <v>0.10666666666666701</v>
      </c>
      <c r="E49" s="13">
        <v>2.66666666666667E-2</v>
      </c>
      <c r="F49" s="13">
        <v>0.10666666666666701</v>
      </c>
      <c r="G49" s="13">
        <v>0.16</v>
      </c>
      <c r="H49" s="13">
        <v>1.3333333333333299E-2</v>
      </c>
      <c r="I49" s="13">
        <v>6.6666666666666693E-2</v>
      </c>
      <c r="J49" s="13">
        <v>0.15333333333333299</v>
      </c>
      <c r="K49" s="13">
        <v>0.06</v>
      </c>
      <c r="Q49" s="12">
        <f t="shared" si="4"/>
        <v>0</v>
      </c>
    </row>
    <row r="50" spans="1:17">
      <c r="A50" s="12" t="s">
        <v>54</v>
      </c>
      <c r="B50" s="13">
        <v>5.3333333333333302E-2</v>
      </c>
      <c r="C50" s="13">
        <v>1.3333333333333299E-2</v>
      </c>
      <c r="D50" s="13">
        <v>6.6666666666666693E-2</v>
      </c>
      <c r="E50" s="13">
        <v>0.16666666666666699</v>
      </c>
      <c r="F50" s="13">
        <v>0.17333333333333301</v>
      </c>
      <c r="G50" s="13">
        <v>9.3333333333333296E-2</v>
      </c>
      <c r="H50" s="13">
        <v>0.06</v>
      </c>
      <c r="I50" s="13">
        <v>0.14000000000000001</v>
      </c>
      <c r="J50" s="13">
        <v>0.12666666666666701</v>
      </c>
      <c r="K50" s="13">
        <v>0.10666666666666701</v>
      </c>
      <c r="Q50" s="12">
        <f t="shared" si="4"/>
        <v>1</v>
      </c>
    </row>
    <row r="51" spans="1:17">
      <c r="A51" s="12" t="s">
        <v>55</v>
      </c>
      <c r="B51" s="13">
        <v>2.66666666666667E-2</v>
      </c>
      <c r="C51" s="13">
        <v>2.66666666666667E-2</v>
      </c>
      <c r="D51" s="13">
        <v>1.3333333333333299E-2</v>
      </c>
      <c r="E51" s="13">
        <v>5.3333333333333302E-2</v>
      </c>
      <c r="F51" s="13">
        <v>0.24666666666666701</v>
      </c>
      <c r="G51" s="13">
        <v>3.3333333333333298E-2</v>
      </c>
      <c r="H51" s="13">
        <v>1.3333333333333299E-2</v>
      </c>
      <c r="I51" s="13">
        <v>0.17333333333333301</v>
      </c>
      <c r="J51" s="13">
        <v>0.37333333333333302</v>
      </c>
      <c r="K51" s="13">
        <v>0.04</v>
      </c>
      <c r="Q51" s="12">
        <f t="shared" si="4"/>
        <v>0</v>
      </c>
    </row>
    <row r="52" spans="1:17">
      <c r="A52" s="12" t="s">
        <v>95</v>
      </c>
      <c r="B52" s="13">
        <v>0.06</v>
      </c>
      <c r="C52" s="13">
        <v>0</v>
      </c>
      <c r="D52" s="13">
        <v>0.02</v>
      </c>
      <c r="E52" s="13">
        <v>0.17333333333333301</v>
      </c>
      <c r="F52" s="13">
        <v>0.18</v>
      </c>
      <c r="G52" s="13">
        <v>5.3333333333333302E-2</v>
      </c>
      <c r="H52" s="13">
        <v>0.233333333333333</v>
      </c>
      <c r="I52" s="13">
        <v>0.17333333333333301</v>
      </c>
      <c r="J52" s="13">
        <v>5.3333333333333302E-2</v>
      </c>
      <c r="K52" s="13">
        <v>5.3333333333333302E-2</v>
      </c>
      <c r="Q52" s="12">
        <f t="shared" si="4"/>
        <v>0</v>
      </c>
    </row>
    <row r="53" spans="1:17">
      <c r="A53" s="12" t="s">
        <v>96</v>
      </c>
      <c r="B53" s="13">
        <v>0.02</v>
      </c>
      <c r="C53" s="13">
        <v>3.3333333333333298E-2</v>
      </c>
      <c r="D53" s="13">
        <v>1.3333333333333299E-2</v>
      </c>
      <c r="E53" s="13">
        <v>0.12666666666666701</v>
      </c>
      <c r="F53" s="13">
        <v>0.30666666666666698</v>
      </c>
      <c r="G53" s="13">
        <v>6.6666666666666697E-3</v>
      </c>
      <c r="H53" s="13">
        <v>1.3333333333333299E-2</v>
      </c>
      <c r="I53" s="13">
        <v>0.22</v>
      </c>
      <c r="J53" s="13">
        <v>0.24</v>
      </c>
      <c r="K53" s="13">
        <v>0.02</v>
      </c>
      <c r="Q53" s="12">
        <f t="shared" si="4"/>
        <v>1</v>
      </c>
    </row>
    <row r="54" spans="1:17">
      <c r="A54" s="12" t="s">
        <v>97</v>
      </c>
      <c r="B54" s="13">
        <v>4.6666666666666697E-2</v>
      </c>
      <c r="C54" s="13">
        <v>4.6666666666666697E-2</v>
      </c>
      <c r="D54" s="13">
        <v>8.6666666666666697E-2</v>
      </c>
      <c r="E54" s="13">
        <v>0.08</v>
      </c>
      <c r="F54" s="13">
        <v>0.22</v>
      </c>
      <c r="G54" s="13">
        <v>0.15333333333333299</v>
      </c>
      <c r="H54" s="13">
        <v>1.3333333333333299E-2</v>
      </c>
      <c r="I54" s="13">
        <v>0.12666666666666701</v>
      </c>
      <c r="J54" s="13">
        <v>0.16666666666666699</v>
      </c>
      <c r="K54" s="13">
        <v>0.06</v>
      </c>
      <c r="Q54" s="12">
        <f t="shared" si="4"/>
        <v>1</v>
      </c>
    </row>
    <row r="55" spans="1:17">
      <c r="A55" s="12" t="s">
        <v>87</v>
      </c>
      <c r="B55" s="13">
        <v>0.06</v>
      </c>
      <c r="C55" s="13">
        <v>2.66666666666667E-2</v>
      </c>
      <c r="D55" s="13">
        <v>6.6666666666666697E-3</v>
      </c>
      <c r="E55" s="13">
        <v>0.17333333333333301</v>
      </c>
      <c r="F55" s="13">
        <v>0.24666666666666701</v>
      </c>
      <c r="G55" s="13">
        <v>4.6666666666666697E-2</v>
      </c>
      <c r="H55" s="13">
        <v>6.6666666666666693E-2</v>
      </c>
      <c r="I55" s="13">
        <v>0.206666666666667</v>
      </c>
      <c r="J55" s="13">
        <v>0.11333333333333299</v>
      </c>
      <c r="K55" s="13">
        <v>5.3333333333333302E-2</v>
      </c>
      <c r="Q55" s="12">
        <f t="shared" si="4"/>
        <v>1</v>
      </c>
    </row>
    <row r="56" spans="1:17">
      <c r="A56" s="12" t="s">
        <v>84</v>
      </c>
      <c r="B56" s="13">
        <v>0.06</v>
      </c>
      <c r="C56" s="13">
        <v>2.66666666666667E-2</v>
      </c>
      <c r="D56" s="13">
        <v>6.6666666666666697E-3</v>
      </c>
      <c r="E56" s="13">
        <v>8.6666666666666697E-2</v>
      </c>
      <c r="F56" s="13">
        <v>0.32</v>
      </c>
      <c r="G56" s="13">
        <v>6.6666666666666693E-2</v>
      </c>
      <c r="H56" s="13">
        <v>4.6666666666666697E-2</v>
      </c>
      <c r="I56" s="13">
        <v>0.11333333333333299</v>
      </c>
      <c r="J56" s="13">
        <v>0.24666666666666701</v>
      </c>
      <c r="K56" s="13">
        <v>2.66666666666667E-2</v>
      </c>
      <c r="Q56" s="12">
        <f t="shared" si="4"/>
        <v>1</v>
      </c>
    </row>
    <row r="57" spans="1:17">
      <c r="B57" s="13"/>
      <c r="C57" s="13"/>
      <c r="D57" s="13"/>
      <c r="E57" s="13"/>
      <c r="F57" s="13"/>
      <c r="G57" s="13"/>
      <c r="H57" s="13"/>
      <c r="I57" s="13"/>
      <c r="J57" s="13"/>
      <c r="K57" s="13"/>
      <c r="Q57" s="12">
        <f t="shared" si="0"/>
        <v>0</v>
      </c>
    </row>
    <row r="58" spans="1:17">
      <c r="A58" s="12" t="s">
        <v>56</v>
      </c>
      <c r="B58" s="13">
        <v>6.6666666666666693E-2</v>
      </c>
      <c r="C58" s="13">
        <v>0.413333333333333</v>
      </c>
      <c r="D58" s="13">
        <v>0.22</v>
      </c>
      <c r="E58" s="13">
        <v>3.3333333333333298E-2</v>
      </c>
      <c r="F58" s="13">
        <v>0.02</v>
      </c>
      <c r="G58" s="13">
        <v>0.12</v>
      </c>
      <c r="H58" s="13">
        <v>1.3333333333333299E-2</v>
      </c>
      <c r="I58" s="13">
        <v>4.6666666666666697E-2</v>
      </c>
      <c r="J58" s="13">
        <v>3.3333333333333298E-2</v>
      </c>
      <c r="K58" s="13">
        <v>3.3333333333333298E-2</v>
      </c>
      <c r="Q58" s="12">
        <f>COUNTIF(G58, LARGE($B58:$K58,1))</f>
        <v>0</v>
      </c>
    </row>
    <row r="59" spans="1:17">
      <c r="A59" s="12" t="s">
        <v>57</v>
      </c>
      <c r="B59" s="13">
        <v>0.10666666666666701</v>
      </c>
      <c r="C59" s="13">
        <v>0.31333333333333302</v>
      </c>
      <c r="D59" s="13">
        <v>0.21333333333333299</v>
      </c>
      <c r="E59" s="13">
        <v>0.02</v>
      </c>
      <c r="F59" s="13">
        <v>5.3333333333333302E-2</v>
      </c>
      <c r="G59" s="13">
        <v>0.18666666666666701</v>
      </c>
      <c r="H59" s="13">
        <v>1.3333333333333299E-2</v>
      </c>
      <c r="I59" s="13">
        <v>0.02</v>
      </c>
      <c r="J59" s="13">
        <v>6.6666666666666697E-3</v>
      </c>
      <c r="K59" s="13">
        <v>6.6666666666666693E-2</v>
      </c>
      <c r="Q59" s="12">
        <f t="shared" ref="Q59:Q67" si="5">COUNTIF(G59, LARGE($B59:$K59,1))</f>
        <v>0</v>
      </c>
    </row>
    <row r="60" spans="1:17">
      <c r="A60" s="12" t="s">
        <v>58</v>
      </c>
      <c r="B60" s="13">
        <v>0.11333333333333299</v>
      </c>
      <c r="C60" s="13">
        <v>0.24666666666666701</v>
      </c>
      <c r="D60" s="13">
        <v>0.22</v>
      </c>
      <c r="E60" s="13">
        <v>0.02</v>
      </c>
      <c r="F60" s="13">
        <v>2.66666666666667E-2</v>
      </c>
      <c r="G60" s="13">
        <v>0.24</v>
      </c>
      <c r="H60" s="13">
        <v>0</v>
      </c>
      <c r="I60" s="13">
        <v>2.66666666666667E-2</v>
      </c>
      <c r="J60" s="13">
        <v>4.6666666666666697E-2</v>
      </c>
      <c r="K60" s="13">
        <v>0.06</v>
      </c>
      <c r="Q60" s="12">
        <f t="shared" si="5"/>
        <v>0</v>
      </c>
    </row>
    <row r="61" spans="1:17">
      <c r="A61" s="12" t="s">
        <v>59</v>
      </c>
      <c r="B61" s="13">
        <v>0.1</v>
      </c>
      <c r="C61" s="13">
        <v>0.46666666666666701</v>
      </c>
      <c r="D61" s="13">
        <v>0.18666666666666701</v>
      </c>
      <c r="E61" s="13">
        <v>1.3333333333333299E-2</v>
      </c>
      <c r="F61" s="13">
        <v>6.6666666666666697E-3</v>
      </c>
      <c r="G61" s="13">
        <v>0.17333333333333301</v>
      </c>
      <c r="H61" s="13">
        <v>1.3333333333333299E-2</v>
      </c>
      <c r="I61" s="13">
        <v>0</v>
      </c>
      <c r="J61" s="13">
        <v>2.66666666666667E-2</v>
      </c>
      <c r="K61" s="13">
        <v>1.3333333333333299E-2</v>
      </c>
      <c r="Q61" s="12">
        <f t="shared" si="5"/>
        <v>0</v>
      </c>
    </row>
    <row r="62" spans="1:17">
      <c r="A62" s="12" t="s">
        <v>32</v>
      </c>
      <c r="B62" s="13">
        <v>0.2</v>
      </c>
      <c r="C62" s="13">
        <v>0.3</v>
      </c>
      <c r="D62" s="13">
        <v>0.12666666666666701</v>
      </c>
      <c r="E62" s="13">
        <v>0</v>
      </c>
      <c r="F62" s="13">
        <v>6.6666666666666697E-3</v>
      </c>
      <c r="G62" s="13">
        <v>0.30666666666666698</v>
      </c>
      <c r="H62" s="13">
        <v>6.6666666666666697E-3</v>
      </c>
      <c r="I62" s="13">
        <v>0.02</v>
      </c>
      <c r="J62" s="13">
        <v>0.02</v>
      </c>
      <c r="K62" s="13">
        <v>1.3333333333333299E-2</v>
      </c>
      <c r="Q62" s="12">
        <f t="shared" si="5"/>
        <v>1</v>
      </c>
    </row>
    <row r="63" spans="1:17">
      <c r="A63" s="12" t="s">
        <v>98</v>
      </c>
      <c r="B63" s="13">
        <v>0.25333333333333302</v>
      </c>
      <c r="C63" s="13">
        <v>0.18666666666666701</v>
      </c>
      <c r="D63" s="13">
        <v>8.6666666666666697E-2</v>
      </c>
      <c r="E63" s="13">
        <v>1.3333333333333299E-2</v>
      </c>
      <c r="F63" s="13">
        <v>4.6666666666666697E-2</v>
      </c>
      <c r="G63" s="13">
        <v>0.24666666666666701</v>
      </c>
      <c r="H63" s="13">
        <v>6.6666666666666697E-3</v>
      </c>
      <c r="I63" s="13">
        <v>0.04</v>
      </c>
      <c r="J63" s="13">
        <v>0.1</v>
      </c>
      <c r="K63" s="13">
        <v>0.02</v>
      </c>
      <c r="Q63" s="12">
        <f t="shared" si="5"/>
        <v>0</v>
      </c>
    </row>
    <row r="64" spans="1:17">
      <c r="A64" s="12" t="s">
        <v>99</v>
      </c>
      <c r="B64" s="13">
        <v>0.28000000000000003</v>
      </c>
      <c r="C64" s="13">
        <v>0.10666666666666701</v>
      </c>
      <c r="D64" s="13">
        <v>0.21333333333333299</v>
      </c>
      <c r="E64" s="13">
        <v>6.6666666666666697E-3</v>
      </c>
      <c r="F64" s="13">
        <v>2.66666666666667E-2</v>
      </c>
      <c r="G64" s="13">
        <v>0.21333333333333299</v>
      </c>
      <c r="H64" s="13">
        <v>3.3333333333333298E-2</v>
      </c>
      <c r="I64" s="13">
        <v>0.04</v>
      </c>
      <c r="J64" s="13">
        <v>7.3333333333333306E-2</v>
      </c>
      <c r="K64" s="13">
        <v>6.6666666666666697E-3</v>
      </c>
      <c r="Q64" s="12">
        <f t="shared" si="5"/>
        <v>0</v>
      </c>
    </row>
    <row r="65" spans="1:17">
      <c r="A65" s="12" t="s">
        <v>100</v>
      </c>
      <c r="B65" s="13">
        <v>0.17333333333333301</v>
      </c>
      <c r="C65" s="13">
        <v>0.353333333333333</v>
      </c>
      <c r="D65" s="13">
        <v>0.10666666666666701</v>
      </c>
      <c r="E65" s="13">
        <v>0.02</v>
      </c>
      <c r="F65" s="13">
        <v>6.6666666666666697E-3</v>
      </c>
      <c r="G65" s="13">
        <v>0.26</v>
      </c>
      <c r="H65" s="13">
        <v>0</v>
      </c>
      <c r="I65" s="13">
        <v>3.3333333333333298E-2</v>
      </c>
      <c r="J65" s="13">
        <v>2.66666666666667E-2</v>
      </c>
      <c r="K65" s="13">
        <v>0.02</v>
      </c>
      <c r="Q65" s="12">
        <f t="shared" si="5"/>
        <v>0</v>
      </c>
    </row>
    <row r="66" spans="1:17">
      <c r="A66" s="12" t="s">
        <v>88</v>
      </c>
      <c r="B66" s="13">
        <v>0.193333333333333</v>
      </c>
      <c r="C66" s="13">
        <v>0.04</v>
      </c>
      <c r="D66" s="13">
        <v>0.18666666666666701</v>
      </c>
      <c r="E66" s="13">
        <v>3.3333333333333298E-2</v>
      </c>
      <c r="F66" s="13">
        <v>5.3333333333333302E-2</v>
      </c>
      <c r="G66" s="13">
        <v>0.12</v>
      </c>
      <c r="H66" s="13">
        <v>0.02</v>
      </c>
      <c r="I66" s="13">
        <v>0.04</v>
      </c>
      <c r="J66" s="13">
        <v>0.266666666666667</v>
      </c>
      <c r="K66" s="13">
        <v>4.6666666666666697E-2</v>
      </c>
      <c r="Q66" s="12">
        <f t="shared" si="5"/>
        <v>0</v>
      </c>
    </row>
    <row r="67" spans="1:17">
      <c r="A67" s="12" t="s">
        <v>83</v>
      </c>
      <c r="B67" s="13">
        <v>0.193333333333333</v>
      </c>
      <c r="C67" s="13">
        <v>0.16</v>
      </c>
      <c r="D67" s="13">
        <v>0.15333333333333299</v>
      </c>
      <c r="E67" s="13">
        <v>0.02</v>
      </c>
      <c r="F67" s="13">
        <v>3.3333333333333298E-2</v>
      </c>
      <c r="G67" s="13">
        <v>0.27333333333333298</v>
      </c>
      <c r="H67" s="13">
        <v>0.02</v>
      </c>
      <c r="I67" s="13">
        <v>0.02</v>
      </c>
      <c r="J67" s="13">
        <v>6.6666666666666693E-2</v>
      </c>
      <c r="K67" s="13">
        <v>0.06</v>
      </c>
      <c r="Q67" s="12">
        <f t="shared" si="5"/>
        <v>1</v>
      </c>
    </row>
    <row r="68" spans="1:17">
      <c r="B68" s="13"/>
      <c r="C68" s="13"/>
      <c r="D68" s="13"/>
      <c r="E68" s="13"/>
      <c r="F68" s="13"/>
      <c r="G68" s="13"/>
      <c r="H68" s="13"/>
      <c r="I68" s="13"/>
      <c r="J68" s="13"/>
      <c r="K68" s="13"/>
      <c r="Q68" s="12">
        <f t="shared" ref="Q68:Q101" si="6">COUNTIF(B68, LARGE($B68:$K68,1))</f>
        <v>0</v>
      </c>
    </row>
    <row r="69" spans="1:17">
      <c r="A69" s="12" t="s">
        <v>31</v>
      </c>
      <c r="B69" s="13">
        <v>3.3333333333333298E-2</v>
      </c>
      <c r="C69" s="13">
        <v>0</v>
      </c>
      <c r="D69" s="13">
        <v>2.66666666666667E-2</v>
      </c>
      <c r="E69" s="13">
        <v>0.10666666666666701</v>
      </c>
      <c r="F69" s="13">
        <v>0.08</v>
      </c>
      <c r="G69" s="13">
        <v>5.3333333333333302E-2</v>
      </c>
      <c r="H69" s="13">
        <v>0.52</v>
      </c>
      <c r="I69" s="13">
        <v>0.06</v>
      </c>
      <c r="J69" s="13">
        <v>6.6666666666666697E-3</v>
      </c>
      <c r="K69" s="13">
        <v>0.11333333333333299</v>
      </c>
      <c r="Q69" s="12">
        <f>COUNTIF(H69, LARGE($B69:$K69,1))</f>
        <v>1</v>
      </c>
    </row>
    <row r="70" spans="1:17">
      <c r="A70" s="12" t="s">
        <v>30</v>
      </c>
      <c r="B70" s="13">
        <v>0.04</v>
      </c>
      <c r="C70" s="13">
        <v>0</v>
      </c>
      <c r="D70" s="13">
        <v>2.66666666666667E-2</v>
      </c>
      <c r="E70" s="13">
        <v>0.08</v>
      </c>
      <c r="F70" s="13">
        <v>9.3333333333333296E-2</v>
      </c>
      <c r="G70" s="13">
        <v>0.04</v>
      </c>
      <c r="H70" s="13">
        <v>0.50666666666666704</v>
      </c>
      <c r="I70" s="13">
        <v>6.6666666666666693E-2</v>
      </c>
      <c r="J70" s="13">
        <v>0</v>
      </c>
      <c r="K70" s="13">
        <v>0.146666666666667</v>
      </c>
      <c r="Q70" s="12">
        <f t="shared" ref="Q70:Q78" si="7">COUNTIF(H70, LARGE($B70:$K70,1))</f>
        <v>1</v>
      </c>
    </row>
    <row r="71" spans="1:17">
      <c r="A71" s="12" t="s">
        <v>29</v>
      </c>
      <c r="B71" s="13">
        <v>0.133333333333333</v>
      </c>
      <c r="C71" s="13">
        <v>3.3333333333333298E-2</v>
      </c>
      <c r="D71" s="13">
        <v>2.66666666666667E-2</v>
      </c>
      <c r="E71" s="13">
        <v>7.3333333333333306E-2</v>
      </c>
      <c r="F71" s="13">
        <v>0.02</v>
      </c>
      <c r="G71" s="13">
        <v>1.3333333333333299E-2</v>
      </c>
      <c r="H71" s="13">
        <v>0.37333333333333302</v>
      </c>
      <c r="I71" s="13">
        <v>0.02</v>
      </c>
      <c r="J71" s="13">
        <v>0</v>
      </c>
      <c r="K71" s="13">
        <v>0.30666666666666698</v>
      </c>
      <c r="Q71" s="12">
        <f t="shared" si="7"/>
        <v>1</v>
      </c>
    </row>
    <row r="72" spans="1:17">
      <c r="A72" s="12" t="s">
        <v>28</v>
      </c>
      <c r="B72" s="13">
        <v>0.08</v>
      </c>
      <c r="C72" s="13">
        <v>1.3333333333333299E-2</v>
      </c>
      <c r="D72" s="13">
        <v>0.02</v>
      </c>
      <c r="E72" s="13">
        <v>0.08</v>
      </c>
      <c r="F72" s="13">
        <v>4.6666666666666697E-2</v>
      </c>
      <c r="G72" s="13">
        <v>1.3333333333333299E-2</v>
      </c>
      <c r="H72" s="13">
        <v>0.52666666666666695</v>
      </c>
      <c r="I72" s="13">
        <v>2.66666666666667E-2</v>
      </c>
      <c r="J72" s="13">
        <v>6.6666666666666697E-3</v>
      </c>
      <c r="K72" s="13">
        <v>0.18666666666666701</v>
      </c>
      <c r="Q72" s="12">
        <f t="shared" si="7"/>
        <v>1</v>
      </c>
    </row>
    <row r="73" spans="1:17">
      <c r="A73" s="12" t="s">
        <v>27</v>
      </c>
      <c r="B73" s="13">
        <v>5.3333333333333302E-2</v>
      </c>
      <c r="C73" s="13">
        <v>0</v>
      </c>
      <c r="D73" s="13">
        <v>0.02</v>
      </c>
      <c r="E73" s="13">
        <v>9.3333333333333296E-2</v>
      </c>
      <c r="F73" s="13">
        <v>0.08</v>
      </c>
      <c r="G73" s="13">
        <v>0.04</v>
      </c>
      <c r="H73" s="13">
        <v>0.42666666666666703</v>
      </c>
      <c r="I73" s="13">
        <v>0.11333333333333299</v>
      </c>
      <c r="J73" s="13">
        <v>2.66666666666667E-2</v>
      </c>
      <c r="K73" s="13">
        <v>0.146666666666667</v>
      </c>
      <c r="Q73" s="12">
        <f t="shared" si="7"/>
        <v>1</v>
      </c>
    </row>
    <row r="74" spans="1:17">
      <c r="A74" s="12" t="s">
        <v>101</v>
      </c>
      <c r="B74" s="13">
        <v>0.14000000000000001</v>
      </c>
      <c r="C74" s="13">
        <v>2.66666666666667E-2</v>
      </c>
      <c r="D74" s="13">
        <v>0.06</v>
      </c>
      <c r="E74" s="13">
        <v>0.146666666666667</v>
      </c>
      <c r="F74" s="13">
        <v>0.06</v>
      </c>
      <c r="G74" s="13">
        <v>0.04</v>
      </c>
      <c r="H74" s="13">
        <v>0.34666666666666701</v>
      </c>
      <c r="I74" s="13">
        <v>0.04</v>
      </c>
      <c r="J74" s="13">
        <v>6.6666666666666697E-3</v>
      </c>
      <c r="K74" s="13">
        <v>0.133333333333333</v>
      </c>
      <c r="Q74" s="12">
        <f t="shared" si="7"/>
        <v>1</v>
      </c>
    </row>
    <row r="75" spans="1:17">
      <c r="A75" s="12" t="s">
        <v>102</v>
      </c>
      <c r="B75" s="13">
        <v>4.6666666666666697E-2</v>
      </c>
      <c r="C75" s="13">
        <v>2.66666666666667E-2</v>
      </c>
      <c r="D75" s="13">
        <v>2.66666666666667E-2</v>
      </c>
      <c r="E75" s="13">
        <v>0.14000000000000001</v>
      </c>
      <c r="F75" s="13">
        <v>3.3333333333333298E-2</v>
      </c>
      <c r="G75" s="13">
        <v>0.08</v>
      </c>
      <c r="H75" s="13">
        <v>0.40666666666666701</v>
      </c>
      <c r="I75" s="13">
        <v>5.3333333333333302E-2</v>
      </c>
      <c r="J75" s="13">
        <v>0.02</v>
      </c>
      <c r="K75" s="13">
        <v>0.16666666666666699</v>
      </c>
      <c r="Q75" s="12">
        <f t="shared" si="7"/>
        <v>1</v>
      </c>
    </row>
    <row r="76" spans="1:17">
      <c r="A76" s="12" t="s">
        <v>103</v>
      </c>
      <c r="B76" s="13">
        <v>6.6666666666666693E-2</v>
      </c>
      <c r="C76" s="13">
        <v>0</v>
      </c>
      <c r="D76" s="13">
        <v>3.3333333333333298E-2</v>
      </c>
      <c r="E76" s="13">
        <v>0.12</v>
      </c>
      <c r="F76" s="13">
        <v>4.6666666666666697E-2</v>
      </c>
      <c r="G76" s="13">
        <v>0.04</v>
      </c>
      <c r="H76" s="13">
        <v>0.48</v>
      </c>
      <c r="I76" s="13">
        <v>5.3333333333333302E-2</v>
      </c>
      <c r="J76" s="13">
        <v>6.6666666666666697E-3</v>
      </c>
      <c r="K76" s="13">
        <v>0.15333333333333299</v>
      </c>
      <c r="Q76" s="12">
        <f t="shared" si="7"/>
        <v>1</v>
      </c>
    </row>
    <row r="77" spans="1:17">
      <c r="A77" s="12" t="s">
        <v>89</v>
      </c>
      <c r="B77" s="13">
        <v>0.06</v>
      </c>
      <c r="C77" s="13">
        <v>0</v>
      </c>
      <c r="D77" s="13">
        <v>5.3333333333333302E-2</v>
      </c>
      <c r="E77" s="13">
        <v>0.2</v>
      </c>
      <c r="F77" s="13">
        <v>7.3333333333333306E-2</v>
      </c>
      <c r="G77" s="13">
        <v>0.08</v>
      </c>
      <c r="H77" s="13">
        <v>0.25333333333333302</v>
      </c>
      <c r="I77" s="13">
        <v>0.133333333333333</v>
      </c>
      <c r="J77" s="13">
        <v>3.3333333333333298E-2</v>
      </c>
      <c r="K77" s="13">
        <v>0.11333333333333299</v>
      </c>
      <c r="Q77" s="12">
        <f t="shared" si="7"/>
        <v>1</v>
      </c>
    </row>
    <row r="78" spans="1:17">
      <c r="A78" s="12" t="s">
        <v>82</v>
      </c>
      <c r="B78" s="13">
        <v>9.3333333333333296E-2</v>
      </c>
      <c r="C78" s="13">
        <v>1.3333333333333299E-2</v>
      </c>
      <c r="D78" s="13">
        <v>6.6666666666666693E-2</v>
      </c>
      <c r="E78" s="13">
        <v>4.6666666666666697E-2</v>
      </c>
      <c r="F78" s="13">
        <v>0.08</v>
      </c>
      <c r="G78" s="13">
        <v>0.10666666666666701</v>
      </c>
      <c r="H78" s="13">
        <v>0.32</v>
      </c>
      <c r="I78" s="13">
        <v>9.3333333333333296E-2</v>
      </c>
      <c r="J78" s="13">
        <v>0.04</v>
      </c>
      <c r="K78" s="13">
        <v>0.14000000000000001</v>
      </c>
      <c r="Q78" s="12">
        <f t="shared" si="7"/>
        <v>1</v>
      </c>
    </row>
    <row r="79" spans="1:17">
      <c r="B79" s="13"/>
      <c r="C79" s="13"/>
      <c r="D79" s="13"/>
      <c r="E79" s="13"/>
      <c r="F79" s="13"/>
      <c r="G79" s="13"/>
      <c r="H79" s="13"/>
      <c r="I79" s="13"/>
      <c r="J79" s="13"/>
      <c r="K79" s="13"/>
      <c r="Q79" s="12">
        <f t="shared" si="6"/>
        <v>0</v>
      </c>
    </row>
    <row r="80" spans="1:17">
      <c r="A80" s="12" t="s">
        <v>26</v>
      </c>
      <c r="B80" s="13">
        <v>1.3333333333333299E-2</v>
      </c>
      <c r="C80" s="13">
        <v>1.3333333333333299E-2</v>
      </c>
      <c r="D80" s="13">
        <v>0.02</v>
      </c>
      <c r="E80" s="13">
        <v>6.6666666666666693E-2</v>
      </c>
      <c r="F80" s="13">
        <v>0.28000000000000003</v>
      </c>
      <c r="G80" s="13">
        <v>0.02</v>
      </c>
      <c r="H80" s="13">
        <v>2.66666666666667E-2</v>
      </c>
      <c r="I80" s="13">
        <v>0.33333333333333298</v>
      </c>
      <c r="J80" s="13">
        <v>0.193333333333333</v>
      </c>
      <c r="K80" s="13">
        <v>3.3333333333333298E-2</v>
      </c>
      <c r="Q80" s="12">
        <f>COUNTIF(I80, LARGE($B80:$K80,1))</f>
        <v>1</v>
      </c>
    </row>
    <row r="81" spans="1:17">
      <c r="A81" s="12" t="s">
        <v>25</v>
      </c>
      <c r="B81" s="13">
        <v>0.02</v>
      </c>
      <c r="C81" s="13">
        <v>6.6666666666666697E-3</v>
      </c>
      <c r="D81" s="13">
        <v>1.3333333333333299E-2</v>
      </c>
      <c r="E81" s="13">
        <v>0.08</v>
      </c>
      <c r="F81" s="13">
        <v>0.24666666666666701</v>
      </c>
      <c r="G81" s="13">
        <v>0</v>
      </c>
      <c r="H81" s="13">
        <v>3.3333333333333298E-2</v>
      </c>
      <c r="I81" s="13">
        <v>0.34</v>
      </c>
      <c r="J81" s="13">
        <v>0.22666666666666699</v>
      </c>
      <c r="K81" s="13">
        <v>3.3333333333333298E-2</v>
      </c>
      <c r="Q81" s="12">
        <f t="shared" ref="Q81:Q89" si="8">COUNTIF(I81, LARGE($B81:$K81,1))</f>
        <v>1</v>
      </c>
    </row>
    <row r="82" spans="1:17">
      <c r="A82" s="12" t="s">
        <v>24</v>
      </c>
      <c r="B82" s="13">
        <v>3.3333333333333298E-2</v>
      </c>
      <c r="C82" s="13">
        <v>1.3333333333333299E-2</v>
      </c>
      <c r="D82" s="13">
        <v>2.66666666666667E-2</v>
      </c>
      <c r="E82" s="13">
        <v>0.12</v>
      </c>
      <c r="F82" s="13">
        <v>0.266666666666667</v>
      </c>
      <c r="G82" s="13">
        <v>4.6666666666666697E-2</v>
      </c>
      <c r="H82" s="13">
        <v>1.3333333333333299E-2</v>
      </c>
      <c r="I82" s="13">
        <v>0.266666666666667</v>
      </c>
      <c r="J82" s="13">
        <v>0.16666666666666699</v>
      </c>
      <c r="K82" s="13">
        <v>4.6666666666666697E-2</v>
      </c>
      <c r="Q82" s="12">
        <f t="shared" si="8"/>
        <v>1</v>
      </c>
    </row>
    <row r="83" spans="1:17">
      <c r="A83" s="12" t="s">
        <v>23</v>
      </c>
      <c r="B83" s="13">
        <v>0.08</v>
      </c>
      <c r="C83" s="13">
        <v>3.3333333333333298E-2</v>
      </c>
      <c r="D83" s="13">
        <v>0.12</v>
      </c>
      <c r="E83" s="13">
        <v>0.233333333333333</v>
      </c>
      <c r="F83" s="13">
        <v>0.11333333333333299</v>
      </c>
      <c r="G83" s="13">
        <v>4.6666666666666697E-2</v>
      </c>
      <c r="H83" s="13">
        <v>2.66666666666667E-2</v>
      </c>
      <c r="I83" s="13">
        <v>6.6666666666666693E-2</v>
      </c>
      <c r="J83" s="13">
        <v>0.11333333333333299</v>
      </c>
      <c r="K83" s="13">
        <v>0.16666666666666699</v>
      </c>
      <c r="Q83" s="12">
        <f t="shared" si="8"/>
        <v>0</v>
      </c>
    </row>
    <row r="84" spans="1:17">
      <c r="A84" s="12" t="s">
        <v>22</v>
      </c>
      <c r="B84" s="13">
        <v>2.66666666666667E-2</v>
      </c>
      <c r="C84" s="13">
        <v>6.6666666666666697E-3</v>
      </c>
      <c r="D84" s="13">
        <v>0.11333333333333299</v>
      </c>
      <c r="E84" s="13">
        <v>0.146666666666667</v>
      </c>
      <c r="F84" s="13">
        <v>0.08</v>
      </c>
      <c r="G84" s="13">
        <v>7.3333333333333306E-2</v>
      </c>
      <c r="H84" s="13">
        <v>9.3333333333333296E-2</v>
      </c>
      <c r="I84" s="13">
        <v>0.25333333333333302</v>
      </c>
      <c r="J84" s="13">
        <v>2.66666666666667E-2</v>
      </c>
      <c r="K84" s="13">
        <v>0.18</v>
      </c>
      <c r="Q84" s="12">
        <f t="shared" si="8"/>
        <v>1</v>
      </c>
    </row>
    <row r="85" spans="1:17">
      <c r="A85" s="12" t="s">
        <v>104</v>
      </c>
      <c r="B85" s="13">
        <v>0.06</v>
      </c>
      <c r="C85" s="13">
        <v>5.3333333333333302E-2</v>
      </c>
      <c r="D85" s="13">
        <v>0.12666666666666701</v>
      </c>
      <c r="E85" s="13">
        <v>0.16666666666666699</v>
      </c>
      <c r="F85" s="13">
        <v>8.6666666666666697E-2</v>
      </c>
      <c r="G85" s="13">
        <v>0.12</v>
      </c>
      <c r="H85" s="13">
        <v>0.02</v>
      </c>
      <c r="I85" s="13">
        <v>0.16</v>
      </c>
      <c r="J85" s="13">
        <v>0.14000000000000001</v>
      </c>
      <c r="K85" s="13">
        <v>6.6666666666666693E-2</v>
      </c>
      <c r="Q85" s="12">
        <f t="shared" si="8"/>
        <v>0</v>
      </c>
    </row>
    <row r="86" spans="1:17">
      <c r="A86" s="12" t="s">
        <v>105</v>
      </c>
      <c r="B86" s="13">
        <v>5.3333333333333302E-2</v>
      </c>
      <c r="C86" s="13">
        <v>2.66666666666667E-2</v>
      </c>
      <c r="D86" s="13">
        <v>8.6666666666666697E-2</v>
      </c>
      <c r="E86" s="13">
        <v>7.3333333333333306E-2</v>
      </c>
      <c r="F86" s="13">
        <v>0.17333333333333301</v>
      </c>
      <c r="G86" s="13">
        <v>0.12666666666666701</v>
      </c>
      <c r="H86" s="13">
        <v>5.3333333333333302E-2</v>
      </c>
      <c r="I86" s="13">
        <v>0.16666666666666699</v>
      </c>
      <c r="J86" s="13">
        <v>0.16666666666666699</v>
      </c>
      <c r="K86" s="13">
        <v>7.3333333333333306E-2</v>
      </c>
      <c r="Q86" s="12">
        <f t="shared" si="8"/>
        <v>0</v>
      </c>
    </row>
    <row r="87" spans="1:17">
      <c r="A87" s="12" t="s">
        <v>106</v>
      </c>
      <c r="B87" s="13">
        <v>0.16</v>
      </c>
      <c r="C87" s="13">
        <v>0.16</v>
      </c>
      <c r="D87" s="13">
        <v>0.14000000000000001</v>
      </c>
      <c r="E87" s="13">
        <v>6.6666666666666697E-3</v>
      </c>
      <c r="F87" s="13">
        <v>0.06</v>
      </c>
      <c r="G87" s="13">
        <v>0.233333333333333</v>
      </c>
      <c r="H87" s="13">
        <v>0</v>
      </c>
      <c r="I87" s="13">
        <v>6.6666666666666693E-2</v>
      </c>
      <c r="J87" s="13">
        <v>0.12</v>
      </c>
      <c r="K87" s="13">
        <v>5.3333333333333302E-2</v>
      </c>
      <c r="Q87" s="12">
        <f t="shared" si="8"/>
        <v>0</v>
      </c>
    </row>
    <row r="88" spans="1:17">
      <c r="A88" s="12" t="s">
        <v>90</v>
      </c>
      <c r="B88" s="13">
        <v>5.3333333333333302E-2</v>
      </c>
      <c r="C88" s="13">
        <v>2.66666666666667E-2</v>
      </c>
      <c r="D88" s="13">
        <v>0.06</v>
      </c>
      <c r="E88" s="13">
        <v>0.12</v>
      </c>
      <c r="F88" s="13">
        <v>0.14000000000000001</v>
      </c>
      <c r="G88" s="13">
        <v>7.3333333333333306E-2</v>
      </c>
      <c r="H88" s="13">
        <v>0.04</v>
      </c>
      <c r="I88" s="13">
        <v>0.33333333333333298</v>
      </c>
      <c r="J88" s="13">
        <v>8.6666666666666697E-2</v>
      </c>
      <c r="K88" s="13">
        <v>6.6666666666666693E-2</v>
      </c>
      <c r="Q88" s="12">
        <f t="shared" si="8"/>
        <v>1</v>
      </c>
    </row>
    <row r="89" spans="1:17">
      <c r="A89" s="12" t="s">
        <v>81</v>
      </c>
      <c r="B89" s="13">
        <v>9.3333333333333296E-2</v>
      </c>
      <c r="C89" s="13">
        <v>6.6666666666666697E-3</v>
      </c>
      <c r="D89" s="13">
        <v>1.3333333333333299E-2</v>
      </c>
      <c r="E89" s="13">
        <v>0.22</v>
      </c>
      <c r="F89" s="13">
        <v>0.06</v>
      </c>
      <c r="G89" s="13">
        <v>8.6666666666666697E-2</v>
      </c>
      <c r="H89" s="13">
        <v>0.16</v>
      </c>
      <c r="I89" s="13">
        <v>0.16</v>
      </c>
      <c r="J89" s="13">
        <v>0.04</v>
      </c>
      <c r="K89" s="13">
        <v>0.16</v>
      </c>
      <c r="Q89" s="12">
        <f t="shared" si="8"/>
        <v>0</v>
      </c>
    </row>
    <row r="90" spans="1:17">
      <c r="B90" s="13"/>
      <c r="C90" s="13"/>
      <c r="D90" s="13"/>
      <c r="E90" s="13"/>
      <c r="F90" s="13"/>
      <c r="G90" s="13"/>
      <c r="H90" s="13"/>
      <c r="I90" s="13"/>
      <c r="J90" s="13"/>
      <c r="K90" s="13"/>
      <c r="Q90" s="12">
        <f t="shared" si="6"/>
        <v>0</v>
      </c>
    </row>
    <row r="91" spans="1:17">
      <c r="A91" s="12" t="s">
        <v>21</v>
      </c>
      <c r="B91" s="13">
        <v>0.08</v>
      </c>
      <c r="C91" s="13">
        <v>0.02</v>
      </c>
      <c r="D91" s="13">
        <v>0.24</v>
      </c>
      <c r="E91" s="13">
        <v>0.12666666666666701</v>
      </c>
      <c r="F91" s="13">
        <v>6.6666666666666693E-2</v>
      </c>
      <c r="G91" s="13">
        <v>0.17333333333333301</v>
      </c>
      <c r="H91" s="13">
        <v>3.3333333333333298E-2</v>
      </c>
      <c r="I91" s="13">
        <v>7.3333333333333306E-2</v>
      </c>
      <c r="J91" s="13">
        <v>8.6666666666666697E-2</v>
      </c>
      <c r="K91" s="13">
        <v>0.1</v>
      </c>
      <c r="Q91" s="12">
        <f>COUNTIF(J91, LARGE($B91:$K91,1))</f>
        <v>0</v>
      </c>
    </row>
    <row r="92" spans="1:17">
      <c r="A92" s="12" t="s">
        <v>20</v>
      </c>
      <c r="B92" s="13">
        <v>0.1</v>
      </c>
      <c r="C92" s="13">
        <v>3.3333333333333298E-2</v>
      </c>
      <c r="D92" s="13">
        <v>0.26</v>
      </c>
      <c r="E92" s="13">
        <v>0.08</v>
      </c>
      <c r="F92" s="13">
        <v>0.06</v>
      </c>
      <c r="G92" s="13">
        <v>0.2</v>
      </c>
      <c r="H92" s="13">
        <v>1.3333333333333299E-2</v>
      </c>
      <c r="I92" s="13">
        <v>5.3333333333333302E-2</v>
      </c>
      <c r="J92" s="13">
        <v>0.12666666666666701</v>
      </c>
      <c r="K92" s="13">
        <v>7.3333333333333306E-2</v>
      </c>
      <c r="Q92" s="12">
        <f t="shared" ref="Q92:Q100" si="9">COUNTIF(J92, LARGE($B92:$K92,1))</f>
        <v>0</v>
      </c>
    </row>
    <row r="93" spans="1:17">
      <c r="A93" s="12" t="s">
        <v>19</v>
      </c>
      <c r="B93" s="13">
        <v>7.3333333333333306E-2</v>
      </c>
      <c r="C93" s="13">
        <v>2.66666666666667E-2</v>
      </c>
      <c r="D93" s="13">
        <v>0.14000000000000001</v>
      </c>
      <c r="E93" s="13">
        <v>0.10666666666666701</v>
      </c>
      <c r="F93" s="13">
        <v>0.17333333333333301</v>
      </c>
      <c r="G93" s="13">
        <v>9.3333333333333296E-2</v>
      </c>
      <c r="H93" s="13">
        <v>6.6666666666666697E-3</v>
      </c>
      <c r="I93" s="13">
        <v>8.6666666666666697E-2</v>
      </c>
      <c r="J93" s="13">
        <v>0.25333333333333302</v>
      </c>
      <c r="K93" s="13">
        <v>0.04</v>
      </c>
      <c r="Q93" s="12">
        <f t="shared" si="9"/>
        <v>1</v>
      </c>
    </row>
    <row r="94" spans="1:17">
      <c r="A94" s="12" t="s">
        <v>18</v>
      </c>
      <c r="B94" s="13">
        <v>6.6666666666666693E-2</v>
      </c>
      <c r="C94" s="13">
        <v>0</v>
      </c>
      <c r="D94" s="13">
        <v>0.06</v>
      </c>
      <c r="E94" s="13">
        <v>0.1</v>
      </c>
      <c r="F94" s="13">
        <v>0.17333333333333301</v>
      </c>
      <c r="G94" s="13">
        <v>8.6666666666666697E-2</v>
      </c>
      <c r="H94" s="13">
        <v>0.02</v>
      </c>
      <c r="I94" s="13">
        <v>8.6666666666666697E-2</v>
      </c>
      <c r="J94" s="13">
        <v>0.34666666666666701</v>
      </c>
      <c r="K94" s="13">
        <v>0.06</v>
      </c>
      <c r="Q94" s="12">
        <f t="shared" si="9"/>
        <v>1</v>
      </c>
    </row>
    <row r="95" spans="1:17">
      <c r="A95" s="12" t="s">
        <v>17</v>
      </c>
      <c r="B95" s="13">
        <v>3.3333333333333298E-2</v>
      </c>
      <c r="C95" s="13">
        <v>0.04</v>
      </c>
      <c r="D95" s="13">
        <v>6.6666666666666693E-2</v>
      </c>
      <c r="E95" s="13">
        <v>8.6666666666666697E-2</v>
      </c>
      <c r="F95" s="13">
        <v>0.15333333333333299</v>
      </c>
      <c r="G95" s="13">
        <v>8.6666666666666697E-2</v>
      </c>
      <c r="H95" s="13">
        <v>0</v>
      </c>
      <c r="I95" s="13">
        <v>0.12666666666666701</v>
      </c>
      <c r="J95" s="13">
        <v>0.31333333333333302</v>
      </c>
      <c r="K95" s="13">
        <v>9.3333333333333296E-2</v>
      </c>
      <c r="Q95" s="12">
        <f t="shared" si="9"/>
        <v>1</v>
      </c>
    </row>
    <row r="96" spans="1:17">
      <c r="A96" s="12" t="s">
        <v>107</v>
      </c>
      <c r="B96" s="13">
        <v>7.3333333333333306E-2</v>
      </c>
      <c r="C96" s="13">
        <v>8.6666666666666697E-2</v>
      </c>
      <c r="D96" s="13">
        <v>6.6666666666666693E-2</v>
      </c>
      <c r="E96" s="13">
        <v>6.6666666666666693E-2</v>
      </c>
      <c r="F96" s="13">
        <v>0.12</v>
      </c>
      <c r="G96" s="13">
        <v>0.10666666666666701</v>
      </c>
      <c r="H96" s="13">
        <v>6.6666666666666697E-3</v>
      </c>
      <c r="I96" s="13">
        <v>0.12666666666666701</v>
      </c>
      <c r="J96" s="13">
        <v>0.3</v>
      </c>
      <c r="K96" s="13">
        <v>4.6666666666666697E-2</v>
      </c>
      <c r="Q96" s="12">
        <f t="shared" si="9"/>
        <v>1</v>
      </c>
    </row>
    <row r="97" spans="1:17">
      <c r="A97" s="12" t="s">
        <v>108</v>
      </c>
      <c r="B97" s="13">
        <v>0.16666666666666699</v>
      </c>
      <c r="C97" s="13">
        <v>0.11333333333333299</v>
      </c>
      <c r="D97" s="13">
        <v>0.12666666666666701</v>
      </c>
      <c r="E97" s="13">
        <v>0.04</v>
      </c>
      <c r="F97" s="13">
        <v>0.08</v>
      </c>
      <c r="G97" s="13">
        <v>0.15333333333333299</v>
      </c>
      <c r="H97" s="13">
        <v>6.6666666666666697E-3</v>
      </c>
      <c r="I97" s="13">
        <v>0.06</v>
      </c>
      <c r="J97" s="13">
        <v>0.18</v>
      </c>
      <c r="K97" s="13">
        <v>7.3333333333333306E-2</v>
      </c>
      <c r="Q97" s="12">
        <f t="shared" si="9"/>
        <v>1</v>
      </c>
    </row>
    <row r="98" spans="1:17">
      <c r="A98" s="12" t="s">
        <v>109</v>
      </c>
      <c r="B98" s="13">
        <v>0.1</v>
      </c>
      <c r="C98" s="13">
        <v>2.66666666666667E-2</v>
      </c>
      <c r="D98" s="13">
        <v>0.10666666666666701</v>
      </c>
      <c r="E98" s="13">
        <v>3.3333333333333298E-2</v>
      </c>
      <c r="F98" s="13">
        <v>0.16</v>
      </c>
      <c r="G98" s="13">
        <v>0.08</v>
      </c>
      <c r="H98" s="13">
        <v>0</v>
      </c>
      <c r="I98" s="13">
        <v>7.3333333333333306E-2</v>
      </c>
      <c r="J98" s="13">
        <v>0.36</v>
      </c>
      <c r="K98" s="13">
        <v>0.06</v>
      </c>
      <c r="Q98" s="12">
        <f t="shared" si="9"/>
        <v>1</v>
      </c>
    </row>
    <row r="99" spans="1:17">
      <c r="A99" s="12" t="s">
        <v>91</v>
      </c>
      <c r="B99" s="13">
        <v>9.3333333333333296E-2</v>
      </c>
      <c r="C99" s="13">
        <v>0.04</v>
      </c>
      <c r="D99" s="13">
        <v>0.18666666666666701</v>
      </c>
      <c r="E99" s="13">
        <v>3.3333333333333298E-2</v>
      </c>
      <c r="F99" s="13">
        <v>0.10666666666666701</v>
      </c>
      <c r="G99" s="13">
        <v>9.3333333333333296E-2</v>
      </c>
      <c r="H99" s="13">
        <v>0.02</v>
      </c>
      <c r="I99" s="13">
        <v>7.3333333333333306E-2</v>
      </c>
      <c r="J99" s="13">
        <v>0.293333333333333</v>
      </c>
      <c r="K99" s="13">
        <v>0.06</v>
      </c>
      <c r="Q99" s="12">
        <f t="shared" si="9"/>
        <v>1</v>
      </c>
    </row>
    <row r="100" spans="1:17">
      <c r="A100" s="12" t="s">
        <v>80</v>
      </c>
      <c r="B100" s="13">
        <v>0.193333333333333</v>
      </c>
      <c r="C100" s="13">
        <v>7.3333333333333306E-2</v>
      </c>
      <c r="D100" s="13">
        <v>0.04</v>
      </c>
      <c r="E100" s="13">
        <v>2.66666666666667E-2</v>
      </c>
      <c r="F100" s="13">
        <v>0.133333333333333</v>
      </c>
      <c r="G100" s="13">
        <v>0.11333333333333299</v>
      </c>
      <c r="H100" s="13">
        <v>0</v>
      </c>
      <c r="I100" s="13">
        <v>0.06</v>
      </c>
      <c r="J100" s="13">
        <v>0.3</v>
      </c>
      <c r="K100" s="13">
        <v>0.06</v>
      </c>
      <c r="Q100" s="12">
        <f t="shared" si="9"/>
        <v>1</v>
      </c>
    </row>
    <row r="101" spans="1:17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Q101" s="12">
        <f t="shared" si="6"/>
        <v>0</v>
      </c>
    </row>
    <row r="102" spans="1:17">
      <c r="A102" s="12" t="s">
        <v>16</v>
      </c>
      <c r="B102" s="13">
        <v>7.3333333333333306E-2</v>
      </c>
      <c r="C102" s="13">
        <v>0.06</v>
      </c>
      <c r="D102" s="13">
        <v>0.16</v>
      </c>
      <c r="E102" s="13">
        <v>0.11333333333333299</v>
      </c>
      <c r="F102" s="13">
        <v>0.12666666666666701</v>
      </c>
      <c r="G102" s="13">
        <v>0.12</v>
      </c>
      <c r="H102" s="13">
        <v>5.3333333333333302E-2</v>
      </c>
      <c r="I102" s="13">
        <v>0.06</v>
      </c>
      <c r="J102" s="13">
        <v>0.10666666666666701</v>
      </c>
      <c r="K102" s="13">
        <v>0.12666666666666701</v>
      </c>
      <c r="Q102" s="12">
        <f>COUNTIF(K102, LARGE($B102:$K102,1))</f>
        <v>0</v>
      </c>
    </row>
    <row r="103" spans="1:17">
      <c r="A103" s="12" t="s">
        <v>15</v>
      </c>
      <c r="B103" s="13">
        <v>0.1</v>
      </c>
      <c r="C103" s="13">
        <v>2.66666666666667E-2</v>
      </c>
      <c r="D103" s="13">
        <v>0.266666666666667</v>
      </c>
      <c r="E103" s="13">
        <v>0.08</v>
      </c>
      <c r="F103" s="13">
        <v>0.11333333333333299</v>
      </c>
      <c r="G103" s="13">
        <v>5.3333333333333302E-2</v>
      </c>
      <c r="H103" s="13">
        <v>5.3333333333333302E-2</v>
      </c>
      <c r="I103" s="13">
        <v>4.6666666666666697E-2</v>
      </c>
      <c r="J103" s="13">
        <v>0.14000000000000001</v>
      </c>
      <c r="K103" s="13">
        <v>0.12</v>
      </c>
      <c r="Q103" s="12">
        <f t="shared" ref="Q103:Q111" si="10">COUNTIF(K103, LARGE($B103:$K103,1))</f>
        <v>0</v>
      </c>
    </row>
    <row r="104" spans="1:17">
      <c r="A104" s="12" t="s">
        <v>14</v>
      </c>
      <c r="B104" s="13">
        <v>0.1</v>
      </c>
      <c r="C104" s="13">
        <v>4.6666666666666697E-2</v>
      </c>
      <c r="D104" s="13">
        <v>0.15333333333333299</v>
      </c>
      <c r="E104" s="13">
        <v>0.11333333333333299</v>
      </c>
      <c r="F104" s="13">
        <v>0.146666666666667</v>
      </c>
      <c r="G104" s="13">
        <v>0.08</v>
      </c>
      <c r="H104" s="13">
        <v>3.3333333333333298E-2</v>
      </c>
      <c r="I104" s="13">
        <v>0.1</v>
      </c>
      <c r="J104" s="13">
        <v>0.14000000000000001</v>
      </c>
      <c r="K104" s="13">
        <v>8.6666666666666697E-2</v>
      </c>
      <c r="Q104" s="12">
        <f t="shared" si="10"/>
        <v>0</v>
      </c>
    </row>
    <row r="105" spans="1:17">
      <c r="A105" s="12" t="s">
        <v>13</v>
      </c>
      <c r="B105" s="13">
        <v>0.146666666666667</v>
      </c>
      <c r="C105" s="13">
        <v>0.04</v>
      </c>
      <c r="D105" s="13">
        <v>0.10666666666666701</v>
      </c>
      <c r="E105" s="13">
        <v>6.6666666666666693E-2</v>
      </c>
      <c r="F105" s="13">
        <v>0.14000000000000001</v>
      </c>
      <c r="G105" s="13">
        <v>0.133333333333333</v>
      </c>
      <c r="H105" s="13">
        <v>0.02</v>
      </c>
      <c r="I105" s="13">
        <v>5.3333333333333302E-2</v>
      </c>
      <c r="J105" s="13">
        <v>0.2</v>
      </c>
      <c r="K105" s="13">
        <v>9.3333333333333296E-2</v>
      </c>
      <c r="Q105" s="12">
        <f t="shared" si="10"/>
        <v>0</v>
      </c>
    </row>
    <row r="106" spans="1:17">
      <c r="A106" s="12" t="s">
        <v>12</v>
      </c>
      <c r="B106" s="13">
        <v>0.133333333333333</v>
      </c>
      <c r="C106" s="13">
        <v>3.3333333333333298E-2</v>
      </c>
      <c r="D106" s="13">
        <v>0.25333333333333302</v>
      </c>
      <c r="E106" s="13">
        <v>0.02</v>
      </c>
      <c r="F106" s="13">
        <v>9.3333333333333296E-2</v>
      </c>
      <c r="G106" s="13">
        <v>9.3333333333333296E-2</v>
      </c>
      <c r="H106" s="13">
        <v>2.66666666666667E-2</v>
      </c>
      <c r="I106" s="13">
        <v>5.3333333333333302E-2</v>
      </c>
      <c r="J106" s="13">
        <v>0.14000000000000001</v>
      </c>
      <c r="K106" s="13">
        <v>0.15333333333333299</v>
      </c>
      <c r="Q106" s="12">
        <f>COUNTIF(K106, LARGE($B106:$K106,1))</f>
        <v>0</v>
      </c>
    </row>
    <row r="107" spans="1:17">
      <c r="A107" s="12" t="s">
        <v>16</v>
      </c>
      <c r="B107" s="13">
        <v>0.06</v>
      </c>
      <c r="C107" s="13">
        <v>0.16666666666666699</v>
      </c>
      <c r="D107" s="13">
        <v>0.24</v>
      </c>
      <c r="E107" s="13">
        <v>8.6666666666666697E-2</v>
      </c>
      <c r="F107" s="13">
        <v>0.04</v>
      </c>
      <c r="G107" s="13">
        <v>0.08</v>
      </c>
      <c r="H107" s="13">
        <v>0.10666666666666701</v>
      </c>
      <c r="I107" s="13">
        <v>3.3333333333333298E-2</v>
      </c>
      <c r="J107" s="13">
        <v>3.3333333333333298E-2</v>
      </c>
      <c r="K107" s="13">
        <v>0.15333333333333299</v>
      </c>
      <c r="Q107" s="12">
        <f t="shared" si="10"/>
        <v>0</v>
      </c>
    </row>
    <row r="108" spans="1:17">
      <c r="A108" s="12" t="s">
        <v>111</v>
      </c>
      <c r="B108" s="13">
        <v>0.10666666666666701</v>
      </c>
      <c r="C108" s="13">
        <v>0.15333333333333299</v>
      </c>
      <c r="D108" s="13">
        <v>0.24666666666666701</v>
      </c>
      <c r="E108" s="13">
        <v>0.04</v>
      </c>
      <c r="F108" s="13">
        <v>1.3333333333333299E-2</v>
      </c>
      <c r="G108" s="13">
        <v>0.133333333333333</v>
      </c>
      <c r="H108" s="13">
        <v>4.6666666666666697E-2</v>
      </c>
      <c r="I108" s="13">
        <v>4.6666666666666697E-2</v>
      </c>
      <c r="J108" s="13">
        <v>6.6666666666666693E-2</v>
      </c>
      <c r="K108" s="13">
        <v>0.146666666666667</v>
      </c>
      <c r="Q108" s="12">
        <f t="shared" si="10"/>
        <v>0</v>
      </c>
    </row>
    <row r="109" spans="1:17">
      <c r="A109" s="12" t="s">
        <v>110</v>
      </c>
      <c r="B109" s="13">
        <v>0.11333333333333299</v>
      </c>
      <c r="C109" s="13">
        <v>6.6666666666666693E-2</v>
      </c>
      <c r="D109" s="13">
        <v>0.32666666666666699</v>
      </c>
      <c r="E109" s="13">
        <v>7.3333333333333306E-2</v>
      </c>
      <c r="F109" s="13">
        <v>3.3333333333333298E-2</v>
      </c>
      <c r="G109" s="13">
        <v>0.11333333333333299</v>
      </c>
      <c r="H109" s="13">
        <v>1.3333333333333299E-2</v>
      </c>
      <c r="I109" s="13">
        <v>6.6666666666666693E-2</v>
      </c>
      <c r="J109" s="13">
        <v>0.06</v>
      </c>
      <c r="K109" s="13">
        <v>0.133333333333333</v>
      </c>
      <c r="Q109" s="12">
        <f t="shared" si="10"/>
        <v>0</v>
      </c>
    </row>
    <row r="110" spans="1:17">
      <c r="A110" s="12" t="s">
        <v>79</v>
      </c>
      <c r="B110" s="13">
        <v>8.6666666666666697E-2</v>
      </c>
      <c r="C110" s="13">
        <v>0.15333333333333299</v>
      </c>
      <c r="D110" s="13">
        <v>0.15333333333333299</v>
      </c>
      <c r="E110" s="13">
        <v>7.3333333333333306E-2</v>
      </c>
      <c r="F110" s="13">
        <v>0.02</v>
      </c>
      <c r="G110" s="13">
        <v>0.10666666666666701</v>
      </c>
      <c r="H110" s="13">
        <v>0.146666666666667</v>
      </c>
      <c r="I110" s="13">
        <v>2.66666666666667E-2</v>
      </c>
      <c r="J110" s="13">
        <v>0.04</v>
      </c>
      <c r="K110" s="13">
        <v>0.193333333333333</v>
      </c>
      <c r="Q110" s="12">
        <f t="shared" si="10"/>
        <v>1</v>
      </c>
    </row>
    <row r="111" spans="1:17">
      <c r="A111" s="12" t="s">
        <v>78</v>
      </c>
      <c r="B111" s="13">
        <v>0.12</v>
      </c>
      <c r="C111" s="13">
        <v>0.193333333333333</v>
      </c>
      <c r="D111" s="13">
        <v>0.21333333333333299</v>
      </c>
      <c r="E111" s="13">
        <v>0.06</v>
      </c>
      <c r="F111" s="13">
        <v>5.3333333333333302E-2</v>
      </c>
      <c r="G111" s="13">
        <v>0.16666666666666699</v>
      </c>
      <c r="H111" s="13">
        <v>6.6666666666666697E-3</v>
      </c>
      <c r="I111" s="13">
        <v>2.66666666666667E-2</v>
      </c>
      <c r="J111" s="13">
        <v>8.6666666666666697E-2</v>
      </c>
      <c r="K111" s="13">
        <v>7.3333333333333306E-2</v>
      </c>
      <c r="Q111" s="12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11"/>
  <sheetViews>
    <sheetView topLeftCell="A34" workbookViewId="0">
      <selection activeCell="F99" sqref="F99"/>
    </sheetView>
  </sheetViews>
  <sheetFormatPr defaultColWidth="9.109375" defaultRowHeight="14.4"/>
  <cols>
    <col min="1" max="1" width="22" style="13" customWidth="1"/>
    <col min="2" max="2" width="10.33203125" style="13" customWidth="1"/>
    <col min="3" max="3" width="12.6640625" style="13" customWidth="1"/>
    <col min="4" max="4" width="10.33203125" style="13" customWidth="1"/>
    <col min="5" max="5" width="12.33203125" style="13" customWidth="1"/>
    <col min="6" max="6" width="11.88671875" style="13" customWidth="1"/>
    <col min="7" max="7" width="10.33203125" style="13" customWidth="1"/>
    <col min="8" max="8" width="11.5546875" style="13" customWidth="1"/>
    <col min="9" max="9" width="10.44140625" style="13" customWidth="1"/>
    <col min="10" max="10" width="10.33203125" style="13" customWidth="1"/>
    <col min="11" max="11" width="9.5546875" style="13" customWidth="1"/>
    <col min="12" max="12" width="9.109375" style="13"/>
    <col min="13" max="13" width="51" style="13" customWidth="1"/>
    <col min="14" max="21" width="9.109375" style="13"/>
    <col min="22" max="22" width="15.5546875" style="13" customWidth="1"/>
    <col min="23" max="16384" width="9.109375" style="13"/>
  </cols>
  <sheetData>
    <row r="1" spans="1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3" t="s">
        <v>10</v>
      </c>
      <c r="B3" s="13">
        <v>5.2197918471644199E-3</v>
      </c>
      <c r="C3" s="13">
        <v>0.06</v>
      </c>
      <c r="D3" s="13">
        <v>0.3</v>
      </c>
      <c r="E3" s="13">
        <v>0.12</v>
      </c>
      <c r="F3" s="13">
        <v>0.02</v>
      </c>
      <c r="G3" s="13">
        <v>0.18</v>
      </c>
      <c r="H3" s="13">
        <v>3.3333333333333298E-2</v>
      </c>
      <c r="I3" s="13">
        <v>0.04</v>
      </c>
      <c r="J3" s="13">
        <v>0.06</v>
      </c>
      <c r="K3" s="13">
        <v>0.11333333333333299</v>
      </c>
      <c r="M3" s="13" t="s">
        <v>60</v>
      </c>
      <c r="N3" s="13" t="s">
        <v>114</v>
      </c>
      <c r="Q3" s="13">
        <f>COUNTIF(B3, LARGE($B3:$K3,1))</f>
        <v>0</v>
      </c>
    </row>
    <row r="4" spans="1:17">
      <c r="A4" s="13" t="s">
        <v>11</v>
      </c>
      <c r="B4" s="13">
        <v>0.31953702533155598</v>
      </c>
      <c r="C4" s="13">
        <v>5.3333333333333302E-2</v>
      </c>
      <c r="D4" s="13">
        <v>0.11333333333333299</v>
      </c>
      <c r="E4" s="13">
        <v>0.06</v>
      </c>
      <c r="F4" s="13">
        <v>9.3333333333333296E-2</v>
      </c>
      <c r="G4" s="13">
        <v>0.15333333333333299</v>
      </c>
      <c r="H4" s="13">
        <v>6.6666666666666697E-3</v>
      </c>
      <c r="I4" s="13">
        <v>0.11333333333333299</v>
      </c>
      <c r="J4" s="13">
        <v>0.15333333333333299</v>
      </c>
      <c r="K4" s="13">
        <v>6.6666666666666693E-2</v>
      </c>
      <c r="M4" s="1" t="s">
        <v>61</v>
      </c>
      <c r="N4" s="13" t="s">
        <v>117</v>
      </c>
      <c r="Q4" s="13">
        <f t="shared" ref="Q4:Q57" si="0">COUNTIF(B4, LARGE($B4:$K4,1))</f>
        <v>1</v>
      </c>
    </row>
    <row r="5" spans="1:17">
      <c r="A5" s="13" t="s">
        <v>33</v>
      </c>
      <c r="B5" s="13">
        <v>-4.5868547227410003E-2</v>
      </c>
      <c r="C5" s="13">
        <v>0.193333333333333</v>
      </c>
      <c r="D5" s="13">
        <v>0.233333333333333</v>
      </c>
      <c r="E5" s="13">
        <v>8.6666666666666697E-2</v>
      </c>
      <c r="F5" s="13">
        <v>0.04</v>
      </c>
      <c r="G5" s="13">
        <v>0.12</v>
      </c>
      <c r="H5" s="13">
        <v>0.02</v>
      </c>
      <c r="I5" s="13">
        <v>4.6666666666666697E-2</v>
      </c>
      <c r="J5" s="13">
        <v>0.06</v>
      </c>
      <c r="K5" s="13">
        <v>0.12</v>
      </c>
      <c r="M5" s="13" t="s">
        <v>62</v>
      </c>
      <c r="N5" s="13" t="s">
        <v>116</v>
      </c>
      <c r="Q5" s="13">
        <f t="shared" si="0"/>
        <v>0</v>
      </c>
    </row>
    <row r="6" spans="1:17">
      <c r="A6" s="13" t="s">
        <v>34</v>
      </c>
      <c r="B6" s="13">
        <v>0.186433367340121</v>
      </c>
      <c r="C6" s="13">
        <v>9.3333333333333296E-2</v>
      </c>
      <c r="D6" s="13">
        <v>0.14000000000000001</v>
      </c>
      <c r="E6" s="13">
        <v>2.66666666666667E-2</v>
      </c>
      <c r="F6" s="13">
        <v>0.08</v>
      </c>
      <c r="G6" s="13">
        <v>0.133333333333333</v>
      </c>
      <c r="H6" s="13">
        <v>0.02</v>
      </c>
      <c r="I6" s="13">
        <v>0.06</v>
      </c>
      <c r="J6" s="13">
        <v>0.15333333333333299</v>
      </c>
      <c r="K6" s="13">
        <v>4.6666666666666697E-2</v>
      </c>
      <c r="M6" s="14" t="s">
        <v>123</v>
      </c>
      <c r="Q6" s="13">
        <f>COUNTIF(B6, LARGE($B6:$K6,1))</f>
        <v>1</v>
      </c>
    </row>
    <row r="7" spans="1:17">
      <c r="A7" s="13" t="s">
        <v>35</v>
      </c>
      <c r="B7" s="13">
        <v>0.178780775282321</v>
      </c>
      <c r="C7" s="13">
        <v>0.21333333333333299</v>
      </c>
      <c r="D7" s="13">
        <v>0.193333333333333</v>
      </c>
      <c r="E7" s="13">
        <v>0.10666666666666701</v>
      </c>
      <c r="F7" s="13">
        <v>3.3333333333333298E-2</v>
      </c>
      <c r="G7" s="13">
        <v>8.6666666666666697E-2</v>
      </c>
      <c r="H7" s="13">
        <v>2.66666666666667E-2</v>
      </c>
      <c r="I7" s="13">
        <v>8.6666666666666697E-2</v>
      </c>
      <c r="J7" s="13">
        <v>6.6666666666666693E-2</v>
      </c>
      <c r="K7" s="13">
        <v>8.6666666666666697E-2</v>
      </c>
      <c r="Q7" s="13">
        <f t="shared" si="0"/>
        <v>0</v>
      </c>
    </row>
    <row r="8" spans="1:17">
      <c r="A8" s="13" t="s">
        <v>63</v>
      </c>
      <c r="B8" s="13">
        <v>0.16596920563098799</v>
      </c>
      <c r="C8" s="13">
        <v>0.22666666666666699</v>
      </c>
      <c r="D8" s="13">
        <v>0.18666666666666701</v>
      </c>
      <c r="E8" s="13">
        <v>4.6666666666666697E-2</v>
      </c>
      <c r="F8" s="13">
        <v>0.06</v>
      </c>
      <c r="G8" s="13">
        <v>0.11333333333333299</v>
      </c>
      <c r="H8" s="13">
        <v>6.6666666666666697E-3</v>
      </c>
      <c r="I8" s="13">
        <v>6.6666666666666693E-2</v>
      </c>
      <c r="J8" s="13">
        <v>7.3333333333333306E-2</v>
      </c>
      <c r="K8" s="13">
        <v>0.08</v>
      </c>
      <c r="Q8" s="13">
        <f t="shared" si="0"/>
        <v>0</v>
      </c>
    </row>
    <row r="9" spans="1:17">
      <c r="A9" s="13" t="s">
        <v>64</v>
      </c>
      <c r="B9" s="13">
        <v>0.117007787019653</v>
      </c>
      <c r="C9" s="13">
        <v>0.24</v>
      </c>
      <c r="D9" s="13">
        <v>0.12</v>
      </c>
      <c r="E9" s="13">
        <v>6.6666666666666697E-3</v>
      </c>
      <c r="F9" s="13">
        <v>5.3333333333333302E-2</v>
      </c>
      <c r="G9" s="13">
        <v>0.18666666666666701</v>
      </c>
      <c r="H9" s="13">
        <v>6.6666666666666697E-3</v>
      </c>
      <c r="I9" s="13">
        <v>5.3333333333333302E-2</v>
      </c>
      <c r="J9" s="13">
        <v>8.6666666666666697E-2</v>
      </c>
      <c r="K9" s="13">
        <v>5.3333333333333302E-2</v>
      </c>
      <c r="Q9" s="13">
        <f t="shared" si="0"/>
        <v>0</v>
      </c>
    </row>
    <row r="10" spans="1:17">
      <c r="A10" s="13" t="s">
        <v>65</v>
      </c>
      <c r="B10" s="13">
        <v>0.343316633187705</v>
      </c>
      <c r="C10" s="13">
        <v>0.18</v>
      </c>
      <c r="D10" s="13">
        <v>0.18</v>
      </c>
      <c r="E10" s="13">
        <v>3.3333333333333298E-2</v>
      </c>
      <c r="F10" s="13">
        <v>6.6666666666666693E-2</v>
      </c>
      <c r="G10" s="13">
        <v>0.14000000000000001</v>
      </c>
      <c r="H10" s="13">
        <v>0</v>
      </c>
      <c r="I10" s="13">
        <v>4.6666666666666697E-2</v>
      </c>
      <c r="J10" s="13">
        <v>0.146666666666667</v>
      </c>
      <c r="K10" s="13">
        <v>2.66666666666667E-2</v>
      </c>
      <c r="M10" s="13" t="s">
        <v>124</v>
      </c>
      <c r="Q10" s="13">
        <f>COUNTIF(B10, LARGE($B10:$K10,1))</f>
        <v>1</v>
      </c>
    </row>
    <row r="11" spans="1:17">
      <c r="A11" s="13" t="s">
        <v>66</v>
      </c>
      <c r="B11" s="13">
        <v>2.1635842172507101E-3</v>
      </c>
      <c r="C11" s="13">
        <v>0.02</v>
      </c>
      <c r="D11" s="13">
        <v>0.146666666666667</v>
      </c>
      <c r="E11" s="13">
        <v>5.3333333333333302E-2</v>
      </c>
      <c r="F11" s="13">
        <v>0.15333333333333299</v>
      </c>
      <c r="G11" s="13">
        <v>0.146666666666667</v>
      </c>
      <c r="H11" s="13">
        <v>8.6666666666666697E-2</v>
      </c>
      <c r="I11" s="13">
        <v>0.08</v>
      </c>
      <c r="J11" s="13">
        <v>0.146666666666667</v>
      </c>
      <c r="K11" s="13">
        <v>0.11333333333333299</v>
      </c>
      <c r="Q11" s="13">
        <f t="shared" si="0"/>
        <v>0</v>
      </c>
    </row>
    <row r="12" spans="1:17">
      <c r="A12" s="13" t="s">
        <v>67</v>
      </c>
      <c r="B12" s="13">
        <v>0.10031481360136101</v>
      </c>
      <c r="C12" s="13">
        <v>0.12666666666666701</v>
      </c>
      <c r="D12" s="13">
        <v>0.233333333333333</v>
      </c>
      <c r="E12" s="13">
        <v>7.3333333333333306E-2</v>
      </c>
      <c r="F12" s="13">
        <v>3.3333333333333298E-2</v>
      </c>
      <c r="G12" s="13">
        <v>0.15333333333333299</v>
      </c>
      <c r="H12" s="13">
        <v>0</v>
      </c>
      <c r="I12" s="13">
        <v>6.6666666666666693E-2</v>
      </c>
      <c r="J12" s="13">
        <v>0.08</v>
      </c>
      <c r="K12" s="13">
        <v>0.12666666666666701</v>
      </c>
      <c r="Q12" s="13">
        <f t="shared" si="0"/>
        <v>0</v>
      </c>
    </row>
    <row r="13" spans="1:17">
      <c r="Q13" s="13">
        <f t="shared" si="0"/>
        <v>0</v>
      </c>
    </row>
    <row r="14" spans="1:17">
      <c r="A14" s="13" t="s">
        <v>36</v>
      </c>
      <c r="B14" s="13">
        <v>-0.11328772255851099</v>
      </c>
      <c r="C14" s="13">
        <v>0.52</v>
      </c>
      <c r="D14" s="13">
        <v>0.12666666666666701</v>
      </c>
      <c r="E14" s="13">
        <v>1.3333333333333299E-2</v>
      </c>
      <c r="F14" s="13">
        <v>0.02</v>
      </c>
      <c r="G14" s="13">
        <v>0.11333333333333299</v>
      </c>
      <c r="H14" s="13">
        <v>1.3333333333333299E-2</v>
      </c>
      <c r="I14" s="13">
        <v>4.6666666666666697E-2</v>
      </c>
      <c r="J14" s="13">
        <v>3.3333333333333298E-2</v>
      </c>
      <c r="K14" s="13">
        <v>4.6666666666666697E-2</v>
      </c>
      <c r="Q14" s="13">
        <f>COUNTIF(C14, LARGE($B14:$K14,1))</f>
        <v>1</v>
      </c>
    </row>
    <row r="15" spans="1:17">
      <c r="A15" s="13" t="s">
        <v>37</v>
      </c>
      <c r="B15" s="13">
        <v>-2.1987226369788299E-2</v>
      </c>
      <c r="C15" s="13">
        <v>0.52</v>
      </c>
      <c r="D15" s="13">
        <v>6.6666666666666693E-2</v>
      </c>
      <c r="E15" s="13">
        <v>3.3333333333333298E-2</v>
      </c>
      <c r="F15" s="13">
        <v>2.66666666666667E-2</v>
      </c>
      <c r="G15" s="13">
        <v>0.18666666666666701</v>
      </c>
      <c r="H15" s="13">
        <v>6.6666666666666697E-3</v>
      </c>
      <c r="I15" s="13">
        <v>0.02</v>
      </c>
      <c r="J15" s="13">
        <v>3.3333333333333298E-2</v>
      </c>
      <c r="K15" s="13">
        <v>0.04</v>
      </c>
      <c r="Q15" s="13">
        <f t="shared" ref="Q15:Q23" si="1">COUNTIF(C15, LARGE($B15:$K15,1))</f>
        <v>1</v>
      </c>
    </row>
    <row r="16" spans="1:17">
      <c r="A16" s="13" t="s">
        <v>38</v>
      </c>
      <c r="B16" s="13">
        <v>-0.17153475131252099</v>
      </c>
      <c r="C16" s="13">
        <v>0.38</v>
      </c>
      <c r="D16" s="13">
        <v>0.12</v>
      </c>
      <c r="E16" s="13">
        <v>0.04</v>
      </c>
      <c r="F16" s="13">
        <v>2.66666666666667E-2</v>
      </c>
      <c r="G16" s="13">
        <v>0.16</v>
      </c>
      <c r="H16" s="13">
        <v>3.3333333333333298E-2</v>
      </c>
      <c r="I16" s="13">
        <v>2.66666666666667E-2</v>
      </c>
      <c r="J16" s="13">
        <v>5.3333333333333302E-2</v>
      </c>
      <c r="K16" s="13">
        <v>0.08</v>
      </c>
      <c r="Q16" s="13">
        <f t="shared" si="1"/>
        <v>1</v>
      </c>
    </row>
    <row r="17" spans="1:17">
      <c r="A17" s="13" t="s">
        <v>39</v>
      </c>
      <c r="B17" s="13">
        <v>-7.90857754144563E-2</v>
      </c>
      <c r="C17" s="13">
        <v>0.5</v>
      </c>
      <c r="D17" s="13">
        <v>0.11333333333333299</v>
      </c>
      <c r="E17" s="13">
        <v>2.66666666666667E-2</v>
      </c>
      <c r="F17" s="13">
        <v>6.6666666666666693E-2</v>
      </c>
      <c r="G17" s="13">
        <v>0.12666666666666701</v>
      </c>
      <c r="H17" s="13">
        <v>1.3333333333333299E-2</v>
      </c>
      <c r="I17" s="13">
        <v>3.3333333333333298E-2</v>
      </c>
      <c r="J17" s="13">
        <v>3.3333333333333298E-2</v>
      </c>
      <c r="K17" s="13">
        <v>0.04</v>
      </c>
      <c r="Q17" s="13">
        <f t="shared" si="1"/>
        <v>1</v>
      </c>
    </row>
    <row r="18" spans="1:17">
      <c r="A18" s="13" t="s">
        <v>40</v>
      </c>
      <c r="B18" s="13">
        <v>-0.11349639016975201</v>
      </c>
      <c r="C18" s="13">
        <v>0.44666666666666699</v>
      </c>
      <c r="D18" s="13">
        <v>0.12</v>
      </c>
      <c r="E18" s="13">
        <v>5.3333333333333302E-2</v>
      </c>
      <c r="F18" s="13">
        <v>4.6666666666666697E-2</v>
      </c>
      <c r="G18" s="13">
        <v>0.1</v>
      </c>
      <c r="H18" s="13">
        <v>1.3333333333333299E-2</v>
      </c>
      <c r="I18" s="13">
        <v>0.06</v>
      </c>
      <c r="J18" s="13">
        <v>0.06</v>
      </c>
      <c r="K18" s="13">
        <v>5.3333333333333302E-2</v>
      </c>
      <c r="Q18" s="13">
        <f t="shared" si="1"/>
        <v>1</v>
      </c>
    </row>
    <row r="19" spans="1:17">
      <c r="A19" s="13" t="s">
        <v>68</v>
      </c>
      <c r="B19" s="13">
        <v>-7.1148529884140402E-2</v>
      </c>
      <c r="C19" s="13">
        <v>0.31333333333333302</v>
      </c>
      <c r="D19" s="13">
        <v>0.18666666666666701</v>
      </c>
      <c r="E19" s="13">
        <v>4.6666666666666697E-2</v>
      </c>
      <c r="F19" s="13">
        <v>3.3333333333333298E-2</v>
      </c>
      <c r="G19" s="13">
        <v>0.233333333333333</v>
      </c>
      <c r="H19" s="13">
        <v>2.66666666666667E-2</v>
      </c>
      <c r="I19" s="13">
        <v>1.3333333333333299E-2</v>
      </c>
      <c r="J19" s="13">
        <v>3.3333333333333298E-2</v>
      </c>
      <c r="K19" s="13">
        <v>0.06</v>
      </c>
      <c r="M19" s="10" t="s">
        <v>121</v>
      </c>
      <c r="N19" s="9">
        <f>100/90*SUM(Q3:Q111)</f>
        <v>48.888888888888893</v>
      </c>
      <c r="Q19" s="13">
        <f t="shared" si="1"/>
        <v>1</v>
      </c>
    </row>
    <row r="20" spans="1:17">
      <c r="A20" s="13" t="s">
        <v>69</v>
      </c>
      <c r="B20" s="13">
        <v>-2.5168648146008998E-2</v>
      </c>
      <c r="C20" s="13">
        <v>0.44666666666666699</v>
      </c>
      <c r="D20" s="13">
        <v>0.133333333333333</v>
      </c>
      <c r="E20" s="13">
        <v>1.3333333333333299E-2</v>
      </c>
      <c r="F20" s="13">
        <v>0.02</v>
      </c>
      <c r="G20" s="13">
        <v>0.206666666666667</v>
      </c>
      <c r="H20" s="13">
        <v>2.66666666666667E-2</v>
      </c>
      <c r="I20" s="13">
        <v>4.6666666666666697E-2</v>
      </c>
      <c r="J20" s="13">
        <v>1.3333333333333299E-2</v>
      </c>
      <c r="K20" s="13">
        <v>4.6666666666666697E-2</v>
      </c>
      <c r="Q20" s="13">
        <f t="shared" si="1"/>
        <v>1</v>
      </c>
    </row>
    <row r="21" spans="1:17">
      <c r="A21" s="13" t="s">
        <v>70</v>
      </c>
      <c r="B21" s="13">
        <v>-4.8218880431435802E-2</v>
      </c>
      <c r="C21" s="13">
        <v>0.38</v>
      </c>
      <c r="D21" s="13">
        <v>0.11333333333333299</v>
      </c>
      <c r="E21" s="13">
        <v>6.6666666666666693E-2</v>
      </c>
      <c r="F21" s="13">
        <v>3.3333333333333298E-2</v>
      </c>
      <c r="G21" s="13">
        <v>0.233333333333333</v>
      </c>
      <c r="H21" s="13">
        <v>0</v>
      </c>
      <c r="I21" s="13">
        <v>3.3333333333333298E-2</v>
      </c>
      <c r="J21" s="13">
        <v>5.3333333333333302E-2</v>
      </c>
      <c r="K21" s="13">
        <v>2.66666666666667E-2</v>
      </c>
      <c r="Q21" s="13">
        <f t="shared" si="1"/>
        <v>1</v>
      </c>
    </row>
    <row r="22" spans="1:17">
      <c r="A22" s="13" t="s">
        <v>71</v>
      </c>
      <c r="B22" s="13">
        <v>-3.7124525214033401E-2</v>
      </c>
      <c r="C22" s="13">
        <v>0.39333333333333298</v>
      </c>
      <c r="D22" s="13">
        <v>0.11333333333333299</v>
      </c>
      <c r="E22" s="13">
        <v>4.6666666666666697E-2</v>
      </c>
      <c r="F22" s="13">
        <v>0.02</v>
      </c>
      <c r="G22" s="13">
        <v>0.266666666666667</v>
      </c>
      <c r="H22" s="13">
        <v>6.6666666666666697E-3</v>
      </c>
      <c r="I22" s="13">
        <v>3.3333333333333298E-2</v>
      </c>
      <c r="J22" s="13">
        <v>6.6666666666666697E-3</v>
      </c>
      <c r="K22" s="13">
        <v>0.06</v>
      </c>
      <c r="Q22" s="13">
        <f t="shared" si="1"/>
        <v>1</v>
      </c>
    </row>
    <row r="23" spans="1:17">
      <c r="A23" s="13" t="s">
        <v>72</v>
      </c>
      <c r="B23" s="13">
        <v>-9.0581290569700709E-3</v>
      </c>
      <c r="C23" s="13">
        <v>0.26</v>
      </c>
      <c r="D23" s="13">
        <v>0.15333333333333299</v>
      </c>
      <c r="E23" s="13">
        <v>6.6666666666666697E-3</v>
      </c>
      <c r="F23" s="13">
        <v>5.3333333333333302E-2</v>
      </c>
      <c r="G23" s="13">
        <v>0.28000000000000003</v>
      </c>
      <c r="H23" s="13">
        <v>6.6666666666666697E-3</v>
      </c>
      <c r="I23" s="13">
        <v>0.02</v>
      </c>
      <c r="J23" s="13">
        <v>6.6666666666666693E-2</v>
      </c>
      <c r="K23" s="13">
        <v>4.6666666666666697E-2</v>
      </c>
      <c r="Q23" s="13">
        <f t="shared" si="1"/>
        <v>0</v>
      </c>
    </row>
    <row r="24" spans="1:17">
      <c r="Q24" s="13">
        <f t="shared" si="0"/>
        <v>0</v>
      </c>
    </row>
    <row r="25" spans="1:17">
      <c r="A25" s="13" t="s">
        <v>41</v>
      </c>
      <c r="B25" s="13">
        <v>-0.692158952382673</v>
      </c>
      <c r="C25" s="13">
        <v>6.6666666666666697E-3</v>
      </c>
      <c r="D25" s="13">
        <v>6.6666666666666693E-2</v>
      </c>
      <c r="E25" s="13">
        <v>0.12</v>
      </c>
      <c r="F25" s="13">
        <v>0.10666666666666701</v>
      </c>
      <c r="G25" s="13">
        <v>0.06</v>
      </c>
      <c r="H25" s="13">
        <v>0.22</v>
      </c>
      <c r="I25" s="13">
        <v>0.15333333333333299</v>
      </c>
      <c r="J25" s="13">
        <v>3.3333333333333298E-2</v>
      </c>
      <c r="K25" s="13">
        <v>0.15333333333333299</v>
      </c>
      <c r="Q25" s="13">
        <f>COUNTIF(D25, LARGE($B25:$K25,1))</f>
        <v>0</v>
      </c>
    </row>
    <row r="26" spans="1:17">
      <c r="A26" s="13" t="s">
        <v>42</v>
      </c>
      <c r="B26" s="13">
        <v>-1.0348197476074401</v>
      </c>
      <c r="C26" s="13">
        <v>0.02</v>
      </c>
      <c r="D26" s="13">
        <v>0.06</v>
      </c>
      <c r="E26" s="13">
        <v>0.1</v>
      </c>
      <c r="F26" s="13">
        <v>4.6666666666666697E-2</v>
      </c>
      <c r="G26" s="13">
        <v>7.3333333333333306E-2</v>
      </c>
      <c r="H26" s="13">
        <v>0.3</v>
      </c>
      <c r="I26" s="13">
        <v>8.6666666666666697E-2</v>
      </c>
      <c r="J26" s="13">
        <v>0.04</v>
      </c>
      <c r="K26" s="13">
        <v>0.18666666666666701</v>
      </c>
      <c r="Q26" s="13">
        <f t="shared" ref="Q26:Q34" si="2">COUNTIF(D26, LARGE($B26:$K26,1))</f>
        <v>0</v>
      </c>
    </row>
    <row r="27" spans="1:17">
      <c r="A27" s="13" t="s">
        <v>43</v>
      </c>
      <c r="B27" s="13">
        <v>1.87543970290362E-2</v>
      </c>
      <c r="C27" s="13">
        <v>6.6666666666666697E-3</v>
      </c>
      <c r="D27" s="13">
        <v>8.6666666666666697E-2</v>
      </c>
      <c r="E27" s="13">
        <v>9.3333333333333296E-2</v>
      </c>
      <c r="F27" s="13">
        <v>0.12666666666666701</v>
      </c>
      <c r="G27" s="13">
        <v>0.11333333333333299</v>
      </c>
      <c r="H27" s="13">
        <v>2.66666666666667E-2</v>
      </c>
      <c r="I27" s="13">
        <v>0.146666666666667</v>
      </c>
      <c r="J27" s="13">
        <v>0.26</v>
      </c>
      <c r="K27" s="13">
        <v>7.3333333333333306E-2</v>
      </c>
      <c r="Q27" s="13">
        <f t="shared" si="2"/>
        <v>0</v>
      </c>
    </row>
    <row r="28" spans="1:17">
      <c r="A28" s="13" t="s">
        <v>44</v>
      </c>
      <c r="B28" s="13">
        <v>-0.18166776148657199</v>
      </c>
      <c r="C28" s="13">
        <v>2.66666666666667E-2</v>
      </c>
      <c r="D28" s="13">
        <v>0.15333333333333299</v>
      </c>
      <c r="E28" s="13">
        <v>0.133333333333333</v>
      </c>
      <c r="F28" s="13">
        <v>5.3333333333333302E-2</v>
      </c>
      <c r="G28" s="13">
        <v>0.10666666666666701</v>
      </c>
      <c r="H28" s="13">
        <v>0.12666666666666701</v>
      </c>
      <c r="I28" s="13">
        <v>0.06</v>
      </c>
      <c r="J28" s="13">
        <v>4.6666666666666697E-2</v>
      </c>
      <c r="K28" s="13">
        <v>0.12666666666666701</v>
      </c>
      <c r="Q28" s="13">
        <f t="shared" si="2"/>
        <v>1</v>
      </c>
    </row>
    <row r="29" spans="1:17">
      <c r="A29" s="13" t="s">
        <v>45</v>
      </c>
      <c r="B29" s="13">
        <v>-0.97746714204094498</v>
      </c>
      <c r="C29" s="13">
        <v>0.02</v>
      </c>
      <c r="D29" s="13">
        <v>5.3333333333333302E-2</v>
      </c>
      <c r="E29" s="13">
        <v>0.12</v>
      </c>
      <c r="F29" s="13">
        <v>0.1</v>
      </c>
      <c r="G29" s="13">
        <v>8.6666666666666697E-2</v>
      </c>
      <c r="H29" s="13">
        <v>0.193333333333333</v>
      </c>
      <c r="I29" s="13">
        <v>0.12</v>
      </c>
      <c r="J29" s="13">
        <v>6.6666666666666697E-3</v>
      </c>
      <c r="K29" s="13">
        <v>0.206666666666667</v>
      </c>
      <c r="Q29" s="13">
        <f t="shared" si="2"/>
        <v>0</v>
      </c>
    </row>
    <row r="30" spans="1:17">
      <c r="A30" s="13" t="s">
        <v>73</v>
      </c>
      <c r="B30" s="13">
        <v>-0.94868459549807604</v>
      </c>
      <c r="C30" s="13">
        <v>1.3333333333333299E-2</v>
      </c>
      <c r="D30" s="13">
        <v>4.6666666666666697E-2</v>
      </c>
      <c r="E30" s="13">
        <v>0.22</v>
      </c>
      <c r="F30" s="13">
        <v>0.08</v>
      </c>
      <c r="G30" s="13">
        <v>1.3333333333333299E-2</v>
      </c>
      <c r="H30" s="13">
        <v>0.233333333333333</v>
      </c>
      <c r="I30" s="13">
        <v>0.11333333333333299</v>
      </c>
      <c r="J30" s="13">
        <v>0.04</v>
      </c>
      <c r="K30" s="13">
        <v>0.206666666666667</v>
      </c>
      <c r="Q30" s="13">
        <f t="shared" si="2"/>
        <v>0</v>
      </c>
    </row>
    <row r="31" spans="1:17">
      <c r="A31" s="13" t="s">
        <v>74</v>
      </c>
      <c r="B31" s="13">
        <v>-0.60033734631781099</v>
      </c>
      <c r="C31" s="13">
        <v>1.3333333333333299E-2</v>
      </c>
      <c r="D31" s="13">
        <v>0.08</v>
      </c>
      <c r="E31" s="13">
        <v>0.133333333333333</v>
      </c>
      <c r="F31" s="13">
        <v>9.3333333333333296E-2</v>
      </c>
      <c r="G31" s="13">
        <v>7.3333333333333306E-2</v>
      </c>
      <c r="H31" s="13">
        <v>0.2</v>
      </c>
      <c r="I31" s="13">
        <v>9.3333333333333296E-2</v>
      </c>
      <c r="J31" s="13">
        <v>0.04</v>
      </c>
      <c r="K31" s="13">
        <v>0.2</v>
      </c>
      <c r="Q31" s="13">
        <f t="shared" si="2"/>
        <v>0</v>
      </c>
    </row>
    <row r="32" spans="1:17">
      <c r="A32" s="13" t="s">
        <v>75</v>
      </c>
      <c r="B32" s="13">
        <v>-0.93503932819100499</v>
      </c>
      <c r="C32" s="13">
        <v>6.6666666666666697E-3</v>
      </c>
      <c r="D32" s="13">
        <v>4.6666666666666697E-2</v>
      </c>
      <c r="E32" s="13">
        <v>0.133333333333333</v>
      </c>
      <c r="F32" s="13">
        <v>0.11333333333333299</v>
      </c>
      <c r="G32" s="13">
        <v>8.6666666666666697E-2</v>
      </c>
      <c r="H32" s="13">
        <v>0.22666666666666699</v>
      </c>
      <c r="I32" s="13">
        <v>0.14000000000000001</v>
      </c>
      <c r="J32" s="13">
        <v>3.3333333333333298E-2</v>
      </c>
      <c r="K32" s="13">
        <v>0.146666666666667</v>
      </c>
      <c r="Q32" s="13">
        <f t="shared" si="2"/>
        <v>0</v>
      </c>
    </row>
    <row r="33" spans="1:17">
      <c r="A33" s="13" t="s">
        <v>77</v>
      </c>
      <c r="B33" s="13">
        <v>-0.74161604999769404</v>
      </c>
      <c r="C33" s="13">
        <v>3.3333333333333298E-2</v>
      </c>
      <c r="D33" s="13">
        <v>7.3333333333333306E-2</v>
      </c>
      <c r="E33" s="13">
        <v>8.6666666666666697E-2</v>
      </c>
      <c r="F33" s="13">
        <v>6.6666666666666693E-2</v>
      </c>
      <c r="G33" s="13">
        <v>0.06</v>
      </c>
      <c r="H33" s="13">
        <v>0.21333333333333299</v>
      </c>
      <c r="I33" s="13">
        <v>0.12</v>
      </c>
      <c r="J33" s="13">
        <v>0.02</v>
      </c>
      <c r="K33" s="13">
        <v>0.22</v>
      </c>
      <c r="Q33" s="13">
        <f t="shared" si="2"/>
        <v>0</v>
      </c>
    </row>
    <row r="34" spans="1:17">
      <c r="A34" s="13" t="s">
        <v>76</v>
      </c>
      <c r="B34" s="13">
        <v>-1.1842909005294699</v>
      </c>
      <c r="C34" s="13">
        <v>0.02</v>
      </c>
      <c r="D34" s="13">
        <v>0.06</v>
      </c>
      <c r="E34" s="13">
        <v>0.12666666666666701</v>
      </c>
      <c r="F34" s="13">
        <v>0.06</v>
      </c>
      <c r="G34" s="13">
        <v>7.3333333333333306E-2</v>
      </c>
      <c r="H34" s="13">
        <v>0.36</v>
      </c>
      <c r="I34" s="13">
        <v>4.6666666666666697E-2</v>
      </c>
      <c r="J34" s="13">
        <v>2.66666666666667E-2</v>
      </c>
      <c r="K34" s="13">
        <v>0.18</v>
      </c>
      <c r="Q34" s="13">
        <f t="shared" si="2"/>
        <v>0</v>
      </c>
    </row>
    <row r="35" spans="1:17">
      <c r="Q35" s="13">
        <f t="shared" si="0"/>
        <v>0</v>
      </c>
    </row>
    <row r="36" spans="1:17">
      <c r="A36" s="13" t="s">
        <v>46</v>
      </c>
      <c r="B36" s="13">
        <v>-6.2293493644365198E-2</v>
      </c>
      <c r="C36" s="13">
        <v>3.3333333333333298E-2</v>
      </c>
      <c r="D36" s="13">
        <v>0.14000000000000001</v>
      </c>
      <c r="E36" s="13">
        <v>0.11333333333333299</v>
      </c>
      <c r="F36" s="13">
        <v>0.2</v>
      </c>
      <c r="G36" s="13">
        <v>0.11333333333333299</v>
      </c>
      <c r="H36" s="13">
        <v>2.66666666666667E-2</v>
      </c>
      <c r="I36" s="13">
        <v>0.133333333333333</v>
      </c>
      <c r="J36" s="13">
        <v>0.12666666666666701</v>
      </c>
      <c r="K36" s="13">
        <v>6.6666666666666693E-2</v>
      </c>
      <c r="Q36" s="13">
        <f>COUNTIF(E36, LARGE($B36:$K36,1))</f>
        <v>0</v>
      </c>
    </row>
    <row r="37" spans="1:17">
      <c r="A37" s="13" t="s">
        <v>47</v>
      </c>
      <c r="B37" s="13">
        <v>-0.82373397501312295</v>
      </c>
      <c r="C37" s="13">
        <v>2.66666666666667E-2</v>
      </c>
      <c r="D37" s="13">
        <v>5.3333333333333302E-2</v>
      </c>
      <c r="E37" s="13">
        <v>0.206666666666667</v>
      </c>
      <c r="F37" s="13">
        <v>3.3333333333333298E-2</v>
      </c>
      <c r="G37" s="13">
        <v>5.3333333333333302E-2</v>
      </c>
      <c r="H37" s="13">
        <v>0.206666666666667</v>
      </c>
      <c r="I37" s="13">
        <v>0.1</v>
      </c>
      <c r="J37" s="13">
        <v>0.04</v>
      </c>
      <c r="K37" s="13">
        <v>0.22666666666666699</v>
      </c>
      <c r="Q37" s="13">
        <f t="shared" ref="Q37:Q45" si="3">COUNTIF(E37, LARGE($B37:$K37,1))</f>
        <v>0</v>
      </c>
    </row>
    <row r="38" spans="1:17">
      <c r="A38" s="13" t="s">
        <v>48</v>
      </c>
      <c r="B38" s="13">
        <v>-0.83385413203371705</v>
      </c>
      <c r="C38" s="13">
        <v>6.6666666666666697E-3</v>
      </c>
      <c r="D38" s="13">
        <v>0.04</v>
      </c>
      <c r="E38" s="13">
        <v>0.18</v>
      </c>
      <c r="F38" s="13">
        <v>0.18</v>
      </c>
      <c r="G38" s="13">
        <v>0.08</v>
      </c>
      <c r="H38" s="13">
        <v>0.1</v>
      </c>
      <c r="I38" s="13">
        <v>0.21333333333333299</v>
      </c>
      <c r="J38" s="13">
        <v>7.3333333333333306E-2</v>
      </c>
      <c r="K38" s="13">
        <v>7.3333333333333306E-2</v>
      </c>
      <c r="Q38" s="13">
        <f t="shared" si="3"/>
        <v>0</v>
      </c>
    </row>
    <row r="39" spans="1:17">
      <c r="A39" s="13" t="s">
        <v>49</v>
      </c>
      <c r="B39" s="13">
        <v>-0.76095968919398804</v>
      </c>
      <c r="C39" s="13">
        <v>0</v>
      </c>
      <c r="D39" s="13">
        <v>0.04</v>
      </c>
      <c r="E39" s="13">
        <v>0.25333333333333302</v>
      </c>
      <c r="F39" s="13">
        <v>0.16666666666666699</v>
      </c>
      <c r="G39" s="13">
        <v>0.02</v>
      </c>
      <c r="H39" s="13">
        <v>0.17333333333333301</v>
      </c>
      <c r="I39" s="13">
        <v>0.15333333333333299</v>
      </c>
      <c r="J39" s="13">
        <v>7.3333333333333306E-2</v>
      </c>
      <c r="K39" s="13">
        <v>3.3333333333333298E-2</v>
      </c>
      <c r="Q39" s="13">
        <f t="shared" si="3"/>
        <v>1</v>
      </c>
    </row>
    <row r="40" spans="1:17">
      <c r="A40" s="13" t="s">
        <v>50</v>
      </c>
      <c r="B40" s="13">
        <v>-0.354439605482602</v>
      </c>
      <c r="C40" s="13">
        <v>2.66666666666667E-2</v>
      </c>
      <c r="D40" s="13">
        <v>8.6666666666666697E-2</v>
      </c>
      <c r="E40" s="13">
        <v>0.31333333333333302</v>
      </c>
      <c r="F40" s="13">
        <v>6.6666666666666693E-2</v>
      </c>
      <c r="G40" s="13">
        <v>0.08</v>
      </c>
      <c r="H40" s="13">
        <v>8.6666666666666697E-2</v>
      </c>
      <c r="I40" s="13">
        <v>0.15333333333333299</v>
      </c>
      <c r="J40" s="13">
        <v>3.3333333333333298E-2</v>
      </c>
      <c r="K40" s="13">
        <v>0.10666666666666701</v>
      </c>
      <c r="Q40" s="13">
        <f t="shared" si="3"/>
        <v>1</v>
      </c>
    </row>
    <row r="41" spans="1:17">
      <c r="A41" s="13" t="s">
        <v>92</v>
      </c>
      <c r="B41" s="13">
        <v>-0.46189996428290597</v>
      </c>
      <c r="C41" s="13">
        <v>6.6666666666666697E-3</v>
      </c>
      <c r="D41" s="13">
        <v>0.08</v>
      </c>
      <c r="E41" s="13">
        <v>0.22</v>
      </c>
      <c r="F41" s="13">
        <v>0.04</v>
      </c>
      <c r="G41" s="13">
        <v>0.04</v>
      </c>
      <c r="H41" s="13">
        <v>0.18</v>
      </c>
      <c r="I41" s="13">
        <v>0.1</v>
      </c>
      <c r="J41" s="13">
        <v>2.66666666666667E-2</v>
      </c>
      <c r="K41" s="13">
        <v>0.22666666666666699</v>
      </c>
      <c r="Q41" s="13">
        <f t="shared" si="3"/>
        <v>0</v>
      </c>
    </row>
    <row r="42" spans="1:17">
      <c r="A42" s="13" t="s">
        <v>93</v>
      </c>
      <c r="B42" s="13">
        <v>-0.98523471739770596</v>
      </c>
      <c r="C42" s="13">
        <v>1.3333333333333299E-2</v>
      </c>
      <c r="D42" s="13">
        <v>0.04</v>
      </c>
      <c r="E42" s="13">
        <v>0.17333333333333301</v>
      </c>
      <c r="F42" s="13">
        <v>0.04</v>
      </c>
      <c r="G42" s="13">
        <v>0.04</v>
      </c>
      <c r="H42" s="13">
        <v>0.40666666666666701</v>
      </c>
      <c r="I42" s="13">
        <v>5.3333333333333302E-2</v>
      </c>
      <c r="J42" s="13">
        <v>0.02</v>
      </c>
      <c r="K42" s="13">
        <v>0.16666666666666699</v>
      </c>
      <c r="Q42" s="13">
        <f t="shared" si="3"/>
        <v>0</v>
      </c>
    </row>
    <row r="43" spans="1:17">
      <c r="A43" s="13" t="s">
        <v>94</v>
      </c>
      <c r="B43" s="13">
        <v>-0.47219035567266898</v>
      </c>
      <c r="C43" s="13">
        <v>2.66666666666667E-2</v>
      </c>
      <c r="D43" s="13">
        <v>7.3333333333333306E-2</v>
      </c>
      <c r="E43" s="13">
        <v>0.22666666666666699</v>
      </c>
      <c r="F43" s="13">
        <v>0.10666666666666701</v>
      </c>
      <c r="G43" s="13">
        <v>5.3333333333333302E-2</v>
      </c>
      <c r="H43" s="13">
        <v>0.18666666666666701</v>
      </c>
      <c r="I43" s="13">
        <v>0.18666666666666701</v>
      </c>
      <c r="J43" s="13">
        <v>3.3333333333333298E-2</v>
      </c>
      <c r="K43" s="13">
        <v>6.6666666666666693E-2</v>
      </c>
      <c r="Q43" s="13">
        <f t="shared" si="3"/>
        <v>1</v>
      </c>
    </row>
    <row r="44" spans="1:17">
      <c r="A44" s="13" t="s">
        <v>86</v>
      </c>
      <c r="B44" s="13">
        <v>-0.43053772470625001</v>
      </c>
      <c r="C44" s="13">
        <v>0.06</v>
      </c>
      <c r="D44" s="13">
        <v>6.6666666666666693E-2</v>
      </c>
      <c r="E44" s="13">
        <v>0.206666666666667</v>
      </c>
      <c r="F44" s="13">
        <v>7.3333333333333306E-2</v>
      </c>
      <c r="G44" s="13">
        <v>5.3333333333333302E-2</v>
      </c>
      <c r="H44" s="13">
        <v>0.15333333333333299</v>
      </c>
      <c r="I44" s="13">
        <v>8.6666666666666697E-2</v>
      </c>
      <c r="J44" s="13">
        <v>0.04</v>
      </c>
      <c r="K44" s="13">
        <v>0.16666666666666699</v>
      </c>
      <c r="Q44" s="13">
        <f t="shared" si="3"/>
        <v>1</v>
      </c>
    </row>
    <row r="45" spans="1:17">
      <c r="A45" s="13" t="s">
        <v>85</v>
      </c>
      <c r="B45" s="13">
        <v>-0.404498217460937</v>
      </c>
      <c r="C45" s="13">
        <v>0.04</v>
      </c>
      <c r="D45" s="13">
        <v>4.6666666666666697E-2</v>
      </c>
      <c r="E45" s="13">
        <v>0.25333333333333302</v>
      </c>
      <c r="F45" s="13">
        <v>2.66666666666667E-2</v>
      </c>
      <c r="G45" s="13">
        <v>3.3333333333333298E-2</v>
      </c>
      <c r="H45" s="13">
        <v>0.16</v>
      </c>
      <c r="I45" s="13">
        <v>0.12</v>
      </c>
      <c r="J45" s="13">
        <v>4.6666666666666697E-2</v>
      </c>
      <c r="K45" s="13">
        <v>0.22666666666666699</v>
      </c>
      <c r="Q45" s="13">
        <f t="shared" si="3"/>
        <v>1</v>
      </c>
    </row>
    <row r="46" spans="1:17">
      <c r="Q46" s="13">
        <f t="shared" si="0"/>
        <v>0</v>
      </c>
    </row>
    <row r="47" spans="1:17">
      <c r="A47" s="13" t="s">
        <v>51</v>
      </c>
      <c r="B47" s="13">
        <v>-0.38236865350319299</v>
      </c>
      <c r="C47" s="13">
        <v>2.66666666666667E-2</v>
      </c>
      <c r="D47" s="13">
        <v>4.6666666666666697E-2</v>
      </c>
      <c r="E47" s="13">
        <v>0.21333333333333299</v>
      </c>
      <c r="F47" s="13">
        <v>0.12666666666666701</v>
      </c>
      <c r="G47" s="13">
        <v>1.3333333333333299E-2</v>
      </c>
      <c r="H47" s="13">
        <v>8.6666666666666697E-2</v>
      </c>
      <c r="I47" s="13">
        <v>0.2</v>
      </c>
      <c r="J47" s="13">
        <v>0.10666666666666701</v>
      </c>
      <c r="K47" s="13">
        <v>0.12666666666666701</v>
      </c>
      <c r="Q47" s="13">
        <f>COUNTIF(F47, LARGE($B47:$K47,1))</f>
        <v>0</v>
      </c>
    </row>
    <row r="48" spans="1:17">
      <c r="A48" s="13" t="s">
        <v>52</v>
      </c>
      <c r="B48" s="13">
        <v>-0.150263249901705</v>
      </c>
      <c r="C48" s="13">
        <v>6.6666666666666697E-3</v>
      </c>
      <c r="D48" s="13">
        <v>2.66666666666667E-2</v>
      </c>
      <c r="E48" s="13">
        <v>0.10666666666666701</v>
      </c>
      <c r="F48" s="13">
        <v>0.3</v>
      </c>
      <c r="G48" s="13">
        <v>4.6666666666666697E-2</v>
      </c>
      <c r="H48" s="13">
        <v>3.3333333333333298E-2</v>
      </c>
      <c r="I48" s="13">
        <v>0.15333333333333299</v>
      </c>
      <c r="J48" s="13">
        <v>0.22666666666666699</v>
      </c>
      <c r="K48" s="13">
        <v>3.3333333333333298E-2</v>
      </c>
      <c r="Q48" s="13">
        <f t="shared" ref="Q48:Q56" si="4">COUNTIF(F48, LARGE($B48:$K48,1))</f>
        <v>1</v>
      </c>
    </row>
    <row r="49" spans="1:17">
      <c r="A49" s="13" t="s">
        <v>53</v>
      </c>
      <c r="B49" s="13">
        <v>0.122978760031957</v>
      </c>
      <c r="C49" s="13">
        <v>4.6666666666666697E-2</v>
      </c>
      <c r="D49" s="13">
        <v>0.146666666666667</v>
      </c>
      <c r="E49" s="13">
        <v>5.3333333333333302E-2</v>
      </c>
      <c r="F49" s="13">
        <v>0.12666666666666701</v>
      </c>
      <c r="G49" s="13">
        <v>8.6666666666666697E-2</v>
      </c>
      <c r="H49" s="13">
        <v>6.6666666666666697E-3</v>
      </c>
      <c r="I49" s="13">
        <v>0.12</v>
      </c>
      <c r="J49" s="13">
        <v>0.12</v>
      </c>
      <c r="K49" s="13">
        <v>7.3333333333333306E-2</v>
      </c>
      <c r="Q49" s="13">
        <f t="shared" si="4"/>
        <v>0</v>
      </c>
    </row>
    <row r="50" spans="1:17">
      <c r="A50" s="13" t="s">
        <v>54</v>
      </c>
      <c r="B50" s="13">
        <v>-0.116202626737029</v>
      </c>
      <c r="C50" s="13">
        <v>0</v>
      </c>
      <c r="D50" s="13">
        <v>0.04</v>
      </c>
      <c r="E50" s="13">
        <v>0.193333333333333</v>
      </c>
      <c r="F50" s="13">
        <v>0.22666666666666699</v>
      </c>
      <c r="G50" s="13">
        <v>4.6666666666666697E-2</v>
      </c>
      <c r="H50" s="13">
        <v>0.08</v>
      </c>
      <c r="I50" s="13">
        <v>0.14000000000000001</v>
      </c>
      <c r="J50" s="13">
        <v>0.17333333333333301</v>
      </c>
      <c r="K50" s="13">
        <v>2.66666666666667E-2</v>
      </c>
      <c r="Q50" s="13">
        <f t="shared" si="4"/>
        <v>1</v>
      </c>
    </row>
    <row r="51" spans="1:17">
      <c r="A51" s="13" t="s">
        <v>55</v>
      </c>
      <c r="B51" s="13">
        <v>-2.2230927769629202E-2</v>
      </c>
      <c r="C51" s="13">
        <v>6.6666666666666697E-3</v>
      </c>
      <c r="D51" s="13">
        <v>3.3333333333333298E-2</v>
      </c>
      <c r="E51" s="13">
        <v>5.3333333333333302E-2</v>
      </c>
      <c r="F51" s="13">
        <v>0.28666666666666701</v>
      </c>
      <c r="G51" s="13">
        <v>0.02</v>
      </c>
      <c r="H51" s="13">
        <v>0</v>
      </c>
      <c r="I51" s="13">
        <v>0.18</v>
      </c>
      <c r="J51" s="13">
        <v>0.3</v>
      </c>
      <c r="K51" s="13">
        <v>4.6666666666666697E-2</v>
      </c>
      <c r="Q51" s="13">
        <f t="shared" si="4"/>
        <v>0</v>
      </c>
    </row>
    <row r="52" spans="1:17">
      <c r="A52" s="13" t="s">
        <v>95</v>
      </c>
      <c r="B52" s="13">
        <v>-0.64599561113962001</v>
      </c>
      <c r="C52" s="13">
        <v>6.6666666666666697E-3</v>
      </c>
      <c r="D52" s="13">
        <v>6.6666666666666697E-3</v>
      </c>
      <c r="E52" s="13">
        <v>0.16</v>
      </c>
      <c r="F52" s="13">
        <v>0.18666666666666701</v>
      </c>
      <c r="G52" s="13">
        <v>3.3333333333333298E-2</v>
      </c>
      <c r="H52" s="13">
        <v>0.18</v>
      </c>
      <c r="I52" s="13">
        <v>0.18666666666666701</v>
      </c>
      <c r="J52" s="13">
        <v>9.3333333333333296E-2</v>
      </c>
      <c r="K52" s="13">
        <v>0.08</v>
      </c>
      <c r="Q52" s="13">
        <f t="shared" si="4"/>
        <v>1</v>
      </c>
    </row>
    <row r="53" spans="1:17">
      <c r="A53" s="13" t="s">
        <v>96</v>
      </c>
      <c r="B53" s="13">
        <v>-0.49690790103085503</v>
      </c>
      <c r="C53" s="13">
        <v>0</v>
      </c>
      <c r="D53" s="13">
        <v>6.6666666666666697E-3</v>
      </c>
      <c r="E53" s="13">
        <v>0.146666666666667</v>
      </c>
      <c r="F53" s="13">
        <v>0.32</v>
      </c>
      <c r="G53" s="13">
        <v>0</v>
      </c>
      <c r="H53" s="13">
        <v>0.02</v>
      </c>
      <c r="I53" s="13">
        <v>0.206666666666667</v>
      </c>
      <c r="J53" s="13">
        <v>0.24</v>
      </c>
      <c r="K53" s="13">
        <v>3.3333333333333298E-2</v>
      </c>
      <c r="Q53" s="13">
        <f t="shared" si="4"/>
        <v>1</v>
      </c>
    </row>
    <row r="54" spans="1:17">
      <c r="A54" s="13" t="s">
        <v>97</v>
      </c>
      <c r="B54" s="13">
        <v>-1.4506002587298899E-2</v>
      </c>
      <c r="C54" s="13">
        <v>3.3333333333333298E-2</v>
      </c>
      <c r="D54" s="13">
        <v>8.6666666666666697E-2</v>
      </c>
      <c r="E54" s="13">
        <v>6.6666666666666693E-2</v>
      </c>
      <c r="F54" s="13">
        <v>0.18666666666666701</v>
      </c>
      <c r="G54" s="13">
        <v>6.6666666666666693E-2</v>
      </c>
      <c r="H54" s="13">
        <v>6.6666666666666697E-3</v>
      </c>
      <c r="I54" s="13">
        <v>0.15333333333333299</v>
      </c>
      <c r="J54" s="13">
        <v>0.24666666666666701</v>
      </c>
      <c r="K54" s="13">
        <v>9.3333333333333296E-2</v>
      </c>
      <c r="Q54" s="13">
        <f t="shared" si="4"/>
        <v>0</v>
      </c>
    </row>
    <row r="55" spans="1:17">
      <c r="A55" s="13" t="s">
        <v>87</v>
      </c>
      <c r="B55" s="13">
        <v>-0.337129742691405</v>
      </c>
      <c r="C55" s="13">
        <v>0.02</v>
      </c>
      <c r="D55" s="13">
        <v>6.6666666666666697E-3</v>
      </c>
      <c r="E55" s="13">
        <v>0.133333333333333</v>
      </c>
      <c r="F55" s="13">
        <v>0.25333333333333302</v>
      </c>
      <c r="G55" s="13">
        <v>0.02</v>
      </c>
      <c r="H55" s="13">
        <v>6.6666666666666693E-2</v>
      </c>
      <c r="I55" s="13">
        <v>0.26</v>
      </c>
      <c r="J55" s="13">
        <v>0.146666666666667</v>
      </c>
      <c r="K55" s="13">
        <v>4.6666666666666697E-2</v>
      </c>
      <c r="Q55" s="13">
        <f t="shared" si="4"/>
        <v>0</v>
      </c>
    </row>
    <row r="56" spans="1:17">
      <c r="A56" s="13" t="s">
        <v>84</v>
      </c>
      <c r="B56" s="13">
        <v>3.5388342672907198E-2</v>
      </c>
      <c r="C56" s="13">
        <v>6.6666666666666697E-3</v>
      </c>
      <c r="D56" s="13">
        <v>3.3333333333333298E-2</v>
      </c>
      <c r="E56" s="13">
        <v>0.10666666666666701</v>
      </c>
      <c r="F56" s="13">
        <v>0.32666666666666699</v>
      </c>
      <c r="G56" s="13">
        <v>0.04</v>
      </c>
      <c r="H56" s="13">
        <v>7.3333333333333306E-2</v>
      </c>
      <c r="I56" s="13">
        <v>0.1</v>
      </c>
      <c r="J56" s="13">
        <v>0.2</v>
      </c>
      <c r="K56" s="13">
        <v>0.08</v>
      </c>
      <c r="Q56" s="13">
        <f t="shared" si="4"/>
        <v>1</v>
      </c>
    </row>
    <row r="57" spans="1:17">
      <c r="Q57" s="13">
        <f t="shared" si="0"/>
        <v>0</v>
      </c>
    </row>
    <row r="58" spans="1:17">
      <c r="A58" s="13" t="s">
        <v>56</v>
      </c>
      <c r="B58" s="13">
        <v>0.114752821640416</v>
      </c>
      <c r="C58" s="13">
        <v>0.33333333333333298</v>
      </c>
      <c r="D58" s="13">
        <v>0.2</v>
      </c>
      <c r="E58" s="13">
        <v>4.6666666666666697E-2</v>
      </c>
      <c r="F58" s="13">
        <v>5.3333333333333302E-2</v>
      </c>
      <c r="G58" s="13">
        <v>0.146666666666667</v>
      </c>
      <c r="H58" s="13">
        <v>0.04</v>
      </c>
      <c r="I58" s="13">
        <v>0.02</v>
      </c>
      <c r="J58" s="13">
        <v>5.3333333333333302E-2</v>
      </c>
      <c r="K58" s="13">
        <v>7.3333333333333306E-2</v>
      </c>
      <c r="Q58" s="13">
        <f>COUNTIF(G58, LARGE($B58:$K58,1))</f>
        <v>0</v>
      </c>
    </row>
    <row r="59" spans="1:17">
      <c r="A59" s="13" t="s">
        <v>57</v>
      </c>
      <c r="B59" s="13">
        <v>0.10143544742272601</v>
      </c>
      <c r="C59" s="13">
        <v>0.4</v>
      </c>
      <c r="D59" s="13">
        <v>0.16666666666666699</v>
      </c>
      <c r="E59" s="13">
        <v>0.02</v>
      </c>
      <c r="F59" s="13">
        <v>0.02</v>
      </c>
      <c r="G59" s="13">
        <v>0.16</v>
      </c>
      <c r="H59" s="13">
        <v>1.3333333333333299E-2</v>
      </c>
      <c r="I59" s="13">
        <v>6.6666666666666697E-3</v>
      </c>
      <c r="J59" s="13">
        <v>0.08</v>
      </c>
      <c r="K59" s="13">
        <v>0.04</v>
      </c>
      <c r="Q59" s="13">
        <f t="shared" ref="Q59:Q67" si="5">COUNTIF(G59, LARGE($B59:$K59,1))</f>
        <v>0</v>
      </c>
    </row>
    <row r="60" spans="1:17">
      <c r="A60" s="13" t="s">
        <v>58</v>
      </c>
      <c r="B60" s="13">
        <v>0.27032516102638698</v>
      </c>
      <c r="C60" s="13">
        <v>0.266666666666667</v>
      </c>
      <c r="D60" s="13">
        <v>0.266666666666667</v>
      </c>
      <c r="E60" s="13">
        <v>0.02</v>
      </c>
      <c r="F60" s="13">
        <v>0.06</v>
      </c>
      <c r="G60" s="13">
        <v>0.14000000000000001</v>
      </c>
      <c r="H60" s="13">
        <v>6.6666666666666697E-3</v>
      </c>
      <c r="I60" s="13">
        <v>2.66666666666667E-2</v>
      </c>
      <c r="J60" s="13">
        <v>0.06</v>
      </c>
      <c r="K60" s="13">
        <v>3.3333333333333298E-2</v>
      </c>
      <c r="Q60" s="13">
        <f t="shared" si="5"/>
        <v>0</v>
      </c>
    </row>
    <row r="61" spans="1:17">
      <c r="A61" s="13" t="s">
        <v>59</v>
      </c>
      <c r="B61" s="13">
        <v>5.9545610175941203E-3</v>
      </c>
      <c r="C61" s="13">
        <v>0.44666666666666699</v>
      </c>
      <c r="D61" s="13">
        <v>0.18</v>
      </c>
      <c r="E61" s="13">
        <v>6.6666666666666697E-3</v>
      </c>
      <c r="F61" s="13">
        <v>6.6666666666666697E-3</v>
      </c>
      <c r="G61" s="13">
        <v>0.18666666666666701</v>
      </c>
      <c r="H61" s="13">
        <v>0.02</v>
      </c>
      <c r="I61" s="13">
        <v>1.3333333333333299E-2</v>
      </c>
      <c r="J61" s="13">
        <v>0.02</v>
      </c>
      <c r="K61" s="13">
        <v>5.3333333333333302E-2</v>
      </c>
      <c r="Q61" s="13">
        <f t="shared" si="5"/>
        <v>0</v>
      </c>
    </row>
    <row r="62" spans="1:17">
      <c r="A62" s="13" t="s">
        <v>32</v>
      </c>
      <c r="B62" s="13">
        <v>5.12624982494502E-2</v>
      </c>
      <c r="C62" s="13">
        <v>0.34</v>
      </c>
      <c r="D62" s="13">
        <v>0.12</v>
      </c>
      <c r="E62" s="13">
        <v>1.3333333333333299E-2</v>
      </c>
      <c r="F62" s="13">
        <v>6.6666666666666697E-3</v>
      </c>
      <c r="G62" s="13">
        <v>0.27333333333333298</v>
      </c>
      <c r="H62" s="13">
        <v>6.6666666666666697E-3</v>
      </c>
      <c r="I62" s="13">
        <v>6.6666666666666697E-3</v>
      </c>
      <c r="J62" s="13">
        <v>2.66666666666667E-2</v>
      </c>
      <c r="K62" s="13">
        <v>0.04</v>
      </c>
      <c r="Q62" s="13">
        <f t="shared" si="5"/>
        <v>0</v>
      </c>
    </row>
    <row r="63" spans="1:17">
      <c r="A63" s="13" t="s">
        <v>98</v>
      </c>
      <c r="B63" s="13">
        <v>7.8843305993079704E-2</v>
      </c>
      <c r="C63" s="13">
        <v>0.233333333333333</v>
      </c>
      <c r="D63" s="13">
        <v>9.3333333333333296E-2</v>
      </c>
      <c r="E63" s="13">
        <v>3.3333333333333298E-2</v>
      </c>
      <c r="F63" s="13">
        <v>0.04</v>
      </c>
      <c r="G63" s="13">
        <v>0.22666666666666699</v>
      </c>
      <c r="H63" s="13">
        <v>0</v>
      </c>
      <c r="I63" s="13">
        <v>5.3333333333333302E-2</v>
      </c>
      <c r="J63" s="13">
        <v>0.1</v>
      </c>
      <c r="K63" s="13">
        <v>4.6666666666666697E-2</v>
      </c>
      <c r="Q63" s="13">
        <f t="shared" si="5"/>
        <v>0</v>
      </c>
    </row>
    <row r="64" spans="1:17">
      <c r="A64" s="13" t="s">
        <v>99</v>
      </c>
      <c r="B64" s="13">
        <v>9.3882648931246898E-2</v>
      </c>
      <c r="C64" s="13">
        <v>0.18666666666666701</v>
      </c>
      <c r="D64" s="13">
        <v>0.22</v>
      </c>
      <c r="E64" s="13">
        <v>0</v>
      </c>
      <c r="F64" s="13">
        <v>0.02</v>
      </c>
      <c r="G64" s="13">
        <v>0.2</v>
      </c>
      <c r="H64" s="13">
        <v>6.6666666666666697E-3</v>
      </c>
      <c r="I64" s="13">
        <v>0.04</v>
      </c>
      <c r="J64" s="13">
        <v>7.3333333333333306E-2</v>
      </c>
      <c r="K64" s="13">
        <v>8.6666666666666697E-2</v>
      </c>
      <c r="Q64" s="13">
        <f t="shared" si="5"/>
        <v>0</v>
      </c>
    </row>
    <row r="65" spans="1:17">
      <c r="A65" s="13" t="s">
        <v>100</v>
      </c>
      <c r="B65" s="13">
        <v>0.14125025690324999</v>
      </c>
      <c r="C65" s="13">
        <v>0.37333333333333302</v>
      </c>
      <c r="D65" s="13">
        <v>0.06</v>
      </c>
      <c r="E65" s="13">
        <v>0.02</v>
      </c>
      <c r="F65" s="13">
        <v>0.02</v>
      </c>
      <c r="G65" s="13">
        <v>0.28666666666666701</v>
      </c>
      <c r="H65" s="13">
        <v>6.6666666666666697E-3</v>
      </c>
      <c r="I65" s="13">
        <v>4.6666666666666697E-2</v>
      </c>
      <c r="J65" s="13">
        <v>3.3333333333333298E-2</v>
      </c>
      <c r="K65" s="13">
        <v>2.66666666666667E-2</v>
      </c>
      <c r="Q65" s="13">
        <f t="shared" si="5"/>
        <v>0</v>
      </c>
    </row>
    <row r="66" spans="1:17">
      <c r="A66" s="13" t="s">
        <v>88</v>
      </c>
      <c r="B66" s="13">
        <v>0.1368735651761</v>
      </c>
      <c r="C66" s="13">
        <v>0.10666666666666701</v>
      </c>
      <c r="D66" s="13">
        <v>0.15333333333333299</v>
      </c>
      <c r="E66" s="13">
        <v>3.3333333333333298E-2</v>
      </c>
      <c r="F66" s="13">
        <v>0.12666666666666701</v>
      </c>
      <c r="G66" s="13">
        <v>0.12</v>
      </c>
      <c r="H66" s="13">
        <v>1.3333333333333299E-2</v>
      </c>
      <c r="I66" s="13">
        <v>6.6666666666666693E-2</v>
      </c>
      <c r="J66" s="13">
        <v>0.2</v>
      </c>
      <c r="K66" s="13">
        <v>3.3333333333333298E-2</v>
      </c>
      <c r="Q66" s="13">
        <f t="shared" si="5"/>
        <v>0</v>
      </c>
    </row>
    <row r="67" spans="1:17">
      <c r="A67" s="13" t="s">
        <v>83</v>
      </c>
      <c r="B67" s="13">
        <v>0.10202411268655801</v>
      </c>
      <c r="C67" s="13">
        <v>0.24666666666666701</v>
      </c>
      <c r="D67" s="13">
        <v>0.14000000000000001</v>
      </c>
      <c r="E67" s="13">
        <v>0.02</v>
      </c>
      <c r="F67" s="13">
        <v>3.3333333333333298E-2</v>
      </c>
      <c r="G67" s="13">
        <v>0.266666666666667</v>
      </c>
      <c r="H67" s="13">
        <v>1.3333333333333299E-2</v>
      </c>
      <c r="I67" s="13">
        <v>2.66666666666667E-2</v>
      </c>
      <c r="J67" s="13">
        <v>4.6666666666666697E-2</v>
      </c>
      <c r="K67" s="13">
        <v>5.3333333333333302E-2</v>
      </c>
      <c r="Q67" s="13">
        <f t="shared" si="5"/>
        <v>1</v>
      </c>
    </row>
    <row r="68" spans="1:17">
      <c r="Q68" s="13">
        <f t="shared" ref="Q68:Q101" si="6">COUNTIF(B68, LARGE($B68:$K68,1))</f>
        <v>0</v>
      </c>
    </row>
    <row r="69" spans="1:17">
      <c r="A69" s="13" t="s">
        <v>31</v>
      </c>
      <c r="B69" s="13">
        <v>-1.63298210731215</v>
      </c>
      <c r="C69" s="13">
        <v>1.3333333333333299E-2</v>
      </c>
      <c r="D69" s="13">
        <v>3.3333333333333298E-2</v>
      </c>
      <c r="E69" s="13">
        <v>0.11333333333333299</v>
      </c>
      <c r="F69" s="13">
        <v>5.3333333333333302E-2</v>
      </c>
      <c r="G69" s="13">
        <v>1.3333333333333299E-2</v>
      </c>
      <c r="H69" s="13">
        <v>0.52</v>
      </c>
      <c r="I69" s="13">
        <v>4.6666666666666697E-2</v>
      </c>
      <c r="J69" s="13">
        <v>0.02</v>
      </c>
      <c r="K69" s="13">
        <v>0.16666666666666699</v>
      </c>
      <c r="Q69" s="13">
        <f>COUNTIF(H69, LARGE($B69:$K69,1))</f>
        <v>1</v>
      </c>
    </row>
    <row r="70" spans="1:17">
      <c r="A70" s="13" t="s">
        <v>30</v>
      </c>
      <c r="B70" s="13">
        <v>-1.06420599325403</v>
      </c>
      <c r="C70" s="13">
        <v>1.3333333333333299E-2</v>
      </c>
      <c r="D70" s="13">
        <v>2.66666666666667E-2</v>
      </c>
      <c r="E70" s="13">
        <v>0.10666666666666701</v>
      </c>
      <c r="F70" s="13">
        <v>4.6666666666666697E-2</v>
      </c>
      <c r="G70" s="13">
        <v>0.02</v>
      </c>
      <c r="H70" s="13">
        <v>0.5</v>
      </c>
      <c r="I70" s="13">
        <v>5.3333333333333302E-2</v>
      </c>
      <c r="J70" s="13">
        <v>1.3333333333333299E-2</v>
      </c>
      <c r="K70" s="13">
        <v>0.17333333333333301</v>
      </c>
      <c r="Q70" s="13">
        <f t="shared" ref="Q70:Q78" si="7">COUNTIF(H70, LARGE($B70:$K70,1))</f>
        <v>1</v>
      </c>
    </row>
    <row r="71" spans="1:17">
      <c r="A71" s="13" t="s">
        <v>29</v>
      </c>
      <c r="B71" s="13">
        <v>-0.51355298280710704</v>
      </c>
      <c r="C71" s="13">
        <v>4.6666666666666697E-2</v>
      </c>
      <c r="D71" s="13">
        <v>0.06</v>
      </c>
      <c r="E71" s="13">
        <v>0.08</v>
      </c>
      <c r="F71" s="13">
        <v>0</v>
      </c>
      <c r="G71" s="13">
        <v>3.3333333333333298E-2</v>
      </c>
      <c r="H71" s="13">
        <v>0.37333333333333302</v>
      </c>
      <c r="I71" s="13">
        <v>0.02</v>
      </c>
      <c r="J71" s="13">
        <v>6.6666666666666697E-3</v>
      </c>
      <c r="K71" s="13">
        <v>0.31333333333333302</v>
      </c>
      <c r="Q71" s="13">
        <f t="shared" si="7"/>
        <v>1</v>
      </c>
    </row>
    <row r="72" spans="1:17">
      <c r="A72" s="13" t="s">
        <v>28</v>
      </c>
      <c r="B72" s="13">
        <v>-0.97319087772397594</v>
      </c>
      <c r="C72" s="13">
        <v>2.66666666666667E-2</v>
      </c>
      <c r="D72" s="13">
        <v>3.3333333333333298E-2</v>
      </c>
      <c r="E72" s="13">
        <v>6.6666666666666693E-2</v>
      </c>
      <c r="F72" s="13">
        <v>0.02</v>
      </c>
      <c r="G72" s="13">
        <v>0.04</v>
      </c>
      <c r="H72" s="13">
        <v>0.56666666666666698</v>
      </c>
      <c r="I72" s="13">
        <v>0.02</v>
      </c>
      <c r="J72" s="13">
        <v>0</v>
      </c>
      <c r="K72" s="13">
        <v>0.14000000000000001</v>
      </c>
      <c r="Q72" s="13">
        <f t="shared" si="7"/>
        <v>1</v>
      </c>
    </row>
    <row r="73" spans="1:17">
      <c r="A73" s="13" t="s">
        <v>27</v>
      </c>
      <c r="B73" s="13">
        <v>-1.6741893747541701</v>
      </c>
      <c r="C73" s="13">
        <v>0.02</v>
      </c>
      <c r="D73" s="13">
        <v>4.6666666666666697E-2</v>
      </c>
      <c r="E73" s="13">
        <v>0.133333333333333</v>
      </c>
      <c r="F73" s="13">
        <v>8.6666666666666697E-2</v>
      </c>
      <c r="G73" s="13">
        <v>0.02</v>
      </c>
      <c r="H73" s="13">
        <v>0.4</v>
      </c>
      <c r="I73" s="13">
        <v>0.08</v>
      </c>
      <c r="J73" s="13">
        <v>0.02</v>
      </c>
      <c r="K73" s="13">
        <v>0.17333333333333301</v>
      </c>
      <c r="Q73" s="13">
        <f t="shared" si="7"/>
        <v>1</v>
      </c>
    </row>
    <row r="74" spans="1:17">
      <c r="A74" s="13" t="s">
        <v>101</v>
      </c>
      <c r="B74" s="13">
        <v>-0.474006505930749</v>
      </c>
      <c r="C74" s="13">
        <v>1.3333333333333299E-2</v>
      </c>
      <c r="D74" s="13">
        <v>0.06</v>
      </c>
      <c r="E74" s="13">
        <v>0.12666666666666701</v>
      </c>
      <c r="F74" s="13">
        <v>5.3333333333333302E-2</v>
      </c>
      <c r="G74" s="13">
        <v>0.04</v>
      </c>
      <c r="H74" s="13">
        <v>0.38</v>
      </c>
      <c r="I74" s="13">
        <v>3.3333333333333298E-2</v>
      </c>
      <c r="J74" s="13">
        <v>6.6666666666666697E-3</v>
      </c>
      <c r="K74" s="13">
        <v>0.18666666666666701</v>
      </c>
      <c r="Q74" s="13">
        <f t="shared" si="7"/>
        <v>1</v>
      </c>
    </row>
    <row r="75" spans="1:17">
      <c r="A75" s="13" t="s">
        <v>102</v>
      </c>
      <c r="B75" s="13">
        <v>-0.99155586197030898</v>
      </c>
      <c r="C75" s="13">
        <v>1.3333333333333299E-2</v>
      </c>
      <c r="D75" s="13">
        <v>5.3333333333333302E-2</v>
      </c>
      <c r="E75" s="13">
        <v>0.12666666666666701</v>
      </c>
      <c r="F75" s="13">
        <v>3.3333333333333298E-2</v>
      </c>
      <c r="G75" s="13">
        <v>4.6666666666666697E-2</v>
      </c>
      <c r="H75" s="13">
        <v>0.34666666666666701</v>
      </c>
      <c r="I75" s="13">
        <v>5.3333333333333302E-2</v>
      </c>
      <c r="J75" s="13">
        <v>4.6666666666666697E-2</v>
      </c>
      <c r="K75" s="13">
        <v>0.26</v>
      </c>
      <c r="Q75" s="13">
        <f t="shared" si="7"/>
        <v>1</v>
      </c>
    </row>
    <row r="76" spans="1:17">
      <c r="A76" s="13" t="s">
        <v>103</v>
      </c>
      <c r="B76" s="13">
        <v>-0.90631550054633503</v>
      </c>
      <c r="C76" s="13">
        <v>2.66666666666667E-2</v>
      </c>
      <c r="D76" s="13">
        <v>0.04</v>
      </c>
      <c r="E76" s="13">
        <v>0.16666666666666699</v>
      </c>
      <c r="F76" s="13">
        <v>6.6666666666666693E-2</v>
      </c>
      <c r="G76" s="13">
        <v>6.6666666666666697E-3</v>
      </c>
      <c r="H76" s="13">
        <v>0.44666666666666699</v>
      </c>
      <c r="I76" s="13">
        <v>7.3333333333333306E-2</v>
      </c>
      <c r="J76" s="13">
        <v>2.66666666666667E-2</v>
      </c>
      <c r="K76" s="13">
        <v>0.12666666666666701</v>
      </c>
      <c r="Q76" s="13">
        <f t="shared" si="7"/>
        <v>1</v>
      </c>
    </row>
    <row r="77" spans="1:17">
      <c r="A77" s="13" t="s">
        <v>89</v>
      </c>
      <c r="B77" s="13">
        <v>-0.51312027769796498</v>
      </c>
      <c r="C77" s="13">
        <v>0</v>
      </c>
      <c r="D77" s="13">
        <v>5.3333333333333302E-2</v>
      </c>
      <c r="E77" s="13">
        <v>0.16</v>
      </c>
      <c r="F77" s="13">
        <v>0.146666666666667</v>
      </c>
      <c r="G77" s="13">
        <v>6.6666666666666693E-2</v>
      </c>
      <c r="H77" s="13">
        <v>0.21333333333333299</v>
      </c>
      <c r="I77" s="13">
        <v>0.2</v>
      </c>
      <c r="J77" s="13">
        <v>2.66666666666667E-2</v>
      </c>
      <c r="K77" s="13">
        <v>9.3333333333333296E-2</v>
      </c>
      <c r="Q77" s="13">
        <f t="shared" si="7"/>
        <v>1</v>
      </c>
    </row>
    <row r="78" spans="1:17">
      <c r="A78" s="13" t="s">
        <v>82</v>
      </c>
      <c r="B78" s="13">
        <v>-0.98873557854263405</v>
      </c>
      <c r="C78" s="13">
        <v>2.66666666666667E-2</v>
      </c>
      <c r="D78" s="13">
        <v>8.6666666666666697E-2</v>
      </c>
      <c r="E78" s="13">
        <v>8.6666666666666697E-2</v>
      </c>
      <c r="F78" s="13">
        <v>0.10666666666666701</v>
      </c>
      <c r="G78" s="13">
        <v>0.06</v>
      </c>
      <c r="H78" s="13">
        <v>0.30666666666666698</v>
      </c>
      <c r="I78" s="13">
        <v>0.04</v>
      </c>
      <c r="J78" s="13">
        <v>4.6666666666666697E-2</v>
      </c>
      <c r="K78" s="13">
        <v>0.11333333333333299</v>
      </c>
      <c r="Q78" s="13">
        <f t="shared" si="7"/>
        <v>1</v>
      </c>
    </row>
    <row r="79" spans="1:17">
      <c r="Q79" s="13">
        <f t="shared" si="6"/>
        <v>0</v>
      </c>
    </row>
    <row r="80" spans="1:17">
      <c r="A80" s="13" t="s">
        <v>26</v>
      </c>
      <c r="B80" s="13">
        <v>-0.42357785103644702</v>
      </c>
      <c r="C80" s="13">
        <v>0</v>
      </c>
      <c r="D80" s="13">
        <v>0</v>
      </c>
      <c r="E80" s="13">
        <v>6.6666666666666693E-2</v>
      </c>
      <c r="F80" s="13">
        <v>0.34</v>
      </c>
      <c r="G80" s="13">
        <v>3.3333333333333298E-2</v>
      </c>
      <c r="H80" s="13">
        <v>2.66666666666667E-2</v>
      </c>
      <c r="I80" s="13">
        <v>0.233333333333333</v>
      </c>
      <c r="J80" s="13">
        <v>0.233333333333333</v>
      </c>
      <c r="K80" s="13">
        <v>0.04</v>
      </c>
      <c r="Q80" s="13">
        <f>COUNTIF(I80, LARGE($B80:$K80,1))</f>
        <v>0</v>
      </c>
    </row>
    <row r="81" spans="1:17">
      <c r="A81" s="13" t="s">
        <v>25</v>
      </c>
      <c r="B81" s="13">
        <v>-0.71449010401515001</v>
      </c>
      <c r="C81" s="13">
        <v>0</v>
      </c>
      <c r="D81" s="13">
        <v>0</v>
      </c>
      <c r="E81" s="13">
        <v>0.11333333333333299</v>
      </c>
      <c r="F81" s="13">
        <v>0.22</v>
      </c>
      <c r="G81" s="13">
        <v>0.02</v>
      </c>
      <c r="H81" s="13">
        <v>0.02</v>
      </c>
      <c r="I81" s="13">
        <v>0.36666666666666697</v>
      </c>
      <c r="J81" s="13">
        <v>0.21333333333333299</v>
      </c>
      <c r="K81" s="13">
        <v>3.3333333333333298E-2</v>
      </c>
      <c r="Q81" s="13">
        <f t="shared" ref="Q81:Q89" si="8">COUNTIF(I81, LARGE($B81:$K81,1))</f>
        <v>1</v>
      </c>
    </row>
    <row r="82" spans="1:17">
      <c r="A82" s="13" t="s">
        <v>24</v>
      </c>
      <c r="B82" s="13">
        <v>-0.34306547928651698</v>
      </c>
      <c r="C82" s="13">
        <v>0</v>
      </c>
      <c r="D82" s="13">
        <v>6.6666666666666697E-3</v>
      </c>
      <c r="E82" s="13">
        <v>0.133333333333333</v>
      </c>
      <c r="F82" s="13">
        <v>0.266666666666667</v>
      </c>
      <c r="G82" s="13">
        <v>4.6666666666666697E-2</v>
      </c>
      <c r="H82" s="13">
        <v>3.3333333333333298E-2</v>
      </c>
      <c r="I82" s="13">
        <v>0.16666666666666699</v>
      </c>
      <c r="J82" s="13">
        <v>0.233333333333333</v>
      </c>
      <c r="K82" s="13">
        <v>0.04</v>
      </c>
      <c r="Q82" s="13">
        <f t="shared" si="8"/>
        <v>0</v>
      </c>
    </row>
    <row r="83" spans="1:17">
      <c r="A83" s="13" t="s">
        <v>23</v>
      </c>
      <c r="B83" s="13">
        <v>-8.1108390731456093E-3</v>
      </c>
      <c r="C83" s="13">
        <v>3.3333333333333298E-2</v>
      </c>
      <c r="D83" s="13">
        <v>0.12666666666666701</v>
      </c>
      <c r="E83" s="13">
        <v>0.12666666666666701</v>
      </c>
      <c r="F83" s="13">
        <v>0.14000000000000001</v>
      </c>
      <c r="G83" s="13">
        <v>0.10666666666666701</v>
      </c>
      <c r="H83" s="13">
        <v>8.6666666666666697E-2</v>
      </c>
      <c r="I83" s="13">
        <v>0.10666666666666701</v>
      </c>
      <c r="J83" s="13">
        <v>7.3333333333333306E-2</v>
      </c>
      <c r="K83" s="13">
        <v>0.1</v>
      </c>
      <c r="Q83" s="13">
        <f t="shared" si="8"/>
        <v>0</v>
      </c>
    </row>
    <row r="84" spans="1:17">
      <c r="A84" s="13" t="s">
        <v>22</v>
      </c>
      <c r="B84" s="13">
        <v>-0.30925453616679499</v>
      </c>
      <c r="C84" s="13">
        <v>4.6666666666666697E-2</v>
      </c>
      <c r="D84" s="13">
        <v>0.12</v>
      </c>
      <c r="E84" s="13">
        <v>0.2</v>
      </c>
      <c r="F84" s="13">
        <v>4.6666666666666697E-2</v>
      </c>
      <c r="G84" s="13">
        <v>8.6666666666666697E-2</v>
      </c>
      <c r="H84" s="13">
        <v>0.04</v>
      </c>
      <c r="I84" s="13">
        <v>0.15333333333333299</v>
      </c>
      <c r="J84" s="13">
        <v>4.6666666666666697E-2</v>
      </c>
      <c r="K84" s="13">
        <v>0.206666666666667</v>
      </c>
      <c r="Q84" s="13">
        <f t="shared" si="8"/>
        <v>0</v>
      </c>
    </row>
    <row r="85" spans="1:17">
      <c r="A85" s="13" t="s">
        <v>104</v>
      </c>
      <c r="B85" s="13">
        <v>-0.27640263104749202</v>
      </c>
      <c r="C85" s="13">
        <v>0.02</v>
      </c>
      <c r="D85" s="13">
        <v>0.11333333333333299</v>
      </c>
      <c r="E85" s="13">
        <v>0.18</v>
      </c>
      <c r="F85" s="13">
        <v>0.11333333333333299</v>
      </c>
      <c r="G85" s="13">
        <v>8.6666666666666697E-2</v>
      </c>
      <c r="H85" s="13">
        <v>3.3333333333333298E-2</v>
      </c>
      <c r="I85" s="13">
        <v>0.133333333333333</v>
      </c>
      <c r="J85" s="13">
        <v>0.16666666666666699</v>
      </c>
      <c r="K85" s="13">
        <v>9.3333333333333296E-2</v>
      </c>
      <c r="Q85" s="13">
        <f t="shared" si="8"/>
        <v>0</v>
      </c>
    </row>
    <row r="86" spans="1:17">
      <c r="A86" s="13" t="s">
        <v>105</v>
      </c>
      <c r="B86" s="13">
        <v>8.5062064243841801E-2</v>
      </c>
      <c r="C86" s="13">
        <v>1.3333333333333299E-2</v>
      </c>
      <c r="D86" s="13">
        <v>0.10666666666666701</v>
      </c>
      <c r="E86" s="13">
        <v>0.08</v>
      </c>
      <c r="F86" s="13">
        <v>0.18</v>
      </c>
      <c r="G86" s="13">
        <v>9.3333333333333296E-2</v>
      </c>
      <c r="H86" s="13">
        <v>0.04</v>
      </c>
      <c r="I86" s="13">
        <v>0.14000000000000001</v>
      </c>
      <c r="J86" s="13">
        <v>0.2</v>
      </c>
      <c r="K86" s="13">
        <v>0.06</v>
      </c>
      <c r="Q86" s="13">
        <f t="shared" si="8"/>
        <v>0</v>
      </c>
    </row>
    <row r="87" spans="1:17">
      <c r="A87" s="13" t="s">
        <v>106</v>
      </c>
      <c r="B87" s="13">
        <v>0.121014907511288</v>
      </c>
      <c r="C87" s="13">
        <v>0.2</v>
      </c>
      <c r="D87" s="13">
        <v>0.08</v>
      </c>
      <c r="E87" s="13">
        <v>5.3333333333333302E-2</v>
      </c>
      <c r="F87" s="13">
        <v>0.08</v>
      </c>
      <c r="G87" s="13">
        <v>0.18666666666666701</v>
      </c>
      <c r="H87" s="13">
        <v>6.6666666666666697E-3</v>
      </c>
      <c r="I87" s="13">
        <v>8.6666666666666697E-2</v>
      </c>
      <c r="J87" s="13">
        <v>0.10666666666666701</v>
      </c>
      <c r="K87" s="13">
        <v>6.6666666666666693E-2</v>
      </c>
      <c r="Q87" s="13">
        <f t="shared" si="8"/>
        <v>0</v>
      </c>
    </row>
    <row r="88" spans="1:17">
      <c r="A88" s="13" t="s">
        <v>90</v>
      </c>
      <c r="B88" s="13">
        <v>-0.27251982803994801</v>
      </c>
      <c r="C88" s="13">
        <v>6.6666666666666697E-3</v>
      </c>
      <c r="D88" s="13">
        <v>5.3333333333333302E-2</v>
      </c>
      <c r="E88" s="13">
        <v>0.14000000000000001</v>
      </c>
      <c r="F88" s="13">
        <v>0.146666666666667</v>
      </c>
      <c r="G88" s="13">
        <v>0.06</v>
      </c>
      <c r="H88" s="13">
        <v>3.3333333333333298E-2</v>
      </c>
      <c r="I88" s="13">
        <v>0.31333333333333302</v>
      </c>
      <c r="J88" s="13">
        <v>0.11333333333333299</v>
      </c>
      <c r="K88" s="13">
        <v>8.6666666666666697E-2</v>
      </c>
      <c r="Q88" s="13">
        <f t="shared" si="8"/>
        <v>1</v>
      </c>
    </row>
    <row r="89" spans="1:17">
      <c r="A89" s="13" t="s">
        <v>81</v>
      </c>
      <c r="B89" s="13">
        <v>-0.501077972124087</v>
      </c>
      <c r="C89" s="13">
        <v>1.3333333333333299E-2</v>
      </c>
      <c r="D89" s="13">
        <v>6.6666666666666693E-2</v>
      </c>
      <c r="E89" s="13">
        <v>0.21333333333333299</v>
      </c>
      <c r="F89" s="13">
        <v>7.3333333333333306E-2</v>
      </c>
      <c r="G89" s="13">
        <v>4.6666666666666697E-2</v>
      </c>
      <c r="H89" s="13">
        <v>0.206666666666667</v>
      </c>
      <c r="I89" s="13">
        <v>0.15333333333333299</v>
      </c>
      <c r="J89" s="13">
        <v>1.3333333333333299E-2</v>
      </c>
      <c r="K89" s="13">
        <v>0.16</v>
      </c>
      <c r="Q89" s="13">
        <f t="shared" si="8"/>
        <v>0</v>
      </c>
    </row>
    <row r="90" spans="1:17">
      <c r="Q90" s="13">
        <f t="shared" si="6"/>
        <v>0</v>
      </c>
    </row>
    <row r="91" spans="1:17">
      <c r="A91" s="13" t="s">
        <v>21</v>
      </c>
      <c r="B91" s="13">
        <v>-9.2478002442727206E-2</v>
      </c>
      <c r="C91" s="13">
        <v>2.66666666666667E-2</v>
      </c>
      <c r="D91" s="13">
        <v>0.18666666666666701</v>
      </c>
      <c r="E91" s="13">
        <v>0.146666666666667</v>
      </c>
      <c r="F91" s="13">
        <v>0.12666666666666701</v>
      </c>
      <c r="G91" s="13">
        <v>9.3333333333333296E-2</v>
      </c>
      <c r="H91" s="13">
        <v>0</v>
      </c>
      <c r="I91" s="13">
        <v>0.12</v>
      </c>
      <c r="J91" s="13">
        <v>0.1</v>
      </c>
      <c r="K91" s="13">
        <v>6.6666666666666693E-2</v>
      </c>
      <c r="Q91" s="13">
        <f>COUNTIF(J91, LARGE($B91:$K91,1))</f>
        <v>0</v>
      </c>
    </row>
    <row r="92" spans="1:17">
      <c r="A92" s="13" t="s">
        <v>20</v>
      </c>
      <c r="B92" s="13">
        <v>6.8981043664622294E-2</v>
      </c>
      <c r="C92" s="13">
        <v>7.3333333333333306E-2</v>
      </c>
      <c r="D92" s="13">
        <v>0.24666666666666701</v>
      </c>
      <c r="E92" s="13">
        <v>0.08</v>
      </c>
      <c r="F92" s="13">
        <v>9.3333333333333296E-2</v>
      </c>
      <c r="G92" s="13">
        <v>0.133333333333333</v>
      </c>
      <c r="H92" s="13">
        <v>1.3333333333333299E-2</v>
      </c>
      <c r="I92" s="13">
        <v>3.3333333333333298E-2</v>
      </c>
      <c r="J92" s="13">
        <v>0.12666666666666701</v>
      </c>
      <c r="K92" s="13">
        <v>4.6666666666666697E-2</v>
      </c>
      <c r="Q92" s="13">
        <f t="shared" ref="Q92:Q100" si="9">COUNTIF(J92, LARGE($B92:$K92,1))</f>
        <v>0</v>
      </c>
    </row>
    <row r="93" spans="1:17">
      <c r="A93" s="13" t="s">
        <v>19</v>
      </c>
      <c r="B93" s="13">
        <v>5.1665066086460702E-2</v>
      </c>
      <c r="C93" s="13">
        <v>5.3333333333333302E-2</v>
      </c>
      <c r="D93" s="13">
        <v>0.133333333333333</v>
      </c>
      <c r="E93" s="13">
        <v>8.6666666666666697E-2</v>
      </c>
      <c r="F93" s="13">
        <v>0.133333333333333</v>
      </c>
      <c r="G93" s="13">
        <v>7.3333333333333306E-2</v>
      </c>
      <c r="H93" s="13">
        <v>0</v>
      </c>
      <c r="I93" s="13">
        <v>0.08</v>
      </c>
      <c r="J93" s="13">
        <v>0.266666666666667</v>
      </c>
      <c r="K93" s="13">
        <v>8.6666666666666697E-2</v>
      </c>
      <c r="Q93" s="13">
        <f t="shared" si="9"/>
        <v>1</v>
      </c>
    </row>
    <row r="94" spans="1:17">
      <c r="A94" s="13" t="s">
        <v>18</v>
      </c>
      <c r="B94" s="13">
        <v>-2.8408796786397902E-2</v>
      </c>
      <c r="C94" s="13">
        <v>3.3333333333333298E-2</v>
      </c>
      <c r="D94" s="13">
        <v>5.3333333333333302E-2</v>
      </c>
      <c r="E94" s="13">
        <v>0.06</v>
      </c>
      <c r="F94" s="13">
        <v>0.22</v>
      </c>
      <c r="G94" s="13">
        <v>7.3333333333333306E-2</v>
      </c>
      <c r="H94" s="13">
        <v>2.66666666666667E-2</v>
      </c>
      <c r="I94" s="13">
        <v>9.3333333333333296E-2</v>
      </c>
      <c r="J94" s="13">
        <v>0.33333333333333298</v>
      </c>
      <c r="K94" s="13">
        <v>0.04</v>
      </c>
      <c r="Q94" s="13">
        <f t="shared" si="9"/>
        <v>1</v>
      </c>
    </row>
    <row r="95" spans="1:17">
      <c r="A95" s="13" t="s">
        <v>17</v>
      </c>
      <c r="B95" s="13">
        <v>-2.49681789816956E-2</v>
      </c>
      <c r="C95" s="13">
        <v>6.6666666666666697E-3</v>
      </c>
      <c r="D95" s="13">
        <v>0.1</v>
      </c>
      <c r="E95" s="13">
        <v>0.12</v>
      </c>
      <c r="F95" s="13">
        <v>0.21333333333333299</v>
      </c>
      <c r="G95" s="13">
        <v>0.08</v>
      </c>
      <c r="H95" s="13">
        <v>0.02</v>
      </c>
      <c r="I95" s="13">
        <v>8.6666666666666697E-2</v>
      </c>
      <c r="J95" s="13">
        <v>0.27333333333333298</v>
      </c>
      <c r="K95" s="13">
        <v>3.3333333333333298E-2</v>
      </c>
      <c r="Q95" s="13">
        <f t="shared" si="9"/>
        <v>1</v>
      </c>
    </row>
    <row r="96" spans="1:17">
      <c r="A96" s="13" t="s">
        <v>107</v>
      </c>
      <c r="B96" s="13">
        <v>5.2610121173038999E-3</v>
      </c>
      <c r="C96" s="13">
        <v>0.06</v>
      </c>
      <c r="D96" s="13">
        <v>7.3333333333333306E-2</v>
      </c>
      <c r="E96" s="13">
        <v>0.08</v>
      </c>
      <c r="F96" s="13">
        <v>0.10666666666666701</v>
      </c>
      <c r="G96" s="13">
        <v>0.15333333333333299</v>
      </c>
      <c r="H96" s="13">
        <v>1.3333333333333299E-2</v>
      </c>
      <c r="I96" s="13">
        <v>0.11333333333333299</v>
      </c>
      <c r="J96" s="13">
        <v>0.26</v>
      </c>
      <c r="K96" s="13">
        <v>0.04</v>
      </c>
      <c r="Q96" s="13">
        <f t="shared" si="9"/>
        <v>1</v>
      </c>
    </row>
    <row r="97" spans="1:17">
      <c r="A97" s="13" t="s">
        <v>108</v>
      </c>
      <c r="B97" s="13">
        <v>7.2946055525095393E-2</v>
      </c>
      <c r="C97" s="13">
        <v>0.08</v>
      </c>
      <c r="D97" s="13">
        <v>0.16</v>
      </c>
      <c r="E97" s="13">
        <v>0.04</v>
      </c>
      <c r="F97" s="13">
        <v>0.1</v>
      </c>
      <c r="G97" s="13">
        <v>0.1</v>
      </c>
      <c r="H97" s="13">
        <v>6.6666666666666697E-3</v>
      </c>
      <c r="I97" s="13">
        <v>7.3333333333333306E-2</v>
      </c>
      <c r="J97" s="13">
        <v>0.18666666666666701</v>
      </c>
      <c r="K97" s="13">
        <v>0.08</v>
      </c>
      <c r="Q97" s="13">
        <f t="shared" si="9"/>
        <v>1</v>
      </c>
    </row>
    <row r="98" spans="1:17">
      <c r="A98" s="13" t="s">
        <v>109</v>
      </c>
      <c r="B98" s="13">
        <v>9.5979094127483705E-2</v>
      </c>
      <c r="C98" s="13">
        <v>0.06</v>
      </c>
      <c r="D98" s="13">
        <v>8.6666666666666697E-2</v>
      </c>
      <c r="E98" s="13">
        <v>4.6666666666666697E-2</v>
      </c>
      <c r="F98" s="13">
        <v>0.12666666666666701</v>
      </c>
      <c r="G98" s="13">
        <v>8.6666666666666697E-2</v>
      </c>
      <c r="H98" s="13">
        <v>1.3333333333333299E-2</v>
      </c>
      <c r="I98" s="13">
        <v>0.11333333333333299</v>
      </c>
      <c r="J98" s="13">
        <v>0.31333333333333302</v>
      </c>
      <c r="K98" s="13">
        <v>0.04</v>
      </c>
      <c r="Q98" s="13">
        <f t="shared" si="9"/>
        <v>1</v>
      </c>
    </row>
    <row r="99" spans="1:17">
      <c r="A99" s="13" t="s">
        <v>91</v>
      </c>
      <c r="B99" s="13">
        <v>6.3504426282590398E-2</v>
      </c>
      <c r="C99" s="13">
        <v>0.02</v>
      </c>
      <c r="D99" s="13">
        <v>0.14000000000000001</v>
      </c>
      <c r="E99" s="13">
        <v>6.6666666666666693E-2</v>
      </c>
      <c r="F99" s="13">
        <v>0.16</v>
      </c>
      <c r="G99" s="13">
        <v>0.10666666666666701</v>
      </c>
      <c r="H99" s="13">
        <v>6.6666666666666697E-3</v>
      </c>
      <c r="I99" s="13">
        <v>7.3333333333333306E-2</v>
      </c>
      <c r="J99" s="13">
        <v>0.25333333333333302</v>
      </c>
      <c r="K99" s="13">
        <v>4.6666666666666697E-2</v>
      </c>
      <c r="Q99" s="13">
        <f t="shared" si="9"/>
        <v>1</v>
      </c>
    </row>
    <row r="100" spans="1:17">
      <c r="A100" s="13" t="s">
        <v>80</v>
      </c>
      <c r="B100" s="13">
        <v>9.9312712565372899E-2</v>
      </c>
      <c r="C100" s="13">
        <v>0.06</v>
      </c>
      <c r="D100" s="13">
        <v>5.3333333333333302E-2</v>
      </c>
      <c r="E100" s="13">
        <v>2.66666666666667E-2</v>
      </c>
      <c r="F100" s="13">
        <v>0.17333333333333301</v>
      </c>
      <c r="G100" s="13">
        <v>6.6666666666666693E-2</v>
      </c>
      <c r="H100" s="13">
        <v>0</v>
      </c>
      <c r="I100" s="13">
        <v>0.06</v>
      </c>
      <c r="J100" s="13">
        <v>0.27333333333333298</v>
      </c>
      <c r="K100" s="13">
        <v>0.06</v>
      </c>
      <c r="Q100" s="13">
        <f t="shared" si="9"/>
        <v>1</v>
      </c>
    </row>
    <row r="101" spans="1:17">
      <c r="Q101" s="13">
        <f t="shared" si="6"/>
        <v>0</v>
      </c>
    </row>
    <row r="102" spans="1:17">
      <c r="A102" s="13" t="s">
        <v>16</v>
      </c>
      <c r="B102" s="13">
        <v>-5.7800079080248798E-2</v>
      </c>
      <c r="C102" s="13">
        <v>4.6666666666666697E-2</v>
      </c>
      <c r="D102" s="13">
        <v>0.12</v>
      </c>
      <c r="E102" s="13">
        <v>0.17333333333333301</v>
      </c>
      <c r="F102" s="13">
        <v>8.6666666666666697E-2</v>
      </c>
      <c r="G102" s="13">
        <v>0.1</v>
      </c>
      <c r="H102" s="13">
        <v>4.6666666666666697E-2</v>
      </c>
      <c r="I102" s="13">
        <v>8.6666666666666697E-2</v>
      </c>
      <c r="J102" s="13">
        <v>0.11333333333333299</v>
      </c>
      <c r="K102" s="13">
        <v>0.11333333333333299</v>
      </c>
      <c r="Q102" s="13">
        <f>COUNTIF(K102, LARGE($B102:$K102,1))</f>
        <v>0</v>
      </c>
    </row>
    <row r="103" spans="1:17">
      <c r="A103" s="13" t="s">
        <v>15</v>
      </c>
      <c r="B103" s="13">
        <v>2.4723658315713701E-2</v>
      </c>
      <c r="C103" s="13">
        <v>4.6666666666666697E-2</v>
      </c>
      <c r="D103" s="13">
        <v>0.2</v>
      </c>
      <c r="E103" s="13">
        <v>8.6666666666666697E-2</v>
      </c>
      <c r="F103" s="13">
        <v>0.1</v>
      </c>
      <c r="G103" s="13">
        <v>0.133333333333333</v>
      </c>
      <c r="H103" s="13">
        <v>0.06</v>
      </c>
      <c r="I103" s="13">
        <v>5.3333333333333302E-2</v>
      </c>
      <c r="J103" s="13">
        <v>0.10666666666666701</v>
      </c>
      <c r="K103" s="13">
        <v>0.10666666666666701</v>
      </c>
      <c r="Q103" s="13">
        <f t="shared" ref="Q103:Q111" si="10">COUNTIF(K103, LARGE($B103:$K103,1))</f>
        <v>0</v>
      </c>
    </row>
    <row r="104" spans="1:17">
      <c r="A104" s="13" t="s">
        <v>14</v>
      </c>
      <c r="B104" s="13">
        <v>4.6809078702846299E-2</v>
      </c>
      <c r="C104" s="13">
        <v>0.06</v>
      </c>
      <c r="D104" s="13">
        <v>0.12666666666666701</v>
      </c>
      <c r="E104" s="13">
        <v>0.146666666666667</v>
      </c>
      <c r="F104" s="13">
        <v>0.11333333333333299</v>
      </c>
      <c r="G104" s="13">
        <v>0.10666666666666701</v>
      </c>
      <c r="H104" s="13">
        <v>4.6666666666666697E-2</v>
      </c>
      <c r="I104" s="13">
        <v>0.11333333333333299</v>
      </c>
      <c r="J104" s="13">
        <v>0.133333333333333</v>
      </c>
      <c r="K104" s="13">
        <v>8.6666666666666697E-2</v>
      </c>
      <c r="Q104" s="13">
        <f t="shared" si="10"/>
        <v>0</v>
      </c>
    </row>
    <row r="105" spans="1:17">
      <c r="A105" s="13" t="s">
        <v>13</v>
      </c>
      <c r="B105" s="13">
        <v>0.14881145315713601</v>
      </c>
      <c r="C105" s="13">
        <v>0.06</v>
      </c>
      <c r="D105" s="13">
        <v>0.193333333333333</v>
      </c>
      <c r="E105" s="13">
        <v>4.6666666666666697E-2</v>
      </c>
      <c r="F105" s="13">
        <v>0.15333333333333299</v>
      </c>
      <c r="G105" s="13">
        <v>9.3333333333333296E-2</v>
      </c>
      <c r="H105" s="13">
        <v>1.3333333333333299E-2</v>
      </c>
      <c r="I105" s="13">
        <v>2.66666666666667E-2</v>
      </c>
      <c r="J105" s="13">
        <v>0.193333333333333</v>
      </c>
      <c r="K105" s="13">
        <v>6.6666666666666693E-2</v>
      </c>
      <c r="Q105" s="13">
        <f t="shared" si="10"/>
        <v>0</v>
      </c>
    </row>
    <row r="106" spans="1:17">
      <c r="A106" s="13" t="s">
        <v>12</v>
      </c>
      <c r="B106" s="13">
        <v>0.24161237733022201</v>
      </c>
      <c r="C106" s="13">
        <v>1.3333333333333299E-2</v>
      </c>
      <c r="D106" s="13">
        <v>0.18</v>
      </c>
      <c r="E106" s="13">
        <v>0.02</v>
      </c>
      <c r="F106" s="13">
        <v>0.12</v>
      </c>
      <c r="G106" s="13">
        <v>0.11333333333333299</v>
      </c>
      <c r="H106" s="13">
        <v>2.66666666666667E-2</v>
      </c>
      <c r="I106" s="13">
        <v>0.08</v>
      </c>
      <c r="J106" s="13">
        <v>0.16</v>
      </c>
      <c r="K106" s="13">
        <v>0.14000000000000001</v>
      </c>
      <c r="Q106" s="13">
        <f>COUNTIF(K106, LARGE($B106:$K106,1))</f>
        <v>0</v>
      </c>
    </row>
    <row r="107" spans="1:17">
      <c r="A107" s="13" t="s">
        <v>16</v>
      </c>
      <c r="B107" s="13">
        <v>-0.10993151435701699</v>
      </c>
      <c r="C107" s="13">
        <v>0.16666666666666699</v>
      </c>
      <c r="D107" s="13">
        <v>0.26</v>
      </c>
      <c r="E107" s="13">
        <v>0.08</v>
      </c>
      <c r="F107" s="13">
        <v>2.66666666666667E-2</v>
      </c>
      <c r="G107" s="13">
        <v>0.08</v>
      </c>
      <c r="H107" s="13">
        <v>8.6666666666666697E-2</v>
      </c>
      <c r="I107" s="13">
        <v>0.02</v>
      </c>
      <c r="J107" s="13">
        <v>0.04</v>
      </c>
      <c r="K107" s="13">
        <v>0.15333333333333299</v>
      </c>
      <c r="Q107" s="13">
        <f t="shared" si="10"/>
        <v>0</v>
      </c>
    </row>
    <row r="108" spans="1:17">
      <c r="A108" s="13" t="s">
        <v>111</v>
      </c>
      <c r="B108" s="13">
        <v>-5.9101786027574897E-2</v>
      </c>
      <c r="C108" s="13">
        <v>0.12666666666666701</v>
      </c>
      <c r="D108" s="13">
        <v>0.24</v>
      </c>
      <c r="E108" s="13">
        <v>9.3333333333333296E-2</v>
      </c>
      <c r="F108" s="13">
        <v>0.04</v>
      </c>
      <c r="G108" s="13">
        <v>0.14000000000000001</v>
      </c>
      <c r="H108" s="13">
        <v>5.3333333333333302E-2</v>
      </c>
      <c r="I108" s="13">
        <v>4.6666666666666697E-2</v>
      </c>
      <c r="J108" s="13">
        <v>6.6666666666666693E-2</v>
      </c>
      <c r="K108" s="13">
        <v>0.12666666666666701</v>
      </c>
      <c r="Q108" s="13">
        <f t="shared" si="10"/>
        <v>0</v>
      </c>
    </row>
    <row r="109" spans="1:17">
      <c r="A109" s="13" t="s">
        <v>110</v>
      </c>
      <c r="B109" s="13">
        <v>0.19091248596271701</v>
      </c>
      <c r="C109" s="13">
        <v>9.3333333333333296E-2</v>
      </c>
      <c r="D109" s="13">
        <v>0.33333333333333298</v>
      </c>
      <c r="E109" s="13">
        <v>8.6666666666666697E-2</v>
      </c>
      <c r="F109" s="13">
        <v>0.06</v>
      </c>
      <c r="G109" s="13">
        <v>7.3333333333333306E-2</v>
      </c>
      <c r="H109" s="13">
        <v>1.3333333333333299E-2</v>
      </c>
      <c r="I109" s="13">
        <v>1.3333333333333299E-2</v>
      </c>
      <c r="J109" s="13">
        <v>6.6666666666666693E-2</v>
      </c>
      <c r="K109" s="13">
        <v>8.6666666666666697E-2</v>
      </c>
      <c r="Q109" s="13">
        <f t="shared" si="10"/>
        <v>0</v>
      </c>
    </row>
    <row r="110" spans="1:17">
      <c r="A110" s="13" t="s">
        <v>79</v>
      </c>
      <c r="B110" s="13">
        <v>-0.295976832699548</v>
      </c>
      <c r="C110" s="13">
        <v>0.133333333333333</v>
      </c>
      <c r="D110" s="13">
        <v>0.18666666666666701</v>
      </c>
      <c r="E110" s="13">
        <v>7.3333333333333306E-2</v>
      </c>
      <c r="F110" s="13">
        <v>0.04</v>
      </c>
      <c r="G110" s="13">
        <v>0.1</v>
      </c>
      <c r="H110" s="13">
        <v>0.14000000000000001</v>
      </c>
      <c r="I110" s="13">
        <v>2.66666666666667E-2</v>
      </c>
      <c r="J110" s="13">
        <v>2.66666666666667E-2</v>
      </c>
      <c r="K110" s="13">
        <v>0.16666666666666699</v>
      </c>
      <c r="Q110" s="13">
        <f t="shared" si="10"/>
        <v>0</v>
      </c>
    </row>
    <row r="111" spans="1:17">
      <c r="A111" s="13" t="s">
        <v>78</v>
      </c>
      <c r="B111" s="13">
        <v>0.117845892633932</v>
      </c>
      <c r="C111" s="13">
        <v>0.206666666666667</v>
      </c>
      <c r="D111" s="13">
        <v>0.233333333333333</v>
      </c>
      <c r="E111" s="13">
        <v>4.6666666666666697E-2</v>
      </c>
      <c r="F111" s="13">
        <v>2.66666666666667E-2</v>
      </c>
      <c r="G111" s="13">
        <v>0.16666666666666699</v>
      </c>
      <c r="H111" s="13">
        <v>0.02</v>
      </c>
      <c r="I111" s="13">
        <v>1.3333333333333299E-2</v>
      </c>
      <c r="J111" s="13">
        <v>5.3333333333333302E-2</v>
      </c>
      <c r="K111" s="13">
        <v>0.08</v>
      </c>
      <c r="Q111" s="13">
        <f t="shared" si="10"/>
        <v>0</v>
      </c>
    </row>
  </sheetData>
  <conditionalFormatting sqref="B3:K3 N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11"/>
  <sheetViews>
    <sheetView tabSelected="1" topLeftCell="A85" workbookViewId="0">
      <selection activeCell="M103" sqref="M103"/>
    </sheetView>
  </sheetViews>
  <sheetFormatPr defaultColWidth="9.109375" defaultRowHeight="14.4"/>
  <cols>
    <col min="1" max="1" width="10.5546875" style="13" customWidth="1"/>
    <col min="2" max="10" width="12" style="13" customWidth="1"/>
    <col min="11" max="11" width="10.88671875" style="13" customWidth="1"/>
    <col min="12" max="12" width="11.5546875" style="13" customWidth="1"/>
    <col min="13" max="13" width="13" style="13" customWidth="1"/>
    <col min="14" max="21" width="9.109375" style="13"/>
    <col min="22" max="22" width="15.5546875" style="13" customWidth="1"/>
    <col min="23" max="16384" width="9.109375" style="13"/>
  </cols>
  <sheetData>
    <row r="1" spans="1:22">
      <c r="A1" s="16" t="s">
        <v>125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5" t="s">
        <v>126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3" spans="1:22">
      <c r="A3" s="13" t="s">
        <v>10</v>
      </c>
      <c r="B3" s="13">
        <v>0.06</v>
      </c>
      <c r="C3" s="13">
        <v>6.6666666666666693E-2</v>
      </c>
      <c r="D3" s="13">
        <v>0.22</v>
      </c>
      <c r="E3" s="13">
        <v>0.11333333333333299</v>
      </c>
      <c r="F3" s="13">
        <v>3.3333333333333298E-2</v>
      </c>
      <c r="G3" s="13">
        <v>0.26</v>
      </c>
      <c r="H3" s="13">
        <v>6.6666666666666697E-3</v>
      </c>
      <c r="I3" s="13">
        <v>6.6666666666666693E-2</v>
      </c>
      <c r="J3" s="13">
        <v>6.6666666666666693E-2</v>
      </c>
      <c r="K3" s="13">
        <v>0.10666666666666701</v>
      </c>
      <c r="L3" s="13" t="s">
        <v>10</v>
      </c>
      <c r="M3" s="13">
        <v>0.128880431202236</v>
      </c>
      <c r="N3" s="13">
        <v>0.18714848293356101</v>
      </c>
      <c r="O3" s="13">
        <v>0.22137432324301401</v>
      </c>
      <c r="P3" s="13">
        <v>0.10952723006229199</v>
      </c>
      <c r="Q3" s="13">
        <v>0.123254757354988</v>
      </c>
      <c r="R3" s="13">
        <v>0.116199790544482</v>
      </c>
      <c r="S3" s="13">
        <v>-7.6021373906275697E-2</v>
      </c>
      <c r="T3" s="13">
        <v>-1.6498345400371001E-2</v>
      </c>
      <c r="U3" s="13">
        <v>5.6114009314383803E-2</v>
      </c>
      <c r="V3" s="13">
        <v>0.15001958354144401</v>
      </c>
    </row>
    <row r="4" spans="1:22">
      <c r="A4" s="13" t="s">
        <v>11</v>
      </c>
      <c r="B4" s="13">
        <v>0.16666666666666699</v>
      </c>
      <c r="C4" s="13">
        <v>0.04</v>
      </c>
      <c r="D4" s="13">
        <v>0.206666666666667</v>
      </c>
      <c r="E4" s="13">
        <v>2.66666666666667E-2</v>
      </c>
      <c r="F4" s="13">
        <v>7.3333333333333306E-2</v>
      </c>
      <c r="G4" s="13">
        <v>0.206666666666667</v>
      </c>
      <c r="H4" s="13">
        <v>0</v>
      </c>
      <c r="I4" s="13">
        <v>9.3333333333333296E-2</v>
      </c>
      <c r="J4" s="13">
        <v>0.12</v>
      </c>
      <c r="K4" s="13">
        <v>6.6666666666666693E-2</v>
      </c>
      <c r="L4" s="13" t="s">
        <v>11</v>
      </c>
      <c r="M4" s="13">
        <v>0.27695138248977003</v>
      </c>
      <c r="N4" s="13">
        <v>-6.1038869445766301E-2</v>
      </c>
      <c r="O4" s="13">
        <v>0.27177866902227299</v>
      </c>
      <c r="P4" s="13">
        <v>9.7637927959699194E-2</v>
      </c>
      <c r="Q4" s="13">
        <v>4.4070867785199502E-2</v>
      </c>
      <c r="R4" s="13">
        <v>1.8938305273228401E-2</v>
      </c>
      <c r="S4" s="13">
        <v>-9.5994473211489906E-2</v>
      </c>
      <c r="T4" s="13">
        <v>9.3098165177586997E-2</v>
      </c>
      <c r="U4" s="13">
        <v>0.24129065352152401</v>
      </c>
      <c r="V4" s="13">
        <v>0.113266260316918</v>
      </c>
    </row>
    <row r="5" spans="1:22">
      <c r="A5" s="13" t="s">
        <v>33</v>
      </c>
      <c r="B5" s="13">
        <v>0.11333333333333299</v>
      </c>
      <c r="C5" s="13">
        <v>0.146666666666667</v>
      </c>
      <c r="D5" s="13">
        <v>0.27333333333333298</v>
      </c>
      <c r="E5" s="13">
        <v>9.3333333333333296E-2</v>
      </c>
      <c r="F5" s="13">
        <v>0.04</v>
      </c>
      <c r="G5" s="13">
        <v>0.10666666666666701</v>
      </c>
      <c r="H5" s="13">
        <v>0.02</v>
      </c>
      <c r="I5" s="13">
        <v>4.6666666666666697E-2</v>
      </c>
      <c r="J5" s="13">
        <v>7.3333333333333306E-2</v>
      </c>
      <c r="K5" s="13">
        <v>8.6666666666666697E-2</v>
      </c>
      <c r="L5" s="13" t="s">
        <v>33</v>
      </c>
      <c r="M5" s="13">
        <v>0.10187883642034599</v>
      </c>
      <c r="N5" s="13">
        <v>4.2977521100007798E-2</v>
      </c>
      <c r="O5" s="13">
        <v>0.24002373460270099</v>
      </c>
      <c r="P5" s="13">
        <v>0.14450241991466001</v>
      </c>
      <c r="Q5" s="13">
        <v>0.10120725085865</v>
      </c>
      <c r="R5" s="13">
        <v>-0.12907459617330799</v>
      </c>
      <c r="S5" s="13">
        <v>-6.67443982067948E-2</v>
      </c>
      <c r="T5" s="13">
        <v>5.0376708448942098E-2</v>
      </c>
      <c r="U5" s="13">
        <v>0.238274435227735</v>
      </c>
      <c r="V5" s="13">
        <v>0.276576976697259</v>
      </c>
    </row>
    <row r="6" spans="1:22">
      <c r="A6" s="13" t="s">
        <v>34</v>
      </c>
      <c r="B6" s="13">
        <v>0.293333333333333</v>
      </c>
      <c r="C6" s="13">
        <v>2.66666666666667E-2</v>
      </c>
      <c r="D6" s="13">
        <v>0.15333333333333299</v>
      </c>
      <c r="E6" s="13">
        <v>0.02</v>
      </c>
      <c r="F6" s="13">
        <v>9.3333333333333296E-2</v>
      </c>
      <c r="G6" s="13">
        <v>0.14000000000000001</v>
      </c>
      <c r="H6" s="13">
        <v>0.02</v>
      </c>
      <c r="I6" s="13">
        <v>0.02</v>
      </c>
      <c r="J6" s="13">
        <v>0.18666666666666701</v>
      </c>
      <c r="K6" s="13">
        <v>4.6666666666666697E-2</v>
      </c>
      <c r="L6" s="13" t="s">
        <v>34</v>
      </c>
      <c r="M6" s="13">
        <v>-0.103170247106525</v>
      </c>
      <c r="N6" s="13">
        <v>6.6104283884470705E-2</v>
      </c>
      <c r="O6" s="13">
        <v>0.25416580655091697</v>
      </c>
      <c r="P6" s="13">
        <v>-8.9765724035034706E-3</v>
      </c>
      <c r="Q6" s="13">
        <v>0.10061094325443</v>
      </c>
      <c r="R6" s="13">
        <v>0.348319471004292</v>
      </c>
      <c r="S6" s="13">
        <v>6.1427080076933399E-2</v>
      </c>
      <c r="T6" s="13">
        <v>1.31582180378663E-2</v>
      </c>
      <c r="U6" s="13">
        <v>0.24053504428754599</v>
      </c>
      <c r="V6" s="13">
        <v>2.7824861304001001E-2</v>
      </c>
    </row>
    <row r="7" spans="1:22">
      <c r="A7" s="13" t="s">
        <v>35</v>
      </c>
      <c r="B7" s="13">
        <v>0.06</v>
      </c>
      <c r="C7" s="13">
        <v>0.30666666666666698</v>
      </c>
      <c r="D7" s="13">
        <v>0.10666666666666701</v>
      </c>
      <c r="E7" s="13">
        <v>0.04</v>
      </c>
      <c r="F7" s="13">
        <v>2.66666666666667E-2</v>
      </c>
      <c r="G7" s="13">
        <v>0.24666666666666701</v>
      </c>
      <c r="H7" s="13">
        <v>6.6666666666666697E-3</v>
      </c>
      <c r="I7" s="13">
        <v>3.3333333333333298E-2</v>
      </c>
      <c r="J7" s="13">
        <v>9.3333333333333296E-2</v>
      </c>
      <c r="K7" s="13">
        <v>0.08</v>
      </c>
      <c r="L7" s="13" t="s">
        <v>35</v>
      </c>
      <c r="M7" s="13">
        <v>0.125654147984885</v>
      </c>
      <c r="N7" s="13">
        <v>0.20400103551666701</v>
      </c>
      <c r="O7" s="13">
        <v>0.19011950576122699</v>
      </c>
      <c r="P7" s="13">
        <v>0.17816280046180399</v>
      </c>
      <c r="Q7" s="13">
        <v>3.9946961907105498E-2</v>
      </c>
      <c r="R7" s="13">
        <v>0.15456786854879101</v>
      </c>
      <c r="S7" s="13">
        <v>-4.5391933598606903E-2</v>
      </c>
      <c r="T7" s="13">
        <v>-4.9665970099358704E-3</v>
      </c>
      <c r="U7" s="13">
        <v>7.7178277695532996E-2</v>
      </c>
      <c r="V7" s="13">
        <v>8.0726821622893893E-2</v>
      </c>
    </row>
    <row r="8" spans="1:22">
      <c r="A8" s="13" t="s">
        <v>63</v>
      </c>
      <c r="B8" s="13">
        <v>0.16</v>
      </c>
      <c r="C8" s="13">
        <v>0.22</v>
      </c>
      <c r="D8" s="13">
        <v>0.14000000000000001</v>
      </c>
      <c r="E8" s="13">
        <v>3.3333333333333298E-2</v>
      </c>
      <c r="F8" s="13">
        <v>5.3333333333333302E-2</v>
      </c>
      <c r="G8" s="13">
        <v>0.146666666666667</v>
      </c>
      <c r="H8" s="13">
        <v>6.6666666666666697E-3</v>
      </c>
      <c r="I8" s="13">
        <v>0.08</v>
      </c>
      <c r="J8" s="13">
        <v>9.3333333333333296E-2</v>
      </c>
      <c r="K8" s="13">
        <v>6.6666666666666693E-2</v>
      </c>
      <c r="L8" s="13" t="s">
        <v>63</v>
      </c>
      <c r="M8" s="13">
        <v>0.118003615201507</v>
      </c>
      <c r="N8" s="13">
        <v>0.13340705699996899</v>
      </c>
      <c r="O8" s="13">
        <v>0.11418491836240199</v>
      </c>
      <c r="P8" s="13">
        <v>7.2590394759205507E-2</v>
      </c>
      <c r="Q8" s="13">
        <v>-4.4096899884174798E-2</v>
      </c>
      <c r="R8" s="13">
        <v>0.15341095830898899</v>
      </c>
      <c r="S8" s="13">
        <v>9.8980899245266998E-2</v>
      </c>
      <c r="T8" s="13">
        <v>6.7231835743951598E-2</v>
      </c>
      <c r="U8" s="13">
        <v>0.12924570840108601</v>
      </c>
      <c r="V8" s="13">
        <v>0.15704040175110101</v>
      </c>
    </row>
    <row r="9" spans="1:22">
      <c r="A9" s="13" t="s">
        <v>64</v>
      </c>
      <c r="B9" s="13">
        <v>0.22</v>
      </c>
      <c r="C9" s="13">
        <v>0.26</v>
      </c>
      <c r="D9" s="13">
        <v>0.193333333333333</v>
      </c>
      <c r="E9" s="13">
        <v>0.02</v>
      </c>
      <c r="F9" s="13">
        <v>2.66666666666667E-2</v>
      </c>
      <c r="G9" s="13">
        <v>0.17333333333333301</v>
      </c>
      <c r="H9" s="13">
        <v>6.6666666666666697E-3</v>
      </c>
      <c r="I9" s="13">
        <v>2.66666666666667E-2</v>
      </c>
      <c r="J9" s="13">
        <v>5.3333333333333302E-2</v>
      </c>
      <c r="K9" s="13">
        <v>0.02</v>
      </c>
      <c r="L9" s="13" t="s">
        <v>64</v>
      </c>
      <c r="M9" s="13">
        <v>0.367738481236283</v>
      </c>
      <c r="N9" s="13">
        <v>7.8838402475776795E-2</v>
      </c>
      <c r="O9" s="13">
        <v>1.5567678435271201E-2</v>
      </c>
      <c r="P9" s="13">
        <v>2.9926462838724702E-2</v>
      </c>
      <c r="Q9" s="13">
        <v>-6.9855980373622006E-2</v>
      </c>
      <c r="R9" s="13">
        <v>0.15716974159671401</v>
      </c>
      <c r="S9" s="13">
        <v>0.17869673101668901</v>
      </c>
      <c r="T9" s="13">
        <v>-4.8800243605463603E-2</v>
      </c>
      <c r="U9" s="13">
        <v>0.25715900006341103</v>
      </c>
      <c r="V9" s="13">
        <v>3.35586152044818E-2</v>
      </c>
    </row>
    <row r="10" spans="1:22">
      <c r="A10" s="13" t="s">
        <v>65</v>
      </c>
      <c r="B10" s="13">
        <v>0.22666666666666699</v>
      </c>
      <c r="C10" s="13">
        <v>0.22666666666666699</v>
      </c>
      <c r="D10" s="13">
        <v>0.2</v>
      </c>
      <c r="E10" s="13">
        <v>1.3333333333333299E-2</v>
      </c>
      <c r="F10" s="13">
        <v>2.66666666666667E-2</v>
      </c>
      <c r="G10" s="13">
        <v>0.16666666666666699</v>
      </c>
      <c r="H10" s="13">
        <v>0.02</v>
      </c>
      <c r="I10" s="13">
        <v>3.3333333333333298E-2</v>
      </c>
      <c r="J10" s="13">
        <v>5.3333333333333302E-2</v>
      </c>
      <c r="K10" s="13">
        <v>3.3333333333333298E-2</v>
      </c>
      <c r="L10" s="13" t="s">
        <v>65</v>
      </c>
      <c r="M10" s="13">
        <v>0.38902400587269997</v>
      </c>
      <c r="N10" s="13">
        <v>2.0559239463736299E-3</v>
      </c>
      <c r="O10" s="13">
        <v>5.3094054139605003E-2</v>
      </c>
      <c r="P10" s="13">
        <v>4.96198823587638E-2</v>
      </c>
      <c r="Q10" s="13">
        <v>-6.0696373915074001E-2</v>
      </c>
      <c r="R10" s="13">
        <v>0.12340874417671401</v>
      </c>
      <c r="S10" s="13">
        <v>0.119090112368715</v>
      </c>
      <c r="T10" s="13">
        <v>1.0103488997168999E-2</v>
      </c>
      <c r="U10" s="13">
        <v>0.23500898237725901</v>
      </c>
      <c r="V10" s="13">
        <v>7.9290068566024399E-2</v>
      </c>
    </row>
    <row r="11" spans="1:22">
      <c r="A11" s="13" t="s">
        <v>66</v>
      </c>
      <c r="B11" s="13">
        <v>6.6666666666666693E-2</v>
      </c>
      <c r="C11" s="13">
        <v>0.02</v>
      </c>
      <c r="D11" s="13">
        <v>0.133333333333333</v>
      </c>
      <c r="E11" s="13">
        <v>0.06</v>
      </c>
      <c r="F11" s="13">
        <v>9.3333333333333296E-2</v>
      </c>
      <c r="G11" s="13">
        <v>0.146666666666667</v>
      </c>
      <c r="H11" s="13">
        <v>5.3333333333333302E-2</v>
      </c>
      <c r="I11" s="13">
        <v>0.1</v>
      </c>
      <c r="J11" s="13">
        <v>0.17333333333333301</v>
      </c>
      <c r="K11" s="13">
        <v>0.15333333333333299</v>
      </c>
      <c r="L11" s="13" t="s">
        <v>66</v>
      </c>
      <c r="M11" s="13">
        <v>0.16658890812652999</v>
      </c>
      <c r="N11" s="13">
        <v>9.9608833786766202E-2</v>
      </c>
      <c r="O11" s="13">
        <v>0.222758714280443</v>
      </c>
      <c r="P11" s="13">
        <v>3.4284037017154601E-2</v>
      </c>
      <c r="Q11" s="13">
        <v>0.121819351228241</v>
      </c>
      <c r="R11" s="13">
        <v>9.6031843244347201E-2</v>
      </c>
      <c r="S11" s="13">
        <v>-1.99400245279917E-2</v>
      </c>
      <c r="T11" s="13">
        <v>-3.7270510342213001E-2</v>
      </c>
      <c r="U11" s="13">
        <v>0.24886420036036</v>
      </c>
      <c r="V11" s="13">
        <v>6.7253535715312396E-2</v>
      </c>
    </row>
    <row r="12" spans="1:22">
      <c r="A12" s="13" t="s">
        <v>67</v>
      </c>
      <c r="B12" s="13">
        <v>0.16666666666666699</v>
      </c>
      <c r="C12" s="13">
        <v>0.16666666666666699</v>
      </c>
      <c r="D12" s="13">
        <v>0.17333333333333301</v>
      </c>
      <c r="E12" s="13">
        <v>5.3333333333333302E-2</v>
      </c>
      <c r="F12" s="13">
        <v>1.3333333333333299E-2</v>
      </c>
      <c r="G12" s="13">
        <v>0.24666666666666701</v>
      </c>
      <c r="H12" s="13">
        <v>0</v>
      </c>
      <c r="I12" s="13">
        <v>5.3333333333333302E-2</v>
      </c>
      <c r="J12" s="13">
        <v>0.08</v>
      </c>
      <c r="K12" s="13">
        <v>4.6666666666666697E-2</v>
      </c>
      <c r="L12" s="13" t="s">
        <v>67</v>
      </c>
      <c r="M12" s="13">
        <v>0.170352399397563</v>
      </c>
      <c r="N12" s="13">
        <v>0.138481267491882</v>
      </c>
      <c r="O12" s="13">
        <v>0.17196691880274001</v>
      </c>
      <c r="P12" s="13">
        <v>7.9927390398513501E-2</v>
      </c>
      <c r="Q12" s="13">
        <v>-5.1217862973492602E-2</v>
      </c>
      <c r="R12" s="13">
        <v>0.35338081397724103</v>
      </c>
      <c r="S12" s="13">
        <v>-7.2651040276784705E-4</v>
      </c>
      <c r="T12" s="13">
        <v>-4.0227448360723998E-2</v>
      </c>
      <c r="U12" s="13">
        <v>7.9360730744459804E-2</v>
      </c>
      <c r="V12" s="13">
        <v>9.8701189815025001E-2</v>
      </c>
    </row>
    <row r="13" spans="1:22">
      <c r="A13" s="16" t="s">
        <v>125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</row>
    <row r="14" spans="1:22">
      <c r="A14" s="13" t="s">
        <v>36</v>
      </c>
      <c r="B14" s="13">
        <v>0.06</v>
      </c>
      <c r="C14" s="13">
        <v>0.39333333333333298</v>
      </c>
      <c r="D14" s="13">
        <v>0.15333333333333299</v>
      </c>
      <c r="E14" s="13">
        <v>3.3333333333333298E-2</v>
      </c>
      <c r="F14" s="13">
        <v>0.04</v>
      </c>
      <c r="G14" s="13">
        <v>0.18</v>
      </c>
      <c r="H14" s="13">
        <v>6.6666666666666697E-3</v>
      </c>
      <c r="I14" s="13">
        <v>4.6666666666666697E-2</v>
      </c>
      <c r="J14" s="13">
        <v>2.66666666666667E-2</v>
      </c>
      <c r="K14" s="13">
        <v>0.06</v>
      </c>
      <c r="L14" s="13" t="s">
        <v>36</v>
      </c>
      <c r="M14" s="13">
        <v>-1.2595595425557E-2</v>
      </c>
      <c r="N14" s="13">
        <v>0.47287243398550999</v>
      </c>
      <c r="O14" s="13">
        <v>0.132726519223096</v>
      </c>
      <c r="P14" s="13">
        <v>0.17650529187015501</v>
      </c>
      <c r="Q14" s="13">
        <v>-5.01094362499468E-2</v>
      </c>
      <c r="R14" s="13">
        <v>0.14392095717546999</v>
      </c>
      <c r="S14" s="13">
        <v>-8.6198960574845995E-2</v>
      </c>
      <c r="T14" s="13">
        <v>1.4954396551563999E-2</v>
      </c>
      <c r="U14" s="13">
        <v>3.7356502984834797E-2</v>
      </c>
      <c r="V14" s="13">
        <v>0.17056677934987799</v>
      </c>
    </row>
    <row r="15" spans="1:22">
      <c r="A15" s="13" t="s">
        <v>37</v>
      </c>
      <c r="B15" s="13">
        <v>5.3333333333333302E-2</v>
      </c>
      <c r="C15" s="13">
        <v>0.48666666666666702</v>
      </c>
      <c r="D15" s="13">
        <v>0.10666666666666701</v>
      </c>
      <c r="E15" s="13">
        <v>0.04</v>
      </c>
      <c r="F15" s="13">
        <v>6.6666666666666697E-3</v>
      </c>
      <c r="G15" s="13">
        <v>0.2</v>
      </c>
      <c r="H15" s="13">
        <v>0</v>
      </c>
      <c r="I15" s="13">
        <v>0.04</v>
      </c>
      <c r="J15" s="13">
        <v>3.3333333333333298E-2</v>
      </c>
      <c r="K15" s="13">
        <v>3.3333333333333298E-2</v>
      </c>
      <c r="L15" s="13" t="s">
        <v>37</v>
      </c>
      <c r="M15" s="13">
        <v>0.186244770772796</v>
      </c>
      <c r="N15" s="13">
        <v>0.38096930782501398</v>
      </c>
      <c r="O15" s="13">
        <v>3.0082587198000402E-2</v>
      </c>
      <c r="P15" s="13">
        <v>0.14014491930019399</v>
      </c>
      <c r="Q15" s="13">
        <v>-0.192143143413954</v>
      </c>
      <c r="R15" s="13">
        <v>0.42665856050231099</v>
      </c>
      <c r="S15" s="13">
        <v>-6.8309707567647399E-2</v>
      </c>
      <c r="T15" s="13">
        <v>7.6886086693351396E-2</v>
      </c>
      <c r="U15" s="13">
        <v>-9.8997690692612605E-2</v>
      </c>
      <c r="V15" s="13">
        <v>0.118463198271128</v>
      </c>
    </row>
    <row r="16" spans="1:22">
      <c r="A16" s="13" t="s">
        <v>38</v>
      </c>
      <c r="B16" s="13">
        <v>6.6666666666666693E-2</v>
      </c>
      <c r="C16" s="13">
        <v>0.353333333333333</v>
      </c>
      <c r="D16" s="13">
        <v>0.21333333333333299</v>
      </c>
      <c r="E16" s="13">
        <v>4.6666666666666697E-2</v>
      </c>
      <c r="F16" s="13">
        <v>0.02</v>
      </c>
      <c r="G16" s="13">
        <v>0.146666666666667</v>
      </c>
      <c r="H16" s="13">
        <v>1.3333333333333299E-2</v>
      </c>
      <c r="I16" s="13">
        <v>4.6666666666666697E-2</v>
      </c>
      <c r="J16" s="13">
        <v>1.3333333333333299E-2</v>
      </c>
      <c r="K16" s="13">
        <v>0.08</v>
      </c>
      <c r="L16" s="13" t="s">
        <v>38</v>
      </c>
      <c r="M16" s="13">
        <v>0.11672707083306499</v>
      </c>
      <c r="N16" s="13">
        <v>0.40462291103174503</v>
      </c>
      <c r="O16" s="13">
        <v>0.16323149693159</v>
      </c>
      <c r="P16" s="13">
        <v>0.12307572463272</v>
      </c>
      <c r="Q16" s="13">
        <v>-5.5241343106605501E-2</v>
      </c>
      <c r="R16" s="13">
        <v>0.10392709502259399</v>
      </c>
      <c r="S16" s="13">
        <v>-7.8773976125254899E-2</v>
      </c>
      <c r="T16" s="13">
        <v>-2.6735442791677E-2</v>
      </c>
      <c r="U16" s="13">
        <v>9.7215705118844798E-3</v>
      </c>
      <c r="V16" s="13">
        <v>0.23944378194909799</v>
      </c>
    </row>
    <row r="17" spans="1:22">
      <c r="A17" s="13" t="s">
        <v>39</v>
      </c>
      <c r="B17" s="13">
        <v>0.1</v>
      </c>
      <c r="C17" s="13">
        <v>0.51333333333333298</v>
      </c>
      <c r="D17" s="13">
        <v>5.3333333333333302E-2</v>
      </c>
      <c r="E17" s="13">
        <v>5.3333333333333302E-2</v>
      </c>
      <c r="F17" s="13">
        <v>1.3333333333333299E-2</v>
      </c>
      <c r="G17" s="13">
        <v>0.146666666666667</v>
      </c>
      <c r="H17" s="13">
        <v>0</v>
      </c>
      <c r="I17" s="13">
        <v>5.3333333333333302E-2</v>
      </c>
      <c r="J17" s="13">
        <v>3.3333333333333298E-2</v>
      </c>
      <c r="K17" s="13">
        <v>3.3333333333333298E-2</v>
      </c>
      <c r="L17" s="13" t="s">
        <v>39</v>
      </c>
      <c r="M17" s="13">
        <v>0.31301998060142699</v>
      </c>
      <c r="N17" s="13">
        <v>0.58015670918214501</v>
      </c>
      <c r="O17" s="13">
        <v>4.5558746437460801E-2</v>
      </c>
      <c r="P17" s="13">
        <v>8.5438980669107503E-2</v>
      </c>
      <c r="Q17" s="13">
        <v>-0.21200685836032601</v>
      </c>
      <c r="R17" s="13">
        <v>0.161947448741463</v>
      </c>
      <c r="S17" s="13">
        <v>-1.9385043413299399E-2</v>
      </c>
      <c r="T17" s="13">
        <v>4.6996996793314798E-3</v>
      </c>
      <c r="U17" s="13">
        <v>-6.08395946308838E-2</v>
      </c>
      <c r="V17" s="13">
        <v>0.101408819982532</v>
      </c>
    </row>
    <row r="18" spans="1:22">
      <c r="A18" s="13" t="s">
        <v>40</v>
      </c>
      <c r="B18" s="13">
        <v>0.1</v>
      </c>
      <c r="C18" s="13">
        <v>0.37333333333333302</v>
      </c>
      <c r="D18" s="13">
        <v>0.14000000000000001</v>
      </c>
      <c r="E18" s="13">
        <v>0.10666666666666701</v>
      </c>
      <c r="F18" s="13">
        <v>0.02</v>
      </c>
      <c r="G18" s="13">
        <v>0.12</v>
      </c>
      <c r="H18" s="13">
        <v>0.02</v>
      </c>
      <c r="I18" s="13">
        <v>4.6666666666666697E-2</v>
      </c>
      <c r="J18" s="13">
        <v>3.3333333333333298E-2</v>
      </c>
      <c r="K18" s="13">
        <v>0.04</v>
      </c>
      <c r="L18" s="13" t="s">
        <v>40</v>
      </c>
      <c r="M18" s="13">
        <v>0.338373893703596</v>
      </c>
      <c r="N18" s="13">
        <v>0.53786531139731697</v>
      </c>
      <c r="O18" s="13">
        <v>-1.3338188923851E-2</v>
      </c>
      <c r="P18" s="13">
        <v>0.2053009740482</v>
      </c>
      <c r="Q18" s="13">
        <v>-0.15349271679634499</v>
      </c>
      <c r="R18" s="13">
        <v>0.18129452322628201</v>
      </c>
      <c r="S18" s="13">
        <v>-0.157393282920851</v>
      </c>
      <c r="T18" s="13">
        <v>3.6853862834886703E-2</v>
      </c>
      <c r="U18" s="13">
        <v>-6.3766637738897694E-2</v>
      </c>
      <c r="V18" s="13">
        <v>8.8301150058808994E-2</v>
      </c>
    </row>
    <row r="19" spans="1:22">
      <c r="A19" s="13" t="s">
        <v>68</v>
      </c>
      <c r="B19" s="13">
        <v>6.6666666666666693E-2</v>
      </c>
      <c r="C19" s="13">
        <v>0.38666666666666699</v>
      </c>
      <c r="D19" s="13">
        <v>0.206666666666667</v>
      </c>
      <c r="E19" s="13">
        <v>1.3333333333333299E-2</v>
      </c>
      <c r="F19" s="13">
        <v>1.3333333333333299E-2</v>
      </c>
      <c r="G19" s="13">
        <v>0.206666666666667</v>
      </c>
      <c r="H19" s="13">
        <v>0</v>
      </c>
      <c r="I19" s="13">
        <v>2.66666666666667E-2</v>
      </c>
      <c r="J19" s="13">
        <v>0.02</v>
      </c>
      <c r="K19" s="13">
        <v>0.06</v>
      </c>
      <c r="L19" s="13" t="s">
        <v>68</v>
      </c>
      <c r="M19" s="13">
        <v>9.4488167584251506E-2</v>
      </c>
      <c r="N19" s="13">
        <v>0.50968175345064504</v>
      </c>
      <c r="O19" s="13">
        <v>0.15045037541536599</v>
      </c>
      <c r="P19" s="13">
        <v>0.11842844688089101</v>
      </c>
      <c r="Q19" s="13">
        <v>-3.9774447557069402E-2</v>
      </c>
      <c r="R19" s="13">
        <v>0.20188413299218499</v>
      </c>
      <c r="S19" s="13">
        <v>-6.6678708381295498E-2</v>
      </c>
      <c r="T19" s="13">
        <v>-0.13507342626228999</v>
      </c>
      <c r="U19" s="13">
        <v>5.37068066042415E-2</v>
      </c>
      <c r="V19" s="13">
        <v>0.11288578816412199</v>
      </c>
    </row>
    <row r="20" spans="1:22">
      <c r="A20" s="13" t="s">
        <v>69</v>
      </c>
      <c r="B20" s="13">
        <v>9.3333333333333296E-2</v>
      </c>
      <c r="C20" s="13">
        <v>0.5</v>
      </c>
      <c r="D20" s="13">
        <v>0.146666666666667</v>
      </c>
      <c r="E20" s="13">
        <v>6.6666666666666697E-3</v>
      </c>
      <c r="F20" s="13">
        <v>6.6666666666666697E-3</v>
      </c>
      <c r="G20" s="13">
        <v>0.18</v>
      </c>
      <c r="H20" s="13">
        <v>0</v>
      </c>
      <c r="I20" s="13">
        <v>2.66666666666667E-2</v>
      </c>
      <c r="J20" s="13">
        <v>1.3333333333333299E-2</v>
      </c>
      <c r="K20" s="13">
        <v>2.66666666666667E-2</v>
      </c>
      <c r="L20" s="13" t="s">
        <v>69</v>
      </c>
      <c r="M20" s="13">
        <v>2.8857203165725001E-2</v>
      </c>
      <c r="N20" s="13">
        <v>0.71926928174617699</v>
      </c>
      <c r="O20" s="13">
        <v>0.21886853426897401</v>
      </c>
      <c r="P20" s="13">
        <v>-4.5274281786407402E-3</v>
      </c>
      <c r="Q20" s="13">
        <v>-3.4746060072295797E-2</v>
      </c>
      <c r="R20" s="13">
        <v>3.91233047391027E-2</v>
      </c>
      <c r="S20" s="13">
        <v>1.2859081582902301E-2</v>
      </c>
      <c r="T20" s="13">
        <v>-1.06068759060423E-2</v>
      </c>
      <c r="U20" s="13">
        <v>-0.11263671486414201</v>
      </c>
      <c r="V20" s="13">
        <v>0.143538562408044</v>
      </c>
    </row>
    <row r="21" spans="1:22">
      <c r="A21" s="13" t="s">
        <v>70</v>
      </c>
      <c r="B21" s="13">
        <v>0.17333333333333301</v>
      </c>
      <c r="C21" s="13">
        <v>0.293333333333333</v>
      </c>
      <c r="D21" s="13">
        <v>0.133333333333333</v>
      </c>
      <c r="E21" s="13">
        <v>2.66666666666667E-2</v>
      </c>
      <c r="F21" s="13">
        <v>0.02</v>
      </c>
      <c r="G21" s="13">
        <v>0.18666666666666701</v>
      </c>
      <c r="H21" s="13">
        <v>0</v>
      </c>
      <c r="I21" s="13">
        <v>0.04</v>
      </c>
      <c r="J21" s="13">
        <v>8.6666666666666697E-2</v>
      </c>
      <c r="K21" s="13">
        <v>0.04</v>
      </c>
      <c r="L21" s="13" t="s">
        <v>70</v>
      </c>
      <c r="M21" s="13">
        <v>3.13399999889016E-2</v>
      </c>
      <c r="N21" s="13">
        <v>0.55785739611063101</v>
      </c>
      <c r="O21" s="13">
        <v>5.0693756285475303E-2</v>
      </c>
      <c r="P21" s="13">
        <v>0.106221313398264</v>
      </c>
      <c r="Q21" s="13">
        <v>3.1004812336315302E-2</v>
      </c>
      <c r="R21" s="13">
        <v>0.14272586946068599</v>
      </c>
      <c r="S21" s="13">
        <v>3.42309038561395E-2</v>
      </c>
      <c r="T21" s="13">
        <v>-8.8022074847199802E-2</v>
      </c>
      <c r="U21" s="13">
        <v>5.8796538746972903E-2</v>
      </c>
      <c r="V21" s="13">
        <v>7.5150373556228597E-2</v>
      </c>
    </row>
    <row r="22" spans="1:22">
      <c r="A22" s="13" t="s">
        <v>71</v>
      </c>
      <c r="B22" s="13">
        <v>0.04</v>
      </c>
      <c r="C22" s="13">
        <v>0.50666666666666704</v>
      </c>
      <c r="D22" s="13">
        <v>0.16666666666666699</v>
      </c>
      <c r="E22" s="13">
        <v>6.6666666666666697E-3</v>
      </c>
      <c r="F22" s="13">
        <v>2.66666666666667E-2</v>
      </c>
      <c r="G22" s="13">
        <v>0.18666666666666701</v>
      </c>
      <c r="H22" s="13">
        <v>0</v>
      </c>
      <c r="I22" s="13">
        <v>0.02</v>
      </c>
      <c r="J22" s="13">
        <v>1.3333333333333299E-2</v>
      </c>
      <c r="K22" s="13">
        <v>3.3333333333333298E-2</v>
      </c>
      <c r="L22" s="13" t="s">
        <v>71</v>
      </c>
      <c r="M22" s="13">
        <v>0.104264237897879</v>
      </c>
      <c r="N22" s="13">
        <v>0.64651681928994997</v>
      </c>
      <c r="O22" s="13">
        <v>3.52391082866257E-2</v>
      </c>
      <c r="P22" s="13">
        <v>5.9271664932081601E-2</v>
      </c>
      <c r="Q22" s="13">
        <v>-6.8405522415613706E-2</v>
      </c>
      <c r="R22" s="13">
        <v>0.25989817868144999</v>
      </c>
      <c r="S22" s="13">
        <v>-8.2394573365922902E-2</v>
      </c>
      <c r="T22" s="13">
        <v>-7.7146334020289697E-2</v>
      </c>
      <c r="U22" s="13">
        <v>3.2362504676706802E-2</v>
      </c>
      <c r="V22" s="13">
        <v>9.0392804927813097E-2</v>
      </c>
    </row>
    <row r="23" spans="1:22">
      <c r="A23" s="13" t="s">
        <v>72</v>
      </c>
      <c r="B23" s="13">
        <v>0.146666666666667</v>
      </c>
      <c r="C23" s="13">
        <v>0.36</v>
      </c>
      <c r="D23" s="13">
        <v>0.2</v>
      </c>
      <c r="E23" s="13">
        <v>6.6666666666666697E-3</v>
      </c>
      <c r="F23" s="13">
        <v>3.3333333333333298E-2</v>
      </c>
      <c r="G23" s="13">
        <v>0.21333333333333299</v>
      </c>
      <c r="H23" s="13">
        <v>6.6666666666666697E-3</v>
      </c>
      <c r="I23" s="13">
        <v>0</v>
      </c>
      <c r="J23" s="13">
        <v>1.3333333333333299E-2</v>
      </c>
      <c r="K23" s="13">
        <v>0.02</v>
      </c>
      <c r="L23" s="13" t="s">
        <v>72</v>
      </c>
      <c r="M23" s="13">
        <v>9.3005203147839999E-2</v>
      </c>
      <c r="N23" s="13">
        <v>0.52731025726134495</v>
      </c>
      <c r="O23" s="13">
        <v>0.20374168014851299</v>
      </c>
      <c r="P23" s="13">
        <v>-2.3741501775759701E-2</v>
      </c>
      <c r="Q23" s="13">
        <v>-0.10080303935094</v>
      </c>
      <c r="R23" s="13">
        <v>0.213080335594895</v>
      </c>
      <c r="S23" s="13">
        <v>6.0086664274998203E-2</v>
      </c>
      <c r="T23" s="13">
        <v>-2.0511531780513299E-2</v>
      </c>
      <c r="U23" s="13">
        <v>-7.7045959714784798E-2</v>
      </c>
      <c r="V23" s="13">
        <v>0.12487678108537099</v>
      </c>
    </row>
    <row r="24" spans="1:22">
      <c r="A24" s="16" t="s">
        <v>125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</row>
    <row r="25" spans="1:22">
      <c r="A25" s="13" t="s">
        <v>41</v>
      </c>
      <c r="B25" s="13">
        <v>0.12</v>
      </c>
      <c r="C25" s="13">
        <v>0</v>
      </c>
      <c r="D25" s="13">
        <v>1.3333333333333299E-2</v>
      </c>
      <c r="E25" s="13">
        <v>0.133333333333333</v>
      </c>
      <c r="F25" s="13">
        <v>0.16</v>
      </c>
      <c r="G25" s="13">
        <v>0.08</v>
      </c>
      <c r="H25" s="13">
        <v>0.12</v>
      </c>
      <c r="I25" s="13">
        <v>0.14000000000000001</v>
      </c>
      <c r="J25" s="13">
        <v>9.3333333333333296E-2</v>
      </c>
      <c r="K25" s="13">
        <v>0.14000000000000001</v>
      </c>
      <c r="L25" s="13" t="s">
        <v>41</v>
      </c>
      <c r="M25" s="13">
        <v>-7.0089806024787205E-2</v>
      </c>
      <c r="N25" s="13">
        <v>0.20346202830445201</v>
      </c>
      <c r="O25" s="13">
        <v>0.117777585449258</v>
      </c>
      <c r="P25" s="13">
        <v>-8.0175755897823206E-2</v>
      </c>
      <c r="Q25" s="13">
        <v>-0.23134797190676201</v>
      </c>
      <c r="R25" s="13">
        <v>0.27110314271903901</v>
      </c>
      <c r="S25" s="13">
        <v>3.3028170751879402E-2</v>
      </c>
      <c r="T25" s="13">
        <v>0.37315261820948897</v>
      </c>
      <c r="U25" s="13">
        <v>0.318291457680975</v>
      </c>
      <c r="V25" s="13">
        <v>6.4797419600297196E-2</v>
      </c>
    </row>
    <row r="26" spans="1:22">
      <c r="A26" s="13" t="s">
        <v>42</v>
      </c>
      <c r="B26" s="13">
        <v>6.6666666666666693E-2</v>
      </c>
      <c r="C26" s="13">
        <v>1.3333333333333299E-2</v>
      </c>
      <c r="D26" s="13">
        <v>0.02</v>
      </c>
      <c r="E26" s="13">
        <v>0.12666666666666701</v>
      </c>
      <c r="F26" s="13">
        <v>0.10666666666666701</v>
      </c>
      <c r="G26" s="13">
        <v>5.3333333333333302E-2</v>
      </c>
      <c r="H26" s="13">
        <v>0.25333333333333302</v>
      </c>
      <c r="I26" s="13">
        <v>0.12666666666666701</v>
      </c>
      <c r="J26" s="13">
        <v>7.3333333333333306E-2</v>
      </c>
      <c r="K26" s="13">
        <v>0.16</v>
      </c>
      <c r="L26" s="13" t="s">
        <v>42</v>
      </c>
      <c r="M26" s="13">
        <v>-5.2564818957152502E-2</v>
      </c>
      <c r="N26" s="13">
        <v>9.8219932173150601E-2</v>
      </c>
      <c r="O26" s="13">
        <v>0.17810598736093999</v>
      </c>
      <c r="P26" s="13">
        <v>5.9251509388347903E-2</v>
      </c>
      <c r="Q26" s="13">
        <v>-3.14134852531327E-2</v>
      </c>
      <c r="R26" s="13">
        <v>0.26336102261296301</v>
      </c>
      <c r="S26" s="13">
        <v>0.13198327796191001</v>
      </c>
      <c r="T26" s="13">
        <v>0.22689309627099399</v>
      </c>
      <c r="U26" s="13">
        <v>0.12271738828232399</v>
      </c>
      <c r="V26" s="13">
        <v>3.44497904727628E-3</v>
      </c>
    </row>
    <row r="27" spans="1:22">
      <c r="A27" s="13" t="s">
        <v>43</v>
      </c>
      <c r="B27" s="13">
        <v>9.3333333333333296E-2</v>
      </c>
      <c r="C27" s="13">
        <v>0.02</v>
      </c>
      <c r="D27" s="13">
        <v>0.14000000000000001</v>
      </c>
      <c r="E27" s="13">
        <v>0.08</v>
      </c>
      <c r="F27" s="13">
        <v>0.146666666666667</v>
      </c>
      <c r="G27" s="13">
        <v>0.11333333333333299</v>
      </c>
      <c r="H27" s="13">
        <v>1.3333333333333299E-2</v>
      </c>
      <c r="I27" s="13">
        <v>0.15333333333333299</v>
      </c>
      <c r="J27" s="13">
        <v>0.16</v>
      </c>
      <c r="K27" s="13">
        <v>0.08</v>
      </c>
      <c r="L27" s="13" t="s">
        <v>43</v>
      </c>
      <c r="M27" s="13">
        <v>0.148585652037312</v>
      </c>
      <c r="N27" s="13">
        <v>-9.5990624552823103E-2</v>
      </c>
      <c r="O27" s="13">
        <v>0.27012335834768603</v>
      </c>
      <c r="P27" s="13">
        <v>-4.6373155737699297E-2</v>
      </c>
      <c r="Q27" s="13">
        <v>8.9211627366971899E-2</v>
      </c>
      <c r="R27" s="13">
        <v>0.207863218140664</v>
      </c>
      <c r="S27" s="13">
        <v>-0.15383262358027999</v>
      </c>
      <c r="T27" s="13">
        <v>8.9523288940786594E-2</v>
      </c>
      <c r="U27" s="13">
        <v>0.18245254703330999</v>
      </c>
      <c r="V27" s="13">
        <v>0.30843560089393501</v>
      </c>
    </row>
    <row r="28" spans="1:22">
      <c r="A28" s="13" t="s">
        <v>44</v>
      </c>
      <c r="B28" s="13">
        <v>0.16</v>
      </c>
      <c r="C28" s="13">
        <v>0</v>
      </c>
      <c r="D28" s="13">
        <v>9.3333333333333296E-2</v>
      </c>
      <c r="E28" s="13">
        <v>0.18</v>
      </c>
      <c r="F28" s="13">
        <v>0.04</v>
      </c>
      <c r="G28" s="13">
        <v>0.06</v>
      </c>
      <c r="H28" s="13">
        <v>7.3333333333333306E-2</v>
      </c>
      <c r="I28" s="13">
        <v>9.3333333333333296E-2</v>
      </c>
      <c r="J28" s="13">
        <v>4.6666666666666697E-2</v>
      </c>
      <c r="K28" s="13">
        <v>0.25333333333333302</v>
      </c>
      <c r="L28" s="13" t="s">
        <v>44</v>
      </c>
      <c r="M28" s="13">
        <v>5.1157599868451802E-2</v>
      </c>
      <c r="N28" s="13">
        <v>0.14079363096831099</v>
      </c>
      <c r="O28" s="13">
        <v>0.25282918754404199</v>
      </c>
      <c r="P28" s="13">
        <v>-4.7248036648100102E-2</v>
      </c>
      <c r="Q28" s="13">
        <v>3.5152782532341803E-2</v>
      </c>
      <c r="R28" s="13">
        <v>0.18985846096307599</v>
      </c>
      <c r="S28" s="13">
        <v>9.8084960119602396E-2</v>
      </c>
      <c r="T28" s="13">
        <v>3.2351919643389203E-2</v>
      </c>
      <c r="U28" s="13">
        <v>6.5043090117243393E-2</v>
      </c>
      <c r="V28" s="13">
        <v>0.18197529378432101</v>
      </c>
    </row>
    <row r="29" spans="1:22">
      <c r="A29" s="13" t="s">
        <v>45</v>
      </c>
      <c r="B29" s="13">
        <v>6.6666666666666693E-2</v>
      </c>
      <c r="C29" s="13">
        <v>1.3333333333333299E-2</v>
      </c>
      <c r="D29" s="13">
        <v>0.04</v>
      </c>
      <c r="E29" s="13">
        <v>0.14000000000000001</v>
      </c>
      <c r="F29" s="13">
        <v>9.3333333333333296E-2</v>
      </c>
      <c r="G29" s="13">
        <v>0.06</v>
      </c>
      <c r="H29" s="13">
        <v>0.28000000000000003</v>
      </c>
      <c r="I29" s="13">
        <v>0.08</v>
      </c>
      <c r="J29" s="13">
        <v>0.08</v>
      </c>
      <c r="K29" s="13">
        <v>0.146666666666667</v>
      </c>
      <c r="L29" s="13" t="s">
        <v>45</v>
      </c>
      <c r="M29" s="13">
        <v>-4.3549507018302902E-2</v>
      </c>
      <c r="N29" s="13">
        <v>0.159515886961974</v>
      </c>
      <c r="O29" s="13">
        <v>5.51089569942727E-2</v>
      </c>
      <c r="P29" s="13">
        <v>5.54915676150436E-3</v>
      </c>
      <c r="Q29" s="13">
        <v>-0.13200140581679801</v>
      </c>
      <c r="R29" s="13">
        <v>0.28798707056822098</v>
      </c>
      <c r="S29" s="13">
        <v>0.236468496716536</v>
      </c>
      <c r="T29" s="13">
        <v>0.31143078840135102</v>
      </c>
      <c r="U29" s="13">
        <v>5.1511577903644801E-2</v>
      </c>
      <c r="V29" s="13">
        <v>6.7977867417168505E-2</v>
      </c>
    </row>
    <row r="30" spans="1:22">
      <c r="A30" s="13" t="s">
        <v>73</v>
      </c>
      <c r="B30" s="13">
        <v>7.3333333333333306E-2</v>
      </c>
      <c r="C30" s="13">
        <v>0</v>
      </c>
      <c r="D30" s="13">
        <v>4.6666666666666697E-2</v>
      </c>
      <c r="E30" s="13">
        <v>0.193333333333333</v>
      </c>
      <c r="F30" s="13">
        <v>0.12666666666666701</v>
      </c>
      <c r="G30" s="13">
        <v>0.04</v>
      </c>
      <c r="H30" s="13">
        <v>0.18666666666666701</v>
      </c>
      <c r="I30" s="13">
        <v>0.10666666666666701</v>
      </c>
      <c r="J30" s="13">
        <v>2.66666666666667E-2</v>
      </c>
      <c r="K30" s="13">
        <v>0.2</v>
      </c>
      <c r="L30" s="13" t="s">
        <v>73</v>
      </c>
      <c r="M30" s="13">
        <v>-1.74127884758822E-2</v>
      </c>
      <c r="N30" s="13">
        <v>7.0455924709520001E-2</v>
      </c>
      <c r="O30" s="13">
        <v>0.141400991012053</v>
      </c>
      <c r="P30" s="13">
        <v>8.6005965295850903E-2</v>
      </c>
      <c r="Q30" s="13">
        <v>-5.7873200984984302E-3</v>
      </c>
      <c r="R30" s="13">
        <v>8.2662644337412106E-2</v>
      </c>
      <c r="S30" s="13">
        <v>0.11375527213046099</v>
      </c>
      <c r="T30" s="13">
        <v>0.21891854280615</v>
      </c>
      <c r="U30" s="13">
        <v>0.28973245547586002</v>
      </c>
      <c r="V30" s="13">
        <v>2.02672016940901E-2</v>
      </c>
    </row>
    <row r="31" spans="1:22">
      <c r="A31" s="13" t="s">
        <v>74</v>
      </c>
      <c r="B31" s="13">
        <v>0.12666666666666701</v>
      </c>
      <c r="C31" s="13">
        <v>6.6666666666666697E-3</v>
      </c>
      <c r="D31" s="13">
        <v>2.66666666666667E-2</v>
      </c>
      <c r="E31" s="13">
        <v>0.10666666666666701</v>
      </c>
      <c r="F31" s="13">
        <v>0.11333333333333299</v>
      </c>
      <c r="G31" s="13">
        <v>0.06</v>
      </c>
      <c r="H31" s="13">
        <v>0.16</v>
      </c>
      <c r="I31" s="13">
        <v>0.14000000000000001</v>
      </c>
      <c r="J31" s="13">
        <v>3.3333333333333298E-2</v>
      </c>
      <c r="K31" s="13">
        <v>0.22666666666666699</v>
      </c>
      <c r="L31" s="13" t="s">
        <v>74</v>
      </c>
      <c r="M31" s="13">
        <v>-2.2600075187846302E-2</v>
      </c>
      <c r="N31" s="13">
        <v>0.15510973238128001</v>
      </c>
      <c r="O31" s="13">
        <v>7.5907743465287295E-2</v>
      </c>
      <c r="P31" s="13">
        <v>7.8844472100058696E-2</v>
      </c>
      <c r="Q31" s="13">
        <v>-7.1979226106682698E-2</v>
      </c>
      <c r="R31" s="13">
        <v>0.19501166523694199</v>
      </c>
      <c r="S31" s="13">
        <v>4.2224881088441003E-2</v>
      </c>
      <c r="T31" s="13">
        <v>0.30328388029087699</v>
      </c>
      <c r="U31" s="13">
        <v>7.4343847630255297E-2</v>
      </c>
      <c r="V31" s="13">
        <v>0.16985196799211899</v>
      </c>
    </row>
    <row r="32" spans="1:22">
      <c r="A32" s="13" t="s">
        <v>75</v>
      </c>
      <c r="B32" s="13">
        <v>0.10666666666666701</v>
      </c>
      <c r="C32" s="13">
        <v>1.3333333333333299E-2</v>
      </c>
      <c r="D32" s="13">
        <v>4.6666666666666697E-2</v>
      </c>
      <c r="E32" s="13">
        <v>0.08</v>
      </c>
      <c r="F32" s="13">
        <v>0.16666666666666699</v>
      </c>
      <c r="G32" s="13">
        <v>9.3333333333333296E-2</v>
      </c>
      <c r="H32" s="13">
        <v>0.17333333333333301</v>
      </c>
      <c r="I32" s="13">
        <v>0.11333333333333299</v>
      </c>
      <c r="J32" s="13">
        <v>0.08</v>
      </c>
      <c r="K32" s="13">
        <v>0.12666666666666701</v>
      </c>
      <c r="L32" s="13" t="s">
        <v>75</v>
      </c>
      <c r="M32" s="13">
        <v>-0.14143927326826899</v>
      </c>
      <c r="N32" s="13">
        <v>0.177769109291293</v>
      </c>
      <c r="O32" s="13">
        <v>2.5714586684403899E-2</v>
      </c>
      <c r="P32" s="13">
        <v>-7.8797068452594501E-2</v>
      </c>
      <c r="Q32" s="13">
        <v>-0.27081132418669202</v>
      </c>
      <c r="R32" s="13">
        <v>0.45330486388746799</v>
      </c>
      <c r="S32" s="13">
        <v>0.15182548597458301</v>
      </c>
      <c r="T32" s="13">
        <v>0.449827459930701</v>
      </c>
      <c r="U32" s="13">
        <v>0.215173719792356</v>
      </c>
      <c r="V32" s="13">
        <v>1.7431329234604099E-2</v>
      </c>
    </row>
    <row r="33" spans="1:22">
      <c r="A33" s="13" t="s">
        <v>77</v>
      </c>
      <c r="B33" s="13">
        <v>0.16</v>
      </c>
      <c r="C33" s="13">
        <v>1.3333333333333299E-2</v>
      </c>
      <c r="D33" s="13">
        <v>0.02</v>
      </c>
      <c r="E33" s="13">
        <v>0.12666666666666701</v>
      </c>
      <c r="F33" s="13">
        <v>0.133333333333333</v>
      </c>
      <c r="G33" s="13">
        <v>6.6666666666666693E-2</v>
      </c>
      <c r="H33" s="13">
        <v>0.14000000000000001</v>
      </c>
      <c r="I33" s="13">
        <v>6.6666666666666693E-2</v>
      </c>
      <c r="J33" s="13">
        <v>8.6666666666666697E-2</v>
      </c>
      <c r="K33" s="13">
        <v>0.18666666666666701</v>
      </c>
      <c r="L33" s="13" t="s">
        <v>77</v>
      </c>
      <c r="M33" s="13">
        <v>7.3469439117118699E-3</v>
      </c>
      <c r="N33" s="13">
        <v>0.184283625337786</v>
      </c>
      <c r="O33" s="13">
        <v>5.9086564391524397E-2</v>
      </c>
      <c r="P33" s="13">
        <v>4.6910428866945896E-3</v>
      </c>
      <c r="Q33" s="13">
        <v>-0.31599373668172698</v>
      </c>
      <c r="R33" s="13">
        <v>0.36597743477327599</v>
      </c>
      <c r="S33" s="13">
        <v>7.8944305403918405E-2</v>
      </c>
      <c r="T33" s="13">
        <v>0.24591082005287401</v>
      </c>
      <c r="U33" s="13">
        <v>0.29323802906734397</v>
      </c>
      <c r="V33" s="13">
        <v>7.6513859741958304E-2</v>
      </c>
    </row>
    <row r="34" spans="1:22">
      <c r="A34" s="13" t="s">
        <v>76</v>
      </c>
      <c r="B34" s="13">
        <v>9.3333333333333296E-2</v>
      </c>
      <c r="C34" s="13">
        <v>6.6666666666666697E-3</v>
      </c>
      <c r="D34" s="13">
        <v>2.66666666666667E-2</v>
      </c>
      <c r="E34" s="13">
        <v>0.146666666666667</v>
      </c>
      <c r="F34" s="13">
        <v>0.08</v>
      </c>
      <c r="G34" s="13">
        <v>0.06</v>
      </c>
      <c r="H34" s="13">
        <v>0.28666666666666701</v>
      </c>
      <c r="I34" s="13">
        <v>0.10666666666666701</v>
      </c>
      <c r="J34" s="13">
        <v>1.3333333333333299E-2</v>
      </c>
      <c r="K34" s="13">
        <v>0.18</v>
      </c>
      <c r="L34" s="13" t="s">
        <v>76</v>
      </c>
      <c r="M34" s="13">
        <v>3.86588478998455E-2</v>
      </c>
      <c r="N34" s="13">
        <v>0.22657268073528899</v>
      </c>
      <c r="O34" s="13">
        <v>-8.2078195071989296E-2</v>
      </c>
      <c r="P34" s="13">
        <v>0.14515815653977601</v>
      </c>
      <c r="Q34" s="13">
        <v>-0.265832281638618</v>
      </c>
      <c r="R34" s="13">
        <v>0.103908715077171</v>
      </c>
      <c r="S34" s="13">
        <v>0.33043103081818098</v>
      </c>
      <c r="T34" s="13">
        <v>0.42586108073332701</v>
      </c>
      <c r="U34" s="13">
        <v>-8.1521066263235808E-3</v>
      </c>
      <c r="V34" s="13">
        <v>8.5470960421997894E-2</v>
      </c>
    </row>
    <row r="35" spans="1:22">
      <c r="A35" s="16" t="s">
        <v>125</v>
      </c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</row>
    <row r="36" spans="1:22">
      <c r="A36" s="13" t="s">
        <v>46</v>
      </c>
      <c r="B36" s="13">
        <v>6.6666666666666693E-2</v>
      </c>
      <c r="C36" s="13">
        <v>0.02</v>
      </c>
      <c r="D36" s="13">
        <v>0.133333333333333</v>
      </c>
      <c r="E36" s="13">
        <v>0.12</v>
      </c>
      <c r="F36" s="13">
        <v>0.11333333333333299</v>
      </c>
      <c r="G36" s="13">
        <v>0.08</v>
      </c>
      <c r="H36" s="13">
        <v>1.3333333333333299E-2</v>
      </c>
      <c r="I36" s="13">
        <v>0.18666666666666701</v>
      </c>
      <c r="J36" s="13">
        <v>0.146666666666667</v>
      </c>
      <c r="K36" s="13">
        <v>0.12</v>
      </c>
      <c r="L36" s="13" t="s">
        <v>46</v>
      </c>
      <c r="M36" s="13">
        <v>4.0242305342290098E-2</v>
      </c>
      <c r="N36" s="13">
        <v>-6.8746358063271798E-2</v>
      </c>
      <c r="O36" s="13">
        <v>0.10045830838667801</v>
      </c>
      <c r="P36" s="13">
        <v>0.197325901073032</v>
      </c>
      <c r="Q36" s="13">
        <v>9.3726377488472998E-2</v>
      </c>
      <c r="R36" s="13">
        <v>5.2141774008018199E-2</v>
      </c>
      <c r="S36" s="13">
        <v>2.90902214096312E-2</v>
      </c>
      <c r="T36" s="13">
        <v>0.14087061618257199</v>
      </c>
      <c r="U36" s="13">
        <v>0.24878161326382001</v>
      </c>
      <c r="V36" s="13">
        <v>0.16610812979943501</v>
      </c>
    </row>
    <row r="37" spans="1:22">
      <c r="A37" s="13" t="s">
        <v>47</v>
      </c>
      <c r="B37" s="13">
        <v>0.06</v>
      </c>
      <c r="C37" s="13">
        <v>0</v>
      </c>
      <c r="D37" s="13">
        <v>5.3333333333333302E-2</v>
      </c>
      <c r="E37" s="13">
        <v>0.18</v>
      </c>
      <c r="F37" s="13">
        <v>3.3333333333333298E-2</v>
      </c>
      <c r="G37" s="13">
        <v>5.3333333333333302E-2</v>
      </c>
      <c r="H37" s="13">
        <v>0.27333333333333298</v>
      </c>
      <c r="I37" s="13">
        <v>5.3333333333333302E-2</v>
      </c>
      <c r="J37" s="13">
        <v>2.66666666666667E-2</v>
      </c>
      <c r="K37" s="13">
        <v>0.266666666666667</v>
      </c>
      <c r="L37" s="13" t="s">
        <v>47</v>
      </c>
      <c r="M37" s="13">
        <v>0.125001019817996</v>
      </c>
      <c r="N37" s="13">
        <v>0.1262531875647</v>
      </c>
      <c r="O37" s="13">
        <v>5.4237452777960403E-2</v>
      </c>
      <c r="P37" s="13">
        <v>0.22100933268585399</v>
      </c>
      <c r="Q37" s="13">
        <v>0.215957632011293</v>
      </c>
      <c r="R37" s="13">
        <v>2.71445270252639E-2</v>
      </c>
      <c r="S37" s="13">
        <v>1.87238323469388E-2</v>
      </c>
      <c r="T37" s="13">
        <v>0.22607695310239001</v>
      </c>
      <c r="U37" s="13">
        <v>-6.3913829500983996E-2</v>
      </c>
      <c r="V37" s="13">
        <v>4.9508781059161198E-2</v>
      </c>
    </row>
    <row r="38" spans="1:22">
      <c r="A38" s="13" t="s">
        <v>48</v>
      </c>
      <c r="B38" s="13">
        <v>7.3333333333333306E-2</v>
      </c>
      <c r="C38" s="13">
        <v>0</v>
      </c>
      <c r="D38" s="13">
        <v>0.02</v>
      </c>
      <c r="E38" s="13">
        <v>0.16666666666666699</v>
      </c>
      <c r="F38" s="13">
        <v>0.21333333333333299</v>
      </c>
      <c r="G38" s="13">
        <v>6.6666666666666693E-2</v>
      </c>
      <c r="H38" s="13">
        <v>0.06</v>
      </c>
      <c r="I38" s="13">
        <v>0.28666666666666701</v>
      </c>
      <c r="J38" s="13">
        <v>0.06</v>
      </c>
      <c r="K38" s="13">
        <v>5.3333333333333302E-2</v>
      </c>
      <c r="L38" s="13" t="s">
        <v>48</v>
      </c>
      <c r="M38" s="13">
        <v>2.9858031214566101E-2</v>
      </c>
      <c r="N38" s="13">
        <v>-4.1165864161830497E-2</v>
      </c>
      <c r="O38" s="13">
        <v>-4.4413231011392697E-2</v>
      </c>
      <c r="P38" s="13">
        <v>0.334070323163699</v>
      </c>
      <c r="Q38" s="13">
        <v>-5.0507482780556598E-2</v>
      </c>
      <c r="R38" s="13">
        <v>5.9837200505009402E-2</v>
      </c>
      <c r="S38" s="13">
        <v>-3.9113537300552198E-2</v>
      </c>
      <c r="T38" s="13">
        <v>0.70799005471225096</v>
      </c>
      <c r="U38" s="13">
        <v>-7.9640231951443097E-2</v>
      </c>
      <c r="V38" s="13">
        <v>0.12308362650027301</v>
      </c>
    </row>
    <row r="39" spans="1:22">
      <c r="A39" s="13" t="s">
        <v>49</v>
      </c>
      <c r="B39" s="13">
        <v>0.02</v>
      </c>
      <c r="C39" s="13">
        <v>0</v>
      </c>
      <c r="D39" s="13">
        <v>1.3333333333333299E-2</v>
      </c>
      <c r="E39" s="13">
        <v>0.16666666666666699</v>
      </c>
      <c r="F39" s="13">
        <v>0.146666666666667</v>
      </c>
      <c r="G39" s="13">
        <v>4.6666666666666697E-2</v>
      </c>
      <c r="H39" s="13">
        <v>0.2</v>
      </c>
      <c r="I39" s="13">
        <v>0.266666666666667</v>
      </c>
      <c r="J39" s="13">
        <v>0.04</v>
      </c>
      <c r="K39" s="13">
        <v>0.1</v>
      </c>
      <c r="L39" s="13" t="s">
        <v>49</v>
      </c>
      <c r="M39" s="13">
        <v>0.21899462562331401</v>
      </c>
      <c r="N39" s="13">
        <v>-3.2366662027084797E-2</v>
      </c>
      <c r="O39" s="13">
        <v>0.135824774772945</v>
      </c>
      <c r="P39" s="13">
        <v>0.17197520153768001</v>
      </c>
      <c r="Q39" s="13">
        <v>1.5057746392569901E-2</v>
      </c>
      <c r="R39" s="13">
        <v>-0.14088207277728901</v>
      </c>
      <c r="S39" s="13">
        <v>0.195819104806117</v>
      </c>
      <c r="T39" s="13">
        <v>0.20478864882832101</v>
      </c>
      <c r="U39" s="13">
        <v>0.15917832338787899</v>
      </c>
      <c r="V39" s="13">
        <v>7.1609198345676098E-2</v>
      </c>
    </row>
    <row r="40" spans="1:22">
      <c r="A40" s="13" t="s">
        <v>50</v>
      </c>
      <c r="B40" s="13">
        <v>5.3333333333333302E-2</v>
      </c>
      <c r="C40" s="13">
        <v>6.6666666666666697E-3</v>
      </c>
      <c r="D40" s="13">
        <v>0.04</v>
      </c>
      <c r="E40" s="13">
        <v>0.3</v>
      </c>
      <c r="F40" s="13">
        <v>0.08</v>
      </c>
      <c r="G40" s="13">
        <v>0.04</v>
      </c>
      <c r="H40" s="13">
        <v>4.6666666666666697E-2</v>
      </c>
      <c r="I40" s="13">
        <v>0.28000000000000003</v>
      </c>
      <c r="J40" s="13">
        <v>3.3333333333333298E-2</v>
      </c>
      <c r="K40" s="13">
        <v>0.12</v>
      </c>
      <c r="L40" s="13" t="s">
        <v>50</v>
      </c>
      <c r="M40" s="13">
        <v>-2.0917034593890001E-2</v>
      </c>
      <c r="N40" s="13">
        <v>0.12632885702607</v>
      </c>
      <c r="O40" s="13">
        <v>-8.5104554134222105E-2</v>
      </c>
      <c r="P40" s="13">
        <v>0.40097511361019</v>
      </c>
      <c r="Q40" s="13">
        <v>0.11567508967167101</v>
      </c>
      <c r="R40" s="13">
        <v>2.406770885454E-3</v>
      </c>
      <c r="S40" s="13">
        <v>-3.67156356250882E-2</v>
      </c>
      <c r="T40" s="13">
        <v>0.49852420638365802</v>
      </c>
      <c r="U40" s="13">
        <v>-0.186057241041164</v>
      </c>
      <c r="V40" s="13">
        <v>0.18488331670806599</v>
      </c>
    </row>
    <row r="41" spans="1:22">
      <c r="A41" s="13" t="s">
        <v>92</v>
      </c>
      <c r="B41" s="13">
        <v>0.133333333333333</v>
      </c>
      <c r="C41" s="13">
        <v>0</v>
      </c>
      <c r="D41" s="13">
        <v>0.06</v>
      </c>
      <c r="E41" s="13">
        <v>0.206666666666667</v>
      </c>
      <c r="F41" s="13">
        <v>3.3333333333333298E-2</v>
      </c>
      <c r="G41" s="13">
        <v>4.6666666666666697E-2</v>
      </c>
      <c r="H41" s="13">
        <v>0.16</v>
      </c>
      <c r="I41" s="13">
        <v>0.10666666666666701</v>
      </c>
      <c r="J41" s="13">
        <v>2.66666666666667E-2</v>
      </c>
      <c r="K41" s="13">
        <v>0.22666666666666699</v>
      </c>
      <c r="L41" s="13" t="s">
        <v>92</v>
      </c>
      <c r="M41" s="13">
        <v>8.9782578642990205E-2</v>
      </c>
      <c r="N41" s="13">
        <v>5.1054283202314303E-2</v>
      </c>
      <c r="O41" s="13">
        <v>0.16917542779525299</v>
      </c>
      <c r="P41" s="13">
        <v>0.17172852502084601</v>
      </c>
      <c r="Q41" s="13">
        <v>0.14377780524804601</v>
      </c>
      <c r="R41" s="13">
        <v>-7.7194829967597398E-2</v>
      </c>
      <c r="S41" s="13">
        <v>0.10924984067736999</v>
      </c>
      <c r="T41" s="13">
        <v>0.18589213528652801</v>
      </c>
      <c r="U41" s="13">
        <v>4.3508638781385799E-2</v>
      </c>
      <c r="V41" s="13">
        <v>0.11302448420437999</v>
      </c>
    </row>
    <row r="42" spans="1:22">
      <c r="A42" s="13" t="s">
        <v>93</v>
      </c>
      <c r="B42" s="13">
        <v>4.6666666666666697E-2</v>
      </c>
      <c r="C42" s="13">
        <v>0</v>
      </c>
      <c r="D42" s="13">
        <v>3.3333333333333298E-2</v>
      </c>
      <c r="E42" s="13">
        <v>0.16</v>
      </c>
      <c r="F42" s="13">
        <v>4.6666666666666697E-2</v>
      </c>
      <c r="G42" s="13">
        <v>2.66666666666667E-2</v>
      </c>
      <c r="H42" s="13">
        <v>0.51333333333333298</v>
      </c>
      <c r="I42" s="13">
        <v>0.02</v>
      </c>
      <c r="J42" s="13">
        <v>6.6666666666666697E-3</v>
      </c>
      <c r="K42" s="13">
        <v>0.146666666666667</v>
      </c>
      <c r="L42" s="13" t="s">
        <v>93</v>
      </c>
      <c r="M42" s="13">
        <v>1.5580310829431499E-2</v>
      </c>
      <c r="N42" s="13">
        <v>0.162183421592517</v>
      </c>
      <c r="O42" s="13">
        <v>1.5023107277271E-2</v>
      </c>
      <c r="P42" s="13">
        <v>0.211679619179756</v>
      </c>
      <c r="Q42" s="13">
        <v>0.120513390990763</v>
      </c>
      <c r="R42" s="13">
        <v>-9.3588851527879005E-2</v>
      </c>
      <c r="S42" s="13">
        <v>0.42570969925882002</v>
      </c>
      <c r="T42" s="13">
        <v>5.13783285647978E-2</v>
      </c>
      <c r="U42" s="13">
        <v>2.1231579190813001E-2</v>
      </c>
      <c r="V42" s="13">
        <v>7.0288283533773199E-2</v>
      </c>
    </row>
    <row r="43" spans="1:22">
      <c r="A43" s="13" t="s">
        <v>94</v>
      </c>
      <c r="B43" s="13">
        <v>4.6666666666666697E-2</v>
      </c>
      <c r="C43" s="13">
        <v>0</v>
      </c>
      <c r="D43" s="13">
        <v>1.3333333333333299E-2</v>
      </c>
      <c r="E43" s="13">
        <v>0.22666666666666699</v>
      </c>
      <c r="F43" s="13">
        <v>0.08</v>
      </c>
      <c r="G43" s="13">
        <v>8.6666666666666697E-2</v>
      </c>
      <c r="H43" s="13">
        <v>0.1</v>
      </c>
      <c r="I43" s="13">
        <v>0.25333333333333302</v>
      </c>
      <c r="J43" s="13">
        <v>5.3333333333333302E-2</v>
      </c>
      <c r="K43" s="13">
        <v>0.14000000000000001</v>
      </c>
      <c r="L43" s="13" t="s">
        <v>94</v>
      </c>
      <c r="M43" s="13">
        <v>-0.129095555080526</v>
      </c>
      <c r="N43" s="13">
        <v>-7.6107265038333496E-2</v>
      </c>
      <c r="O43" s="13">
        <v>8.4878686244675206E-2</v>
      </c>
      <c r="P43" s="13">
        <v>0.14375659139060801</v>
      </c>
      <c r="Q43" s="13">
        <v>0.26090438988321102</v>
      </c>
      <c r="R43" s="13">
        <v>0.21641940215789801</v>
      </c>
      <c r="S43" s="13">
        <v>0.13973810495650599</v>
      </c>
      <c r="T43" s="13">
        <v>0.10535191311052799</v>
      </c>
      <c r="U43" s="13">
        <v>0.26159877590353903</v>
      </c>
      <c r="V43" s="13">
        <v>-7.4461546387694002E-3</v>
      </c>
    </row>
    <row r="44" spans="1:22">
      <c r="A44" s="13" t="s">
        <v>86</v>
      </c>
      <c r="B44" s="13">
        <v>9.3333333333333296E-2</v>
      </c>
      <c r="C44" s="13">
        <v>1.3333333333333299E-2</v>
      </c>
      <c r="D44" s="13">
        <v>0.02</v>
      </c>
      <c r="E44" s="13">
        <v>0.206666666666667</v>
      </c>
      <c r="F44" s="13">
        <v>7.3333333333333306E-2</v>
      </c>
      <c r="G44" s="13">
        <v>5.3333333333333302E-2</v>
      </c>
      <c r="H44" s="13">
        <v>0.206666666666667</v>
      </c>
      <c r="I44" s="13">
        <v>0.133333333333333</v>
      </c>
      <c r="J44" s="13">
        <v>4.6666666666666697E-2</v>
      </c>
      <c r="K44" s="13">
        <v>0.15333333333333299</v>
      </c>
      <c r="L44" s="13" t="s">
        <v>86</v>
      </c>
      <c r="M44" s="13">
        <v>1.2032001287687701E-2</v>
      </c>
      <c r="N44" s="13">
        <v>0.16228310746945901</v>
      </c>
      <c r="O44" s="13">
        <v>7.6930210714240596E-2</v>
      </c>
      <c r="P44" s="13">
        <v>0.29416393873760699</v>
      </c>
      <c r="Q44" s="13">
        <v>0.181608822088244</v>
      </c>
      <c r="R44" s="13">
        <v>-7.2567860995305405E-2</v>
      </c>
      <c r="S44" s="13">
        <v>4.5543908778088497E-2</v>
      </c>
      <c r="T44" s="13">
        <v>0.12547780750090901</v>
      </c>
      <c r="U44" s="13">
        <v>0.13638509566761001</v>
      </c>
      <c r="V44" s="13">
        <v>3.81418576410886E-2</v>
      </c>
    </row>
    <row r="45" spans="1:22">
      <c r="A45" s="13" t="s">
        <v>85</v>
      </c>
      <c r="B45" s="13">
        <v>0.04</v>
      </c>
      <c r="C45" s="13">
        <v>1.3333333333333299E-2</v>
      </c>
      <c r="D45" s="13">
        <v>6.6666666666666693E-2</v>
      </c>
      <c r="E45" s="13">
        <v>0.24</v>
      </c>
      <c r="F45" s="13">
        <v>2.66666666666667E-2</v>
      </c>
      <c r="G45" s="13">
        <v>5.3333333333333302E-2</v>
      </c>
      <c r="H45" s="13">
        <v>0.27333333333333298</v>
      </c>
      <c r="I45" s="13">
        <v>0.02</v>
      </c>
      <c r="J45" s="13">
        <v>3.3333333333333298E-2</v>
      </c>
      <c r="K45" s="13">
        <v>0.233333333333333</v>
      </c>
      <c r="L45" s="13" t="s">
        <v>85</v>
      </c>
      <c r="M45" s="13">
        <v>-0.13154888885722499</v>
      </c>
      <c r="N45" s="13">
        <v>6.8624006340493302E-2</v>
      </c>
      <c r="O45" s="13">
        <v>0.26066141422419697</v>
      </c>
      <c r="P45" s="13">
        <v>0.26649028335923503</v>
      </c>
      <c r="Q45" s="13">
        <v>-1.10220503721937E-2</v>
      </c>
      <c r="R45" s="13">
        <v>-5.4166888177088E-2</v>
      </c>
      <c r="S45" s="13">
        <v>8.3049866099817599E-2</v>
      </c>
      <c r="T45" s="13">
        <v>0.12435798455121599</v>
      </c>
      <c r="U45" s="13">
        <v>0.17039804823834101</v>
      </c>
      <c r="V45" s="13">
        <v>0.22315511348238501</v>
      </c>
    </row>
    <row r="46" spans="1:22">
      <c r="A46" s="16" t="s">
        <v>125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</row>
    <row r="47" spans="1:22">
      <c r="A47" s="13" t="s">
        <v>51</v>
      </c>
      <c r="B47" s="13">
        <v>8.6666666666666697E-2</v>
      </c>
      <c r="C47" s="13">
        <v>6.6666666666666697E-3</v>
      </c>
      <c r="D47" s="13">
        <v>0.02</v>
      </c>
      <c r="E47" s="13">
        <v>0.16666666666666699</v>
      </c>
      <c r="F47" s="13">
        <v>8.6666666666666697E-2</v>
      </c>
      <c r="G47" s="13">
        <v>0.14000000000000001</v>
      </c>
      <c r="H47" s="13">
        <v>0.12666666666666701</v>
      </c>
      <c r="I47" s="13">
        <v>0.18</v>
      </c>
      <c r="J47" s="13">
        <v>6.6666666666666693E-2</v>
      </c>
      <c r="K47" s="13">
        <v>0.12</v>
      </c>
      <c r="L47" s="13" t="s">
        <v>51</v>
      </c>
      <c r="M47" s="13">
        <v>7.2989035785176806E-2</v>
      </c>
      <c r="N47" s="13">
        <v>0.233099691770458</v>
      </c>
      <c r="O47" s="13">
        <v>-0.15349363551578299</v>
      </c>
      <c r="P47" s="13">
        <v>0.33464301852871903</v>
      </c>
      <c r="Q47" s="13">
        <v>0.17800370434471799</v>
      </c>
      <c r="R47" s="13">
        <v>-0.102162329154402</v>
      </c>
      <c r="S47" s="13">
        <v>2.3175872126778899E-3</v>
      </c>
      <c r="T47" s="13">
        <v>0.173760880417935</v>
      </c>
      <c r="U47" s="13">
        <v>0.15372251663449099</v>
      </c>
      <c r="V47" s="13">
        <v>0.107118418865826</v>
      </c>
    </row>
    <row r="48" spans="1:22">
      <c r="A48" s="13" t="s">
        <v>52</v>
      </c>
      <c r="B48" s="13">
        <v>0.06</v>
      </c>
      <c r="C48" s="13">
        <v>6.6666666666666697E-3</v>
      </c>
      <c r="D48" s="13">
        <v>0.02</v>
      </c>
      <c r="E48" s="13">
        <v>0.133333333333333</v>
      </c>
      <c r="F48" s="13">
        <v>0.266666666666667</v>
      </c>
      <c r="G48" s="13">
        <v>2.66666666666667E-2</v>
      </c>
      <c r="H48" s="13">
        <v>5.3333333333333302E-2</v>
      </c>
      <c r="I48" s="13">
        <v>0.18666666666666701</v>
      </c>
      <c r="J48" s="13">
        <v>0.193333333333333</v>
      </c>
      <c r="K48" s="13">
        <v>5.3333333333333302E-2</v>
      </c>
      <c r="L48" s="13" t="s">
        <v>52</v>
      </c>
      <c r="M48" s="13">
        <v>0.39298120679829601</v>
      </c>
      <c r="N48" s="13">
        <v>-4.1295529618133202E-2</v>
      </c>
      <c r="O48" s="13">
        <v>0.294761428160846</v>
      </c>
      <c r="P48" s="13">
        <v>-0.105151945613513</v>
      </c>
      <c r="Q48" s="13">
        <v>0.51399856460652504</v>
      </c>
      <c r="R48" s="13">
        <v>-0.133771298532081</v>
      </c>
      <c r="S48" s="13">
        <v>-0.32313747203903898</v>
      </c>
      <c r="T48" s="13">
        <v>-0.25036009030164702</v>
      </c>
      <c r="U48" s="13">
        <v>0.77762671579461295</v>
      </c>
      <c r="V48" s="13">
        <v>-0.12565269036517801</v>
      </c>
    </row>
    <row r="49" spans="1:22">
      <c r="A49" s="13" t="s">
        <v>53</v>
      </c>
      <c r="B49" s="13">
        <v>0.18</v>
      </c>
      <c r="C49" s="13">
        <v>3.3333333333333298E-2</v>
      </c>
      <c r="D49" s="13">
        <v>0.146666666666667</v>
      </c>
      <c r="E49" s="13">
        <v>0.04</v>
      </c>
      <c r="F49" s="13">
        <v>8.6666666666666697E-2</v>
      </c>
      <c r="G49" s="13">
        <v>0.14000000000000001</v>
      </c>
      <c r="H49" s="13">
        <v>0</v>
      </c>
      <c r="I49" s="13">
        <v>6.6666666666666693E-2</v>
      </c>
      <c r="J49" s="13">
        <v>0.206666666666667</v>
      </c>
      <c r="K49" s="13">
        <v>0.1</v>
      </c>
      <c r="L49" s="13" t="s">
        <v>53</v>
      </c>
      <c r="M49" s="13">
        <v>0.28810480726382298</v>
      </c>
      <c r="N49" s="13">
        <v>-0.16421381225624401</v>
      </c>
      <c r="O49" s="13">
        <v>0.18354231664752699</v>
      </c>
      <c r="P49" s="13">
        <v>0.13533942872492399</v>
      </c>
      <c r="Q49" s="13">
        <v>0.34256118679592201</v>
      </c>
      <c r="R49" s="13">
        <v>-1.9271919407986299E-2</v>
      </c>
      <c r="S49" s="13">
        <v>-3.4127615412443003E-2</v>
      </c>
      <c r="T49" s="13">
        <v>3.8882039977892899E-2</v>
      </c>
      <c r="U49" s="13">
        <v>0.24130556000131501</v>
      </c>
      <c r="V49" s="13">
        <v>-1.2123103443908399E-2</v>
      </c>
    </row>
    <row r="50" spans="1:22">
      <c r="A50" s="13" t="s">
        <v>54</v>
      </c>
      <c r="B50" s="13">
        <v>6.6666666666666693E-2</v>
      </c>
      <c r="C50" s="13">
        <v>0</v>
      </c>
      <c r="D50" s="13">
        <v>5.3333333333333302E-2</v>
      </c>
      <c r="E50" s="13">
        <v>0.133333333333333</v>
      </c>
      <c r="F50" s="13">
        <v>0.15333333333333299</v>
      </c>
      <c r="G50" s="13">
        <v>5.3333333333333302E-2</v>
      </c>
      <c r="H50" s="13">
        <v>0.06</v>
      </c>
      <c r="I50" s="13">
        <v>0.193333333333333</v>
      </c>
      <c r="J50" s="13">
        <v>0.18666666666666701</v>
      </c>
      <c r="K50" s="13">
        <v>0.1</v>
      </c>
      <c r="L50" s="13" t="s">
        <v>54</v>
      </c>
      <c r="M50" s="13">
        <v>6.7871032076939494E-2</v>
      </c>
      <c r="N50" s="13">
        <v>-7.7649900266795996E-2</v>
      </c>
      <c r="O50" s="13">
        <v>0.14508437032787699</v>
      </c>
      <c r="P50" s="13">
        <v>7.42067249952688E-2</v>
      </c>
      <c r="Q50" s="13">
        <v>0.412156390101586</v>
      </c>
      <c r="R50" s="13">
        <v>7.5216896472460604E-2</v>
      </c>
      <c r="S50" s="13">
        <v>5.6329098292423101E-2</v>
      </c>
      <c r="T50" s="13">
        <v>6.2161175637672199E-2</v>
      </c>
      <c r="U50" s="13">
        <v>0.33694788812333198</v>
      </c>
      <c r="V50" s="13">
        <v>-0.152324786872547</v>
      </c>
    </row>
    <row r="51" spans="1:22">
      <c r="A51" s="13" t="s">
        <v>55</v>
      </c>
      <c r="B51" s="13">
        <v>0.02</v>
      </c>
      <c r="C51" s="13">
        <v>0</v>
      </c>
      <c r="D51" s="13">
        <v>1.3333333333333299E-2</v>
      </c>
      <c r="E51" s="13">
        <v>0.06</v>
      </c>
      <c r="F51" s="13">
        <v>0.33333333333333298</v>
      </c>
      <c r="G51" s="13">
        <v>2.66666666666667E-2</v>
      </c>
      <c r="H51" s="13">
        <v>2.66666666666667E-2</v>
      </c>
      <c r="I51" s="13">
        <v>0.14000000000000001</v>
      </c>
      <c r="J51" s="13">
        <v>0.353333333333333</v>
      </c>
      <c r="K51" s="13">
        <v>2.66666666666667E-2</v>
      </c>
      <c r="L51" s="13" t="s">
        <v>55</v>
      </c>
      <c r="M51" s="13">
        <v>-0.19244341112897001</v>
      </c>
      <c r="N51" s="13">
        <v>0.130659607287784</v>
      </c>
      <c r="O51" s="13">
        <v>-0.211091729128669</v>
      </c>
      <c r="P51" s="13">
        <v>0.18213393599760899</v>
      </c>
      <c r="Q51" s="13">
        <v>0.45055395799874598</v>
      </c>
      <c r="R51" s="13">
        <v>7.5751166560369398E-2</v>
      </c>
      <c r="S51" s="13">
        <v>9.1287034378632493E-3</v>
      </c>
      <c r="T51" s="13">
        <v>8.6107883723516396E-2</v>
      </c>
      <c r="U51" s="13">
        <v>0.49722917060571098</v>
      </c>
      <c r="V51" s="13">
        <v>-2.8030396466428301E-2</v>
      </c>
    </row>
    <row r="52" spans="1:22">
      <c r="A52" s="13" t="s">
        <v>95</v>
      </c>
      <c r="B52" s="13">
        <v>3.3333333333333298E-2</v>
      </c>
      <c r="C52" s="13">
        <v>0</v>
      </c>
      <c r="D52" s="13">
        <v>6.6666666666666697E-3</v>
      </c>
      <c r="E52" s="13">
        <v>0.1</v>
      </c>
      <c r="F52" s="13">
        <v>0.24666666666666701</v>
      </c>
      <c r="G52" s="13">
        <v>0.06</v>
      </c>
      <c r="H52" s="13">
        <v>0.28000000000000003</v>
      </c>
      <c r="I52" s="13">
        <v>0.16666666666666699</v>
      </c>
      <c r="J52" s="13">
        <v>0.06</v>
      </c>
      <c r="K52" s="13">
        <v>4.6666666666666697E-2</v>
      </c>
      <c r="L52" s="13" t="s">
        <v>95</v>
      </c>
      <c r="M52" s="13">
        <v>0.13885908276664299</v>
      </c>
      <c r="N52" s="13">
        <v>2.6534026404334499E-2</v>
      </c>
      <c r="O52" s="13">
        <v>5.2637505668873298E-2</v>
      </c>
      <c r="P52" s="13">
        <v>0.16777386562640001</v>
      </c>
      <c r="Q52" s="13">
        <v>0.20062751540014001</v>
      </c>
      <c r="R52" s="13">
        <v>-0.133494391617511</v>
      </c>
      <c r="S52" s="13">
        <v>0.219691005252101</v>
      </c>
      <c r="T52" s="13">
        <v>0.18496318214395299</v>
      </c>
      <c r="U52" s="13">
        <v>0.16230250047602601</v>
      </c>
      <c r="V52" s="13">
        <v>-1.9895403232973698E-2</v>
      </c>
    </row>
    <row r="53" spans="1:22">
      <c r="A53" s="13" t="s">
        <v>96</v>
      </c>
      <c r="B53" s="13">
        <v>0.02</v>
      </c>
      <c r="C53" s="13">
        <v>0</v>
      </c>
      <c r="D53" s="13">
        <v>0.02</v>
      </c>
      <c r="E53" s="13">
        <v>0.06</v>
      </c>
      <c r="F53" s="13">
        <v>0.37333333333333302</v>
      </c>
      <c r="G53" s="13">
        <v>6.6666666666666697E-3</v>
      </c>
      <c r="H53" s="13">
        <v>3.3333333333333298E-2</v>
      </c>
      <c r="I53" s="13">
        <v>0.24</v>
      </c>
      <c r="J53" s="13">
        <v>0.24</v>
      </c>
      <c r="K53" s="13">
        <v>6.6666666666666697E-3</v>
      </c>
      <c r="L53" s="13" t="s">
        <v>96</v>
      </c>
      <c r="M53" s="13">
        <v>0.15479185472043</v>
      </c>
      <c r="N53" s="13">
        <v>4.50899383656947E-2</v>
      </c>
      <c r="O53" s="13">
        <v>-4.0675547585052103E-2</v>
      </c>
      <c r="P53" s="13">
        <v>0.24106036866800401</v>
      </c>
      <c r="Q53" s="13">
        <v>0.43932716313556303</v>
      </c>
      <c r="R53" s="13">
        <v>-8.9840208183699602E-2</v>
      </c>
      <c r="S53" s="13">
        <v>3.46546837351231E-2</v>
      </c>
      <c r="T53" s="13">
        <v>6.3280172190071093E-2</v>
      </c>
      <c r="U53" s="13">
        <v>0.104182157201182</v>
      </c>
      <c r="V53" s="13">
        <v>4.8128306644417002E-2</v>
      </c>
    </row>
    <row r="54" spans="1:22">
      <c r="A54" s="13" t="s">
        <v>97</v>
      </c>
      <c r="B54" s="13">
        <v>2.66666666666667E-2</v>
      </c>
      <c r="C54" s="13">
        <v>6.6666666666666697E-3</v>
      </c>
      <c r="D54" s="13">
        <v>6.6666666666666693E-2</v>
      </c>
      <c r="E54" s="13">
        <v>5.3333333333333302E-2</v>
      </c>
      <c r="F54" s="13">
        <v>0.27333333333333298</v>
      </c>
      <c r="G54" s="13">
        <v>6.6666666666666693E-2</v>
      </c>
      <c r="H54" s="13">
        <v>0.04</v>
      </c>
      <c r="I54" s="13">
        <v>0.16</v>
      </c>
      <c r="J54" s="13">
        <v>0.24666666666666701</v>
      </c>
      <c r="K54" s="13">
        <v>0.06</v>
      </c>
      <c r="L54" s="13" t="s">
        <v>97</v>
      </c>
      <c r="M54" s="13">
        <v>-2.2012691767059198E-2</v>
      </c>
      <c r="N54" s="13">
        <v>-1.43727906454558E-2</v>
      </c>
      <c r="O54" s="13">
        <v>4.66793694712129E-2</v>
      </c>
      <c r="P54" s="13">
        <v>1.9055334240024101E-2</v>
      </c>
      <c r="Q54" s="13">
        <v>0.38511921812036098</v>
      </c>
      <c r="R54" s="13">
        <v>-6.1213266638315703E-3</v>
      </c>
      <c r="S54" s="13">
        <v>5.1405930161757499E-2</v>
      </c>
      <c r="T54" s="13">
        <v>5.7185615029440799E-2</v>
      </c>
      <c r="U54" s="13">
        <v>0.45496076691344201</v>
      </c>
      <c r="V54" s="13">
        <v>2.8099464030330701E-2</v>
      </c>
    </row>
    <row r="55" spans="1:22">
      <c r="A55" s="13" t="s">
        <v>87</v>
      </c>
      <c r="B55" s="13">
        <v>0.04</v>
      </c>
      <c r="C55" s="13">
        <v>6.6666666666666697E-3</v>
      </c>
      <c r="D55" s="13">
        <v>0.02</v>
      </c>
      <c r="E55" s="13">
        <v>0.15333333333333299</v>
      </c>
      <c r="F55" s="13">
        <v>0.22666666666666699</v>
      </c>
      <c r="G55" s="13">
        <v>0.02</v>
      </c>
      <c r="H55" s="13">
        <v>0.10666666666666701</v>
      </c>
      <c r="I55" s="13">
        <v>0.24</v>
      </c>
      <c r="J55" s="13">
        <v>0.146666666666667</v>
      </c>
      <c r="K55" s="13">
        <v>0.04</v>
      </c>
      <c r="L55" s="13" t="s">
        <v>87</v>
      </c>
      <c r="M55" s="13">
        <v>-0.128367184964088</v>
      </c>
      <c r="N55" s="13">
        <v>3.6983250242011698E-2</v>
      </c>
      <c r="O55" s="13">
        <v>-0.13299396893863299</v>
      </c>
      <c r="P55" s="13">
        <v>5.6142218421496498E-2</v>
      </c>
      <c r="Q55" s="13">
        <v>0.40295906933034598</v>
      </c>
      <c r="R55" s="13">
        <v>-8.5646603635608897E-3</v>
      </c>
      <c r="S55" s="13">
        <v>0.36565375238602399</v>
      </c>
      <c r="T55" s="13">
        <v>0.10493972258995</v>
      </c>
      <c r="U55" s="13">
        <v>0.26404625101879398</v>
      </c>
      <c r="V55" s="13">
        <v>3.9200439168404697E-2</v>
      </c>
    </row>
    <row r="56" spans="1:22">
      <c r="A56" s="13" t="s">
        <v>84</v>
      </c>
      <c r="B56" s="13">
        <v>1.3333333333333299E-2</v>
      </c>
      <c r="C56" s="13">
        <v>0</v>
      </c>
      <c r="D56" s="13">
        <v>6.6666666666666697E-3</v>
      </c>
      <c r="E56" s="13">
        <v>6.6666666666666693E-2</v>
      </c>
      <c r="F56" s="13">
        <v>0.45333333333333298</v>
      </c>
      <c r="G56" s="13">
        <v>4.6666666666666697E-2</v>
      </c>
      <c r="H56" s="13">
        <v>0.06</v>
      </c>
      <c r="I56" s="13">
        <v>6.6666666666666693E-2</v>
      </c>
      <c r="J56" s="13">
        <v>0.25333333333333302</v>
      </c>
      <c r="K56" s="13">
        <v>3.3333333333333298E-2</v>
      </c>
      <c r="L56" s="13" t="s">
        <v>84</v>
      </c>
      <c r="M56" s="13">
        <v>0.11378923966828899</v>
      </c>
      <c r="N56" s="13">
        <v>6.1018081989878903E-2</v>
      </c>
      <c r="O56" s="13">
        <v>3.7476416224614E-2</v>
      </c>
      <c r="P56" s="13">
        <v>5.7985166977758702E-3</v>
      </c>
      <c r="Q56" s="13">
        <v>0.412872511201749</v>
      </c>
      <c r="R56" s="13">
        <v>-0.16463829323331999</v>
      </c>
      <c r="S56" s="13">
        <v>0.133625457781643</v>
      </c>
      <c r="T56" s="13">
        <v>1.8465630374321799E-2</v>
      </c>
      <c r="U56" s="13">
        <v>0.316963917511625</v>
      </c>
      <c r="V56" s="13">
        <v>6.4627410673647107E-2</v>
      </c>
    </row>
    <row r="57" spans="1:22">
      <c r="A57" s="16" t="s">
        <v>125</v>
      </c>
      <c r="B57" s="2" t="s">
        <v>0</v>
      </c>
      <c r="C57" s="2" t="s">
        <v>1</v>
      </c>
      <c r="D57" s="2" t="s">
        <v>2</v>
      </c>
      <c r="E57" s="2" t="s">
        <v>3</v>
      </c>
      <c r="F57" s="2" t="s">
        <v>4</v>
      </c>
      <c r="G57" s="2" t="s">
        <v>5</v>
      </c>
      <c r="H57" s="2" t="s">
        <v>6</v>
      </c>
      <c r="I57" s="2" t="s">
        <v>7</v>
      </c>
      <c r="J57" s="2" t="s">
        <v>8</v>
      </c>
      <c r="K57" s="2" t="s">
        <v>9</v>
      </c>
    </row>
    <row r="58" spans="1:22">
      <c r="A58" s="13" t="s">
        <v>56</v>
      </c>
      <c r="B58" s="13">
        <v>5.3333333333333302E-2</v>
      </c>
      <c r="C58" s="13">
        <v>0.52666666666666695</v>
      </c>
      <c r="D58" s="13">
        <v>9.3333333333333296E-2</v>
      </c>
      <c r="E58" s="13">
        <v>0.04</v>
      </c>
      <c r="F58" s="13">
        <v>1.3333333333333299E-2</v>
      </c>
      <c r="G58" s="13">
        <v>0.14000000000000001</v>
      </c>
      <c r="H58" s="13">
        <v>0</v>
      </c>
      <c r="I58" s="13">
        <v>3.3333333333333298E-2</v>
      </c>
      <c r="J58" s="13">
        <v>0.02</v>
      </c>
      <c r="K58" s="13">
        <v>0.08</v>
      </c>
      <c r="L58" s="13" t="s">
        <v>56</v>
      </c>
      <c r="M58" s="13">
        <v>-0.21203982673053301</v>
      </c>
      <c r="N58" s="13">
        <v>0.62805401731600796</v>
      </c>
      <c r="O58" s="13">
        <v>0.149318295352039</v>
      </c>
      <c r="P58" s="13">
        <v>0.16491635375137001</v>
      </c>
      <c r="Q58" s="13">
        <v>2.1429843620178801E-2</v>
      </c>
      <c r="R58" s="13">
        <v>-1.0195366800429701E-2</v>
      </c>
      <c r="S58" s="13">
        <v>-7.3383070202249906E-2</v>
      </c>
      <c r="T58" s="13">
        <v>2.2573340649965402E-2</v>
      </c>
      <c r="U58" s="13">
        <v>0.179747497894714</v>
      </c>
      <c r="V58" s="13">
        <v>0.129577804040897</v>
      </c>
    </row>
    <row r="59" spans="1:22">
      <c r="A59" s="13" t="s">
        <v>57</v>
      </c>
      <c r="B59" s="13">
        <v>0.10666666666666701</v>
      </c>
      <c r="C59" s="13">
        <v>0.48666666666666702</v>
      </c>
      <c r="D59" s="13">
        <v>0.18</v>
      </c>
      <c r="E59" s="13">
        <v>1.3333333333333299E-2</v>
      </c>
      <c r="F59" s="13">
        <v>1.3333333333333299E-2</v>
      </c>
      <c r="G59" s="13">
        <v>0.146666666666667</v>
      </c>
      <c r="H59" s="13">
        <v>0</v>
      </c>
      <c r="I59" s="13">
        <v>0</v>
      </c>
      <c r="J59" s="13">
        <v>2.66666666666667E-2</v>
      </c>
      <c r="K59" s="13">
        <v>2.66666666666667E-2</v>
      </c>
      <c r="L59" s="13" t="s">
        <v>57</v>
      </c>
      <c r="M59" s="13">
        <v>-5.37066999197068E-2</v>
      </c>
      <c r="N59" s="13">
        <v>0.65704447492968598</v>
      </c>
      <c r="O59" s="13">
        <v>0.25997923047947902</v>
      </c>
      <c r="P59" s="13">
        <v>9.0143061831049198E-2</v>
      </c>
      <c r="Q59" s="13">
        <v>4.5718706164222099E-2</v>
      </c>
      <c r="R59" s="13">
        <v>-1.8395379367680001E-2</v>
      </c>
      <c r="S59" s="13">
        <v>-5.3081120242926702E-2</v>
      </c>
      <c r="T59" s="13">
        <v>7.5841009718351698E-2</v>
      </c>
      <c r="U59" s="13">
        <v>-1.43995944680687E-2</v>
      </c>
      <c r="V59" s="13">
        <v>1.0855199765063699E-2</v>
      </c>
    </row>
    <row r="60" spans="1:22">
      <c r="A60" s="13" t="s">
        <v>58</v>
      </c>
      <c r="B60" s="13">
        <v>0.1</v>
      </c>
      <c r="C60" s="13">
        <v>0.233333333333333</v>
      </c>
      <c r="D60" s="13">
        <v>0.266666666666667</v>
      </c>
      <c r="E60" s="13">
        <v>3.3333333333333298E-2</v>
      </c>
      <c r="F60" s="13">
        <v>6.6666666666666697E-3</v>
      </c>
      <c r="G60" s="13">
        <v>0.22</v>
      </c>
      <c r="H60" s="13">
        <v>6.6666666666666697E-3</v>
      </c>
      <c r="I60" s="13">
        <v>4.6666666666666697E-2</v>
      </c>
      <c r="J60" s="13">
        <v>4.6666666666666697E-2</v>
      </c>
      <c r="K60" s="13">
        <v>0.04</v>
      </c>
      <c r="L60" s="13" t="s">
        <v>58</v>
      </c>
      <c r="M60" s="13">
        <v>8.35327420622686E-2</v>
      </c>
      <c r="N60" s="13">
        <v>0.25745275485150099</v>
      </c>
      <c r="O60" s="13">
        <v>0.13422344932689201</v>
      </c>
      <c r="P60" s="13">
        <v>-0.16189322567543599</v>
      </c>
      <c r="Q60" s="13">
        <v>-5.2859570268972998E-2</v>
      </c>
      <c r="R60" s="13">
        <v>0.339698021191632</v>
      </c>
      <c r="S60" s="13">
        <v>0.26418562139427398</v>
      </c>
      <c r="T60" s="13">
        <v>-0.16852519243705</v>
      </c>
      <c r="U60" s="13">
        <v>2.40058800597172E-2</v>
      </c>
      <c r="V60" s="13">
        <v>0.28017840838545399</v>
      </c>
    </row>
    <row r="61" spans="1:22">
      <c r="A61" s="13" t="s">
        <v>59</v>
      </c>
      <c r="B61" s="13">
        <v>8.6666666666666697E-2</v>
      </c>
      <c r="C61" s="13">
        <v>0.473333333333333</v>
      </c>
      <c r="D61" s="13">
        <v>0.18</v>
      </c>
      <c r="E61" s="13">
        <v>0.02</v>
      </c>
      <c r="F61" s="13">
        <v>6.6666666666666697E-3</v>
      </c>
      <c r="G61" s="13">
        <v>0.206666666666667</v>
      </c>
      <c r="H61" s="13">
        <v>0</v>
      </c>
      <c r="I61" s="13">
        <v>0</v>
      </c>
      <c r="J61" s="13">
        <v>1.3333333333333299E-2</v>
      </c>
      <c r="K61" s="13">
        <v>1.3333333333333299E-2</v>
      </c>
      <c r="L61" s="13" t="s">
        <v>59</v>
      </c>
      <c r="M61" s="13">
        <v>-0.35777320320874001</v>
      </c>
      <c r="N61" s="13">
        <v>1.0739605611013601</v>
      </c>
      <c r="O61" s="13">
        <v>-4.1513208777496903E-2</v>
      </c>
      <c r="P61" s="13">
        <v>2.9077153299828299E-2</v>
      </c>
      <c r="Q61" s="13">
        <v>5.9621801178492299E-2</v>
      </c>
      <c r="R61" s="13">
        <v>0.18878191119742599</v>
      </c>
      <c r="S61" s="13">
        <v>-2.8045998997983899E-2</v>
      </c>
      <c r="T61" s="13">
        <v>-0.31557337238590499</v>
      </c>
      <c r="U61" s="13">
        <v>0.16379187020965799</v>
      </c>
      <c r="V61" s="13">
        <v>0.22767137527473499</v>
      </c>
    </row>
    <row r="62" spans="1:22">
      <c r="A62" s="13" t="s">
        <v>32</v>
      </c>
      <c r="B62" s="13">
        <v>0.12</v>
      </c>
      <c r="C62" s="13">
        <v>0.353333333333333</v>
      </c>
      <c r="D62" s="13">
        <v>0.22666666666666699</v>
      </c>
      <c r="E62" s="13">
        <v>0</v>
      </c>
      <c r="F62" s="13">
        <v>0</v>
      </c>
      <c r="G62" s="13">
        <v>0.24</v>
      </c>
      <c r="H62" s="13">
        <v>0</v>
      </c>
      <c r="I62" s="13">
        <v>1.3333333333333299E-2</v>
      </c>
      <c r="J62" s="13">
        <v>0.02</v>
      </c>
      <c r="K62" s="13">
        <v>2.66666666666667E-2</v>
      </c>
      <c r="L62" s="13" t="s">
        <v>32</v>
      </c>
      <c r="M62" s="13">
        <v>0.24609272865463999</v>
      </c>
      <c r="N62" s="13">
        <v>0.26469585617570002</v>
      </c>
      <c r="O62" s="13">
        <v>0.26035857402470902</v>
      </c>
      <c r="P62" s="13">
        <v>-9.2532816399304996E-2</v>
      </c>
      <c r="Q62" s="13">
        <v>-2.2182890618742301E-2</v>
      </c>
      <c r="R62" s="13">
        <v>0.46425801564379698</v>
      </c>
      <c r="S62" s="13">
        <v>-1.0479666984126199E-2</v>
      </c>
      <c r="T62" s="13">
        <v>-9.5249676466162593E-3</v>
      </c>
      <c r="U62" s="13">
        <v>7.2278412127966707E-2</v>
      </c>
      <c r="V62" s="13">
        <v>-0.17296435608750599</v>
      </c>
    </row>
    <row r="63" spans="1:22">
      <c r="A63" s="13" t="s">
        <v>98</v>
      </c>
      <c r="B63" s="13">
        <v>0.18</v>
      </c>
      <c r="C63" s="13">
        <v>0.133333333333333</v>
      </c>
      <c r="D63" s="13">
        <v>0.11333333333333299</v>
      </c>
      <c r="E63" s="13">
        <v>4.6666666666666697E-2</v>
      </c>
      <c r="F63" s="13">
        <v>5.3333333333333302E-2</v>
      </c>
      <c r="G63" s="13">
        <v>0.28666666666666701</v>
      </c>
      <c r="H63" s="13">
        <v>0</v>
      </c>
      <c r="I63" s="13">
        <v>5.3333333333333302E-2</v>
      </c>
      <c r="J63" s="13">
        <v>9.3333333333333296E-2</v>
      </c>
      <c r="K63" s="13">
        <v>0.04</v>
      </c>
      <c r="L63" s="13" t="s">
        <v>98</v>
      </c>
      <c r="M63" s="13">
        <v>0.55546974010077999</v>
      </c>
      <c r="N63" s="13">
        <v>2.3896235001628099E-2</v>
      </c>
      <c r="O63" s="13">
        <v>-0.13080281851989201</v>
      </c>
      <c r="P63" s="13">
        <v>0.171211182852717</v>
      </c>
      <c r="Q63" s="13">
        <v>-3.3231589514194797E-2</v>
      </c>
      <c r="R63" s="13">
        <v>0.29361437916021099</v>
      </c>
      <c r="S63" s="13">
        <v>-0.10793823588090801</v>
      </c>
      <c r="T63" s="13">
        <v>0.120608934437498</v>
      </c>
      <c r="U63" s="13">
        <v>0.265285067812144</v>
      </c>
      <c r="V63" s="13">
        <v>-0.15811400656043501</v>
      </c>
    </row>
    <row r="64" spans="1:22">
      <c r="A64" s="13" t="s">
        <v>99</v>
      </c>
      <c r="B64" s="13">
        <v>0.11333333333333299</v>
      </c>
      <c r="C64" s="13">
        <v>0.1</v>
      </c>
      <c r="D64" s="13">
        <v>0.34</v>
      </c>
      <c r="E64" s="13">
        <v>2.66666666666667E-2</v>
      </c>
      <c r="F64" s="13">
        <v>3.3333333333333298E-2</v>
      </c>
      <c r="G64" s="13">
        <v>0.266666666666667</v>
      </c>
      <c r="H64" s="13">
        <v>6.6666666666666697E-3</v>
      </c>
      <c r="I64" s="13">
        <v>0.02</v>
      </c>
      <c r="J64" s="13">
        <v>5.3333333333333302E-2</v>
      </c>
      <c r="K64" s="13">
        <v>0.04</v>
      </c>
      <c r="L64" s="13" t="s">
        <v>99</v>
      </c>
      <c r="M64" s="13">
        <v>0.17362480258865001</v>
      </c>
      <c r="N64" s="13">
        <v>0.180269078777575</v>
      </c>
      <c r="O64" s="13">
        <v>0.169722707105495</v>
      </c>
      <c r="P64" s="13">
        <v>-0.102581889487834</v>
      </c>
      <c r="Q64" s="13">
        <v>-4.0387366590617403E-2</v>
      </c>
      <c r="R64" s="13">
        <v>0.36148996567844799</v>
      </c>
      <c r="S64" s="13">
        <v>1.9376239492093501E-2</v>
      </c>
      <c r="T64" s="13">
        <v>-1.98824026331549E-2</v>
      </c>
      <c r="U64" s="13">
        <v>0.25353161587094603</v>
      </c>
      <c r="V64" s="13">
        <v>4.8361380877174499E-3</v>
      </c>
    </row>
    <row r="65" spans="1:22">
      <c r="A65" s="13" t="s">
        <v>100</v>
      </c>
      <c r="B65" s="13">
        <v>0.14000000000000001</v>
      </c>
      <c r="C65" s="13">
        <v>0.36</v>
      </c>
      <c r="D65" s="13">
        <v>0.133333333333333</v>
      </c>
      <c r="E65" s="13">
        <v>3.3333333333333298E-2</v>
      </c>
      <c r="F65" s="13">
        <v>6.6666666666666697E-3</v>
      </c>
      <c r="G65" s="13">
        <v>0.266666666666667</v>
      </c>
      <c r="H65" s="13">
        <v>6.6666666666666697E-3</v>
      </c>
      <c r="I65" s="13">
        <v>1.3333333333333299E-2</v>
      </c>
      <c r="J65" s="13">
        <v>2.66666666666667E-2</v>
      </c>
      <c r="K65" s="13">
        <v>1.3333333333333299E-2</v>
      </c>
      <c r="L65" s="13" t="s">
        <v>100</v>
      </c>
      <c r="M65" s="13">
        <v>0.33891812067586902</v>
      </c>
      <c r="N65" s="13">
        <v>0.218754877297651</v>
      </c>
      <c r="O65" s="13">
        <v>9.03433297155571E-2</v>
      </c>
      <c r="P65" s="13">
        <v>-5.8215867295249697E-2</v>
      </c>
      <c r="Q65" s="13">
        <v>-0.106849778966998</v>
      </c>
      <c r="R65" s="13">
        <v>0.60833225413747505</v>
      </c>
      <c r="S65" s="13">
        <v>2.6441314607942201E-2</v>
      </c>
      <c r="T65" s="13">
        <v>6.4640500673204995E-2</v>
      </c>
      <c r="U65" s="13">
        <v>7.1847600612520903E-3</v>
      </c>
      <c r="V65" s="13">
        <v>-0.189550622015874</v>
      </c>
    </row>
    <row r="66" spans="1:22">
      <c r="A66" s="13" t="s">
        <v>88</v>
      </c>
      <c r="B66" s="13">
        <v>0.21333333333333299</v>
      </c>
      <c r="C66" s="13">
        <v>3.3333333333333298E-2</v>
      </c>
      <c r="D66" s="13">
        <v>0.206666666666667</v>
      </c>
      <c r="E66" s="13">
        <v>3.3333333333333298E-2</v>
      </c>
      <c r="F66" s="13">
        <v>0.06</v>
      </c>
      <c r="G66" s="13">
        <v>0.14000000000000001</v>
      </c>
      <c r="H66" s="13">
        <v>0.02</v>
      </c>
      <c r="I66" s="13">
        <v>2.66666666666667E-2</v>
      </c>
      <c r="J66" s="13">
        <v>0.16</v>
      </c>
      <c r="K66" s="13">
        <v>0.10666666666666701</v>
      </c>
      <c r="L66" s="13" t="s">
        <v>88</v>
      </c>
      <c r="M66" s="13">
        <v>0.16219266350850201</v>
      </c>
      <c r="N66" s="13">
        <v>5.5164318364493897E-2</v>
      </c>
      <c r="O66" s="13">
        <v>0.11799761124433</v>
      </c>
      <c r="P66" s="13">
        <v>-7.8690191241329505E-2</v>
      </c>
      <c r="Q66" s="13">
        <v>-1.63822649750404E-2</v>
      </c>
      <c r="R66" s="13">
        <v>0.123175213032904</v>
      </c>
      <c r="S66" s="13">
        <v>0.113871349188836</v>
      </c>
      <c r="T66" s="13">
        <v>5.5518645146370197E-3</v>
      </c>
      <c r="U66" s="13">
        <v>0.35164794482984102</v>
      </c>
      <c r="V66" s="13">
        <v>0.16547038042332299</v>
      </c>
    </row>
    <row r="67" spans="1:22">
      <c r="A67" s="13" t="s">
        <v>83</v>
      </c>
      <c r="B67" s="13">
        <v>0.206666666666667</v>
      </c>
      <c r="C67" s="13">
        <v>0.12666666666666701</v>
      </c>
      <c r="D67" s="13">
        <v>0.18</v>
      </c>
      <c r="E67" s="13">
        <v>4.6666666666666697E-2</v>
      </c>
      <c r="F67" s="13">
        <v>1.3333333333333299E-2</v>
      </c>
      <c r="G67" s="13">
        <v>0.28666666666666701</v>
      </c>
      <c r="H67" s="13">
        <v>0</v>
      </c>
      <c r="I67" s="13">
        <v>2.66666666666667E-2</v>
      </c>
      <c r="J67" s="13">
        <v>5.3333333333333302E-2</v>
      </c>
      <c r="K67" s="13">
        <v>0.06</v>
      </c>
      <c r="L67" s="13" t="s">
        <v>83</v>
      </c>
      <c r="M67" s="13">
        <v>0.292348248253396</v>
      </c>
      <c r="N67" s="13">
        <v>0.45936052427627899</v>
      </c>
      <c r="O67" s="13">
        <v>0.14205899539722899</v>
      </c>
      <c r="P67" s="13">
        <v>-0.27810781746865398</v>
      </c>
      <c r="Q67" s="13">
        <v>4.1259211575907603E-2</v>
      </c>
      <c r="R67" s="13">
        <v>0.30521116743592203</v>
      </c>
      <c r="S67" s="13">
        <v>1.39227360015651E-2</v>
      </c>
      <c r="T67" s="13">
        <v>5.07019284768188E-2</v>
      </c>
      <c r="U67" s="13">
        <v>3.2460479652964301E-2</v>
      </c>
      <c r="V67" s="13">
        <v>-5.9216584712804402E-2</v>
      </c>
    </row>
    <row r="68" spans="1:22">
      <c r="A68" s="16" t="s">
        <v>125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</row>
    <row r="69" spans="1:22">
      <c r="A69" s="13" t="s">
        <v>31</v>
      </c>
      <c r="B69" s="13">
        <v>0.04</v>
      </c>
      <c r="C69" s="13">
        <v>6.6666666666666697E-3</v>
      </c>
      <c r="D69" s="13">
        <v>3.3333333333333298E-2</v>
      </c>
      <c r="E69" s="13">
        <v>0.133333333333333</v>
      </c>
      <c r="F69" s="13">
        <v>4.6666666666666697E-2</v>
      </c>
      <c r="G69" s="13">
        <v>6.6666666666666697E-3</v>
      </c>
      <c r="H69" s="13">
        <v>0.52</v>
      </c>
      <c r="I69" s="13">
        <v>4.6666666666666697E-2</v>
      </c>
      <c r="J69" s="13">
        <v>0.02</v>
      </c>
      <c r="K69" s="13">
        <v>0.146666666666667</v>
      </c>
      <c r="L69" s="13" t="s">
        <v>31</v>
      </c>
      <c r="M69" s="13">
        <v>-3.6299771393073103E-2</v>
      </c>
      <c r="N69" s="13">
        <v>4.7256520453274803E-2</v>
      </c>
      <c r="O69" s="13">
        <v>-0.156098924522207</v>
      </c>
      <c r="P69" s="13">
        <v>4.2046676821767298E-2</v>
      </c>
      <c r="Q69" s="13">
        <v>-0.180270714387986</v>
      </c>
      <c r="R69" s="13">
        <v>2.6607833260555099E-2</v>
      </c>
      <c r="S69" s="13">
        <v>1.0159355852699701</v>
      </c>
      <c r="T69" s="13">
        <v>0.15154723805159601</v>
      </c>
      <c r="U69" s="13">
        <v>-3.8032469150218198E-2</v>
      </c>
      <c r="V69" s="13">
        <v>0.12730691448761</v>
      </c>
    </row>
    <row r="70" spans="1:22">
      <c r="A70" s="13" t="s">
        <v>30</v>
      </c>
      <c r="B70" s="13">
        <v>1.3333333333333299E-2</v>
      </c>
      <c r="C70" s="13">
        <v>6.6666666666666697E-3</v>
      </c>
      <c r="D70" s="13">
        <v>1.3333333333333299E-2</v>
      </c>
      <c r="E70" s="13">
        <v>0.08</v>
      </c>
      <c r="F70" s="13">
        <v>6.6666666666666693E-2</v>
      </c>
      <c r="G70" s="13">
        <v>2.66666666666667E-2</v>
      </c>
      <c r="H70" s="13">
        <v>0.49333333333333301</v>
      </c>
      <c r="I70" s="13">
        <v>0.11333333333333299</v>
      </c>
      <c r="J70" s="13">
        <v>6.6666666666666697E-3</v>
      </c>
      <c r="K70" s="13">
        <v>0.18</v>
      </c>
      <c r="L70" s="13" t="s">
        <v>30</v>
      </c>
      <c r="M70" s="13">
        <v>-2.7776854025318799E-2</v>
      </c>
      <c r="N70" s="13">
        <v>0.115866725598056</v>
      </c>
      <c r="O70" s="13">
        <v>-2.6139194113387301E-2</v>
      </c>
      <c r="P70" s="13">
        <v>7.6942407610370703E-2</v>
      </c>
      <c r="Q70" s="13">
        <v>-1.66613373875765E-2</v>
      </c>
      <c r="R70" s="13">
        <v>-0.127361280599363</v>
      </c>
      <c r="S70" s="13">
        <v>0.64418538555400395</v>
      </c>
      <c r="T70" s="13">
        <v>0.20790274759095301</v>
      </c>
      <c r="U70" s="13">
        <v>-1.8211316203432099E-2</v>
      </c>
      <c r="V70" s="13">
        <v>0.17125160486621999</v>
      </c>
    </row>
    <row r="71" spans="1:22">
      <c r="A71" s="13" t="s">
        <v>29</v>
      </c>
      <c r="B71" s="13">
        <v>0.133333333333333</v>
      </c>
      <c r="C71" s="13">
        <v>0.02</v>
      </c>
      <c r="D71" s="13">
        <v>6.6666666666666693E-2</v>
      </c>
      <c r="E71" s="13">
        <v>0.146666666666667</v>
      </c>
      <c r="F71" s="13">
        <v>6.6666666666666697E-3</v>
      </c>
      <c r="G71" s="13">
        <v>3.3333333333333298E-2</v>
      </c>
      <c r="H71" s="13">
        <v>0.3</v>
      </c>
      <c r="I71" s="13">
        <v>1.3333333333333299E-2</v>
      </c>
      <c r="J71" s="13">
        <v>0</v>
      </c>
      <c r="K71" s="13">
        <v>0.28000000000000003</v>
      </c>
      <c r="L71" s="13" t="s">
        <v>29</v>
      </c>
      <c r="M71" s="13">
        <v>0.10018002633506699</v>
      </c>
      <c r="N71" s="13">
        <v>5.2391478409160697E-2</v>
      </c>
      <c r="O71" s="13">
        <v>3.0522163138506E-2</v>
      </c>
      <c r="P71" s="13">
        <v>0.19070763275358099</v>
      </c>
      <c r="Q71" s="13">
        <v>-9.6478348404571302E-3</v>
      </c>
      <c r="R71" s="13">
        <v>-2.5522631879909399E-2</v>
      </c>
      <c r="S71" s="13">
        <v>0.498470841345862</v>
      </c>
      <c r="T71" s="13">
        <v>-3.9035821210969601E-2</v>
      </c>
      <c r="U71" s="13">
        <v>-4.5972141588925701E-2</v>
      </c>
      <c r="V71" s="13">
        <v>0.24790517642771301</v>
      </c>
    </row>
    <row r="72" spans="1:22">
      <c r="A72" s="13" t="s">
        <v>28</v>
      </c>
      <c r="B72" s="13">
        <v>1.3333333333333299E-2</v>
      </c>
      <c r="C72" s="13">
        <v>1.3333333333333299E-2</v>
      </c>
      <c r="D72" s="13">
        <v>0.02</v>
      </c>
      <c r="E72" s="13">
        <v>0.10666666666666701</v>
      </c>
      <c r="F72" s="13">
        <v>0.02</v>
      </c>
      <c r="G72" s="13">
        <v>1.3333333333333299E-2</v>
      </c>
      <c r="H72" s="13">
        <v>0.57333333333333303</v>
      </c>
      <c r="I72" s="13">
        <v>6.6666666666666693E-2</v>
      </c>
      <c r="J72" s="13">
        <v>1.3333333333333299E-2</v>
      </c>
      <c r="K72" s="13">
        <v>0.16</v>
      </c>
      <c r="L72" s="13" t="s">
        <v>28</v>
      </c>
      <c r="M72" s="13">
        <v>6.6425787465284894E-2</v>
      </c>
      <c r="N72" s="13">
        <v>-9.8735743559163702E-2</v>
      </c>
      <c r="O72" s="13">
        <v>-8.4740427752829597E-2</v>
      </c>
      <c r="P72" s="13">
        <v>9.2026421705135794E-2</v>
      </c>
      <c r="Q72" s="13">
        <v>0.114136614629842</v>
      </c>
      <c r="R72" s="13">
        <v>-5.1385801714474801E-2</v>
      </c>
      <c r="S72" s="13">
        <v>0.77896861976406995</v>
      </c>
      <c r="T72" s="13">
        <v>2.9568506855755999E-2</v>
      </c>
      <c r="U72" s="13">
        <v>-2.4933005229891701E-3</v>
      </c>
      <c r="V72" s="13">
        <v>0.15622821201919301</v>
      </c>
    </row>
    <row r="73" spans="1:22">
      <c r="A73" s="13" t="s">
        <v>27</v>
      </c>
      <c r="B73" s="13">
        <v>2.66666666666667E-2</v>
      </c>
      <c r="C73" s="13">
        <v>6.6666666666666697E-3</v>
      </c>
      <c r="D73" s="13">
        <v>1.3333333333333299E-2</v>
      </c>
      <c r="E73" s="13">
        <v>0.133333333333333</v>
      </c>
      <c r="F73" s="13">
        <v>8.6666666666666697E-2</v>
      </c>
      <c r="G73" s="13">
        <v>2.66666666666667E-2</v>
      </c>
      <c r="H73" s="13">
        <v>0.50666666666666704</v>
      </c>
      <c r="I73" s="13">
        <v>0.10666666666666701</v>
      </c>
      <c r="J73" s="13">
        <v>0.02</v>
      </c>
      <c r="K73" s="13">
        <v>7.3333333333333306E-2</v>
      </c>
      <c r="L73" s="13" t="s">
        <v>27</v>
      </c>
      <c r="M73" s="13">
        <v>-8.0836739194724699E-2</v>
      </c>
      <c r="N73" s="13">
        <v>7.3571719849731002E-2</v>
      </c>
      <c r="O73" s="13">
        <v>-9.7353404888120804E-2</v>
      </c>
      <c r="P73" s="13">
        <v>0.11449324043562099</v>
      </c>
      <c r="Q73" s="13">
        <v>-2.13834443924679E-2</v>
      </c>
      <c r="R73" s="13">
        <v>-0.21622021557236201</v>
      </c>
      <c r="S73" s="13">
        <v>0.65641838521844298</v>
      </c>
      <c r="T73" s="13">
        <v>0.438162182788917</v>
      </c>
      <c r="U73" s="13">
        <v>7.1142569874984005E-2</v>
      </c>
      <c r="V73" s="13">
        <v>6.2004594769655197E-2</v>
      </c>
    </row>
    <row r="74" spans="1:22">
      <c r="A74" s="13" t="s">
        <v>101</v>
      </c>
      <c r="B74" s="13">
        <v>0.14000000000000001</v>
      </c>
      <c r="C74" s="13">
        <v>6.6666666666666697E-3</v>
      </c>
      <c r="D74" s="13">
        <v>6.6666666666666693E-2</v>
      </c>
      <c r="E74" s="13">
        <v>0.08</v>
      </c>
      <c r="F74" s="13">
        <v>5.3333333333333302E-2</v>
      </c>
      <c r="G74" s="13">
        <v>0.06</v>
      </c>
      <c r="H74" s="13">
        <v>0.34</v>
      </c>
      <c r="I74" s="13">
        <v>3.3333333333333298E-2</v>
      </c>
      <c r="J74" s="13">
        <v>0.02</v>
      </c>
      <c r="K74" s="13">
        <v>0.2</v>
      </c>
      <c r="L74" s="13" t="s">
        <v>101</v>
      </c>
      <c r="M74" s="13">
        <v>0.106659525396276</v>
      </c>
      <c r="N74" s="13">
        <v>-0.11619465984344</v>
      </c>
      <c r="O74" s="13">
        <v>0.16142741231670099</v>
      </c>
      <c r="P74" s="13">
        <v>9.91872777100338E-2</v>
      </c>
      <c r="Q74" s="13">
        <v>0.16392738993676001</v>
      </c>
      <c r="R74" s="13">
        <v>0.13716942835173501</v>
      </c>
      <c r="S74" s="13">
        <v>0.50086649997632005</v>
      </c>
      <c r="T74" s="13">
        <v>-0.10446488932107501</v>
      </c>
      <c r="U74" s="13">
        <v>-0.112168941522509</v>
      </c>
      <c r="V74" s="13">
        <v>0.16358984588884401</v>
      </c>
    </row>
    <row r="75" spans="1:22">
      <c r="A75" s="13" t="s">
        <v>102</v>
      </c>
      <c r="B75" s="13">
        <v>7.3333333333333306E-2</v>
      </c>
      <c r="C75" s="13">
        <v>6.6666666666666697E-3</v>
      </c>
      <c r="D75" s="13">
        <v>0.02</v>
      </c>
      <c r="E75" s="13">
        <v>0.17333333333333301</v>
      </c>
      <c r="F75" s="13">
        <v>1.3333333333333299E-2</v>
      </c>
      <c r="G75" s="13">
        <v>2.66666666666667E-2</v>
      </c>
      <c r="H75" s="13">
        <v>0.45333333333333298</v>
      </c>
      <c r="I75" s="13">
        <v>0.06</v>
      </c>
      <c r="J75" s="13">
        <v>6.6666666666666697E-3</v>
      </c>
      <c r="K75" s="13">
        <v>0.16666666666666699</v>
      </c>
      <c r="L75" s="13" t="s">
        <v>102</v>
      </c>
      <c r="M75" s="13">
        <v>-6.8366194734919505E-2</v>
      </c>
      <c r="N75" s="13">
        <v>5.3524817807844398E-2</v>
      </c>
      <c r="O75" s="13">
        <v>0.12008433349005899</v>
      </c>
      <c r="P75" s="13">
        <v>0.12875229127974799</v>
      </c>
      <c r="Q75" s="13">
        <v>3.3823121103863901E-2</v>
      </c>
      <c r="R75" s="13">
        <v>9.6801517909677504E-2</v>
      </c>
      <c r="S75" s="13">
        <v>0.36886026140371703</v>
      </c>
      <c r="T75" s="13">
        <v>7.5220227477207996E-2</v>
      </c>
      <c r="U75" s="13">
        <v>5.32721579719184E-2</v>
      </c>
      <c r="V75" s="13">
        <v>0.138026355181813</v>
      </c>
    </row>
    <row r="76" spans="1:22">
      <c r="A76" s="13" t="s">
        <v>103</v>
      </c>
      <c r="B76" s="13">
        <v>3.3333333333333298E-2</v>
      </c>
      <c r="C76" s="13">
        <v>0</v>
      </c>
      <c r="D76" s="13">
        <v>0.04</v>
      </c>
      <c r="E76" s="13">
        <v>0.146666666666667</v>
      </c>
      <c r="F76" s="13">
        <v>4.6666666666666697E-2</v>
      </c>
      <c r="G76" s="13">
        <v>2.66666666666667E-2</v>
      </c>
      <c r="H76" s="13">
        <v>0.55333333333333301</v>
      </c>
      <c r="I76" s="13">
        <v>3.3333333333333298E-2</v>
      </c>
      <c r="J76" s="13">
        <v>6.6666666666666697E-3</v>
      </c>
      <c r="K76" s="13">
        <v>0.11333333333333299</v>
      </c>
      <c r="L76" s="13" t="s">
        <v>103</v>
      </c>
      <c r="M76" s="13">
        <v>-4.5872354184855101E-2</v>
      </c>
      <c r="N76" s="13">
        <v>-2.5872109555357199E-2</v>
      </c>
      <c r="O76" s="13">
        <v>-0.11537162666383401</v>
      </c>
      <c r="P76" s="13">
        <v>0.155777967767287</v>
      </c>
      <c r="Q76" s="13">
        <v>-1.6643901178460201E-2</v>
      </c>
      <c r="R76" s="13">
        <v>-3.3493284919287998E-2</v>
      </c>
      <c r="S76" s="13">
        <v>0.84183174631667101</v>
      </c>
      <c r="T76" s="13">
        <v>0.18355958227328001</v>
      </c>
      <c r="U76" s="13">
        <v>-8.3886426018860497E-2</v>
      </c>
      <c r="V76" s="13">
        <v>0.13996929505237601</v>
      </c>
    </row>
    <row r="77" spans="1:22">
      <c r="A77" s="13" t="s">
        <v>89</v>
      </c>
      <c r="B77" s="13">
        <v>0.06</v>
      </c>
      <c r="C77" s="13">
        <v>6.6666666666666697E-3</v>
      </c>
      <c r="D77" s="13">
        <v>3.3333333333333298E-2</v>
      </c>
      <c r="E77" s="13">
        <v>0.133333333333333</v>
      </c>
      <c r="F77" s="13">
        <v>0.12</v>
      </c>
      <c r="G77" s="13">
        <v>0.08</v>
      </c>
      <c r="H77" s="13">
        <v>0.28666666666666701</v>
      </c>
      <c r="I77" s="13">
        <v>0.15333333333333299</v>
      </c>
      <c r="J77" s="13">
        <v>2.66666666666667E-2</v>
      </c>
      <c r="K77" s="13">
        <v>0.1</v>
      </c>
      <c r="L77" s="13" t="s">
        <v>89</v>
      </c>
      <c r="M77" s="13">
        <v>-0.10047404807850301</v>
      </c>
      <c r="N77" s="13">
        <v>5.5632463817529296E-3</v>
      </c>
      <c r="O77" s="13">
        <v>0.101647833377362</v>
      </c>
      <c r="P77" s="13">
        <v>0.153714530152773</v>
      </c>
      <c r="Q77" s="13">
        <v>-6.3594668398709794E-2</v>
      </c>
      <c r="R77" s="13">
        <v>0.19105023371896701</v>
      </c>
      <c r="S77" s="13">
        <v>0.341726998488941</v>
      </c>
      <c r="T77" s="13">
        <v>0.22550282590858001</v>
      </c>
      <c r="U77" s="13">
        <v>4.8322433419457703E-2</v>
      </c>
      <c r="V77" s="13">
        <v>9.6539503920869796E-2</v>
      </c>
    </row>
    <row r="78" spans="1:22">
      <c r="A78" s="13" t="s">
        <v>82</v>
      </c>
      <c r="B78" s="13">
        <v>9.3333333333333296E-2</v>
      </c>
      <c r="C78" s="13">
        <v>6.6666666666666697E-3</v>
      </c>
      <c r="D78" s="13">
        <v>0.04</v>
      </c>
      <c r="E78" s="13">
        <v>0.133333333333333</v>
      </c>
      <c r="F78" s="13">
        <v>0.16666666666666699</v>
      </c>
      <c r="G78" s="13">
        <v>0.06</v>
      </c>
      <c r="H78" s="13">
        <v>0.3</v>
      </c>
      <c r="I78" s="13">
        <v>6.6666666666666693E-2</v>
      </c>
      <c r="J78" s="13">
        <v>0.02</v>
      </c>
      <c r="K78" s="13">
        <v>0.11333333333333299</v>
      </c>
      <c r="L78" s="13" t="s">
        <v>82</v>
      </c>
      <c r="M78" s="13">
        <v>0.102979210998651</v>
      </c>
      <c r="N78" s="13">
        <v>6.2264313143421103E-2</v>
      </c>
      <c r="O78" s="13">
        <v>-0.142874604587091</v>
      </c>
      <c r="P78" s="13">
        <v>0.27036353808945901</v>
      </c>
      <c r="Q78" s="13">
        <v>-1.8096936658119601E-2</v>
      </c>
      <c r="R78" s="13">
        <v>-0.22630726336097901</v>
      </c>
      <c r="S78" s="13">
        <v>0.58378350175228999</v>
      </c>
      <c r="T78" s="13">
        <v>0.14701106014315901</v>
      </c>
      <c r="U78" s="13">
        <v>0.25824889057737999</v>
      </c>
      <c r="V78" s="13">
        <v>-3.7372821215485297E-2</v>
      </c>
    </row>
    <row r="79" spans="1:22">
      <c r="A79" s="16" t="s">
        <v>125</v>
      </c>
      <c r="B79" s="2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6</v>
      </c>
      <c r="I79" s="2" t="s">
        <v>7</v>
      </c>
      <c r="J79" s="2" t="s">
        <v>8</v>
      </c>
      <c r="K79" s="2" t="s">
        <v>9</v>
      </c>
    </row>
    <row r="80" spans="1:22">
      <c r="A80" s="13" t="s">
        <v>26</v>
      </c>
      <c r="B80" s="13">
        <v>2.66666666666667E-2</v>
      </c>
      <c r="C80" s="13">
        <v>1.3333333333333299E-2</v>
      </c>
      <c r="D80" s="13">
        <v>0.02</v>
      </c>
      <c r="E80" s="13">
        <v>4.6666666666666697E-2</v>
      </c>
      <c r="F80" s="13">
        <v>0.30666666666666698</v>
      </c>
      <c r="G80" s="13">
        <v>4.6666666666666697E-2</v>
      </c>
      <c r="H80" s="13">
        <v>6.6666666666666697E-3</v>
      </c>
      <c r="I80" s="13">
        <v>0.266666666666667</v>
      </c>
      <c r="J80" s="13">
        <v>0.206666666666667</v>
      </c>
      <c r="K80" s="13">
        <v>0.06</v>
      </c>
      <c r="L80" s="13" t="s">
        <v>26</v>
      </c>
      <c r="M80" s="13">
        <v>-7.8394859359081304E-2</v>
      </c>
      <c r="N80" s="13">
        <v>-0.12727144700759899</v>
      </c>
      <c r="O80" s="13">
        <v>-0.157686055202996</v>
      </c>
      <c r="P80" s="13">
        <v>2.09754694395205E-2</v>
      </c>
      <c r="Q80" s="13">
        <v>0.253264677756594</v>
      </c>
      <c r="R80" s="13">
        <v>0.13242709275555101</v>
      </c>
      <c r="S80" s="13">
        <v>0.144917188990656</v>
      </c>
      <c r="T80" s="13">
        <v>0.71539366080567401</v>
      </c>
      <c r="U80" s="13">
        <v>7.3462877468414697E-3</v>
      </c>
      <c r="V80" s="13">
        <v>8.9026872961386797E-2</v>
      </c>
    </row>
    <row r="81" spans="1:22">
      <c r="A81" s="13" t="s">
        <v>25</v>
      </c>
      <c r="B81" s="13">
        <v>1.3333333333333299E-2</v>
      </c>
      <c r="C81" s="13">
        <v>0</v>
      </c>
      <c r="D81" s="13">
        <v>1.3333333333333299E-2</v>
      </c>
      <c r="E81" s="13">
        <v>4.6666666666666697E-2</v>
      </c>
      <c r="F81" s="13">
        <v>0.32</v>
      </c>
      <c r="G81" s="13">
        <v>0.02</v>
      </c>
      <c r="H81" s="13">
        <v>1.3333333333333299E-2</v>
      </c>
      <c r="I81" s="13">
        <v>0.32666666666666699</v>
      </c>
      <c r="J81" s="13">
        <v>0.233333333333333</v>
      </c>
      <c r="K81" s="13">
        <v>1.3333333333333299E-2</v>
      </c>
      <c r="L81" s="13" t="s">
        <v>25</v>
      </c>
      <c r="M81" s="13">
        <v>0.36033046152841502</v>
      </c>
      <c r="N81" s="13">
        <v>-0.26402066833715498</v>
      </c>
      <c r="O81" s="13">
        <v>-0.24239641555666</v>
      </c>
      <c r="P81" s="13">
        <v>0.20000945615563401</v>
      </c>
      <c r="Q81" s="13">
        <v>0.17135327197039299</v>
      </c>
      <c r="R81" s="13">
        <v>0.21108671746367899</v>
      </c>
      <c r="S81" s="13">
        <v>1.6084151285241498E-2</v>
      </c>
      <c r="T81" s="13">
        <v>0.71267899730841799</v>
      </c>
      <c r="U81" s="13">
        <v>-0.193304995925838</v>
      </c>
      <c r="V81" s="13">
        <v>2.8177912999847898E-2</v>
      </c>
    </row>
    <row r="82" spans="1:22">
      <c r="A82" s="13" t="s">
        <v>24</v>
      </c>
      <c r="B82" s="13">
        <v>1.3333333333333299E-2</v>
      </c>
      <c r="C82" s="13">
        <v>0</v>
      </c>
      <c r="D82" s="13">
        <v>6.6666666666666697E-3</v>
      </c>
      <c r="E82" s="13">
        <v>7.3333333333333306E-2</v>
      </c>
      <c r="F82" s="13">
        <v>0.31333333333333302</v>
      </c>
      <c r="G82" s="13">
        <v>4.6666666666666697E-2</v>
      </c>
      <c r="H82" s="13">
        <v>3.3333333333333298E-2</v>
      </c>
      <c r="I82" s="13">
        <v>0.25333333333333302</v>
      </c>
      <c r="J82" s="13">
        <v>0.206666666666667</v>
      </c>
      <c r="K82" s="13">
        <v>5.3333333333333302E-2</v>
      </c>
      <c r="L82" s="13" t="s">
        <v>24</v>
      </c>
      <c r="M82" s="13">
        <v>-6.7339589855407306E-2</v>
      </c>
      <c r="N82" s="13">
        <v>-9.7216870020948795E-2</v>
      </c>
      <c r="O82" s="13">
        <v>-0.11896142660934</v>
      </c>
      <c r="P82" s="13">
        <v>0.120632803623944</v>
      </c>
      <c r="Q82" s="13">
        <v>0.33538189900166498</v>
      </c>
      <c r="R82" s="13">
        <v>0.15127396260777201</v>
      </c>
      <c r="S82" s="13">
        <v>4.1234636062492898E-2</v>
      </c>
      <c r="T82" s="13">
        <v>0.45142263803981098</v>
      </c>
      <c r="U82" s="13">
        <v>0.109949338736253</v>
      </c>
      <c r="V82" s="13">
        <v>7.3621497305401407E-2</v>
      </c>
    </row>
    <row r="83" spans="1:22">
      <c r="A83" s="13" t="s">
        <v>23</v>
      </c>
      <c r="B83" s="13">
        <v>9.3333333333333296E-2</v>
      </c>
      <c r="C83" s="13">
        <v>3.3333333333333298E-2</v>
      </c>
      <c r="D83" s="13">
        <v>0.133333333333333</v>
      </c>
      <c r="E83" s="13">
        <v>0.12</v>
      </c>
      <c r="F83" s="13">
        <v>8.6666666666666697E-2</v>
      </c>
      <c r="G83" s="13">
        <v>0.11333333333333299</v>
      </c>
      <c r="H83" s="13">
        <v>8.6666666666666697E-2</v>
      </c>
      <c r="I83" s="13">
        <v>8.6666666666666697E-2</v>
      </c>
      <c r="J83" s="13">
        <v>9.3333333333333296E-2</v>
      </c>
      <c r="K83" s="13">
        <v>0.15333333333333299</v>
      </c>
      <c r="L83" s="13" t="s">
        <v>23</v>
      </c>
      <c r="M83" s="13">
        <v>7.3632708244503298E-2</v>
      </c>
      <c r="N83" s="13">
        <v>2.63706441591267E-2</v>
      </c>
      <c r="O83" s="13">
        <v>0.27657189602311599</v>
      </c>
      <c r="P83" s="13">
        <v>0.113265303669856</v>
      </c>
      <c r="Q83" s="13">
        <v>5.7281328508910601E-2</v>
      </c>
      <c r="R83" s="13">
        <v>-8.9864839911741698E-2</v>
      </c>
      <c r="S83" s="13">
        <v>3.14752751581895E-2</v>
      </c>
      <c r="T83" s="13">
        <v>0.12903875920854499</v>
      </c>
      <c r="U83" s="13">
        <v>0.158761980545298</v>
      </c>
      <c r="V83" s="13">
        <v>0.22346583328491901</v>
      </c>
    </row>
    <row r="84" spans="1:22">
      <c r="A84" s="13" t="s">
        <v>22</v>
      </c>
      <c r="B84" s="13">
        <v>0.06</v>
      </c>
      <c r="C84" s="13">
        <v>0.02</v>
      </c>
      <c r="D84" s="13">
        <v>0.1</v>
      </c>
      <c r="E84" s="13">
        <v>0.21333333333333299</v>
      </c>
      <c r="F84" s="13">
        <v>0.08</v>
      </c>
      <c r="G84" s="13">
        <v>3.3333333333333298E-2</v>
      </c>
      <c r="H84" s="13">
        <v>0.12666666666666701</v>
      </c>
      <c r="I84" s="13">
        <v>0.133333333333333</v>
      </c>
      <c r="J84" s="13">
        <v>0.02</v>
      </c>
      <c r="K84" s="13">
        <v>0.21333333333333299</v>
      </c>
      <c r="L84" s="13" t="s">
        <v>22</v>
      </c>
      <c r="M84" s="13">
        <v>-0.111793324841358</v>
      </c>
      <c r="N84" s="13">
        <v>1.3894344605991499E-2</v>
      </c>
      <c r="O84" s="13">
        <v>7.7450488544768395E-2</v>
      </c>
      <c r="P84" s="13">
        <v>0.14323642634181899</v>
      </c>
      <c r="Q84" s="13">
        <v>3.4670539278347103E-2</v>
      </c>
      <c r="R84" s="13">
        <v>3.1068024035055299E-3</v>
      </c>
      <c r="S84" s="13">
        <v>8.3841029420369403E-2</v>
      </c>
      <c r="T84" s="13">
        <v>0.414179641918552</v>
      </c>
      <c r="U84" s="13">
        <v>6.15754452173599E-2</v>
      </c>
      <c r="V84" s="13">
        <v>0.27983749600058899</v>
      </c>
    </row>
    <row r="85" spans="1:22">
      <c r="A85" s="13" t="s">
        <v>104</v>
      </c>
      <c r="B85" s="13">
        <v>0.12</v>
      </c>
      <c r="C85" s="13">
        <v>5.3333333333333302E-2</v>
      </c>
      <c r="D85" s="13">
        <v>0.133333333333333</v>
      </c>
      <c r="E85" s="13">
        <v>0.133333333333333</v>
      </c>
      <c r="F85" s="13">
        <v>7.3333333333333306E-2</v>
      </c>
      <c r="G85" s="13">
        <v>0.133333333333333</v>
      </c>
      <c r="H85" s="13">
        <v>0.02</v>
      </c>
      <c r="I85" s="13">
        <v>0.12666666666666701</v>
      </c>
      <c r="J85" s="13">
        <v>0.133333333333333</v>
      </c>
      <c r="K85" s="13">
        <v>7.3333333333333306E-2</v>
      </c>
      <c r="L85" s="13" t="s">
        <v>104</v>
      </c>
      <c r="M85" s="13">
        <v>-8.6297157493905999E-2</v>
      </c>
      <c r="N85" s="13">
        <v>0.28710139389287798</v>
      </c>
      <c r="O85" s="13">
        <v>7.0434938099847494E-2</v>
      </c>
      <c r="P85" s="13">
        <v>0.13104046771893599</v>
      </c>
      <c r="Q85" s="13">
        <v>-0.110421002242771</v>
      </c>
      <c r="R85" s="13">
        <v>-7.1532651466773997E-2</v>
      </c>
      <c r="S85" s="13">
        <v>0.15686255160910201</v>
      </c>
      <c r="T85" s="13">
        <v>0.20540258546072099</v>
      </c>
      <c r="U85" s="13">
        <v>0.16217489761412501</v>
      </c>
      <c r="V85" s="13">
        <v>0.25523286569682402</v>
      </c>
    </row>
    <row r="86" spans="1:22">
      <c r="A86" s="13" t="s">
        <v>105</v>
      </c>
      <c r="B86" s="13">
        <v>0.08</v>
      </c>
      <c r="C86" s="13">
        <v>1.3333333333333299E-2</v>
      </c>
      <c r="D86" s="13">
        <v>0.11333333333333299</v>
      </c>
      <c r="E86" s="13">
        <v>5.3333333333333302E-2</v>
      </c>
      <c r="F86" s="13">
        <v>0.16</v>
      </c>
      <c r="G86" s="13">
        <v>9.3333333333333296E-2</v>
      </c>
      <c r="H86" s="13">
        <v>5.3333333333333302E-2</v>
      </c>
      <c r="I86" s="13">
        <v>7.3333333333333306E-2</v>
      </c>
      <c r="J86" s="13">
        <v>0.24</v>
      </c>
      <c r="K86" s="13">
        <v>0.12</v>
      </c>
      <c r="L86" s="13" t="s">
        <v>105</v>
      </c>
      <c r="M86" s="13">
        <v>9.9544787374654498E-2</v>
      </c>
      <c r="N86" s="13">
        <v>1.0791835036966201E-3</v>
      </c>
      <c r="O86" s="13">
        <v>0.232250763859151</v>
      </c>
      <c r="P86" s="13">
        <v>8.2450144708142201E-2</v>
      </c>
      <c r="Q86" s="13">
        <v>5.7233614551894102E-2</v>
      </c>
      <c r="R86" s="13">
        <v>0.14812855424337901</v>
      </c>
      <c r="S86" s="13">
        <v>-3.4672425834392097E-2</v>
      </c>
      <c r="T86" s="13">
        <v>0.13473517743740299</v>
      </c>
      <c r="U86" s="13">
        <v>9.3037052691194E-2</v>
      </c>
      <c r="V86" s="13">
        <v>0.18621203635660999</v>
      </c>
    </row>
    <row r="87" spans="1:22">
      <c r="A87" s="13" t="s">
        <v>106</v>
      </c>
      <c r="B87" s="13">
        <v>0.1</v>
      </c>
      <c r="C87" s="13">
        <v>0.15333333333333299</v>
      </c>
      <c r="D87" s="13">
        <v>0.12</v>
      </c>
      <c r="E87" s="13">
        <v>2.66666666666667E-2</v>
      </c>
      <c r="F87" s="13">
        <v>0.04</v>
      </c>
      <c r="G87" s="13">
        <v>0.266666666666667</v>
      </c>
      <c r="H87" s="13">
        <v>0</v>
      </c>
      <c r="I87" s="13">
        <v>9.3333333333333296E-2</v>
      </c>
      <c r="J87" s="13">
        <v>0.133333333333333</v>
      </c>
      <c r="K87" s="13">
        <v>6.6666666666666693E-2</v>
      </c>
      <c r="L87" s="13" t="s">
        <v>106</v>
      </c>
      <c r="M87" s="13">
        <v>6.5329287336724495E-2</v>
      </c>
      <c r="N87" s="13">
        <v>1.34956185039313E-2</v>
      </c>
      <c r="O87" s="13">
        <v>4.56683249523352E-2</v>
      </c>
      <c r="P87" s="13">
        <v>0.15030084598424501</v>
      </c>
      <c r="Q87" s="13">
        <v>2.0273008925788E-2</v>
      </c>
      <c r="R87" s="13">
        <v>0.35300855038567103</v>
      </c>
      <c r="S87" s="13">
        <v>-0.11526453815500801</v>
      </c>
      <c r="T87" s="13">
        <v>0.28956344934817801</v>
      </c>
      <c r="U87" s="13">
        <v>0.164246426590934</v>
      </c>
      <c r="V87" s="13">
        <v>1.3377915017424399E-2</v>
      </c>
    </row>
    <row r="88" spans="1:22">
      <c r="A88" s="13" t="s">
        <v>90</v>
      </c>
      <c r="B88" s="13">
        <v>0.08</v>
      </c>
      <c r="C88" s="13">
        <v>6.6666666666666697E-3</v>
      </c>
      <c r="D88" s="13">
        <v>5.3333333333333302E-2</v>
      </c>
      <c r="E88" s="13">
        <v>0.12666666666666701</v>
      </c>
      <c r="F88" s="13">
        <v>0.16</v>
      </c>
      <c r="G88" s="13">
        <v>8.6666666666666697E-2</v>
      </c>
      <c r="H88" s="13">
        <v>3.3333333333333298E-2</v>
      </c>
      <c r="I88" s="13">
        <v>0.25333333333333302</v>
      </c>
      <c r="J88" s="13">
        <v>0.10666666666666701</v>
      </c>
      <c r="K88" s="13">
        <v>9.3333333333333296E-2</v>
      </c>
      <c r="L88" s="13" t="s">
        <v>90</v>
      </c>
      <c r="M88" s="13">
        <v>2.1416035567469599E-3</v>
      </c>
      <c r="N88" s="13">
        <v>-0.123985861386627</v>
      </c>
      <c r="O88" s="13">
        <v>0.23622670247591401</v>
      </c>
      <c r="P88" s="13">
        <v>0.17256436849628201</v>
      </c>
      <c r="Q88" s="13">
        <v>-6.4692548045239703E-2</v>
      </c>
      <c r="R88" s="13">
        <v>1.51226126853594E-3</v>
      </c>
      <c r="S88" s="13">
        <v>-2.88128401744169E-2</v>
      </c>
      <c r="T88" s="13">
        <v>0.45456208376116902</v>
      </c>
      <c r="U88" s="13">
        <v>0.12596031454512599</v>
      </c>
      <c r="V88" s="13">
        <v>0.22452280439372699</v>
      </c>
    </row>
    <row r="89" spans="1:22">
      <c r="A89" s="13" t="s">
        <v>81</v>
      </c>
      <c r="B89" s="13">
        <v>1.3333333333333299E-2</v>
      </c>
      <c r="C89" s="13">
        <v>6.6666666666666697E-3</v>
      </c>
      <c r="D89" s="13">
        <v>0.02</v>
      </c>
      <c r="E89" s="13">
        <v>0.22</v>
      </c>
      <c r="F89" s="13">
        <v>2.66666666666667E-2</v>
      </c>
      <c r="G89" s="13">
        <v>0.06</v>
      </c>
      <c r="H89" s="13">
        <v>0.193333333333333</v>
      </c>
      <c r="I89" s="13">
        <v>0.26</v>
      </c>
      <c r="J89" s="13">
        <v>3.3333333333333298E-2</v>
      </c>
      <c r="K89" s="13">
        <v>0.16666666666666699</v>
      </c>
      <c r="L89" s="13" t="s">
        <v>81</v>
      </c>
      <c r="M89" s="13">
        <v>-4.0916965576038203E-2</v>
      </c>
      <c r="N89" s="13">
        <v>2.7869942013695002E-2</v>
      </c>
      <c r="O89" s="13">
        <v>0.11032642336861199</v>
      </c>
      <c r="P89" s="13">
        <v>0.29147550662834598</v>
      </c>
      <c r="Q89" s="13">
        <v>4.5244607452995703E-2</v>
      </c>
      <c r="R89" s="13">
        <v>-6.8297103302856293E-2</v>
      </c>
      <c r="S89" s="13">
        <v>0.15463414616292101</v>
      </c>
      <c r="T89" s="13">
        <v>0.37172259642086097</v>
      </c>
      <c r="U89" s="13">
        <v>-2.6727999460469901E-2</v>
      </c>
      <c r="V89" s="13">
        <v>0.13466773518135899</v>
      </c>
    </row>
    <row r="90" spans="1:22">
      <c r="A90" s="16" t="s">
        <v>125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2" t="s">
        <v>9</v>
      </c>
    </row>
    <row r="91" spans="1:22">
      <c r="A91" s="13" t="s">
        <v>21</v>
      </c>
      <c r="B91" s="13">
        <v>0.08</v>
      </c>
      <c r="C91" s="13">
        <v>3.3333333333333298E-2</v>
      </c>
      <c r="D91" s="13">
        <v>0.146666666666667</v>
      </c>
      <c r="E91" s="13">
        <v>0.16666666666666699</v>
      </c>
      <c r="F91" s="13">
        <v>0.06</v>
      </c>
      <c r="G91" s="13">
        <v>0.16</v>
      </c>
      <c r="H91" s="13">
        <v>6.6666666666666697E-3</v>
      </c>
      <c r="I91" s="13">
        <v>0.16</v>
      </c>
      <c r="J91" s="13">
        <v>0.10666666666666701</v>
      </c>
      <c r="K91" s="13">
        <v>0.08</v>
      </c>
      <c r="L91" s="13" t="s">
        <v>21</v>
      </c>
      <c r="M91" s="13">
        <v>0.175107007089678</v>
      </c>
      <c r="N91" s="13">
        <v>0.111380644528355</v>
      </c>
      <c r="O91" s="13">
        <v>0.15192318733524099</v>
      </c>
      <c r="P91" s="13">
        <v>0.16116818498403199</v>
      </c>
      <c r="Q91" s="13">
        <v>4.77780522987164E-2</v>
      </c>
      <c r="R91" s="13">
        <v>0.182961653493455</v>
      </c>
      <c r="S91" s="13">
        <v>-0.14469352744445199</v>
      </c>
      <c r="T91" s="13">
        <v>8.55769714230597E-2</v>
      </c>
      <c r="U91" s="13">
        <v>0.17890953986208</v>
      </c>
      <c r="V91" s="13">
        <v>4.9887175318705297E-2</v>
      </c>
    </row>
    <row r="92" spans="1:22">
      <c r="A92" s="13" t="s">
        <v>20</v>
      </c>
      <c r="B92" s="13">
        <v>0.12</v>
      </c>
      <c r="C92" s="13">
        <v>0.02</v>
      </c>
      <c r="D92" s="13">
        <v>0.34666666666666701</v>
      </c>
      <c r="E92" s="13">
        <v>3.3333333333333298E-2</v>
      </c>
      <c r="F92" s="13">
        <v>0.08</v>
      </c>
      <c r="G92" s="13">
        <v>0.12666666666666701</v>
      </c>
      <c r="H92" s="13">
        <v>0</v>
      </c>
      <c r="I92" s="13">
        <v>4.6666666666666697E-2</v>
      </c>
      <c r="J92" s="13">
        <v>0.10666666666666701</v>
      </c>
      <c r="K92" s="13">
        <v>0.12</v>
      </c>
      <c r="L92" s="13" t="s">
        <v>20</v>
      </c>
      <c r="M92" s="13">
        <v>0.13062954223748799</v>
      </c>
      <c r="N92" s="13">
        <v>2.6220951671384898E-2</v>
      </c>
      <c r="O92" s="13">
        <v>0.234696332632743</v>
      </c>
      <c r="P92" s="13">
        <v>0.15336184068843101</v>
      </c>
      <c r="Q92" s="13">
        <v>2.1725497509235799E-2</v>
      </c>
      <c r="R92" s="13">
        <v>0.19749076717619499</v>
      </c>
      <c r="S92" s="13">
        <v>1.25410694800828E-2</v>
      </c>
      <c r="T92" s="13">
        <v>5.4415365139663399E-2</v>
      </c>
      <c r="U92" s="13">
        <v>1.6677045447601999E-2</v>
      </c>
      <c r="V92" s="13">
        <v>0.15224047690651299</v>
      </c>
    </row>
    <row r="93" spans="1:22">
      <c r="A93" s="13" t="s">
        <v>19</v>
      </c>
      <c r="B93" s="13">
        <v>8.6666666666666697E-2</v>
      </c>
      <c r="C93" s="13">
        <v>1.3333333333333299E-2</v>
      </c>
      <c r="D93" s="13">
        <v>0.133333333333333</v>
      </c>
      <c r="E93" s="13">
        <v>0.08</v>
      </c>
      <c r="F93" s="13">
        <v>0.14000000000000001</v>
      </c>
      <c r="G93" s="13">
        <v>6.6666666666666693E-2</v>
      </c>
      <c r="H93" s="13">
        <v>1.3333333333333299E-2</v>
      </c>
      <c r="I93" s="13">
        <v>0.1</v>
      </c>
      <c r="J93" s="13">
        <v>0.31333333333333302</v>
      </c>
      <c r="K93" s="13">
        <v>5.3333333333333302E-2</v>
      </c>
      <c r="L93" s="13" t="s">
        <v>19</v>
      </c>
      <c r="M93" s="13">
        <v>0.23205786777141299</v>
      </c>
      <c r="N93" s="13">
        <v>-7.7700319343868895E-2</v>
      </c>
      <c r="O93" s="13">
        <v>0.109661041258903</v>
      </c>
      <c r="P93" s="13">
        <v>0.26148679533869801</v>
      </c>
      <c r="Q93" s="13">
        <v>0.31698939972814599</v>
      </c>
      <c r="R93" s="13">
        <v>-5.2595193734525598E-2</v>
      </c>
      <c r="S93" s="13">
        <v>-1.97281267469985E-2</v>
      </c>
      <c r="T93" s="13">
        <v>3.6625511473181098E-2</v>
      </c>
      <c r="U93" s="13">
        <v>0.243951648676796</v>
      </c>
      <c r="V93" s="13">
        <v>-5.0749735530197397E-2</v>
      </c>
    </row>
    <row r="94" spans="1:22">
      <c r="A94" s="13" t="s">
        <v>18</v>
      </c>
      <c r="B94" s="13">
        <v>0.04</v>
      </c>
      <c r="C94" s="13">
        <v>6.6666666666666697E-3</v>
      </c>
      <c r="D94" s="13">
        <v>0.08</v>
      </c>
      <c r="E94" s="13">
        <v>5.3333333333333302E-2</v>
      </c>
      <c r="F94" s="13">
        <v>0.16</v>
      </c>
      <c r="G94" s="13">
        <v>6.6666666666666693E-2</v>
      </c>
      <c r="H94" s="13">
        <v>4.6666666666666697E-2</v>
      </c>
      <c r="I94" s="13">
        <v>9.3333333333333296E-2</v>
      </c>
      <c r="J94" s="13">
        <v>0.413333333333333</v>
      </c>
      <c r="K94" s="13">
        <v>0.04</v>
      </c>
      <c r="L94" s="13" t="s">
        <v>18</v>
      </c>
      <c r="M94" s="13">
        <v>0.15513217312588201</v>
      </c>
      <c r="N94" s="13">
        <v>0.108622962396536</v>
      </c>
      <c r="O94" s="13">
        <v>6.1878915757821298E-2</v>
      </c>
      <c r="P94" s="13">
        <v>6.4741197742948897E-2</v>
      </c>
      <c r="Q94" s="13">
        <v>1.9969720602613199E-2</v>
      </c>
      <c r="R94" s="13">
        <v>0.14473232208263201</v>
      </c>
      <c r="S94" s="13">
        <v>-7.2917278596033197E-2</v>
      </c>
      <c r="T94" s="13">
        <v>2.44556932963556E-2</v>
      </c>
      <c r="U94" s="13">
        <v>0.50495025579608199</v>
      </c>
      <c r="V94" s="13">
        <v>-1.1567073317064599E-2</v>
      </c>
    </row>
    <row r="95" spans="1:22">
      <c r="A95" s="13" t="s">
        <v>17</v>
      </c>
      <c r="B95" s="13">
        <v>0.02</v>
      </c>
      <c r="C95" s="13">
        <v>1.3333333333333299E-2</v>
      </c>
      <c r="D95" s="13">
        <v>4.6666666666666697E-2</v>
      </c>
      <c r="E95" s="13">
        <v>9.3333333333333296E-2</v>
      </c>
      <c r="F95" s="13">
        <v>0.24</v>
      </c>
      <c r="G95" s="13">
        <v>2.66666666666667E-2</v>
      </c>
      <c r="H95" s="13">
        <v>3.3333333333333298E-2</v>
      </c>
      <c r="I95" s="13">
        <v>0.14000000000000001</v>
      </c>
      <c r="J95" s="13">
        <v>0.32</v>
      </c>
      <c r="K95" s="13">
        <v>6.6666666666666693E-2</v>
      </c>
      <c r="L95" s="13" t="s">
        <v>17</v>
      </c>
      <c r="M95" s="13">
        <v>0.121991402482396</v>
      </c>
      <c r="N95" s="13">
        <v>5.87592476505382E-2</v>
      </c>
      <c r="O95" s="13">
        <v>-4.2514839554964601E-2</v>
      </c>
      <c r="P95" s="13">
        <v>0.26883531256522603</v>
      </c>
      <c r="Q95" s="13">
        <v>0.24438618943607199</v>
      </c>
      <c r="R95" s="13">
        <v>8.8169671266322795E-3</v>
      </c>
      <c r="S95" s="13">
        <v>-0.108372938590181</v>
      </c>
      <c r="T95" s="13">
        <v>0.155439097664546</v>
      </c>
      <c r="U95" s="13">
        <v>0.30202359319397798</v>
      </c>
      <c r="V95" s="13">
        <v>-9.3651430834088799E-3</v>
      </c>
    </row>
    <row r="96" spans="1:22">
      <c r="A96" s="13" t="s">
        <v>107</v>
      </c>
      <c r="B96" s="13">
        <v>7.3333333333333306E-2</v>
      </c>
      <c r="C96" s="13">
        <v>4.6666666666666697E-2</v>
      </c>
      <c r="D96" s="13">
        <v>8.6666666666666697E-2</v>
      </c>
      <c r="E96" s="13">
        <v>6.6666666666666693E-2</v>
      </c>
      <c r="F96" s="13">
        <v>9.3333333333333296E-2</v>
      </c>
      <c r="G96" s="13">
        <v>0.1</v>
      </c>
      <c r="H96" s="13">
        <v>6.6666666666666697E-3</v>
      </c>
      <c r="I96" s="13">
        <v>7.3333333333333306E-2</v>
      </c>
      <c r="J96" s="13">
        <v>0.37333333333333302</v>
      </c>
      <c r="K96" s="13">
        <v>0.08</v>
      </c>
      <c r="L96" s="13" t="s">
        <v>107</v>
      </c>
      <c r="M96" s="13">
        <v>0.15595951452842599</v>
      </c>
      <c r="N96" s="13">
        <v>-8.3208926882089904E-2</v>
      </c>
      <c r="O96" s="13">
        <v>1.6041486577979502E-2</v>
      </c>
      <c r="P96" s="13">
        <v>9.6116792139473203E-2</v>
      </c>
      <c r="Q96" s="13">
        <v>0.14883613969357701</v>
      </c>
      <c r="R96" s="13">
        <v>0.20492192483229199</v>
      </c>
      <c r="S96" s="13">
        <v>-3.4669153100153401E-2</v>
      </c>
      <c r="T96" s="13">
        <v>-4.7296596851113798E-4</v>
      </c>
      <c r="U96" s="13">
        <v>0.47416654639498701</v>
      </c>
      <c r="V96" s="13">
        <v>2.2307530674427901E-2</v>
      </c>
    </row>
    <row r="97" spans="1:22">
      <c r="A97" s="13" t="s">
        <v>108</v>
      </c>
      <c r="B97" s="13">
        <v>0.2</v>
      </c>
      <c r="C97" s="13">
        <v>3.3333333333333298E-2</v>
      </c>
      <c r="D97" s="13">
        <v>0.18</v>
      </c>
      <c r="E97" s="13">
        <v>2.66666666666667E-2</v>
      </c>
      <c r="F97" s="13">
        <v>0.10666666666666701</v>
      </c>
      <c r="G97" s="13">
        <v>9.3333333333333296E-2</v>
      </c>
      <c r="H97" s="13">
        <v>0.02</v>
      </c>
      <c r="I97" s="13">
        <v>0.06</v>
      </c>
      <c r="J97" s="13">
        <v>0.22666666666666699</v>
      </c>
      <c r="K97" s="13">
        <v>5.3333333333333302E-2</v>
      </c>
      <c r="L97" s="13" t="s">
        <v>108</v>
      </c>
      <c r="M97" s="13">
        <v>-8.4186361301121906E-2</v>
      </c>
      <c r="N97" s="13">
        <v>6.7191414604838406E-2</v>
      </c>
      <c r="O97" s="13">
        <v>0.12729105785120301</v>
      </c>
      <c r="P97" s="13">
        <v>3.1039101522542099E-2</v>
      </c>
      <c r="Q97" s="13">
        <v>0.25555821548204799</v>
      </c>
      <c r="R97" s="13">
        <v>5.76364037589807E-2</v>
      </c>
      <c r="S97" s="13">
        <v>0.16292170498378</v>
      </c>
      <c r="T97" s="13">
        <v>-3.91173165786141E-2</v>
      </c>
      <c r="U97" s="13">
        <v>0.242316473891344</v>
      </c>
      <c r="V97" s="13">
        <v>0.17934819468094301</v>
      </c>
    </row>
    <row r="98" spans="1:22">
      <c r="A98" s="13" t="s">
        <v>109</v>
      </c>
      <c r="B98" s="13">
        <v>0.06</v>
      </c>
      <c r="C98" s="13">
        <v>3.3333333333333298E-2</v>
      </c>
      <c r="D98" s="13">
        <v>6.6666666666666693E-2</v>
      </c>
      <c r="E98" s="13">
        <v>0.06</v>
      </c>
      <c r="F98" s="13">
        <v>0.12</v>
      </c>
      <c r="G98" s="13">
        <v>9.3333333333333296E-2</v>
      </c>
      <c r="H98" s="13">
        <v>0.02</v>
      </c>
      <c r="I98" s="13">
        <v>8.6666666666666697E-2</v>
      </c>
      <c r="J98" s="13">
        <v>0.38666666666666699</v>
      </c>
      <c r="K98" s="13">
        <v>7.3333333333333306E-2</v>
      </c>
      <c r="L98" s="13" t="s">
        <v>109</v>
      </c>
      <c r="M98" s="13">
        <v>8.0613413506255102E-2</v>
      </c>
      <c r="N98" s="13">
        <v>-1.6942637325543301E-2</v>
      </c>
      <c r="O98" s="13">
        <v>5.2078554196781202E-2</v>
      </c>
      <c r="P98" s="13">
        <v>0.155554633824982</v>
      </c>
      <c r="Q98" s="13">
        <v>0.12680614040851501</v>
      </c>
      <c r="R98" s="13">
        <v>0.125944923440336</v>
      </c>
      <c r="S98" s="13">
        <v>-0.105739598708991</v>
      </c>
      <c r="T98" s="13">
        <v>0.13498115677093001</v>
      </c>
      <c r="U98" s="13">
        <v>0.44889281352932198</v>
      </c>
      <c r="V98" s="13">
        <v>-2.1905107534859699E-3</v>
      </c>
    </row>
    <row r="99" spans="1:22">
      <c r="A99" s="13" t="s">
        <v>91</v>
      </c>
      <c r="B99" s="13">
        <v>0.08</v>
      </c>
      <c r="C99" s="13">
        <v>4.6666666666666697E-2</v>
      </c>
      <c r="D99" s="13">
        <v>0.133333333333333</v>
      </c>
      <c r="E99" s="13">
        <v>4.6666666666666697E-2</v>
      </c>
      <c r="F99" s="13">
        <v>6.6666666666666693E-2</v>
      </c>
      <c r="G99" s="13">
        <v>6.6666666666666693E-2</v>
      </c>
      <c r="H99" s="13">
        <v>2.66666666666667E-2</v>
      </c>
      <c r="I99" s="13">
        <v>8.6666666666666697E-2</v>
      </c>
      <c r="J99" s="13">
        <v>0.34</v>
      </c>
      <c r="K99" s="13">
        <v>0.10666666666666701</v>
      </c>
      <c r="L99" s="13" t="s">
        <v>91</v>
      </c>
      <c r="M99" s="13">
        <v>0.116213479515485</v>
      </c>
      <c r="N99" s="13">
        <v>3.5005463984076002E-2</v>
      </c>
      <c r="O99" s="13">
        <v>0.12155478133505</v>
      </c>
      <c r="P99" s="13">
        <v>0.106457532516954</v>
      </c>
      <c r="Q99" s="13">
        <v>0.211623420767418</v>
      </c>
      <c r="R99" s="13">
        <v>-0.11453581762269301</v>
      </c>
      <c r="S99" s="13">
        <v>3.5913229023636903E-2</v>
      </c>
      <c r="T99" s="13">
        <v>1.7822211265964501E-2</v>
      </c>
      <c r="U99" s="13">
        <v>0.36300900368411099</v>
      </c>
      <c r="V99" s="13">
        <v>0.106935584422341</v>
      </c>
    </row>
    <row r="100" spans="1:22">
      <c r="A100" s="13" t="s">
        <v>80</v>
      </c>
      <c r="B100" s="13">
        <v>0.15333333333333299</v>
      </c>
      <c r="C100" s="13">
        <v>2.66666666666667E-2</v>
      </c>
      <c r="D100" s="13">
        <v>2.66666666666667E-2</v>
      </c>
      <c r="E100" s="13">
        <v>4.6666666666666697E-2</v>
      </c>
      <c r="F100" s="13">
        <v>0.12666666666666701</v>
      </c>
      <c r="G100" s="13">
        <v>6.6666666666666693E-2</v>
      </c>
      <c r="H100" s="13">
        <v>1.3333333333333299E-2</v>
      </c>
      <c r="I100" s="13">
        <v>6.6666666666666693E-2</v>
      </c>
      <c r="J100" s="13">
        <v>0.44</v>
      </c>
      <c r="K100" s="13">
        <v>3.3333333333333298E-2</v>
      </c>
      <c r="L100" s="13" t="s">
        <v>80</v>
      </c>
      <c r="M100" s="13">
        <v>-9.4016535941017602E-3</v>
      </c>
      <c r="N100" s="13">
        <v>-7.6000077026714102E-2</v>
      </c>
      <c r="O100" s="13">
        <v>7.4327790508403602E-2</v>
      </c>
      <c r="P100" s="13">
        <v>3.78742394303756E-2</v>
      </c>
      <c r="Q100" s="13">
        <v>9.8640146251148905E-2</v>
      </c>
      <c r="R100" s="13">
        <v>0.11097933997965</v>
      </c>
      <c r="S100" s="13">
        <v>-2.4308332354404799E-3</v>
      </c>
      <c r="T100" s="13">
        <v>0.16384267132309599</v>
      </c>
      <c r="U100" s="13">
        <v>0.63127385137085601</v>
      </c>
      <c r="V100" s="13">
        <v>-2.9106586119966499E-2</v>
      </c>
    </row>
    <row r="101" spans="1:22">
      <c r="A101" s="16" t="s">
        <v>125</v>
      </c>
      <c r="B101" s="2" t="s">
        <v>0</v>
      </c>
      <c r="C101" s="2" t="s">
        <v>1</v>
      </c>
      <c r="D101" s="2" t="s">
        <v>2</v>
      </c>
      <c r="E101" s="2" t="s">
        <v>3</v>
      </c>
      <c r="F101" s="2" t="s">
        <v>4</v>
      </c>
      <c r="G101" s="2" t="s">
        <v>5</v>
      </c>
      <c r="H101" s="2" t="s">
        <v>6</v>
      </c>
      <c r="I101" s="2" t="s">
        <v>7</v>
      </c>
      <c r="J101" s="2" t="s">
        <v>8</v>
      </c>
      <c r="K101" s="2" t="s">
        <v>9</v>
      </c>
    </row>
    <row r="102" spans="1:22">
      <c r="A102" s="13" t="s">
        <v>16</v>
      </c>
      <c r="B102" s="13">
        <v>0.133333333333333</v>
      </c>
      <c r="C102" s="13">
        <v>8.6666666666666697E-2</v>
      </c>
      <c r="D102" s="13">
        <v>0.18666666666666701</v>
      </c>
      <c r="E102" s="13">
        <v>0.12</v>
      </c>
      <c r="F102" s="13">
        <v>0.06</v>
      </c>
      <c r="G102" s="13">
        <v>0.133333333333333</v>
      </c>
      <c r="H102" s="13">
        <v>1.3333333333333299E-2</v>
      </c>
      <c r="I102" s="13">
        <v>5.3333333333333302E-2</v>
      </c>
      <c r="J102" s="13">
        <v>5.3333333333333302E-2</v>
      </c>
      <c r="K102" s="13">
        <v>0.16</v>
      </c>
      <c r="L102" s="13" t="s">
        <v>16</v>
      </c>
      <c r="M102" s="13">
        <v>-3.99034577471475E-2</v>
      </c>
      <c r="N102" s="13">
        <v>0.110897884145764</v>
      </c>
      <c r="O102" s="13">
        <v>0.18796468541842001</v>
      </c>
      <c r="P102" s="13">
        <v>3.85742888317121E-2</v>
      </c>
      <c r="Q102" s="13">
        <v>2.88667393976406E-2</v>
      </c>
      <c r="R102" s="13">
        <v>0.20590967939982799</v>
      </c>
      <c r="S102" s="13">
        <v>0.23352041822768199</v>
      </c>
      <c r="T102" s="13">
        <v>-4.9396239146852698E-2</v>
      </c>
      <c r="U102" s="13">
        <v>5.2098338802341201E-2</v>
      </c>
      <c r="V102" s="13">
        <v>0.231466551561644</v>
      </c>
    </row>
    <row r="103" spans="1:22">
      <c r="A103" s="13" t="s">
        <v>15</v>
      </c>
      <c r="B103" s="13">
        <v>0.12666666666666701</v>
      </c>
      <c r="C103" s="13">
        <v>0.02</v>
      </c>
      <c r="D103" s="13">
        <v>0.21333333333333299</v>
      </c>
      <c r="E103" s="13">
        <v>2.66666666666667E-2</v>
      </c>
      <c r="F103" s="13">
        <v>5.3333333333333302E-2</v>
      </c>
      <c r="G103" s="13">
        <v>0.18</v>
      </c>
      <c r="H103" s="13">
        <v>0.02</v>
      </c>
      <c r="I103" s="13">
        <v>7.3333333333333306E-2</v>
      </c>
      <c r="J103" s="13">
        <v>0.133333333333333</v>
      </c>
      <c r="K103" s="13">
        <v>0.15333333333333299</v>
      </c>
      <c r="L103" s="13" t="s">
        <v>15</v>
      </c>
      <c r="M103" s="13">
        <v>-8.1813965792424698E-2</v>
      </c>
      <c r="N103" s="13">
        <v>-3.4152081759912002E-2</v>
      </c>
      <c r="O103" s="13">
        <v>0.26140258060260302</v>
      </c>
      <c r="P103" s="13">
        <v>-4.9412312459333897E-2</v>
      </c>
      <c r="Q103" s="13">
        <v>0.131594819912317</v>
      </c>
      <c r="R103" s="13">
        <v>0.19009641339394201</v>
      </c>
      <c r="S103" s="13">
        <v>0.24310153904093501</v>
      </c>
      <c r="T103" s="13">
        <v>-0.111598409965652</v>
      </c>
      <c r="U103" s="13">
        <v>0.25077980829278601</v>
      </c>
      <c r="V103" s="13">
        <v>0.20000049762578601</v>
      </c>
    </row>
    <row r="104" spans="1:22">
      <c r="A104" s="13" t="s">
        <v>14</v>
      </c>
      <c r="B104" s="13">
        <v>8.6666666666666697E-2</v>
      </c>
      <c r="C104" s="13">
        <v>4.6666666666666697E-2</v>
      </c>
      <c r="D104" s="13">
        <v>0.133333333333333</v>
      </c>
      <c r="E104" s="13">
        <v>0.11333333333333299</v>
      </c>
      <c r="F104" s="13">
        <v>0.08</v>
      </c>
      <c r="G104" s="13">
        <v>0.133333333333333</v>
      </c>
      <c r="H104" s="13">
        <v>3.3333333333333298E-2</v>
      </c>
      <c r="I104" s="13">
        <v>9.3333333333333296E-2</v>
      </c>
      <c r="J104" s="13">
        <v>0.16</v>
      </c>
      <c r="K104" s="13">
        <v>0.12</v>
      </c>
      <c r="L104" s="13" t="s">
        <v>14</v>
      </c>
      <c r="M104" s="13">
        <v>5.4609370076133097E-2</v>
      </c>
      <c r="N104" s="13">
        <v>-0.117859255276792</v>
      </c>
      <c r="O104" s="13">
        <v>0.19889625131649299</v>
      </c>
      <c r="P104" s="13">
        <v>2.9134325199095899E-2</v>
      </c>
      <c r="Q104" s="13">
        <v>0.183592574708481</v>
      </c>
      <c r="R104" s="13">
        <v>0.15820859956354999</v>
      </c>
      <c r="S104" s="13">
        <v>0.21440950669183001</v>
      </c>
      <c r="T104" s="13">
        <v>-9.0141865258430806E-2</v>
      </c>
      <c r="U104" s="13">
        <v>0.19453953255104001</v>
      </c>
      <c r="V104" s="13">
        <v>0.17460984931972001</v>
      </c>
    </row>
    <row r="105" spans="1:22">
      <c r="A105" s="13" t="s">
        <v>13</v>
      </c>
      <c r="B105" s="13">
        <v>0.233333333333333</v>
      </c>
      <c r="C105" s="13">
        <v>2.66666666666667E-2</v>
      </c>
      <c r="D105" s="13">
        <v>0.16666666666666699</v>
      </c>
      <c r="E105" s="13">
        <v>2.66666666666667E-2</v>
      </c>
      <c r="F105" s="13">
        <v>9.3333333333333296E-2</v>
      </c>
      <c r="G105" s="13">
        <v>0.1</v>
      </c>
      <c r="H105" s="13">
        <v>1.3333333333333299E-2</v>
      </c>
      <c r="I105" s="13">
        <v>0.06</v>
      </c>
      <c r="J105" s="13">
        <v>0.18</v>
      </c>
      <c r="K105" s="13">
        <v>0.1</v>
      </c>
      <c r="L105" s="13" t="s">
        <v>13</v>
      </c>
      <c r="M105" s="13">
        <v>0.14812385760749</v>
      </c>
      <c r="N105" s="13">
        <v>-0.21964148490044</v>
      </c>
      <c r="O105" s="13">
        <v>0.27105414408860501</v>
      </c>
      <c r="P105" s="13">
        <v>-5.6338522830671103E-2</v>
      </c>
      <c r="Q105" s="13">
        <v>0.16097256099173801</v>
      </c>
      <c r="R105" s="13">
        <v>0.27157891097785097</v>
      </c>
      <c r="S105" s="13">
        <v>0.143799057740301</v>
      </c>
      <c r="T105" s="13">
        <v>8.3755452810918595E-4</v>
      </c>
      <c r="U105" s="13">
        <v>0.197771585994651</v>
      </c>
      <c r="V105" s="13">
        <v>8.1841224693730896E-2</v>
      </c>
    </row>
    <row r="106" spans="1:22">
      <c r="A106" s="13" t="s">
        <v>12</v>
      </c>
      <c r="B106" s="13">
        <v>0.24</v>
      </c>
      <c r="C106" s="13">
        <v>2.66666666666667E-2</v>
      </c>
      <c r="D106" s="13">
        <v>0.12</v>
      </c>
      <c r="E106" s="13">
        <v>2.66666666666667E-2</v>
      </c>
      <c r="F106" s="13">
        <v>0.11333333333333299</v>
      </c>
      <c r="G106" s="13">
        <v>9.3333333333333296E-2</v>
      </c>
      <c r="H106" s="13">
        <v>4.6666666666666697E-2</v>
      </c>
      <c r="I106" s="13">
        <v>4.6666666666666697E-2</v>
      </c>
      <c r="J106" s="13">
        <v>0.16</v>
      </c>
      <c r="K106" s="13">
        <v>0.12666666666666701</v>
      </c>
      <c r="L106" s="13" t="s">
        <v>12</v>
      </c>
      <c r="M106" s="13">
        <v>0.110193958073178</v>
      </c>
      <c r="N106" s="13">
        <v>-3.82825019405897E-2</v>
      </c>
      <c r="O106" s="13">
        <v>0.343909814358207</v>
      </c>
      <c r="P106" s="13">
        <v>-0.24270215619666399</v>
      </c>
      <c r="Q106" s="13">
        <v>0.20550269739083299</v>
      </c>
      <c r="R106" s="13">
        <v>2.4047953548488901E-2</v>
      </c>
      <c r="S106" s="13">
        <v>0.22557275067444099</v>
      </c>
      <c r="T106" s="13">
        <v>-9.3597242671958E-2</v>
      </c>
      <c r="U106" s="13">
        <v>0.21799289821148901</v>
      </c>
      <c r="V106" s="13">
        <v>0.24736071744496699</v>
      </c>
    </row>
    <row r="107" spans="1:22">
      <c r="A107" s="13" t="s">
        <v>16</v>
      </c>
      <c r="B107" s="13">
        <v>0.04</v>
      </c>
      <c r="C107" s="13">
        <v>0.146666666666667</v>
      </c>
      <c r="D107" s="13">
        <v>0.293333333333333</v>
      </c>
      <c r="E107" s="13">
        <v>9.3333333333333296E-2</v>
      </c>
      <c r="F107" s="13">
        <v>1.3333333333333299E-2</v>
      </c>
      <c r="G107" s="13">
        <v>0.11333333333333299</v>
      </c>
      <c r="H107" s="13">
        <v>7.3333333333333306E-2</v>
      </c>
      <c r="I107" s="13">
        <v>5.3333333333333302E-2</v>
      </c>
      <c r="J107" s="13">
        <v>2.66666666666667E-2</v>
      </c>
      <c r="K107" s="13">
        <v>0.146666666666667</v>
      </c>
      <c r="L107" s="13" t="s">
        <v>16</v>
      </c>
      <c r="M107" s="13">
        <v>-0.23583493696719801</v>
      </c>
      <c r="N107" s="13">
        <v>5.0604100782131699E-2</v>
      </c>
      <c r="O107" s="13">
        <v>0.23275938437570601</v>
      </c>
      <c r="P107" s="13">
        <v>-7.8794326526573102E-2</v>
      </c>
      <c r="Q107" s="13">
        <v>6.2347045561853498E-2</v>
      </c>
      <c r="R107" s="13">
        <v>0.187029366803217</v>
      </c>
      <c r="S107" s="13">
        <v>0.432654304810698</v>
      </c>
      <c r="T107" s="13">
        <v>-0.114355054746324</v>
      </c>
      <c r="U107" s="13">
        <v>8.8062989408761103E-2</v>
      </c>
      <c r="V107" s="13">
        <v>0.375526015389895</v>
      </c>
    </row>
    <row r="108" spans="1:22">
      <c r="A108" s="13" t="s">
        <v>111</v>
      </c>
      <c r="B108" s="13">
        <v>3.3333333333333298E-2</v>
      </c>
      <c r="C108" s="13">
        <v>0.16666666666666699</v>
      </c>
      <c r="D108" s="13">
        <v>0.266666666666667</v>
      </c>
      <c r="E108" s="13">
        <v>0.08</v>
      </c>
      <c r="F108" s="13">
        <v>5.3333333333333302E-2</v>
      </c>
      <c r="G108" s="13">
        <v>0.16</v>
      </c>
      <c r="H108" s="13">
        <v>3.3333333333333298E-2</v>
      </c>
      <c r="I108" s="13">
        <v>5.3333333333333302E-2</v>
      </c>
      <c r="J108" s="13">
        <v>3.3333333333333298E-2</v>
      </c>
      <c r="K108" s="13">
        <v>0.12</v>
      </c>
      <c r="L108" s="13" t="s">
        <v>111</v>
      </c>
      <c r="M108" s="13">
        <v>0.120053986264159</v>
      </c>
      <c r="N108" s="13">
        <v>5.4606598775308003E-3</v>
      </c>
      <c r="O108" s="13">
        <v>0.246260348883484</v>
      </c>
      <c r="P108" s="13">
        <v>-0.10500612165161299</v>
      </c>
      <c r="Q108" s="13">
        <v>3.9054919080507303E-2</v>
      </c>
      <c r="R108" s="13">
        <v>0.28084997559736102</v>
      </c>
      <c r="S108" s="13">
        <v>0.22743102050321601</v>
      </c>
      <c r="T108" s="13">
        <v>-0.11840659000251499</v>
      </c>
      <c r="U108" s="13">
        <v>4.0923306662839297E-2</v>
      </c>
      <c r="V108" s="13">
        <v>0.26337738367599001</v>
      </c>
    </row>
    <row r="109" spans="1:22">
      <c r="A109" s="13" t="s">
        <v>110</v>
      </c>
      <c r="B109" s="13">
        <v>0.146666666666667</v>
      </c>
      <c r="C109" s="13">
        <v>7.3333333333333306E-2</v>
      </c>
      <c r="D109" s="13">
        <v>0.38</v>
      </c>
      <c r="E109" s="13">
        <v>0.02</v>
      </c>
      <c r="F109" s="13">
        <v>0.02</v>
      </c>
      <c r="G109" s="13">
        <v>0.18666666666666701</v>
      </c>
      <c r="H109" s="13">
        <v>1.3333333333333299E-2</v>
      </c>
      <c r="I109" s="13">
        <v>2.66666666666667E-2</v>
      </c>
      <c r="J109" s="13">
        <v>3.3333333333333298E-2</v>
      </c>
      <c r="K109" s="13">
        <v>0.1</v>
      </c>
      <c r="L109" s="13" t="s">
        <v>110</v>
      </c>
      <c r="M109" s="13">
        <v>0.107953283357165</v>
      </c>
      <c r="N109" s="13">
        <v>3.2061887451048099E-2</v>
      </c>
      <c r="O109" s="13">
        <v>0.454603127513521</v>
      </c>
      <c r="P109" s="13">
        <v>6.7931647804727003E-3</v>
      </c>
      <c r="Q109" s="13">
        <v>9.9849893462891096E-2</v>
      </c>
      <c r="R109" s="13">
        <v>0.115284822791347</v>
      </c>
      <c r="S109" s="13">
        <v>9.0223941504714703E-2</v>
      </c>
      <c r="T109" s="13">
        <v>-7.7254527208267296E-2</v>
      </c>
      <c r="U109" s="13">
        <v>-8.0210940973210899E-3</v>
      </c>
      <c r="V109" s="13">
        <v>0.178504389334078</v>
      </c>
    </row>
    <row r="110" spans="1:22">
      <c r="A110" s="13" t="s">
        <v>79</v>
      </c>
      <c r="B110" s="13">
        <v>7.3333333333333306E-2</v>
      </c>
      <c r="C110" s="13">
        <v>0.133333333333333</v>
      </c>
      <c r="D110" s="13">
        <v>0.14000000000000001</v>
      </c>
      <c r="E110" s="13">
        <v>9.3333333333333296E-2</v>
      </c>
      <c r="F110" s="13">
        <v>0.02</v>
      </c>
      <c r="G110" s="13">
        <v>4.6666666666666697E-2</v>
      </c>
      <c r="H110" s="13">
        <v>0.16</v>
      </c>
      <c r="I110" s="13">
        <v>0.04</v>
      </c>
      <c r="J110" s="13">
        <v>0.04</v>
      </c>
      <c r="K110" s="13">
        <v>0.25333333333333302</v>
      </c>
      <c r="L110" s="13" t="s">
        <v>79</v>
      </c>
      <c r="M110" s="13">
        <v>-2.1005577337652698E-2</v>
      </c>
      <c r="N110" s="13">
        <v>0.10885679401644301</v>
      </c>
      <c r="O110" s="13">
        <v>0.105716807071962</v>
      </c>
      <c r="P110" s="13">
        <v>-1.88145142477253E-2</v>
      </c>
      <c r="Q110" s="13">
        <v>7.5442551732564506E-2</v>
      </c>
      <c r="R110" s="13">
        <v>0.139474052532295</v>
      </c>
      <c r="S110" s="13">
        <v>0.17945841761908801</v>
      </c>
      <c r="T110" s="13">
        <v>6.0196016632178603E-3</v>
      </c>
      <c r="U110" s="13">
        <v>5.6407339806883602E-2</v>
      </c>
      <c r="V110" s="13">
        <v>0.36844341603211</v>
      </c>
    </row>
    <row r="111" spans="1:22">
      <c r="A111" s="13" t="s">
        <v>78</v>
      </c>
      <c r="B111" s="13">
        <v>0.10666666666666701</v>
      </c>
      <c r="C111" s="13">
        <v>0.12666666666666701</v>
      </c>
      <c r="D111" s="13">
        <v>0.266666666666667</v>
      </c>
      <c r="E111" s="13">
        <v>0.02</v>
      </c>
      <c r="F111" s="13">
        <v>0.02</v>
      </c>
      <c r="G111" s="13">
        <v>0.24</v>
      </c>
      <c r="H111" s="13">
        <v>6.6666666666666697E-3</v>
      </c>
      <c r="I111" s="13">
        <v>4.6666666666666697E-2</v>
      </c>
      <c r="J111" s="13">
        <v>6.6666666666666693E-2</v>
      </c>
      <c r="K111" s="13">
        <v>0.1</v>
      </c>
      <c r="L111" s="13" t="s">
        <v>78</v>
      </c>
      <c r="M111" s="13">
        <v>8.4306403075759095E-2</v>
      </c>
      <c r="N111" s="13">
        <v>8.7923318825131394E-2</v>
      </c>
      <c r="O111" s="13">
        <v>0.31256605115052499</v>
      </c>
      <c r="P111" s="13">
        <v>-1.9038085779379699E-2</v>
      </c>
      <c r="Q111" s="13">
        <v>6.7765166993021099E-3</v>
      </c>
      <c r="R111" s="13">
        <v>0.208094966195387</v>
      </c>
      <c r="S111" s="13">
        <v>0.10917875310852999</v>
      </c>
      <c r="T111" s="13">
        <v>4.5927737955333801E-2</v>
      </c>
      <c r="U111" s="13">
        <v>7.2274964970647504E-2</v>
      </c>
      <c r="V111" s="13">
        <v>9.1988262688720998E-2</v>
      </c>
    </row>
  </sheetData>
  <conditionalFormatting sqref="B3:K3 M3:V3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M4:V4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M5:V5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:V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4:V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5:V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6:V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7:V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:V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V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7:V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8:V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1:V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2:V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3:V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4:V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5:V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V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3:V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4:V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5:V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6:V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3:V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:V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5:V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6:V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7:V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9:V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:V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1:V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:V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:V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:V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V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3:V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1:V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2:V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3:V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:V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2:V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3:V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4:V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V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6:V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:V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:V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:V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:V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V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8:V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9:V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0:V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:V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2:V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:V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0:V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:V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2:V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:V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6:V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:V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8:V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9:V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0:V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7:V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8:V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9:V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0:V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1:V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8:V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9:V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V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1:V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2:V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3:V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V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:V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:V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7:V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4:V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:V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6:V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:V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:V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5:V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:V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7:V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8:V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9:V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7:V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8:V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9:V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0:V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11"/>
  <sheetViews>
    <sheetView topLeftCell="A16" workbookViewId="0">
      <selection activeCell="I59" sqref="I59"/>
    </sheetView>
  </sheetViews>
  <sheetFormatPr defaultColWidth="9.109375" defaultRowHeight="14.4"/>
  <cols>
    <col min="1" max="1" width="10.5546875" style="13" customWidth="1"/>
    <col min="2" max="10" width="12" style="13" customWidth="1"/>
    <col min="11" max="11" width="10.88671875" style="13" customWidth="1"/>
    <col min="12" max="12" width="11.5546875" style="13" customWidth="1"/>
    <col min="13" max="13" width="13" style="13" customWidth="1"/>
    <col min="14" max="21" width="9.109375" style="13"/>
    <col min="22" max="22" width="15.5546875" style="13" customWidth="1"/>
    <col min="23" max="16384" width="9.109375" style="13"/>
  </cols>
  <sheetData>
    <row r="1" spans="1:22">
      <c r="A1" s="16" t="s">
        <v>127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5" t="s">
        <v>128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3" spans="1:22">
      <c r="A3" s="13" t="s">
        <v>10</v>
      </c>
      <c r="B3" s="13">
        <v>0.128880431202236</v>
      </c>
      <c r="C3" s="13">
        <v>0.18714848293356101</v>
      </c>
      <c r="D3" s="13">
        <v>0.22137432324301401</v>
      </c>
      <c r="E3" s="13">
        <v>0.10952723006229199</v>
      </c>
      <c r="F3" s="13">
        <v>0.123254757354988</v>
      </c>
      <c r="G3" s="13">
        <v>0.116199790544482</v>
      </c>
      <c r="H3" s="13">
        <v>-7.6021373906275697E-2</v>
      </c>
      <c r="I3" s="13">
        <v>-1.6498345400371001E-2</v>
      </c>
      <c r="J3" s="13">
        <v>5.6114009314383803E-2</v>
      </c>
      <c r="K3" s="13">
        <v>0.15001958354144401</v>
      </c>
      <c r="L3" s="13" t="s">
        <v>10</v>
      </c>
      <c r="M3" s="13">
        <v>-0.20908414751155099</v>
      </c>
      <c r="N3" s="13">
        <v>6.1046674566434004E-3</v>
      </c>
      <c r="O3" s="13">
        <v>0.21916233051918599</v>
      </c>
      <c r="P3" s="13">
        <v>-0.174615343065326</v>
      </c>
      <c r="Q3" s="13">
        <v>-0.31458043915459399</v>
      </c>
      <c r="R3" s="13">
        <v>0.47111990095633199</v>
      </c>
      <c r="S3" s="13">
        <v>-5.4022800038753899E-2</v>
      </c>
      <c r="T3" s="13">
        <v>-8.0139233235134704E-3</v>
      </c>
      <c r="U3" s="13">
        <v>0.48706732044747802</v>
      </c>
      <c r="V3" s="13">
        <v>0.57685989314744102</v>
      </c>
    </row>
    <row r="4" spans="1:22">
      <c r="A4" s="13" t="s">
        <v>11</v>
      </c>
      <c r="B4" s="13">
        <v>0.27695138248977003</v>
      </c>
      <c r="C4" s="13">
        <v>-6.1038869445766301E-2</v>
      </c>
      <c r="D4" s="13">
        <v>0.27177866902227299</v>
      </c>
      <c r="E4" s="13">
        <v>9.7637927959699194E-2</v>
      </c>
      <c r="F4" s="13">
        <v>4.4070867785199502E-2</v>
      </c>
      <c r="G4" s="13">
        <v>1.8938305273228401E-2</v>
      </c>
      <c r="H4" s="13">
        <v>-9.5994473211489906E-2</v>
      </c>
      <c r="I4" s="13">
        <v>9.3098165177586997E-2</v>
      </c>
      <c r="J4" s="13">
        <v>0.24129065352152401</v>
      </c>
      <c r="K4" s="13">
        <v>0.113266260316918</v>
      </c>
      <c r="L4" s="13" t="s">
        <v>11</v>
      </c>
      <c r="M4" s="13">
        <v>0.65515614343339101</v>
      </c>
      <c r="N4" s="13">
        <v>-4.0279843899138101E-4</v>
      </c>
      <c r="O4" s="13">
        <v>-8.1511984908659102E-2</v>
      </c>
      <c r="P4" s="13">
        <v>-0.104744266439626</v>
      </c>
      <c r="Q4" s="13">
        <v>-0.15023561688050299</v>
      </c>
      <c r="R4" s="13">
        <v>-0.30046083114398903</v>
      </c>
      <c r="S4" s="13">
        <v>-9.7986470887837004E-2</v>
      </c>
      <c r="T4" s="13">
        <v>-1.9552486044667899E-2</v>
      </c>
      <c r="U4" s="13">
        <v>0.49818593572393499</v>
      </c>
      <c r="V4" s="13">
        <v>0.60155035570075399</v>
      </c>
    </row>
    <row r="5" spans="1:22">
      <c r="A5" s="13" t="s">
        <v>33</v>
      </c>
      <c r="B5" s="13">
        <v>0.10187883642034599</v>
      </c>
      <c r="C5" s="13">
        <v>4.2977521100007798E-2</v>
      </c>
      <c r="D5" s="13">
        <v>0.24002373460270099</v>
      </c>
      <c r="E5" s="13">
        <v>0.14450241991466001</v>
      </c>
      <c r="F5" s="13">
        <v>0.10120725085865</v>
      </c>
      <c r="G5" s="13">
        <v>-0.12907459617330799</v>
      </c>
      <c r="H5" s="13">
        <v>-6.67443982067948E-2</v>
      </c>
      <c r="I5" s="13">
        <v>5.0376708448942098E-2</v>
      </c>
      <c r="J5" s="13">
        <v>0.238274435227735</v>
      </c>
      <c r="K5" s="13">
        <v>0.276576976697259</v>
      </c>
      <c r="L5" s="13" t="s">
        <v>33</v>
      </c>
      <c r="M5" s="13">
        <v>-6.9222961615354697E-2</v>
      </c>
      <c r="N5" s="13">
        <v>-1.2780204085544001E-3</v>
      </c>
      <c r="O5" s="13">
        <v>0.338418130365089</v>
      </c>
      <c r="P5" s="13">
        <v>-0.164212130527018</v>
      </c>
      <c r="Q5" s="13">
        <v>-0.33447913176449601</v>
      </c>
      <c r="R5" s="13">
        <v>-5.13002648892577E-2</v>
      </c>
      <c r="S5" s="13">
        <v>-9.0251202499826606E-3</v>
      </c>
      <c r="T5" s="13">
        <v>0.115506010703797</v>
      </c>
      <c r="U5" s="13">
        <v>0.81181366451012305</v>
      </c>
      <c r="V5" s="13">
        <v>0.36378136584475901</v>
      </c>
    </row>
    <row r="6" spans="1:22">
      <c r="A6" s="13" t="s">
        <v>34</v>
      </c>
      <c r="B6" s="13">
        <v>-0.103170247106525</v>
      </c>
      <c r="C6" s="13">
        <v>6.6104283884470705E-2</v>
      </c>
      <c r="D6" s="13">
        <v>0.25416580655091697</v>
      </c>
      <c r="E6" s="13">
        <v>-8.9765724035034706E-3</v>
      </c>
      <c r="F6" s="13">
        <v>0.10061094325443</v>
      </c>
      <c r="G6" s="13">
        <v>0.348319471004292</v>
      </c>
      <c r="H6" s="13">
        <v>6.1427080076933399E-2</v>
      </c>
      <c r="I6" s="13">
        <v>1.31582180378663E-2</v>
      </c>
      <c r="J6" s="13">
        <v>0.24053504428754599</v>
      </c>
      <c r="K6" s="13">
        <v>2.7824861304001001E-2</v>
      </c>
      <c r="L6" s="13" t="s">
        <v>34</v>
      </c>
      <c r="M6" s="13">
        <v>0.43153083676965098</v>
      </c>
      <c r="N6" s="13">
        <v>5.2998402654925699E-3</v>
      </c>
      <c r="O6" s="13">
        <v>0.60272680774276799</v>
      </c>
      <c r="P6" s="13">
        <v>-4.2939667409813302E-2</v>
      </c>
      <c r="Q6" s="13">
        <v>0.20475308213766699</v>
      </c>
      <c r="R6" s="13">
        <v>-0.29172560188781899</v>
      </c>
      <c r="S6" s="13">
        <v>-1.4253948584037101E-2</v>
      </c>
      <c r="T6" s="13">
        <v>5.7124470121990801E-3</v>
      </c>
      <c r="U6" s="13">
        <v>-5.6940655347056703E-2</v>
      </c>
      <c r="V6" s="13">
        <v>0.155838396927059</v>
      </c>
    </row>
    <row r="7" spans="1:22">
      <c r="A7" s="13" t="s">
        <v>35</v>
      </c>
      <c r="B7" s="13">
        <v>0.125654147984885</v>
      </c>
      <c r="C7" s="13">
        <v>0.20400103551666701</v>
      </c>
      <c r="D7" s="13">
        <v>0.19011950576122699</v>
      </c>
      <c r="E7" s="13">
        <v>0.17816280046180399</v>
      </c>
      <c r="F7" s="13">
        <v>3.9946961907105498E-2</v>
      </c>
      <c r="G7" s="13">
        <v>0.15456786854879101</v>
      </c>
      <c r="H7" s="13">
        <v>-4.5391933598606903E-2</v>
      </c>
      <c r="I7" s="13">
        <v>-4.9665970099358704E-3</v>
      </c>
      <c r="J7" s="13">
        <v>7.7178277695532996E-2</v>
      </c>
      <c r="K7" s="13">
        <v>8.0726821622893893E-2</v>
      </c>
      <c r="L7" s="13" t="s">
        <v>35</v>
      </c>
      <c r="M7" s="13">
        <v>0.82795539619052105</v>
      </c>
      <c r="N7" s="13">
        <v>-8.4890632231304796E-4</v>
      </c>
      <c r="O7" s="13">
        <v>-2.8956244335745099E-3</v>
      </c>
      <c r="P7" s="13">
        <v>2.8788745935331001E-2</v>
      </c>
      <c r="Q7" s="13">
        <v>-4.2506134273119202E-2</v>
      </c>
      <c r="R7" s="13">
        <v>0.14511382437891299</v>
      </c>
      <c r="S7" s="13">
        <v>-2.0225249947042698E-2</v>
      </c>
      <c r="T7" s="13">
        <v>0.10099784127876101</v>
      </c>
      <c r="U7" s="13">
        <v>5.2014243048591598E-2</v>
      </c>
      <c r="V7" s="13">
        <v>-8.8393835658149095E-2</v>
      </c>
    </row>
    <row r="8" spans="1:22">
      <c r="A8" s="13" t="s">
        <v>63</v>
      </c>
      <c r="B8" s="13">
        <v>0.118003615201507</v>
      </c>
      <c r="C8" s="13">
        <v>0.13340705699996899</v>
      </c>
      <c r="D8" s="13">
        <v>0.11418491836240199</v>
      </c>
      <c r="E8" s="13">
        <v>7.2590394759205507E-2</v>
      </c>
      <c r="F8" s="13">
        <v>-4.4096899884174798E-2</v>
      </c>
      <c r="G8" s="13">
        <v>0.15341095830898899</v>
      </c>
      <c r="H8" s="13">
        <v>9.8980899245266998E-2</v>
      </c>
      <c r="I8" s="13">
        <v>6.7231835743951598E-2</v>
      </c>
      <c r="J8" s="13">
        <v>0.12924570840108601</v>
      </c>
      <c r="K8" s="13">
        <v>0.15704040175110101</v>
      </c>
      <c r="L8" s="13" t="s">
        <v>63</v>
      </c>
      <c r="M8" s="13">
        <v>-5.9534741882626398E-2</v>
      </c>
      <c r="N8" s="13">
        <v>1.7563672739909801E-3</v>
      </c>
      <c r="O8" s="13">
        <v>0.32424271773895802</v>
      </c>
      <c r="P8" s="13">
        <v>0.107537663306432</v>
      </c>
      <c r="Q8" s="13">
        <v>6.4473749643297301E-2</v>
      </c>
      <c r="R8" s="13">
        <v>4.7580986756551799E-2</v>
      </c>
      <c r="S8" s="13">
        <v>1.4050646834782301E-2</v>
      </c>
      <c r="T8" s="13">
        <v>0.13159816709012601</v>
      </c>
      <c r="U8" s="13">
        <v>-2.65228097099656E-3</v>
      </c>
      <c r="V8" s="13">
        <v>0.37094803591437903</v>
      </c>
    </row>
    <row r="9" spans="1:22">
      <c r="A9" s="13" t="s">
        <v>64</v>
      </c>
      <c r="B9" s="13">
        <v>0.367738481236283</v>
      </c>
      <c r="C9" s="13">
        <v>7.8838402475776795E-2</v>
      </c>
      <c r="D9" s="13">
        <v>1.5567678435271201E-2</v>
      </c>
      <c r="E9" s="13">
        <v>2.9926462838724702E-2</v>
      </c>
      <c r="F9" s="13">
        <v>-6.9855980373622006E-2</v>
      </c>
      <c r="G9" s="13">
        <v>0.15716974159671401</v>
      </c>
      <c r="H9" s="13">
        <v>0.17869673101668901</v>
      </c>
      <c r="I9" s="13">
        <v>-4.8800243605463603E-2</v>
      </c>
      <c r="J9" s="13">
        <v>0.25715900006341103</v>
      </c>
      <c r="K9" s="13">
        <v>3.35586152044818E-2</v>
      </c>
      <c r="L9" s="13" t="s">
        <v>64</v>
      </c>
      <c r="M9" s="13">
        <v>0.61229528952792001</v>
      </c>
      <c r="N9" s="13">
        <v>-3.6747030956207899E-4</v>
      </c>
      <c r="O9" s="13">
        <v>0.33108517085917</v>
      </c>
      <c r="P9" s="13">
        <v>3.41450604377824E-3</v>
      </c>
      <c r="Q9" s="13">
        <v>1.46929978113282E-2</v>
      </c>
      <c r="R9" s="13">
        <v>0.15751686453220501</v>
      </c>
      <c r="S9" s="13">
        <v>9.6275770946168803E-3</v>
      </c>
      <c r="T9" s="13">
        <v>-4.8459300415533299E-2</v>
      </c>
      <c r="U9" s="13">
        <v>2.7003719675524399E-2</v>
      </c>
      <c r="V9" s="13">
        <v>-0.106809431755645</v>
      </c>
    </row>
    <row r="10" spans="1:22">
      <c r="A10" s="13" t="s">
        <v>65</v>
      </c>
      <c r="B10" s="13">
        <v>0.38902400587269997</v>
      </c>
      <c r="C10" s="13">
        <v>2.0559239463736299E-3</v>
      </c>
      <c r="D10" s="13">
        <v>5.3094054139605003E-2</v>
      </c>
      <c r="E10" s="13">
        <v>4.96198823587638E-2</v>
      </c>
      <c r="F10" s="13">
        <v>-6.0696373915074001E-2</v>
      </c>
      <c r="G10" s="13">
        <v>0.12340874417671401</v>
      </c>
      <c r="H10" s="13">
        <v>0.119090112368715</v>
      </c>
      <c r="I10" s="13">
        <v>1.0103488997168999E-2</v>
      </c>
      <c r="J10" s="13">
        <v>0.23500898237725901</v>
      </c>
      <c r="K10" s="13">
        <v>7.9290068566024399E-2</v>
      </c>
      <c r="L10" s="13" t="s">
        <v>65</v>
      </c>
      <c r="M10" s="13">
        <v>0.888388756993163</v>
      </c>
      <c r="N10" s="13">
        <v>-3.2861804281358902E-4</v>
      </c>
      <c r="O10" s="13">
        <v>6.5214775540129305E-2</v>
      </c>
      <c r="P10" s="13">
        <v>2.4480496459290901E-2</v>
      </c>
      <c r="Q10" s="13">
        <v>2.8505378866002101E-2</v>
      </c>
      <c r="R10" s="13">
        <v>4.2224284609321303E-2</v>
      </c>
      <c r="S10" s="13">
        <v>-3.8519868977974102E-3</v>
      </c>
      <c r="T10" s="13">
        <v>-1.5254646038902701E-2</v>
      </c>
      <c r="U10" s="13">
        <v>3.4081969411128399E-2</v>
      </c>
      <c r="V10" s="13">
        <v>-6.3460067898547606E-2</v>
      </c>
    </row>
    <row r="11" spans="1:22">
      <c r="A11" s="13" t="s">
        <v>66</v>
      </c>
      <c r="B11" s="13">
        <v>0.16658890812652999</v>
      </c>
      <c r="C11" s="13">
        <v>9.9608833786766202E-2</v>
      </c>
      <c r="D11" s="13">
        <v>0.222758714280443</v>
      </c>
      <c r="E11" s="13">
        <v>3.4284037017154601E-2</v>
      </c>
      <c r="F11" s="13">
        <v>0.121819351228241</v>
      </c>
      <c r="G11" s="13">
        <v>9.6031843244347201E-2</v>
      </c>
      <c r="H11" s="13">
        <v>-1.99400245279917E-2</v>
      </c>
      <c r="I11" s="13">
        <v>-3.7270510342213001E-2</v>
      </c>
      <c r="J11" s="13">
        <v>0.24886420036036</v>
      </c>
      <c r="K11" s="13">
        <v>6.7253535715312396E-2</v>
      </c>
      <c r="L11" s="13" t="s">
        <v>66</v>
      </c>
      <c r="M11" s="13">
        <v>0.24234309474969601</v>
      </c>
      <c r="N11" s="13">
        <v>-2.5642375371100999E-3</v>
      </c>
      <c r="O11" s="13">
        <v>-0.619402237486818</v>
      </c>
      <c r="P11" s="13">
        <v>-0.18013108425500901</v>
      </c>
      <c r="Q11" s="13">
        <v>-0.60899025742006196</v>
      </c>
      <c r="R11" s="13">
        <v>0.78666065147931497</v>
      </c>
      <c r="S11" s="13">
        <v>1.3778499156836601E-2</v>
      </c>
      <c r="T11" s="13">
        <v>4.8413132379403402E-2</v>
      </c>
      <c r="U11" s="13">
        <v>0.92805374632196103</v>
      </c>
      <c r="V11" s="13">
        <v>0.39183771984791899</v>
      </c>
    </row>
    <row r="12" spans="1:22">
      <c r="A12" s="13" t="s">
        <v>67</v>
      </c>
      <c r="B12" s="13">
        <v>0.170352399397563</v>
      </c>
      <c r="C12" s="13">
        <v>0.138481267491882</v>
      </c>
      <c r="D12" s="13">
        <v>0.17196691880274001</v>
      </c>
      <c r="E12" s="13">
        <v>7.9927390398513501E-2</v>
      </c>
      <c r="F12" s="13">
        <v>-5.1217862973492602E-2</v>
      </c>
      <c r="G12" s="13">
        <v>0.35338081397724103</v>
      </c>
      <c r="H12" s="13">
        <v>-7.2651040276784705E-4</v>
      </c>
      <c r="I12" s="13">
        <v>-4.0227448360723998E-2</v>
      </c>
      <c r="J12" s="13">
        <v>7.9360730744459804E-2</v>
      </c>
      <c r="K12" s="13">
        <v>9.8701189815025001E-2</v>
      </c>
      <c r="L12" s="13" t="s">
        <v>67</v>
      </c>
      <c r="M12" s="13">
        <v>6.1088158116624301E-3</v>
      </c>
      <c r="N12" s="13">
        <v>-1.03835634914626E-2</v>
      </c>
      <c r="O12" s="13">
        <v>0.44003310459790801</v>
      </c>
      <c r="P12" s="13">
        <v>-3.0775362230796799E-2</v>
      </c>
      <c r="Q12" s="13">
        <v>-6.5693920718284102E-2</v>
      </c>
      <c r="R12" s="13">
        <v>0.39792753085621801</v>
      </c>
      <c r="S12" s="13">
        <v>2.18155489388734E-2</v>
      </c>
      <c r="T12" s="13">
        <v>7.7600673201386597E-2</v>
      </c>
      <c r="U12" s="13">
        <v>5.7941359922021901E-2</v>
      </c>
      <c r="V12" s="13">
        <v>0.105424862936167</v>
      </c>
    </row>
    <row r="14" spans="1:22">
      <c r="A14" s="13" t="s">
        <v>36</v>
      </c>
      <c r="B14" s="13">
        <v>-1.2595595425557E-2</v>
      </c>
      <c r="C14" s="13">
        <v>0.47287243398550999</v>
      </c>
      <c r="D14" s="13">
        <v>0.132726519223096</v>
      </c>
      <c r="E14" s="13">
        <v>0.17650529187015501</v>
      </c>
      <c r="F14" s="13">
        <v>-5.01094362499468E-2</v>
      </c>
      <c r="G14" s="13">
        <v>0.14392095717546999</v>
      </c>
      <c r="H14" s="13">
        <v>-8.6198960574845995E-2</v>
      </c>
      <c r="I14" s="13">
        <v>1.4954396551563999E-2</v>
      </c>
      <c r="J14" s="13">
        <v>3.7356502984834797E-2</v>
      </c>
      <c r="K14" s="13">
        <v>0.17056677934987799</v>
      </c>
      <c r="L14" s="13" t="s">
        <v>36</v>
      </c>
      <c r="M14" s="13">
        <v>-1.35558769709208E-2</v>
      </c>
      <c r="N14" s="13">
        <v>1.0124795143102201</v>
      </c>
      <c r="O14" s="13">
        <v>-3.33527815692563E-2</v>
      </c>
      <c r="P14" s="13">
        <v>1.0104817105284899E-2</v>
      </c>
      <c r="Q14" s="13">
        <v>-9.7884752967036005E-3</v>
      </c>
      <c r="R14" s="13">
        <v>3.0330371888268901E-2</v>
      </c>
      <c r="S14" s="13">
        <v>-1.8985178833349299E-3</v>
      </c>
      <c r="T14" s="13">
        <v>6.4361957536417901E-3</v>
      </c>
      <c r="U14" s="13">
        <v>1.0117995297550499E-2</v>
      </c>
      <c r="V14" s="13">
        <v>-1.0879203449088199E-2</v>
      </c>
    </row>
    <row r="15" spans="1:22">
      <c r="A15" s="13" t="s">
        <v>37</v>
      </c>
      <c r="B15" s="13">
        <v>0.186244770772796</v>
      </c>
      <c r="C15" s="13">
        <v>0.38096930782501398</v>
      </c>
      <c r="D15" s="13">
        <v>3.0082587198000402E-2</v>
      </c>
      <c r="E15" s="13">
        <v>0.14014491930019399</v>
      </c>
      <c r="F15" s="13">
        <v>-0.192143143413954</v>
      </c>
      <c r="G15" s="13">
        <v>0.42665856050231099</v>
      </c>
      <c r="H15" s="13">
        <v>-6.8309707567647399E-2</v>
      </c>
      <c r="I15" s="13">
        <v>7.6886086693351396E-2</v>
      </c>
      <c r="J15" s="13">
        <v>-9.8997690692612605E-2</v>
      </c>
      <c r="K15" s="13">
        <v>0.118463198271128</v>
      </c>
      <c r="L15" s="13" t="s">
        <v>37</v>
      </c>
      <c r="M15" s="13">
        <v>8.2285188096663103E-2</v>
      </c>
      <c r="N15" s="13">
        <v>1.00594448645191</v>
      </c>
      <c r="O15" s="13">
        <v>-0.28921271302019502</v>
      </c>
      <c r="P15" s="13">
        <v>7.8811894734925295E-2</v>
      </c>
      <c r="Q15" s="13">
        <v>3.3150092943213402E-2</v>
      </c>
      <c r="R15" s="13">
        <v>0.18064771220183701</v>
      </c>
      <c r="S15" s="13">
        <v>9.7822083719415892E-3</v>
      </c>
      <c r="T15" s="13">
        <v>-7.7224198754703002E-2</v>
      </c>
      <c r="U15" s="13">
        <v>2.8091173204774101E-2</v>
      </c>
      <c r="V15" s="13">
        <v>-5.22821116860889E-2</v>
      </c>
    </row>
    <row r="16" spans="1:22">
      <c r="A16" s="13" t="s">
        <v>38</v>
      </c>
      <c r="B16" s="13">
        <v>0.11672707083306499</v>
      </c>
      <c r="C16" s="13">
        <v>0.40462291103174503</v>
      </c>
      <c r="D16" s="13">
        <v>0.16323149693159</v>
      </c>
      <c r="E16" s="13">
        <v>0.12307572463272</v>
      </c>
      <c r="F16" s="13">
        <v>-5.5241343106605501E-2</v>
      </c>
      <c r="G16" s="13">
        <v>0.10392709502259399</v>
      </c>
      <c r="H16" s="13">
        <v>-7.8773976125254899E-2</v>
      </c>
      <c r="I16" s="13">
        <v>-2.6735442791677E-2</v>
      </c>
      <c r="J16" s="13">
        <v>9.7215705118844798E-3</v>
      </c>
      <c r="K16" s="13">
        <v>0.23944378194909799</v>
      </c>
      <c r="L16" s="13" t="s">
        <v>38</v>
      </c>
      <c r="M16" s="13">
        <v>-1.0537989035212299E-2</v>
      </c>
      <c r="N16" s="13">
        <v>1.0113017161631199</v>
      </c>
      <c r="O16" s="13">
        <v>-4.7385182279876502E-2</v>
      </c>
      <c r="P16" s="13">
        <v>1.23877201020398E-2</v>
      </c>
      <c r="Q16" s="13">
        <v>-1.1759577311528701E-2</v>
      </c>
      <c r="R16" s="13">
        <v>3.8553960262321697E-2</v>
      </c>
      <c r="S16" s="13">
        <v>-2.5126864667589302E-3</v>
      </c>
      <c r="T16" s="13">
        <v>8.5054725296657696E-3</v>
      </c>
      <c r="U16" s="13">
        <v>1.0621275785041901E-2</v>
      </c>
      <c r="V16" s="13">
        <v>-9.1806899460547993E-3</v>
      </c>
    </row>
    <row r="17" spans="1:22">
      <c r="A17" s="13" t="s">
        <v>39</v>
      </c>
      <c r="B17" s="13">
        <v>0.31301998060142699</v>
      </c>
      <c r="C17" s="13">
        <v>0.58015670918214501</v>
      </c>
      <c r="D17" s="13">
        <v>4.5558746437460801E-2</v>
      </c>
      <c r="E17" s="13">
        <v>8.5438980669107503E-2</v>
      </c>
      <c r="F17" s="13">
        <v>-0.21200685836032601</v>
      </c>
      <c r="G17" s="13">
        <v>0.161947448741463</v>
      </c>
      <c r="H17" s="13">
        <v>-1.9385043413299399E-2</v>
      </c>
      <c r="I17" s="13">
        <v>4.6996996793314798E-3</v>
      </c>
      <c r="J17" s="13">
        <v>-6.08395946308838E-2</v>
      </c>
      <c r="K17" s="13">
        <v>0.101408819982532</v>
      </c>
      <c r="L17" s="13" t="s">
        <v>39</v>
      </c>
      <c r="M17" s="13">
        <v>-2.4066446168785002E-2</v>
      </c>
      <c r="N17" s="13">
        <v>1.0127868425184801</v>
      </c>
      <c r="O17" s="13">
        <v>3.3904334275749903E-2</v>
      </c>
      <c r="P17" s="13">
        <v>-5.5047696415224702E-3</v>
      </c>
      <c r="Q17" s="13">
        <v>5.0637252648175098E-3</v>
      </c>
      <c r="R17" s="13">
        <v>-1.02335612783263E-2</v>
      </c>
      <c r="S17" s="13">
        <v>-1.2841662920244901E-3</v>
      </c>
      <c r="T17" s="13">
        <v>-9.4693700901560295E-4</v>
      </c>
      <c r="U17" s="13">
        <v>2.1601887260828999E-3</v>
      </c>
      <c r="V17" s="13">
        <v>-1.18850161491631E-2</v>
      </c>
    </row>
    <row r="18" spans="1:22">
      <c r="A18" s="13" t="s">
        <v>40</v>
      </c>
      <c r="B18" s="13">
        <v>0.338373893703596</v>
      </c>
      <c r="C18" s="13">
        <v>0.53786531139731697</v>
      </c>
      <c r="D18" s="13">
        <v>-1.3338188923851E-2</v>
      </c>
      <c r="E18" s="13">
        <v>0.2053009740482</v>
      </c>
      <c r="F18" s="13">
        <v>-0.15349271679634499</v>
      </c>
      <c r="G18" s="13">
        <v>0.18129452322628201</v>
      </c>
      <c r="H18" s="13">
        <v>-0.157393282920851</v>
      </c>
      <c r="I18" s="13">
        <v>3.6853862834886703E-2</v>
      </c>
      <c r="J18" s="13">
        <v>-6.3766637738897694E-2</v>
      </c>
      <c r="K18" s="13">
        <v>8.8301150058808994E-2</v>
      </c>
      <c r="L18" s="13" t="s">
        <v>40</v>
      </c>
      <c r="M18" s="13">
        <v>-1.61445303731492E-2</v>
      </c>
      <c r="N18" s="13">
        <v>1.0129927271797201</v>
      </c>
      <c r="O18" s="13">
        <v>-0.10782948746879099</v>
      </c>
      <c r="P18" s="13">
        <v>2.20464743027994E-2</v>
      </c>
      <c r="Q18" s="13">
        <v>3.3563666335557497E-2</v>
      </c>
      <c r="R18" s="13">
        <v>6.1759140956274397E-2</v>
      </c>
      <c r="S18" s="13">
        <v>-1.3780643430467299E-2</v>
      </c>
      <c r="T18" s="13">
        <v>5.0679523676551402E-2</v>
      </c>
      <c r="U18" s="13">
        <v>2.35498947003355E-2</v>
      </c>
      <c r="V18" s="13">
        <v>-6.6842203484270696E-2</v>
      </c>
    </row>
    <row r="19" spans="1:22">
      <c r="A19" s="13" t="s">
        <v>68</v>
      </c>
      <c r="B19" s="13">
        <v>9.4488167584251506E-2</v>
      </c>
      <c r="C19" s="13">
        <v>0.50968175345064504</v>
      </c>
      <c r="D19" s="13">
        <v>0.15045037541536599</v>
      </c>
      <c r="E19" s="13">
        <v>0.11842844688089101</v>
      </c>
      <c r="F19" s="13">
        <v>-3.9774447557069402E-2</v>
      </c>
      <c r="G19" s="13">
        <v>0.20188413299218499</v>
      </c>
      <c r="H19" s="13">
        <v>-6.6678708381295498E-2</v>
      </c>
      <c r="I19" s="13">
        <v>-0.13507342626228999</v>
      </c>
      <c r="J19" s="13">
        <v>5.37068066042415E-2</v>
      </c>
      <c r="K19" s="13">
        <v>0.11288578816412199</v>
      </c>
      <c r="L19" s="13" t="s">
        <v>68</v>
      </c>
      <c r="M19" s="13">
        <v>-2.0378488613341201E-2</v>
      </c>
      <c r="N19" s="13">
        <v>1.0126905286043799</v>
      </c>
      <c r="O19" s="13">
        <v>1.8457713577738601E-2</v>
      </c>
      <c r="P19" s="13">
        <v>-1.47774996210792E-3</v>
      </c>
      <c r="Q19" s="13">
        <v>-3.2316675568893798E-3</v>
      </c>
      <c r="R19" s="13">
        <v>1.1122898457975401E-3</v>
      </c>
      <c r="S19" s="13">
        <v>-4.6075638423886999E-4</v>
      </c>
      <c r="T19" s="13">
        <v>-2.1120216880723399E-3</v>
      </c>
      <c r="U19" s="13">
        <v>3.1986680202725402E-3</v>
      </c>
      <c r="V19" s="13">
        <v>-7.8044136116412902E-3</v>
      </c>
    </row>
    <row r="20" spans="1:22">
      <c r="A20" s="13" t="s">
        <v>69</v>
      </c>
      <c r="B20" s="13">
        <v>2.8857203165725001E-2</v>
      </c>
      <c r="C20" s="13">
        <v>0.71926928174617699</v>
      </c>
      <c r="D20" s="13">
        <v>0.21886853426897401</v>
      </c>
      <c r="E20" s="13">
        <v>-4.5274281786407402E-3</v>
      </c>
      <c r="F20" s="13">
        <v>-3.4746060072295797E-2</v>
      </c>
      <c r="G20" s="13">
        <v>3.91233047391027E-2</v>
      </c>
      <c r="H20" s="13">
        <v>1.2859081582902301E-2</v>
      </c>
      <c r="I20" s="13">
        <v>-1.06068759060423E-2</v>
      </c>
      <c r="J20" s="13">
        <v>-0.11263671486414201</v>
      </c>
      <c r="K20" s="13">
        <v>0.143538562408044</v>
      </c>
      <c r="L20" s="13" t="s">
        <v>69</v>
      </c>
      <c r="M20" s="13">
        <v>-2.03697599397052E-2</v>
      </c>
      <c r="N20" s="13">
        <v>1.01269142848882</v>
      </c>
      <c r="O20" s="13">
        <v>1.87596329852645E-2</v>
      </c>
      <c r="P20" s="13">
        <v>-1.4700259224588699E-3</v>
      </c>
      <c r="Q20" s="13">
        <v>-3.2997495357658499E-3</v>
      </c>
      <c r="R20" s="13">
        <v>4.8454363857885498E-4</v>
      </c>
      <c r="S20" s="13">
        <v>-4.3560806763879401E-4</v>
      </c>
      <c r="T20" s="13">
        <v>-2.2401821554012299E-3</v>
      </c>
      <c r="U20" s="13">
        <v>3.3635338968561802E-3</v>
      </c>
      <c r="V20" s="13">
        <v>-7.4897122372739999E-3</v>
      </c>
    </row>
    <row r="21" spans="1:22">
      <c r="A21" s="13" t="s">
        <v>70</v>
      </c>
      <c r="B21" s="13">
        <v>3.13399999889016E-2</v>
      </c>
      <c r="C21" s="13">
        <v>0.55785739611063101</v>
      </c>
      <c r="D21" s="13">
        <v>5.0693756285475303E-2</v>
      </c>
      <c r="E21" s="13">
        <v>0.106221313398264</v>
      </c>
      <c r="F21" s="13">
        <v>3.1004812336315302E-2</v>
      </c>
      <c r="G21" s="13">
        <v>0.14272586946068599</v>
      </c>
      <c r="H21" s="13">
        <v>3.42309038561395E-2</v>
      </c>
      <c r="I21" s="13">
        <v>-8.8022074847199802E-2</v>
      </c>
      <c r="J21" s="13">
        <v>5.8796538746972903E-2</v>
      </c>
      <c r="K21" s="13">
        <v>7.5150373556228597E-2</v>
      </c>
      <c r="L21" s="13" t="s">
        <v>70</v>
      </c>
      <c r="M21" s="13">
        <v>-0.119940196730626</v>
      </c>
      <c r="N21" s="13">
        <v>1.02517159547862</v>
      </c>
      <c r="O21" s="13">
        <v>-0.145866600826738</v>
      </c>
      <c r="P21" s="13">
        <v>-9.1163530955049393E-2</v>
      </c>
      <c r="Q21" s="13">
        <v>-4.2768223889796099E-2</v>
      </c>
      <c r="R21" s="13">
        <v>0.45645271701957002</v>
      </c>
      <c r="S21" s="13">
        <v>4.9089606192165302E-4</v>
      </c>
      <c r="T21" s="13">
        <v>-1.6274077825969301E-2</v>
      </c>
      <c r="U21" s="13">
        <v>-3.7428632269514102E-2</v>
      </c>
      <c r="V21" s="13">
        <v>-2.8678880302312301E-2</v>
      </c>
    </row>
    <row r="22" spans="1:22">
      <c r="A22" s="13" t="s">
        <v>71</v>
      </c>
      <c r="B22" s="13">
        <v>0.104264237897879</v>
      </c>
      <c r="C22" s="13">
        <v>0.64651681928994997</v>
      </c>
      <c r="D22" s="13">
        <v>3.52391082866257E-2</v>
      </c>
      <c r="E22" s="13">
        <v>5.9271664932081601E-2</v>
      </c>
      <c r="F22" s="13">
        <v>-6.8405522415613706E-2</v>
      </c>
      <c r="G22" s="13">
        <v>0.25989817868144999</v>
      </c>
      <c r="H22" s="13">
        <v>-8.2394573365922902E-2</v>
      </c>
      <c r="I22" s="13">
        <v>-7.7146334020289697E-2</v>
      </c>
      <c r="J22" s="13">
        <v>3.2362504676706802E-2</v>
      </c>
      <c r="K22" s="13">
        <v>9.0392804927813097E-2</v>
      </c>
      <c r="L22" s="13" t="s">
        <v>71</v>
      </c>
      <c r="M22" s="13">
        <v>-2.0353464033137099E-2</v>
      </c>
      <c r="N22" s="13">
        <v>1.0126895066669399</v>
      </c>
      <c r="O22" s="13">
        <v>1.90234791013979E-2</v>
      </c>
      <c r="P22" s="13">
        <v>-1.4355150382403001E-3</v>
      </c>
      <c r="Q22" s="13">
        <v>-3.22350039756357E-3</v>
      </c>
      <c r="R22" s="13">
        <v>5.25855156626641E-4</v>
      </c>
      <c r="S22" s="13">
        <v>-4.3409897421562202E-4</v>
      </c>
      <c r="T22" s="13">
        <v>-2.15784845855171E-3</v>
      </c>
      <c r="U22" s="13">
        <v>3.2764973027925798E-3</v>
      </c>
      <c r="V22" s="13">
        <v>-7.9168097221850395E-3</v>
      </c>
    </row>
    <row r="23" spans="1:22">
      <c r="A23" s="13" t="s">
        <v>72</v>
      </c>
      <c r="B23" s="13">
        <v>9.3005203147839999E-2</v>
      </c>
      <c r="C23" s="13">
        <v>0.52731025726134495</v>
      </c>
      <c r="D23" s="13">
        <v>0.20374168014851299</v>
      </c>
      <c r="E23" s="13">
        <v>-2.3741501775759701E-2</v>
      </c>
      <c r="F23" s="13">
        <v>-0.10080303935094</v>
      </c>
      <c r="G23" s="13">
        <v>0.213080335594895</v>
      </c>
      <c r="H23" s="13">
        <v>6.0086664274998203E-2</v>
      </c>
      <c r="I23" s="13">
        <v>-2.0511531780513299E-2</v>
      </c>
      <c r="J23" s="13">
        <v>-7.7045959714784798E-2</v>
      </c>
      <c r="K23" s="13">
        <v>0.12487678108537099</v>
      </c>
      <c r="L23" s="13" t="s">
        <v>72</v>
      </c>
      <c r="M23" s="13">
        <v>-1.6343768406441798E-2</v>
      </c>
      <c r="N23" s="13">
        <v>0.98327793744221004</v>
      </c>
      <c r="O23" s="13">
        <v>3.29336982569284E-2</v>
      </c>
      <c r="P23" s="13">
        <v>-4.2558320529817499E-4</v>
      </c>
      <c r="Q23" s="13">
        <v>-1.57856562127441E-3</v>
      </c>
      <c r="R23" s="13">
        <v>4.1418868172133196E-3</v>
      </c>
      <c r="S23" s="13">
        <v>-7.1926297506990896E-4</v>
      </c>
      <c r="T23" s="13">
        <v>-2.0508371387884E-4</v>
      </c>
      <c r="U23" s="13">
        <v>4.0682152886085399E-3</v>
      </c>
      <c r="V23" s="13">
        <v>-5.1552128605339602E-3</v>
      </c>
    </row>
    <row r="25" spans="1:22">
      <c r="A25" s="13" t="s">
        <v>41</v>
      </c>
      <c r="B25" s="13">
        <v>-7.0089806024787205E-2</v>
      </c>
      <c r="C25" s="13">
        <v>0.20346202830445201</v>
      </c>
      <c r="D25" s="13">
        <v>0.117777585449258</v>
      </c>
      <c r="E25" s="13">
        <v>-8.0175755897823206E-2</v>
      </c>
      <c r="F25" s="13">
        <v>-0.23134797190676201</v>
      </c>
      <c r="G25" s="13">
        <v>0.27110314271903901</v>
      </c>
      <c r="H25" s="13">
        <v>3.3028170751879402E-2</v>
      </c>
      <c r="I25" s="13">
        <v>0.37315261820948897</v>
      </c>
      <c r="J25" s="13">
        <v>0.318291457680975</v>
      </c>
      <c r="K25" s="13">
        <v>6.4797419600297196E-2</v>
      </c>
      <c r="L25" s="13" t="s">
        <v>41</v>
      </c>
      <c r="M25" s="13">
        <v>-0.137790215205713</v>
      </c>
      <c r="N25" s="13">
        <v>-2.5126383867428701E-3</v>
      </c>
      <c r="O25" s="13">
        <v>0.41127138405570801</v>
      </c>
      <c r="P25" s="13">
        <v>-0.36805649565148202</v>
      </c>
      <c r="Q25" s="13">
        <v>-0.86038881910583898</v>
      </c>
      <c r="R25" s="13">
        <v>-2.3114589362106801E-2</v>
      </c>
      <c r="S25" s="13">
        <v>7.8945682025991407E-2</v>
      </c>
      <c r="T25" s="13">
        <v>1.0850864011630801</v>
      </c>
      <c r="U25" s="13">
        <v>0.80574881319997105</v>
      </c>
      <c r="V25" s="13">
        <v>1.08048262721793E-2</v>
      </c>
    </row>
    <row r="26" spans="1:22">
      <c r="A26" s="13" t="s">
        <v>42</v>
      </c>
      <c r="B26" s="13">
        <v>-5.2564818957152502E-2</v>
      </c>
      <c r="C26" s="13">
        <v>9.8219932173150601E-2</v>
      </c>
      <c r="D26" s="13">
        <v>0.17810598736093999</v>
      </c>
      <c r="E26" s="13">
        <v>5.9251509388347903E-2</v>
      </c>
      <c r="F26" s="13">
        <v>-3.14134852531327E-2</v>
      </c>
      <c r="G26" s="13">
        <v>0.26336102261296301</v>
      </c>
      <c r="H26" s="13">
        <v>0.13198327796191001</v>
      </c>
      <c r="I26" s="13">
        <v>0.22689309627099399</v>
      </c>
      <c r="J26" s="13">
        <v>0.12271738828232399</v>
      </c>
      <c r="K26" s="13">
        <v>3.44497904727628E-3</v>
      </c>
      <c r="L26" s="13" t="s">
        <v>42</v>
      </c>
      <c r="M26" s="13">
        <v>7.4645963328187306E-2</v>
      </c>
      <c r="N26" s="13">
        <v>-6.9206896936006004E-3</v>
      </c>
      <c r="O26" s="13">
        <v>0.26773653881904702</v>
      </c>
      <c r="P26" s="13">
        <v>0.529353972662988</v>
      </c>
      <c r="Q26" s="13">
        <v>2.3060905321695802E-2</v>
      </c>
      <c r="R26" s="13">
        <v>0.26686284025025803</v>
      </c>
      <c r="S26" s="13">
        <v>3.5196923741024497E-2</v>
      </c>
      <c r="T26" s="13">
        <v>0.34445352899377502</v>
      </c>
      <c r="U26" s="13">
        <v>-0.10545559295399599</v>
      </c>
      <c r="V26" s="13">
        <v>-0.42893598614953099</v>
      </c>
    </row>
    <row r="27" spans="1:22">
      <c r="A27" s="13" t="s">
        <v>43</v>
      </c>
      <c r="B27" s="13">
        <v>0.148585652037312</v>
      </c>
      <c r="C27" s="13">
        <v>-9.5990624552823103E-2</v>
      </c>
      <c r="D27" s="13">
        <v>0.27012335834768603</v>
      </c>
      <c r="E27" s="13">
        <v>-4.6373155737699297E-2</v>
      </c>
      <c r="F27" s="13">
        <v>8.9211627366971899E-2</v>
      </c>
      <c r="G27" s="13">
        <v>0.207863218140664</v>
      </c>
      <c r="H27" s="13">
        <v>-0.15383262358027999</v>
      </c>
      <c r="I27" s="13">
        <v>8.9523288940786594E-2</v>
      </c>
      <c r="J27" s="13">
        <v>0.18245254703330999</v>
      </c>
      <c r="K27" s="13">
        <v>0.30843560089393501</v>
      </c>
      <c r="L27" s="13" t="s">
        <v>43</v>
      </c>
      <c r="M27" s="13">
        <v>2.0663369154669198E-2</v>
      </c>
      <c r="N27" s="13">
        <v>-1.67687479475611E-2</v>
      </c>
      <c r="O27" s="13">
        <v>0.25458726717660601</v>
      </c>
      <c r="P27" s="13">
        <v>-4.5172032300350197E-2</v>
      </c>
      <c r="Q27" s="13">
        <v>-0.152838961418471</v>
      </c>
      <c r="R27" s="13">
        <v>0.36403891496613999</v>
      </c>
      <c r="S27" s="13">
        <v>-5.4914540275297498E-2</v>
      </c>
      <c r="T27" s="13">
        <v>5.50648000757651E-2</v>
      </c>
      <c r="U27" s="13">
        <v>0.60362766833814396</v>
      </c>
      <c r="V27" s="13">
        <v>-2.8286204764520199E-2</v>
      </c>
    </row>
    <row r="28" spans="1:22">
      <c r="A28" s="13" t="s">
        <v>44</v>
      </c>
      <c r="B28" s="13">
        <v>5.1157599868451802E-2</v>
      </c>
      <c r="C28" s="13">
        <v>0.14079363096831099</v>
      </c>
      <c r="D28" s="13">
        <v>0.25282918754404199</v>
      </c>
      <c r="E28" s="13">
        <v>-4.7248036648100102E-2</v>
      </c>
      <c r="F28" s="13">
        <v>3.5152782532341803E-2</v>
      </c>
      <c r="G28" s="13">
        <v>0.18985846096307599</v>
      </c>
      <c r="H28" s="13">
        <v>9.8084960119602396E-2</v>
      </c>
      <c r="I28" s="13">
        <v>3.2351919643389203E-2</v>
      </c>
      <c r="J28" s="13">
        <v>6.5043090117243393E-2</v>
      </c>
      <c r="K28" s="13">
        <v>0.18197529378432101</v>
      </c>
      <c r="L28" s="13" t="s">
        <v>44</v>
      </c>
      <c r="M28" s="13">
        <v>7.6237859961292301E-2</v>
      </c>
      <c r="N28" s="13">
        <v>-6.8323381579451503E-3</v>
      </c>
      <c r="O28" s="13">
        <v>0.44885709284855602</v>
      </c>
      <c r="P28" s="13">
        <v>-0.123608878322018</v>
      </c>
      <c r="Q28" s="13">
        <v>-4.7834139680725703E-2</v>
      </c>
      <c r="R28" s="13">
        <v>0.54817993202835202</v>
      </c>
      <c r="S28" s="13">
        <v>2.9196020971206699E-3</v>
      </c>
      <c r="T28" s="13">
        <v>5.8247306750989103E-2</v>
      </c>
      <c r="U28" s="13">
        <v>0.157699285245299</v>
      </c>
      <c r="V28" s="13">
        <v>-0.113864193329433</v>
      </c>
    </row>
    <row r="29" spans="1:22">
      <c r="A29" s="13" t="s">
        <v>45</v>
      </c>
      <c r="B29" s="13">
        <v>-4.3549507018302902E-2</v>
      </c>
      <c r="C29" s="13">
        <v>0.159515886961974</v>
      </c>
      <c r="D29" s="13">
        <v>5.51089569942727E-2</v>
      </c>
      <c r="E29" s="13">
        <v>5.54915676150436E-3</v>
      </c>
      <c r="F29" s="13">
        <v>-0.13200140581679801</v>
      </c>
      <c r="G29" s="13">
        <v>0.28798707056822098</v>
      </c>
      <c r="H29" s="13">
        <v>0.236468496716536</v>
      </c>
      <c r="I29" s="13">
        <v>0.31143078840135102</v>
      </c>
      <c r="J29" s="13">
        <v>5.1511577903644801E-2</v>
      </c>
      <c r="K29" s="13">
        <v>6.7977867417168505E-2</v>
      </c>
      <c r="L29" s="13" t="s">
        <v>45</v>
      </c>
      <c r="M29" s="13">
        <v>3.8130087365567403E-2</v>
      </c>
      <c r="N29" s="13">
        <v>-7.5876923854867296E-4</v>
      </c>
      <c r="O29" s="13">
        <v>0.48080697570576503</v>
      </c>
      <c r="P29" s="13">
        <v>-0.153831079306532</v>
      </c>
      <c r="Q29" s="13">
        <v>-0.13019309406896801</v>
      </c>
      <c r="R29" s="13">
        <v>0.11951819608997701</v>
      </c>
      <c r="S29" s="13">
        <v>6.6757037975051697E-2</v>
      </c>
      <c r="T29" s="13">
        <v>0.18046909809511899</v>
      </c>
      <c r="U29" s="13">
        <v>0.412442981352872</v>
      </c>
      <c r="V29" s="13">
        <v>-1.3338929748184101E-2</v>
      </c>
    </row>
    <row r="30" spans="1:22">
      <c r="A30" s="13" t="s">
        <v>73</v>
      </c>
      <c r="B30" s="13">
        <v>-1.74127884758822E-2</v>
      </c>
      <c r="C30" s="13">
        <v>7.0455924709520001E-2</v>
      </c>
      <c r="D30" s="13">
        <v>0.141400991012053</v>
      </c>
      <c r="E30" s="13">
        <v>8.6005965295850903E-2</v>
      </c>
      <c r="F30" s="13">
        <v>-5.7873200984984302E-3</v>
      </c>
      <c r="G30" s="13">
        <v>8.2662644337412106E-2</v>
      </c>
      <c r="H30" s="13">
        <v>0.11375527213046099</v>
      </c>
      <c r="I30" s="13">
        <v>0.21891854280615</v>
      </c>
      <c r="J30" s="13">
        <v>0.28973245547586002</v>
      </c>
      <c r="K30" s="13">
        <v>2.02672016940901E-2</v>
      </c>
      <c r="L30" s="13" t="s">
        <v>73</v>
      </c>
      <c r="M30" s="13">
        <v>0.121852054232267</v>
      </c>
      <c r="N30" s="13">
        <v>-8.7310250990951799E-3</v>
      </c>
      <c r="O30" s="13">
        <v>0.30786274800306301</v>
      </c>
      <c r="P30" s="13">
        <v>0.922429991200171</v>
      </c>
      <c r="Q30" s="13">
        <v>0.22825311811957</v>
      </c>
      <c r="R30" s="13">
        <v>0.20636676999011</v>
      </c>
      <c r="S30" s="13">
        <v>1.9663719035607999E-2</v>
      </c>
      <c r="T30" s="13">
        <v>4.2053611735638798E-2</v>
      </c>
      <c r="U30" s="13">
        <v>-0.106529642435838</v>
      </c>
      <c r="V30" s="13">
        <v>-0.73321926025373996</v>
      </c>
    </row>
    <row r="31" spans="1:22">
      <c r="A31" s="13" t="s">
        <v>74</v>
      </c>
      <c r="B31" s="13">
        <v>-2.2600075187846302E-2</v>
      </c>
      <c r="C31" s="13">
        <v>0.15510973238128001</v>
      </c>
      <c r="D31" s="13">
        <v>7.5907743465287295E-2</v>
      </c>
      <c r="E31" s="13">
        <v>7.8844472100058696E-2</v>
      </c>
      <c r="F31" s="13">
        <v>-7.1979226106682698E-2</v>
      </c>
      <c r="G31" s="13">
        <v>0.19501166523694199</v>
      </c>
      <c r="H31" s="13">
        <v>4.2224881088441003E-2</v>
      </c>
      <c r="I31" s="13">
        <v>0.30328388029087699</v>
      </c>
      <c r="J31" s="13">
        <v>7.4343847630255297E-2</v>
      </c>
      <c r="K31" s="13">
        <v>0.16985196799211899</v>
      </c>
      <c r="L31" s="13" t="s">
        <v>74</v>
      </c>
      <c r="M31" s="13">
        <v>4.7510057079146198E-2</v>
      </c>
      <c r="N31" s="13">
        <v>-2.4140452157898101E-3</v>
      </c>
      <c r="O31" s="13">
        <v>7.8728031857802597E-2</v>
      </c>
      <c r="P31" s="13">
        <v>-4.0605827770555998E-2</v>
      </c>
      <c r="Q31" s="13">
        <v>0.121167634676208</v>
      </c>
      <c r="R31" s="13">
        <v>0.17782899536493199</v>
      </c>
      <c r="S31" s="13">
        <v>1.36803945044044E-2</v>
      </c>
      <c r="T31" s="13">
        <v>0.282213834454766</v>
      </c>
      <c r="U31" s="13">
        <v>-0.18509338768592001</v>
      </c>
      <c r="V31" s="13">
        <v>0.50698308271966797</v>
      </c>
    </row>
    <row r="32" spans="1:22">
      <c r="A32" s="13" t="s">
        <v>75</v>
      </c>
      <c r="B32" s="13">
        <v>-0.14143927326826899</v>
      </c>
      <c r="C32" s="13">
        <v>0.177769109291293</v>
      </c>
      <c r="D32" s="13">
        <v>2.5714586684403899E-2</v>
      </c>
      <c r="E32" s="13">
        <v>-7.8797068452594501E-2</v>
      </c>
      <c r="F32" s="13">
        <v>-0.27081132418669202</v>
      </c>
      <c r="G32" s="13">
        <v>0.45330486388746799</v>
      </c>
      <c r="H32" s="13">
        <v>0.15182548597458301</v>
      </c>
      <c r="I32" s="13">
        <v>0.449827459930701</v>
      </c>
      <c r="J32" s="13">
        <v>0.215173719792356</v>
      </c>
      <c r="K32" s="13">
        <v>1.7431329234604099E-2</v>
      </c>
      <c r="L32" s="13" t="s">
        <v>75</v>
      </c>
      <c r="M32" s="13">
        <v>-0.45476384626808702</v>
      </c>
      <c r="N32" s="13">
        <v>-7.8044638890401004E-3</v>
      </c>
      <c r="O32" s="13">
        <v>8.8284912295169299E-2</v>
      </c>
      <c r="P32" s="13">
        <v>-7.3519875093102593E-2</v>
      </c>
      <c r="Q32" s="13">
        <v>-0.44661767099109201</v>
      </c>
      <c r="R32" s="13">
        <v>0.72295420962859802</v>
      </c>
      <c r="S32" s="13">
        <v>7.8447694429283593E-2</v>
      </c>
      <c r="T32" s="13">
        <v>1.0243403889410401</v>
      </c>
      <c r="U32" s="13">
        <v>-6.5078708822216197E-2</v>
      </c>
      <c r="V32" s="13">
        <v>0.13374915366304099</v>
      </c>
    </row>
    <row r="33" spans="1:22">
      <c r="A33" s="13" t="s">
        <v>77</v>
      </c>
      <c r="B33" s="13">
        <v>7.3469439117118699E-3</v>
      </c>
      <c r="C33" s="13">
        <v>0.184283625337786</v>
      </c>
      <c r="D33" s="13">
        <v>5.9086564391524397E-2</v>
      </c>
      <c r="E33" s="13">
        <v>4.6910428866945896E-3</v>
      </c>
      <c r="F33" s="13">
        <v>-0.31599373668172698</v>
      </c>
      <c r="G33" s="13">
        <v>0.36597743477327599</v>
      </c>
      <c r="H33" s="13">
        <v>7.8944305403918405E-2</v>
      </c>
      <c r="I33" s="13">
        <v>0.24591082005287401</v>
      </c>
      <c r="J33" s="13">
        <v>0.29323802906734397</v>
      </c>
      <c r="K33" s="13">
        <v>7.6513859741958304E-2</v>
      </c>
      <c r="L33" s="13" t="s">
        <v>77</v>
      </c>
      <c r="M33" s="13">
        <v>-0.25507231009994003</v>
      </c>
      <c r="N33" s="13">
        <v>-5.47942446593375E-3</v>
      </c>
      <c r="O33" s="13">
        <v>0.33997659760492299</v>
      </c>
      <c r="P33" s="13">
        <v>-0.17263331954574099</v>
      </c>
      <c r="Q33" s="13">
        <v>-0.47171411609698699</v>
      </c>
      <c r="R33" s="13">
        <v>0.452411151642298</v>
      </c>
      <c r="S33" s="13">
        <v>5.7029892098910802E-2</v>
      </c>
      <c r="T33" s="13">
        <v>1.0540199302875799</v>
      </c>
      <c r="U33" s="13">
        <v>-6.7558448430934503E-2</v>
      </c>
      <c r="V33" s="13">
        <v>6.9012656069289996E-2</v>
      </c>
    </row>
    <row r="34" spans="1:22">
      <c r="A34" s="13" t="s">
        <v>76</v>
      </c>
      <c r="B34" s="13">
        <v>3.86588478998455E-2</v>
      </c>
      <c r="C34" s="13">
        <v>0.22657268073528899</v>
      </c>
      <c r="D34" s="13">
        <v>-8.2078195071989296E-2</v>
      </c>
      <c r="E34" s="13">
        <v>0.14515815653977601</v>
      </c>
      <c r="F34" s="13">
        <v>-0.265832281638618</v>
      </c>
      <c r="G34" s="13">
        <v>0.103908715077171</v>
      </c>
      <c r="H34" s="13">
        <v>0.33043103081818098</v>
      </c>
      <c r="I34" s="13">
        <v>0.42586108073332701</v>
      </c>
      <c r="J34" s="13">
        <v>-8.1521066263235808E-3</v>
      </c>
      <c r="K34" s="13">
        <v>8.5470960421997894E-2</v>
      </c>
      <c r="L34" s="13" t="s">
        <v>76</v>
      </c>
      <c r="M34" s="13">
        <v>4.89999888638811E-2</v>
      </c>
      <c r="N34" s="13">
        <v>-2.10628728221918E-3</v>
      </c>
      <c r="O34" s="13">
        <v>0.21222578078202201</v>
      </c>
      <c r="P34" s="13">
        <v>8.6442618350715303E-2</v>
      </c>
      <c r="Q34" s="13">
        <v>0.117910871866284</v>
      </c>
      <c r="R34" s="13">
        <v>6.9064344146472403E-2</v>
      </c>
      <c r="S34" s="13">
        <v>2.4004135330346701E-2</v>
      </c>
      <c r="T34" s="13">
        <v>0.104306711001315</v>
      </c>
      <c r="U34" s="13">
        <v>-5.9210915150897298E-2</v>
      </c>
      <c r="V34" s="13">
        <v>0.39836366115472399</v>
      </c>
    </row>
    <row r="36" spans="1:22">
      <c r="A36" s="13" t="s">
        <v>46</v>
      </c>
      <c r="B36" s="13">
        <v>4.0242305342290098E-2</v>
      </c>
      <c r="C36" s="13">
        <v>-6.8746358063271798E-2</v>
      </c>
      <c r="D36" s="13">
        <v>0.10045830838667801</v>
      </c>
      <c r="E36" s="13">
        <v>0.197325901073032</v>
      </c>
      <c r="F36" s="13">
        <v>9.3726377488472998E-2</v>
      </c>
      <c r="G36" s="13">
        <v>5.2141774008018199E-2</v>
      </c>
      <c r="H36" s="13">
        <v>2.90902214096312E-2</v>
      </c>
      <c r="I36" s="13">
        <v>0.14087061618257199</v>
      </c>
      <c r="J36" s="13">
        <v>0.24878161326382001</v>
      </c>
      <c r="K36" s="13">
        <v>0.16610812979943501</v>
      </c>
      <c r="L36" s="13" t="s">
        <v>46</v>
      </c>
      <c r="M36" s="13">
        <v>6.8307803773287601E-2</v>
      </c>
      <c r="N36" s="13">
        <v>-1.1952787743831901E-3</v>
      </c>
      <c r="O36" s="13">
        <v>0.13886077607081601</v>
      </c>
      <c r="P36" s="13">
        <v>-6.7881089318920507E-2</v>
      </c>
      <c r="Q36" s="13">
        <v>-7.5973820519105E-3</v>
      </c>
      <c r="R36" s="13">
        <v>0.135885319104394</v>
      </c>
      <c r="S36" s="13">
        <v>-1.1000073201048901E-2</v>
      </c>
      <c r="T36" s="13">
        <v>0.11274462907433699</v>
      </c>
      <c r="U36" s="13">
        <v>0.53206083102318202</v>
      </c>
      <c r="V36" s="13">
        <v>9.9817113087251802E-2</v>
      </c>
    </row>
    <row r="37" spans="1:22">
      <c r="A37" s="13" t="s">
        <v>47</v>
      </c>
      <c r="B37" s="13">
        <v>0.125001019817996</v>
      </c>
      <c r="C37" s="13">
        <v>0.1262531875647</v>
      </c>
      <c r="D37" s="13">
        <v>5.4237452777960403E-2</v>
      </c>
      <c r="E37" s="13">
        <v>0.22100933268585399</v>
      </c>
      <c r="F37" s="13">
        <v>0.215957632011293</v>
      </c>
      <c r="G37" s="13">
        <v>2.71445270252639E-2</v>
      </c>
      <c r="H37" s="13">
        <v>1.87238323469388E-2</v>
      </c>
      <c r="I37" s="13">
        <v>0.22607695310239001</v>
      </c>
      <c r="J37" s="13">
        <v>-6.3913829500983996E-2</v>
      </c>
      <c r="K37" s="13">
        <v>4.9508781059161198E-2</v>
      </c>
      <c r="L37" s="13" t="s">
        <v>47</v>
      </c>
      <c r="M37" s="13">
        <v>9.9594665242764502E-2</v>
      </c>
      <c r="N37" s="13">
        <v>-1.2801602111574E-3</v>
      </c>
      <c r="O37" s="13">
        <v>1.3567003664543E-2</v>
      </c>
      <c r="P37" s="13">
        <v>0.44304860530374801</v>
      </c>
      <c r="Q37" s="13">
        <v>0.67061959844725305</v>
      </c>
      <c r="R37" s="13">
        <v>3.4709837892465401E-2</v>
      </c>
      <c r="S37" s="13">
        <v>-0.68103391101508604</v>
      </c>
      <c r="T37" s="13">
        <v>2.2336804348407999E-2</v>
      </c>
      <c r="U37" s="13">
        <v>7.0733719993855901E-2</v>
      </c>
      <c r="V37" s="13">
        <v>0.327704056880744</v>
      </c>
    </row>
    <row r="38" spans="1:22">
      <c r="A38" s="13" t="s">
        <v>48</v>
      </c>
      <c r="B38" s="13">
        <v>2.9858031214566101E-2</v>
      </c>
      <c r="C38" s="13">
        <v>-4.1165864161830497E-2</v>
      </c>
      <c r="D38" s="13">
        <v>-4.4413231011392697E-2</v>
      </c>
      <c r="E38" s="13">
        <v>0.334070323163699</v>
      </c>
      <c r="F38" s="13">
        <v>-5.0507482780556598E-2</v>
      </c>
      <c r="G38" s="13">
        <v>5.9837200505009402E-2</v>
      </c>
      <c r="H38" s="13">
        <v>-3.9113537300552198E-2</v>
      </c>
      <c r="I38" s="13">
        <v>0.70799005471225096</v>
      </c>
      <c r="J38" s="13">
        <v>-7.9640231951443097E-2</v>
      </c>
      <c r="K38" s="13">
        <v>0.12308362650027301</v>
      </c>
      <c r="L38" s="13" t="s">
        <v>48</v>
      </c>
      <c r="M38" s="13">
        <v>5.1918311160717899E-2</v>
      </c>
      <c r="N38" s="13">
        <v>-4.7880031281688501E-4</v>
      </c>
      <c r="O38" s="13">
        <v>-8.9365830754111697E-2</v>
      </c>
      <c r="P38" s="13">
        <v>0.69204648721532303</v>
      </c>
      <c r="Q38" s="13">
        <v>-0.42903456626491498</v>
      </c>
      <c r="R38" s="13">
        <v>1.92759743896177E-2</v>
      </c>
      <c r="S38" s="13">
        <v>6.0565068800629E-2</v>
      </c>
      <c r="T38" s="13">
        <v>0.91455949779513401</v>
      </c>
      <c r="U38" s="13">
        <v>-5.58007165162566E-2</v>
      </c>
      <c r="V38" s="13">
        <v>-0.163692625478359</v>
      </c>
    </row>
    <row r="39" spans="1:22">
      <c r="A39" s="13" t="s">
        <v>49</v>
      </c>
      <c r="B39" s="13">
        <v>0.21899462562331401</v>
      </c>
      <c r="C39" s="13">
        <v>-3.2366662027084797E-2</v>
      </c>
      <c r="D39" s="13">
        <v>0.135824774772945</v>
      </c>
      <c r="E39" s="13">
        <v>0.17197520153768001</v>
      </c>
      <c r="F39" s="13">
        <v>1.5057746392569901E-2</v>
      </c>
      <c r="G39" s="13">
        <v>-0.14088207277728901</v>
      </c>
      <c r="H39" s="13">
        <v>0.195819104806117</v>
      </c>
      <c r="I39" s="13">
        <v>0.20478864882832101</v>
      </c>
      <c r="J39" s="13">
        <v>0.15917832338787899</v>
      </c>
      <c r="K39" s="13">
        <v>7.1609198345676098E-2</v>
      </c>
      <c r="L39" s="13" t="s">
        <v>49</v>
      </c>
      <c r="M39" s="13">
        <v>-4.8511190164809001E-3</v>
      </c>
      <c r="N39" s="13">
        <v>5.4940193338737198E-4</v>
      </c>
      <c r="O39" s="13">
        <v>9.0155178295983907E-2</v>
      </c>
      <c r="P39" s="13">
        <v>0.298379457927336</v>
      </c>
      <c r="Q39" s="13">
        <v>0.243500090334766</v>
      </c>
      <c r="R39" s="13">
        <v>-5.4070320561747098E-2</v>
      </c>
      <c r="S39" s="13">
        <v>0.341449472017056</v>
      </c>
      <c r="T39" s="13">
        <v>6.4021499179053601E-2</v>
      </c>
      <c r="U39" s="13">
        <v>-1.87800900612657E-2</v>
      </c>
      <c r="V39" s="13">
        <v>3.9646660118255302E-2</v>
      </c>
    </row>
    <row r="40" spans="1:22">
      <c r="A40" s="13" t="s">
        <v>50</v>
      </c>
      <c r="B40" s="13">
        <v>-2.0917034593890001E-2</v>
      </c>
      <c r="C40" s="13">
        <v>0.12632885702607</v>
      </c>
      <c r="D40" s="13">
        <v>-8.5104554134222105E-2</v>
      </c>
      <c r="E40" s="13">
        <v>0.40097511361019</v>
      </c>
      <c r="F40" s="13">
        <v>0.11567508967167101</v>
      </c>
      <c r="G40" s="13">
        <v>2.406770885454E-3</v>
      </c>
      <c r="H40" s="13">
        <v>-3.67156356250882E-2</v>
      </c>
      <c r="I40" s="13">
        <v>0.49852420638365802</v>
      </c>
      <c r="J40" s="13">
        <v>-0.186057241041164</v>
      </c>
      <c r="K40" s="13">
        <v>0.18488331670806599</v>
      </c>
      <c r="L40" s="13" t="s">
        <v>50</v>
      </c>
      <c r="M40" s="13">
        <v>4.9121418466204797E-2</v>
      </c>
      <c r="N40" s="13">
        <v>-6.48367507054881E-4</v>
      </c>
      <c r="O40" s="13">
        <v>-4.0908017294040797E-2</v>
      </c>
      <c r="P40" s="13">
        <v>0.74810541735538805</v>
      </c>
      <c r="Q40" s="13">
        <v>-0.34144423622384401</v>
      </c>
      <c r="R40" s="13">
        <v>1.98042687924694E-3</v>
      </c>
      <c r="S40" s="13">
        <v>4.8077008542635399E-2</v>
      </c>
      <c r="T40" s="13">
        <v>0.76017667592748195</v>
      </c>
      <c r="U40" s="13">
        <v>-5.5969346330428701E-2</v>
      </c>
      <c r="V40" s="13">
        <v>-0.168496884797424</v>
      </c>
    </row>
    <row r="41" spans="1:22">
      <c r="A41" s="13" t="s">
        <v>92</v>
      </c>
      <c r="B41" s="13">
        <v>8.9782578642990205E-2</v>
      </c>
      <c r="C41" s="13">
        <v>5.1054283202314303E-2</v>
      </c>
      <c r="D41" s="13">
        <v>0.16917542779525299</v>
      </c>
      <c r="E41" s="13">
        <v>0.17172852502084601</v>
      </c>
      <c r="F41" s="13">
        <v>0.14377780524804601</v>
      </c>
      <c r="G41" s="13">
        <v>-7.7194829967597398E-2</v>
      </c>
      <c r="H41" s="13">
        <v>0.10924984067736999</v>
      </c>
      <c r="I41" s="13">
        <v>0.18589213528652801</v>
      </c>
      <c r="J41" s="13">
        <v>4.3508638781385799E-2</v>
      </c>
      <c r="K41" s="13">
        <v>0.11302448420437999</v>
      </c>
      <c r="L41" s="13" t="s">
        <v>92</v>
      </c>
      <c r="M41" s="13">
        <v>3.56936683736203E-3</v>
      </c>
      <c r="N41" s="17">
        <v>4.6256030358460299E-5</v>
      </c>
      <c r="O41" s="13">
        <v>0.224545606778074</v>
      </c>
      <c r="P41" s="13">
        <v>0.56496294875002095</v>
      </c>
      <c r="Q41" s="13">
        <v>0.108059741893029</v>
      </c>
      <c r="R41" s="13">
        <v>-0.14764817678925601</v>
      </c>
      <c r="S41" s="13">
        <v>-8.3143066822989296E-3</v>
      </c>
      <c r="T41" s="13">
        <v>4.1973133117661501E-2</v>
      </c>
      <c r="U41" s="13">
        <v>-1.43023480462396E-2</v>
      </c>
      <c r="V41" s="13">
        <v>0.22710920191063699</v>
      </c>
    </row>
    <row r="42" spans="1:22">
      <c r="A42" s="13" t="s">
        <v>93</v>
      </c>
      <c r="B42" s="13">
        <v>1.5580310829431499E-2</v>
      </c>
      <c r="C42" s="13">
        <v>0.162183421592517</v>
      </c>
      <c r="D42" s="13">
        <v>1.5023107277271E-2</v>
      </c>
      <c r="E42" s="13">
        <v>0.211679619179756</v>
      </c>
      <c r="F42" s="13">
        <v>0.120513390990763</v>
      </c>
      <c r="G42" s="13">
        <v>-9.3588851527879005E-2</v>
      </c>
      <c r="H42" s="13">
        <v>0.42570969925882002</v>
      </c>
      <c r="I42" s="13">
        <v>5.13783285647978E-2</v>
      </c>
      <c r="J42" s="13">
        <v>2.1231579190813001E-2</v>
      </c>
      <c r="K42" s="13">
        <v>7.0288283533773199E-2</v>
      </c>
      <c r="L42" s="13" t="s">
        <v>93</v>
      </c>
      <c r="M42" s="13">
        <v>3.6317442796775401E-2</v>
      </c>
      <c r="N42" s="13">
        <v>-1.3426987855774701E-3</v>
      </c>
      <c r="O42" s="13">
        <v>1.5344898445468E-2</v>
      </c>
      <c r="P42" s="13">
        <v>0.174569422565824</v>
      </c>
      <c r="Q42" s="13">
        <v>2.8475617373126001E-3</v>
      </c>
      <c r="R42" s="13">
        <v>1.7489768753154399E-2</v>
      </c>
      <c r="S42" s="13">
        <v>0.52427150227956898</v>
      </c>
      <c r="T42" s="13">
        <v>1.7956268590369501E-2</v>
      </c>
      <c r="U42" s="13">
        <v>5.5264401324960199E-3</v>
      </c>
      <c r="V42" s="13">
        <v>0.20701961501180199</v>
      </c>
    </row>
    <row r="43" spans="1:22">
      <c r="A43" s="13" t="s">
        <v>94</v>
      </c>
      <c r="B43" s="13">
        <v>-0.129095555080526</v>
      </c>
      <c r="C43" s="13">
        <v>-7.6107265038333496E-2</v>
      </c>
      <c r="D43" s="13">
        <v>8.4878686244675206E-2</v>
      </c>
      <c r="E43" s="13">
        <v>0.14375659139060801</v>
      </c>
      <c r="F43" s="13">
        <v>0.26090438988321102</v>
      </c>
      <c r="G43" s="13">
        <v>0.21641940215789801</v>
      </c>
      <c r="H43" s="13">
        <v>0.13973810495650599</v>
      </c>
      <c r="I43" s="13">
        <v>0.10535191311052799</v>
      </c>
      <c r="J43" s="13">
        <v>0.26159877590353903</v>
      </c>
      <c r="K43" s="13">
        <v>-7.4461546387694002E-3</v>
      </c>
      <c r="L43" s="13" t="s">
        <v>94</v>
      </c>
      <c r="M43" s="13">
        <v>7.7404240148411302E-3</v>
      </c>
      <c r="N43" s="13">
        <v>-3.8540009853679199E-3</v>
      </c>
      <c r="O43" s="13">
        <v>-0.14039728367951501</v>
      </c>
      <c r="P43" s="13">
        <v>0.304174457815586</v>
      </c>
      <c r="Q43" s="13">
        <v>0.50180959046075602</v>
      </c>
      <c r="R43" s="13">
        <v>0.18720123880602799</v>
      </c>
      <c r="S43" s="13">
        <v>-6.7399630091306104E-2</v>
      </c>
      <c r="T43" s="13">
        <v>8.9593208933427093E-2</v>
      </c>
      <c r="U43" s="13">
        <v>0.104163079765291</v>
      </c>
      <c r="V43" s="13">
        <v>1.6968059892343599E-2</v>
      </c>
    </row>
    <row r="44" spans="1:22">
      <c r="A44" s="13" t="s">
        <v>86</v>
      </c>
      <c r="B44" s="13">
        <v>1.2032001287687701E-2</v>
      </c>
      <c r="C44" s="13">
        <v>0.16228310746945901</v>
      </c>
      <c r="D44" s="13">
        <v>7.6930210714240596E-2</v>
      </c>
      <c r="E44" s="13">
        <v>0.29416393873760699</v>
      </c>
      <c r="F44" s="13">
        <v>0.181608822088244</v>
      </c>
      <c r="G44" s="13">
        <v>-7.2567860995305405E-2</v>
      </c>
      <c r="H44" s="13">
        <v>4.5543908778088497E-2</v>
      </c>
      <c r="I44" s="13">
        <v>0.12547780750090901</v>
      </c>
      <c r="J44" s="13">
        <v>0.13638509566761001</v>
      </c>
      <c r="K44" s="13">
        <v>3.81418576410886E-2</v>
      </c>
      <c r="L44" s="13" t="s">
        <v>86</v>
      </c>
      <c r="M44" s="13">
        <v>-9.3918703969473397E-3</v>
      </c>
      <c r="N44" s="13">
        <v>-1.50528432202224E-3</v>
      </c>
      <c r="O44" s="13">
        <v>0.211844480144328</v>
      </c>
      <c r="P44" s="13">
        <v>0.84180885423336305</v>
      </c>
      <c r="Q44" s="13">
        <v>0.10854451751883901</v>
      </c>
      <c r="R44" s="13">
        <v>-9.7721716157969402E-2</v>
      </c>
      <c r="S44" s="13">
        <v>-4.1228321129439999E-2</v>
      </c>
      <c r="T44" s="13">
        <v>1.11644708940882E-2</v>
      </c>
      <c r="U44" s="13">
        <v>-2.6235130448386702E-2</v>
      </c>
      <c r="V44" s="13">
        <v>2.7216376001891101E-3</v>
      </c>
    </row>
    <row r="45" spans="1:22">
      <c r="A45" s="13" t="s">
        <v>85</v>
      </c>
      <c r="B45" s="13">
        <v>-0.13154888885722499</v>
      </c>
      <c r="C45" s="13">
        <v>6.8624006340493302E-2</v>
      </c>
      <c r="D45" s="13">
        <v>0.26066141422419697</v>
      </c>
      <c r="E45" s="13">
        <v>0.26649028335923503</v>
      </c>
      <c r="F45" s="13">
        <v>-1.10220503721937E-2</v>
      </c>
      <c r="G45" s="13">
        <v>-5.4166888177088E-2</v>
      </c>
      <c r="H45" s="13">
        <v>8.3049866099817599E-2</v>
      </c>
      <c r="I45" s="13">
        <v>0.12435798455121599</v>
      </c>
      <c r="J45" s="13">
        <v>0.17039804823834101</v>
      </c>
      <c r="K45" s="13">
        <v>0.22315511348238501</v>
      </c>
      <c r="L45" s="13" t="s">
        <v>85</v>
      </c>
      <c r="M45" s="13">
        <v>-0.100984625727515</v>
      </c>
      <c r="N45" s="13">
        <v>2.5156925600688901E-3</v>
      </c>
      <c r="O45" s="13">
        <v>0.36973045823005801</v>
      </c>
      <c r="P45" s="13">
        <v>0.51814929485364603</v>
      </c>
      <c r="Q45" s="13">
        <v>-8.6489429702147805E-2</v>
      </c>
      <c r="R45" s="13">
        <v>-0.10782128798620499</v>
      </c>
      <c r="S45" s="13">
        <v>2.8655951562654901E-2</v>
      </c>
      <c r="T45" s="13">
        <v>-6.5848268009993896E-2</v>
      </c>
      <c r="U45" s="13">
        <v>0.12190029310885001</v>
      </c>
      <c r="V45" s="13">
        <v>0.32019104281661298</v>
      </c>
    </row>
    <row r="47" spans="1:22">
      <c r="A47" s="13" t="s">
        <v>51</v>
      </c>
      <c r="B47" s="13">
        <v>7.2989035785176806E-2</v>
      </c>
      <c r="C47" s="13">
        <v>0.233099691770458</v>
      </c>
      <c r="D47" s="13">
        <v>-0.15349363551578299</v>
      </c>
      <c r="E47" s="13">
        <v>0.33464301852871903</v>
      </c>
      <c r="F47" s="13">
        <v>0.17800370434471799</v>
      </c>
      <c r="G47" s="13">
        <v>-0.102162329154402</v>
      </c>
      <c r="H47" s="13">
        <v>2.3175872126778899E-3</v>
      </c>
      <c r="I47" s="13">
        <v>0.173760880417935</v>
      </c>
      <c r="J47" s="13">
        <v>0.15372251663449099</v>
      </c>
      <c r="K47" s="13">
        <v>0.107118418865826</v>
      </c>
      <c r="L47" s="13" t="s">
        <v>51</v>
      </c>
      <c r="M47" s="13">
        <v>-7.7804974717662996E-3</v>
      </c>
      <c r="N47" s="13">
        <v>6.3958092787332402E-2</v>
      </c>
      <c r="O47" s="13">
        <v>0.10066950366580001</v>
      </c>
      <c r="P47" s="13">
        <v>0.71544383161441705</v>
      </c>
      <c r="Q47" s="13">
        <v>0.157525256378858</v>
      </c>
      <c r="R47" s="13">
        <v>1.2981825746259499E-2</v>
      </c>
      <c r="S47" s="13">
        <v>-9.7421271352090499E-2</v>
      </c>
      <c r="T47" s="13">
        <v>-4.4458922177897299E-2</v>
      </c>
      <c r="U47" s="13">
        <v>1.14450465380332E-2</v>
      </c>
      <c r="V47" s="13">
        <v>8.7637565005158694E-2</v>
      </c>
    </row>
    <row r="48" spans="1:22">
      <c r="A48" s="13" t="s">
        <v>52</v>
      </c>
      <c r="B48" s="13">
        <v>0.39298120679829601</v>
      </c>
      <c r="C48" s="13">
        <v>-4.1295529618133202E-2</v>
      </c>
      <c r="D48" s="13">
        <v>0.294761428160846</v>
      </c>
      <c r="E48" s="13">
        <v>-0.105151945613513</v>
      </c>
      <c r="F48" s="13">
        <v>0.51399856460652504</v>
      </c>
      <c r="G48" s="13">
        <v>-0.133771298532081</v>
      </c>
      <c r="H48" s="13">
        <v>-0.32313747203903898</v>
      </c>
      <c r="I48" s="13">
        <v>-0.25036009030164702</v>
      </c>
      <c r="J48" s="13">
        <v>0.77762671579461295</v>
      </c>
      <c r="K48" s="13">
        <v>-0.12565269036517801</v>
      </c>
      <c r="L48" s="13" t="s">
        <v>52</v>
      </c>
      <c r="M48" s="13">
        <v>-5.0067647866520001E-2</v>
      </c>
      <c r="N48" s="13">
        <v>4.9502105055820899E-4</v>
      </c>
      <c r="O48" s="13">
        <v>0.33864753381409501</v>
      </c>
      <c r="P48" s="13">
        <v>3.04795751226873E-2</v>
      </c>
      <c r="Q48" s="13">
        <v>0.69998156324576499</v>
      </c>
      <c r="R48" s="13">
        <v>-0.173881687622431</v>
      </c>
      <c r="S48" s="13">
        <v>-2.28856278684373E-2</v>
      </c>
      <c r="T48" s="13">
        <v>8.7187440009637102E-2</v>
      </c>
      <c r="U48" s="13">
        <v>2.49395106247778E-2</v>
      </c>
      <c r="V48" s="13">
        <v>6.5103917318291196E-2</v>
      </c>
    </row>
    <row r="49" spans="1:22">
      <c r="A49" s="13" t="s">
        <v>53</v>
      </c>
      <c r="B49" s="13">
        <v>0.28810480726382298</v>
      </c>
      <c r="C49" s="13">
        <v>-0.16421381225624401</v>
      </c>
      <c r="D49" s="13">
        <v>0.18354231664752699</v>
      </c>
      <c r="E49" s="13">
        <v>0.13533942872492399</v>
      </c>
      <c r="F49" s="13">
        <v>0.34256118679592201</v>
      </c>
      <c r="G49" s="13">
        <v>-1.9271919407986299E-2</v>
      </c>
      <c r="H49" s="13">
        <v>-3.4127615412443003E-2</v>
      </c>
      <c r="I49" s="13">
        <v>3.8882039977892899E-2</v>
      </c>
      <c r="J49" s="13">
        <v>0.24130556000131501</v>
      </c>
      <c r="K49" s="13">
        <v>-1.2123103443908399E-2</v>
      </c>
      <c r="L49" s="13" t="s">
        <v>53</v>
      </c>
      <c r="M49" s="13">
        <v>0.112081995606038</v>
      </c>
      <c r="N49" s="13">
        <v>-3.1103111017040099E-3</v>
      </c>
      <c r="O49" s="13">
        <v>0.343697844348965</v>
      </c>
      <c r="P49" s="13">
        <v>-0.43037664475222498</v>
      </c>
      <c r="Q49" s="13">
        <v>0.57939461004646098</v>
      </c>
      <c r="R49" s="13">
        <v>6.1315727515465102E-2</v>
      </c>
      <c r="S49" s="13">
        <v>4.03818951234221E-2</v>
      </c>
      <c r="T49" s="13">
        <v>0.22135626429984501</v>
      </c>
      <c r="U49" s="13">
        <v>0.460699145496896</v>
      </c>
      <c r="V49" s="13">
        <v>-0.385439614984245</v>
      </c>
    </row>
    <row r="50" spans="1:22">
      <c r="A50" s="13" t="s">
        <v>54</v>
      </c>
      <c r="B50" s="13">
        <v>6.7871032076939494E-2</v>
      </c>
      <c r="C50" s="13">
        <v>-7.7649900266795996E-2</v>
      </c>
      <c r="D50" s="13">
        <v>0.14508437032787699</v>
      </c>
      <c r="E50" s="13">
        <v>7.42067249952688E-2</v>
      </c>
      <c r="F50" s="13">
        <v>0.412156390101586</v>
      </c>
      <c r="G50" s="13">
        <v>7.5216896472460604E-2</v>
      </c>
      <c r="H50" s="13">
        <v>5.6329098292423101E-2</v>
      </c>
      <c r="I50" s="13">
        <v>6.2161175637672199E-2</v>
      </c>
      <c r="J50" s="13">
        <v>0.33694788812333198</v>
      </c>
      <c r="K50" s="13">
        <v>-0.152324786872547</v>
      </c>
      <c r="L50" s="13" t="s">
        <v>54</v>
      </c>
      <c r="M50" s="13">
        <v>5.1947088889576901E-2</v>
      </c>
      <c r="N50" s="13">
        <v>-3.02709815759084E-4</v>
      </c>
      <c r="O50" s="13">
        <v>-7.4045498690281597E-2</v>
      </c>
      <c r="P50" s="13">
        <v>0.132704347699139</v>
      </c>
      <c r="Q50" s="13">
        <v>0.70985471133042799</v>
      </c>
      <c r="R50" s="13">
        <v>8.0143999009938793E-2</v>
      </c>
      <c r="S50" s="13">
        <v>4.5998704879097302E-4</v>
      </c>
      <c r="T50" s="13">
        <v>2.1292445506459499E-2</v>
      </c>
      <c r="U50" s="13">
        <v>4.2558485266519397E-2</v>
      </c>
      <c r="V50" s="13">
        <v>3.53859010289507E-2</v>
      </c>
    </row>
    <row r="51" spans="1:22">
      <c r="A51" s="13" t="s">
        <v>55</v>
      </c>
      <c r="B51" s="13">
        <v>-0.19244341112897001</v>
      </c>
      <c r="C51" s="13">
        <v>0.130659607287784</v>
      </c>
      <c r="D51" s="13">
        <v>-0.211091729128669</v>
      </c>
      <c r="E51" s="13">
        <v>0.18213393599760899</v>
      </c>
      <c r="F51" s="13">
        <v>0.45055395799874598</v>
      </c>
      <c r="G51" s="13">
        <v>7.5751166560369398E-2</v>
      </c>
      <c r="H51" s="13">
        <v>9.1287034378632493E-3</v>
      </c>
      <c r="I51" s="13">
        <v>8.6107883723516396E-2</v>
      </c>
      <c r="J51" s="13">
        <v>0.49722917060571098</v>
      </c>
      <c r="K51" s="13">
        <v>-2.8030396466428301E-2</v>
      </c>
      <c r="L51" s="13" t="s">
        <v>55</v>
      </c>
      <c r="M51" s="13">
        <v>0.29620927777004302</v>
      </c>
      <c r="N51" s="13">
        <v>-7.2589248711142397E-3</v>
      </c>
      <c r="O51" s="13">
        <v>0.156238305455252</v>
      </c>
      <c r="P51" s="13">
        <v>0.18429902108393201</v>
      </c>
      <c r="Q51" s="13">
        <v>1.9985863295399999</v>
      </c>
      <c r="R51" s="13">
        <v>0.22743290601121199</v>
      </c>
      <c r="S51" s="13">
        <v>-4.9335779591783299E-2</v>
      </c>
      <c r="T51" s="13">
        <v>7.5518791170774299E-2</v>
      </c>
      <c r="U51" s="13">
        <v>-2.19814279896777</v>
      </c>
      <c r="V51" s="13">
        <v>0.316449260185792</v>
      </c>
    </row>
    <row r="52" spans="1:22">
      <c r="A52" s="13" t="s">
        <v>95</v>
      </c>
      <c r="B52" s="13">
        <v>0.13885908276664299</v>
      </c>
      <c r="C52" s="13">
        <v>2.6534026404334499E-2</v>
      </c>
      <c r="D52" s="13">
        <v>5.2637505668873298E-2</v>
      </c>
      <c r="E52" s="13">
        <v>0.16777386562640001</v>
      </c>
      <c r="F52" s="13">
        <v>0.20062751540014001</v>
      </c>
      <c r="G52" s="13">
        <v>-0.133494391617511</v>
      </c>
      <c r="H52" s="13">
        <v>0.219691005252101</v>
      </c>
      <c r="I52" s="13">
        <v>0.18496318214395299</v>
      </c>
      <c r="J52" s="13">
        <v>0.16230250047602601</v>
      </c>
      <c r="K52" s="13">
        <v>-1.9895403232973698E-2</v>
      </c>
      <c r="L52" s="13" t="s">
        <v>95</v>
      </c>
      <c r="M52" s="13">
        <v>-4.1125411135525002E-2</v>
      </c>
      <c r="N52" s="13">
        <v>-8.7355435088787303E-4</v>
      </c>
      <c r="O52" s="13">
        <v>0.14387631039799401</v>
      </c>
      <c r="P52" s="13">
        <v>7.6822530568417396E-2</v>
      </c>
      <c r="Q52" s="13">
        <v>0.64289388054729202</v>
      </c>
      <c r="R52" s="13">
        <v>-4.3320213067615701E-2</v>
      </c>
      <c r="S52" s="13">
        <v>3.0326261661679899E-2</v>
      </c>
      <c r="T52" s="13">
        <v>8.6271591978991299E-2</v>
      </c>
      <c r="U52" s="13">
        <v>8.2474130789237793E-3</v>
      </c>
      <c r="V52" s="13">
        <v>9.6880484726919194E-2</v>
      </c>
    </row>
    <row r="53" spans="1:22">
      <c r="A53" s="13" t="s">
        <v>96</v>
      </c>
      <c r="B53" s="13">
        <v>0.15479185472043</v>
      </c>
      <c r="C53" s="13">
        <v>4.50899383656947E-2</v>
      </c>
      <c r="D53" s="13">
        <v>-4.0675547585052103E-2</v>
      </c>
      <c r="E53" s="13">
        <v>0.24106036866800401</v>
      </c>
      <c r="F53" s="13">
        <v>0.43932716313556303</v>
      </c>
      <c r="G53" s="13">
        <v>-8.9840208183699602E-2</v>
      </c>
      <c r="H53" s="13">
        <v>3.46546837351231E-2</v>
      </c>
      <c r="I53" s="13">
        <v>6.3280172190071093E-2</v>
      </c>
      <c r="J53" s="13">
        <v>0.104182157201182</v>
      </c>
      <c r="K53" s="13">
        <v>4.8128306644417002E-2</v>
      </c>
      <c r="L53" s="13" t="s">
        <v>96</v>
      </c>
      <c r="M53" s="13">
        <v>3.2859976496085998E-2</v>
      </c>
      <c r="N53" s="17">
        <v>-3.3618880507568803E-5</v>
      </c>
      <c r="O53" s="13">
        <v>-2.10291399754784E-4</v>
      </c>
      <c r="P53" s="13">
        <v>0.12217887835602501</v>
      </c>
      <c r="Q53" s="13">
        <v>0.73939139874262905</v>
      </c>
      <c r="R53" s="13">
        <v>3.03964974294091E-2</v>
      </c>
      <c r="S53" s="13">
        <v>-2.0082915844269501E-3</v>
      </c>
      <c r="T53" s="13">
        <v>1.5654164301267301E-2</v>
      </c>
      <c r="U53" s="13">
        <v>3.2222567001806299E-2</v>
      </c>
      <c r="V53" s="13">
        <v>2.9547788779639698E-2</v>
      </c>
    </row>
    <row r="54" spans="1:22">
      <c r="A54" s="13" t="s">
        <v>97</v>
      </c>
      <c r="B54" s="13">
        <v>-2.2012691767059198E-2</v>
      </c>
      <c r="C54" s="13">
        <v>-1.43727906454558E-2</v>
      </c>
      <c r="D54" s="13">
        <v>4.66793694712129E-2</v>
      </c>
      <c r="E54" s="13">
        <v>1.9055334240024101E-2</v>
      </c>
      <c r="F54" s="13">
        <v>0.38511921812036098</v>
      </c>
      <c r="G54" s="13">
        <v>-6.1213266638315703E-3</v>
      </c>
      <c r="H54" s="13">
        <v>5.1405930161757499E-2</v>
      </c>
      <c r="I54" s="13">
        <v>5.7185615029440799E-2</v>
      </c>
      <c r="J54" s="13">
        <v>0.45496076691344201</v>
      </c>
      <c r="K54" s="13">
        <v>2.8099464030330701E-2</v>
      </c>
      <c r="L54" s="13" t="s">
        <v>97</v>
      </c>
      <c r="M54" s="13">
        <v>2.95365474034931E-2</v>
      </c>
      <c r="N54" s="13">
        <v>-1.5429143777934099E-4</v>
      </c>
      <c r="O54" s="13">
        <v>4.4048556553074603E-2</v>
      </c>
      <c r="P54" s="13">
        <v>0.11703886174705</v>
      </c>
      <c r="Q54" s="13">
        <v>0.74342041008604698</v>
      </c>
      <c r="R54" s="13">
        <v>1.59474603329097E-2</v>
      </c>
      <c r="S54" s="13">
        <v>-1.38939192080386E-3</v>
      </c>
      <c r="T54" s="13">
        <v>1.9149418807022402E-2</v>
      </c>
      <c r="U54" s="13">
        <v>2.9544004437045999E-2</v>
      </c>
      <c r="V54" s="13">
        <v>2.8575666016405102E-3</v>
      </c>
    </row>
    <row r="55" spans="1:22">
      <c r="A55" s="13" t="s">
        <v>87</v>
      </c>
      <c r="B55" s="13">
        <v>-0.128367184964088</v>
      </c>
      <c r="C55" s="13">
        <v>3.6983250242011698E-2</v>
      </c>
      <c r="D55" s="13">
        <v>-0.13299396893863299</v>
      </c>
      <c r="E55" s="13">
        <v>5.6142218421496498E-2</v>
      </c>
      <c r="F55" s="13">
        <v>0.40295906933034598</v>
      </c>
      <c r="G55" s="13">
        <v>-8.5646603635608897E-3</v>
      </c>
      <c r="H55" s="13">
        <v>0.36565375238602399</v>
      </c>
      <c r="I55" s="13">
        <v>0.10493972258995</v>
      </c>
      <c r="J55" s="13">
        <v>0.26404625101879398</v>
      </c>
      <c r="K55" s="13">
        <v>3.9200439168404697E-2</v>
      </c>
      <c r="L55" s="13" t="s">
        <v>87</v>
      </c>
      <c r="M55" s="13">
        <v>-2.0690635250256498E-2</v>
      </c>
      <c r="N55" s="13">
        <v>-2.4781195417170601E-3</v>
      </c>
      <c r="O55" s="13">
        <v>0.319734376942725</v>
      </c>
      <c r="P55" s="13">
        <v>6.7186603284378907E-2</v>
      </c>
      <c r="Q55" s="13">
        <v>0.73990831000622304</v>
      </c>
      <c r="R55" s="13">
        <v>-0.107793218773334</v>
      </c>
      <c r="S55" s="13">
        <v>3.6434467166353499E-2</v>
      </c>
      <c r="T55" s="13">
        <v>-9.5448355537542204E-2</v>
      </c>
      <c r="U55" s="13">
        <v>2.9923379216518199E-2</v>
      </c>
      <c r="V55" s="13">
        <v>3.3222800919822097E-2</v>
      </c>
    </row>
    <row r="56" spans="1:22">
      <c r="A56" s="13" t="s">
        <v>84</v>
      </c>
      <c r="B56" s="13">
        <v>0.11378923966828899</v>
      </c>
      <c r="C56" s="13">
        <v>6.1018081989878903E-2</v>
      </c>
      <c r="D56" s="13">
        <v>3.7476416224614E-2</v>
      </c>
      <c r="E56" s="13">
        <v>5.7985166977758702E-3</v>
      </c>
      <c r="F56" s="13">
        <v>0.412872511201749</v>
      </c>
      <c r="G56" s="13">
        <v>-0.16463829323331999</v>
      </c>
      <c r="H56" s="13">
        <v>0.133625457781643</v>
      </c>
      <c r="I56" s="13">
        <v>1.8465630374321799E-2</v>
      </c>
      <c r="J56" s="13">
        <v>0.316963917511625</v>
      </c>
      <c r="K56" s="13">
        <v>6.4627410673647107E-2</v>
      </c>
      <c r="L56" s="13" t="s">
        <v>84</v>
      </c>
      <c r="M56" s="13">
        <v>3.2108222939528197E-2</v>
      </c>
      <c r="N56" s="17">
        <v>-2.0011256870455799E-5</v>
      </c>
      <c r="O56" s="13">
        <v>3.54003120999397E-3</v>
      </c>
      <c r="P56" s="13">
        <v>0.121130330224767</v>
      </c>
      <c r="Q56" s="13">
        <v>0.73982628523336402</v>
      </c>
      <c r="R56" s="13">
        <v>2.79662590101298E-2</v>
      </c>
      <c r="S56" s="13">
        <v>-1.9759149556328498E-3</v>
      </c>
      <c r="T56" s="13">
        <v>1.5325768954771401E-2</v>
      </c>
      <c r="U56" s="13">
        <v>3.2427894108416198E-2</v>
      </c>
      <c r="V56" s="13">
        <v>2.9670213667104699E-2</v>
      </c>
    </row>
    <row r="58" spans="1:22">
      <c r="A58" s="13" t="s">
        <v>56</v>
      </c>
      <c r="B58" s="13">
        <v>-0.21203982673053301</v>
      </c>
      <c r="C58" s="13">
        <v>0.62805401731600796</v>
      </c>
      <c r="D58" s="13">
        <v>0.149318295352039</v>
      </c>
      <c r="E58" s="13">
        <v>0.16491635375137001</v>
      </c>
      <c r="F58" s="13">
        <v>2.1429843620178801E-2</v>
      </c>
      <c r="G58" s="13">
        <v>-1.0195366800429701E-2</v>
      </c>
      <c r="H58" s="13">
        <v>-7.3383070202249906E-2</v>
      </c>
      <c r="I58" s="13">
        <v>2.2573340649965402E-2</v>
      </c>
      <c r="J58" s="13">
        <v>0.179747497894714</v>
      </c>
      <c r="K58" s="13">
        <v>0.129577804040897</v>
      </c>
      <c r="L58" s="13" t="s">
        <v>56</v>
      </c>
      <c r="M58" s="13">
        <v>-0.57468269140283801</v>
      </c>
      <c r="N58" s="13">
        <v>0.98028776163783604</v>
      </c>
      <c r="O58" s="13">
        <v>1.27081093142136E-3</v>
      </c>
      <c r="P58" s="13">
        <v>0.112452440018806</v>
      </c>
      <c r="Q58" s="13">
        <v>3.8917526018707099E-2</v>
      </c>
      <c r="R58" s="13">
        <v>0.11996631584174799</v>
      </c>
      <c r="S58" s="13">
        <v>1.8984354252077701E-2</v>
      </c>
      <c r="T58" s="13">
        <v>4.8278693484648298E-2</v>
      </c>
      <c r="U58" s="13">
        <v>-6.9835467360388002E-4</v>
      </c>
      <c r="V58" s="13">
        <v>0.255217725671532</v>
      </c>
    </row>
    <row r="59" spans="1:22">
      <c r="A59" s="13" t="s">
        <v>57</v>
      </c>
      <c r="B59" s="13">
        <v>-5.37066999197068E-2</v>
      </c>
      <c r="C59" s="13">
        <v>0.65704447492968598</v>
      </c>
      <c r="D59" s="13">
        <v>0.25997923047947902</v>
      </c>
      <c r="E59" s="13">
        <v>9.0143061831049198E-2</v>
      </c>
      <c r="F59" s="13">
        <v>4.5718706164222099E-2</v>
      </c>
      <c r="G59" s="13">
        <v>-1.8395379367680001E-2</v>
      </c>
      <c r="H59" s="13">
        <v>-5.3081120242926702E-2</v>
      </c>
      <c r="I59" s="13">
        <v>7.5841009718351698E-2</v>
      </c>
      <c r="J59" s="13">
        <v>-1.43995944680687E-2</v>
      </c>
      <c r="K59" s="13">
        <v>1.0855199765063699E-2</v>
      </c>
      <c r="L59" s="13" t="s">
        <v>57</v>
      </c>
      <c r="M59" s="13">
        <v>-3.1105274825009101E-2</v>
      </c>
      <c r="N59" s="13">
        <v>0.94369224657139605</v>
      </c>
      <c r="O59" s="13">
        <v>4.9266051680225603E-2</v>
      </c>
      <c r="P59" s="13">
        <v>1.01620776498584E-2</v>
      </c>
      <c r="Q59" s="13">
        <v>3.5290689128588001E-3</v>
      </c>
      <c r="R59" s="13">
        <v>-6.2596531882133499E-3</v>
      </c>
      <c r="S59" s="13">
        <v>4.0707072279767099E-4</v>
      </c>
      <c r="T59" s="13">
        <v>6.95873104940387E-3</v>
      </c>
      <c r="U59" s="13">
        <v>5.0478082827268601E-3</v>
      </c>
      <c r="V59" s="13">
        <v>1.8296391843811498E-2</v>
      </c>
    </row>
    <row r="60" spans="1:22">
      <c r="A60" s="13" t="s">
        <v>58</v>
      </c>
      <c r="B60" s="13">
        <v>8.35327420622686E-2</v>
      </c>
      <c r="C60" s="13">
        <v>0.25745275485150099</v>
      </c>
      <c r="D60" s="13">
        <v>0.13422344932689201</v>
      </c>
      <c r="E60" s="13">
        <v>-0.16189322567543599</v>
      </c>
      <c r="F60" s="13">
        <v>-5.2859570268972998E-2</v>
      </c>
      <c r="G60" s="13">
        <v>0.339698021191632</v>
      </c>
      <c r="H60" s="13">
        <v>0.26418562139427398</v>
      </c>
      <c r="I60" s="13">
        <v>-0.16852519243705</v>
      </c>
      <c r="J60" s="13">
        <v>2.40058800597172E-2</v>
      </c>
      <c r="K60" s="13">
        <v>0.28017840838545399</v>
      </c>
      <c r="L60" s="13" t="s">
        <v>58</v>
      </c>
      <c r="M60" s="13">
        <v>-0.107179454130771</v>
      </c>
      <c r="N60" s="13">
        <v>-4.5520719887962597E-3</v>
      </c>
      <c r="O60" s="13">
        <v>0.33071135201958302</v>
      </c>
      <c r="P60" s="13">
        <v>-5.4827535811751101E-2</v>
      </c>
      <c r="Q60" s="13">
        <v>1.6400796377145799E-2</v>
      </c>
      <c r="R60" s="13">
        <v>0.70475468503328498</v>
      </c>
      <c r="S60" s="13">
        <v>-8.2204584142442604E-3</v>
      </c>
      <c r="T60" s="13">
        <v>5.08787656354239E-2</v>
      </c>
      <c r="U60" s="13">
        <v>-1.27813181167225E-2</v>
      </c>
      <c r="V60" s="13">
        <v>8.4815869975066405E-2</v>
      </c>
    </row>
    <row r="61" spans="1:22">
      <c r="A61" s="13" t="s">
        <v>59</v>
      </c>
      <c r="B61" s="13">
        <v>-0.35777320320874001</v>
      </c>
      <c r="C61" s="13">
        <v>1.0739605611013601</v>
      </c>
      <c r="D61" s="13">
        <v>-4.1513208777496903E-2</v>
      </c>
      <c r="E61" s="13">
        <v>2.9077153299828299E-2</v>
      </c>
      <c r="F61" s="13">
        <v>5.9621801178492299E-2</v>
      </c>
      <c r="G61" s="13">
        <v>0.18878191119742599</v>
      </c>
      <c r="H61" s="13">
        <v>-2.8045998997983899E-2</v>
      </c>
      <c r="I61" s="13">
        <v>-0.31557337238590499</v>
      </c>
      <c r="J61" s="13">
        <v>0.16379187020965799</v>
      </c>
      <c r="K61" s="13">
        <v>0.22767137527473499</v>
      </c>
      <c r="L61" s="13" t="s">
        <v>59</v>
      </c>
      <c r="M61" s="13">
        <v>0.14696340012711001</v>
      </c>
      <c r="N61" s="13">
        <v>1.00670394850722</v>
      </c>
      <c r="O61" s="13">
        <v>9.1727075087589705E-2</v>
      </c>
      <c r="P61" s="13">
        <v>0.51383315623133197</v>
      </c>
      <c r="Q61" s="13">
        <v>0.51544170165291403</v>
      </c>
      <c r="R61" s="13">
        <v>1.15507325652838E-2</v>
      </c>
      <c r="S61" s="13">
        <v>-2.3342569475034599E-2</v>
      </c>
      <c r="T61" s="13">
        <v>6.18323826873238E-2</v>
      </c>
      <c r="U61" s="13">
        <v>-0.95796897421806404</v>
      </c>
      <c r="V61" s="13">
        <v>-0.36674737336008001</v>
      </c>
    </row>
    <row r="62" spans="1:22">
      <c r="A62" s="13" t="s">
        <v>32</v>
      </c>
      <c r="B62" s="13">
        <v>0.24609272865463999</v>
      </c>
      <c r="C62" s="13">
        <v>0.26469585617570002</v>
      </c>
      <c r="D62" s="13">
        <v>0.26035857402470902</v>
      </c>
      <c r="E62" s="13">
        <v>-9.2532816399304996E-2</v>
      </c>
      <c r="F62" s="13">
        <v>-2.2182890618742301E-2</v>
      </c>
      <c r="G62" s="13">
        <v>0.46425801564379698</v>
      </c>
      <c r="H62" s="13">
        <v>-1.0479666984126199E-2</v>
      </c>
      <c r="I62" s="13">
        <v>-9.5249676466162593E-3</v>
      </c>
      <c r="J62" s="13">
        <v>7.2278412127966707E-2</v>
      </c>
      <c r="K62" s="13">
        <v>-0.17296435608750599</v>
      </c>
      <c r="L62" s="13" t="s">
        <v>32</v>
      </c>
      <c r="M62" s="13">
        <v>-3.1897365862138198E-2</v>
      </c>
      <c r="N62" s="13">
        <v>-6.0196727788808203E-3</v>
      </c>
      <c r="O62" s="13">
        <v>-8.4242302966520306E-3</v>
      </c>
      <c r="P62" s="13">
        <v>2.0043916992899501E-2</v>
      </c>
      <c r="Q62" s="13">
        <v>3.7505091631716801E-2</v>
      </c>
      <c r="R62" s="13">
        <v>0.96647141329187303</v>
      </c>
      <c r="S62" s="13">
        <v>3.6498898764638901E-3</v>
      </c>
      <c r="T62" s="13">
        <v>-2.6903096579079001E-2</v>
      </c>
      <c r="U62" s="13">
        <v>9.1824489649072298E-3</v>
      </c>
      <c r="V62" s="13">
        <v>3.6391844567966403E-2</v>
      </c>
    </row>
    <row r="63" spans="1:22">
      <c r="A63" s="13" t="s">
        <v>98</v>
      </c>
      <c r="B63" s="13">
        <v>0.55546974010077999</v>
      </c>
      <c r="C63" s="13">
        <v>2.3896235001628099E-2</v>
      </c>
      <c r="D63" s="13">
        <v>-0.13080281851989201</v>
      </c>
      <c r="E63" s="13">
        <v>0.171211182852717</v>
      </c>
      <c r="F63" s="13">
        <v>-3.3231589514194797E-2</v>
      </c>
      <c r="G63" s="13">
        <v>0.29361437916021099</v>
      </c>
      <c r="H63" s="13">
        <v>-0.10793823588090801</v>
      </c>
      <c r="I63" s="13">
        <v>0.120608934437498</v>
      </c>
      <c r="J63" s="13">
        <v>0.265285067812144</v>
      </c>
      <c r="K63" s="13">
        <v>-0.15811400656043501</v>
      </c>
      <c r="L63" s="13" t="s">
        <v>98</v>
      </c>
      <c r="M63" s="13">
        <v>0.92084543528266305</v>
      </c>
      <c r="N63" s="13">
        <v>3.20948375181807E-3</v>
      </c>
      <c r="O63" s="13">
        <v>0.16971821689907499</v>
      </c>
      <c r="P63" s="13">
        <v>2.3228196493738099E-2</v>
      </c>
      <c r="Q63" s="13">
        <v>0.13937584703338601</v>
      </c>
      <c r="R63" s="13">
        <v>-0.124548269870651</v>
      </c>
      <c r="S63" s="13">
        <v>-4.3714045213430301E-2</v>
      </c>
      <c r="T63" s="13">
        <v>5.9540296853670197E-2</v>
      </c>
      <c r="U63" s="13">
        <v>-8.9981974882944894E-3</v>
      </c>
      <c r="V63" s="13">
        <v>-0.138655786991981</v>
      </c>
    </row>
    <row r="64" spans="1:22">
      <c r="A64" s="13" t="s">
        <v>99</v>
      </c>
      <c r="B64" s="13">
        <v>0.17362480258865001</v>
      </c>
      <c r="C64" s="13">
        <v>0.180269078777575</v>
      </c>
      <c r="D64" s="13">
        <v>0.169722707105495</v>
      </c>
      <c r="E64" s="13">
        <v>-0.102581889487834</v>
      </c>
      <c r="F64" s="13">
        <v>-4.0387366590617403E-2</v>
      </c>
      <c r="G64" s="13">
        <v>0.36148996567844799</v>
      </c>
      <c r="H64" s="13">
        <v>1.9376239492093501E-2</v>
      </c>
      <c r="I64" s="13">
        <v>-1.98824026331549E-2</v>
      </c>
      <c r="J64" s="13">
        <v>0.25353161587094603</v>
      </c>
      <c r="K64" s="13">
        <v>4.8361380877174499E-3</v>
      </c>
      <c r="L64" s="13" t="s">
        <v>99</v>
      </c>
      <c r="M64" s="13">
        <v>-6.3374737897127803E-2</v>
      </c>
      <c r="N64" s="13">
        <v>-4.18247287152251E-3</v>
      </c>
      <c r="O64" s="13">
        <v>0.269362830574155</v>
      </c>
      <c r="P64" s="13">
        <v>9.2940780776686292E-3</v>
      </c>
      <c r="Q64" s="13">
        <v>2.37131548325096E-2</v>
      </c>
      <c r="R64" s="13">
        <v>0.80560411102438101</v>
      </c>
      <c r="S64" s="13">
        <v>1.5633940978867101E-2</v>
      </c>
      <c r="T64" s="13">
        <v>-5.2528402948057197E-2</v>
      </c>
      <c r="U64" s="13">
        <v>9.0491096190896195E-3</v>
      </c>
      <c r="V64" s="13">
        <v>-1.2571748518482501E-2</v>
      </c>
    </row>
    <row r="65" spans="1:22">
      <c r="A65" s="13" t="s">
        <v>100</v>
      </c>
      <c r="B65" s="13">
        <v>0.33891812067586902</v>
      </c>
      <c r="C65" s="13">
        <v>0.218754877297651</v>
      </c>
      <c r="D65" s="13">
        <v>9.03433297155571E-2</v>
      </c>
      <c r="E65" s="13">
        <v>-5.8215867295249697E-2</v>
      </c>
      <c r="F65" s="13">
        <v>-0.106849778966998</v>
      </c>
      <c r="G65" s="13">
        <v>0.60833225413747505</v>
      </c>
      <c r="H65" s="13">
        <v>2.6441314607942201E-2</v>
      </c>
      <c r="I65" s="13">
        <v>6.4640500673204995E-2</v>
      </c>
      <c r="J65" s="13">
        <v>7.1847600612520903E-3</v>
      </c>
      <c r="K65" s="13">
        <v>-0.189550622015874</v>
      </c>
      <c r="L65" s="13" t="s">
        <v>100</v>
      </c>
      <c r="M65" s="13">
        <v>2.3491321719288499E-2</v>
      </c>
      <c r="N65" s="13">
        <v>-5.5983634583053297E-3</v>
      </c>
      <c r="O65" s="13">
        <v>-3.0794260102454299E-2</v>
      </c>
      <c r="P65" s="13">
        <v>1.83534328778782E-2</v>
      </c>
      <c r="Q65" s="13">
        <v>3.7287403483138998E-2</v>
      </c>
      <c r="R65" s="13">
        <v>0.93772737890753699</v>
      </c>
      <c r="S65" s="13">
        <v>2.1459756149203599E-3</v>
      </c>
      <c r="T65" s="13">
        <v>-2.4751991762780201E-2</v>
      </c>
      <c r="U65" s="13">
        <v>9.5755771212100004E-3</v>
      </c>
      <c r="V65" s="13">
        <v>3.2563827288042503E-2</v>
      </c>
    </row>
    <row r="66" spans="1:22">
      <c r="A66" s="13" t="s">
        <v>88</v>
      </c>
      <c r="B66" s="13">
        <v>0.16219266350850201</v>
      </c>
      <c r="C66" s="13">
        <v>5.5164318364493897E-2</v>
      </c>
      <c r="D66" s="13">
        <v>0.11799761124433</v>
      </c>
      <c r="E66" s="13">
        <v>-7.8690191241329505E-2</v>
      </c>
      <c r="F66" s="13">
        <v>-1.63822649750404E-2</v>
      </c>
      <c r="G66" s="13">
        <v>0.123175213032904</v>
      </c>
      <c r="H66" s="13">
        <v>0.113871349188836</v>
      </c>
      <c r="I66" s="13">
        <v>5.5518645146370197E-3</v>
      </c>
      <c r="J66" s="13">
        <v>0.35164794482984102</v>
      </c>
      <c r="K66" s="13">
        <v>0.16547038042332299</v>
      </c>
      <c r="L66" s="13" t="s">
        <v>88</v>
      </c>
      <c r="M66" s="13">
        <v>0.127486844856249</v>
      </c>
      <c r="N66" s="13">
        <v>1.5956477058402E-3</v>
      </c>
      <c r="O66" s="13">
        <v>-0.15794300803349301</v>
      </c>
      <c r="P66" s="13">
        <v>-9.8300731349809406E-2</v>
      </c>
      <c r="Q66" s="13">
        <v>-0.118237774857816</v>
      </c>
      <c r="R66" s="13">
        <v>0.49455935155713898</v>
      </c>
      <c r="S66" s="13">
        <v>-5.0307352815944402E-3</v>
      </c>
      <c r="T66" s="13">
        <v>-0.19168974894764901</v>
      </c>
      <c r="U66" s="13">
        <v>0.16192397496849301</v>
      </c>
      <c r="V66" s="13">
        <v>0.78563504146181096</v>
      </c>
    </row>
    <row r="67" spans="1:22">
      <c r="A67" s="13" t="s">
        <v>83</v>
      </c>
      <c r="B67" s="13">
        <v>0.292348248253396</v>
      </c>
      <c r="C67" s="13">
        <v>0.45936052427627899</v>
      </c>
      <c r="D67" s="13">
        <v>0.14205899539722899</v>
      </c>
      <c r="E67" s="13">
        <v>-0.27810781746865398</v>
      </c>
      <c r="F67" s="13">
        <v>4.1259211575907603E-2</v>
      </c>
      <c r="G67" s="13">
        <v>0.30521116743592203</v>
      </c>
      <c r="H67" s="13">
        <v>1.39227360015651E-2</v>
      </c>
      <c r="I67" s="13">
        <v>5.07019284768188E-2</v>
      </c>
      <c r="J67" s="13">
        <v>3.2460479652964301E-2</v>
      </c>
      <c r="K67" s="13">
        <v>-5.9216584712804402E-2</v>
      </c>
      <c r="L67" s="13" t="s">
        <v>83</v>
      </c>
      <c r="M67" s="13">
        <v>0.134748078478551</v>
      </c>
      <c r="N67" s="13">
        <v>0.40458802465959198</v>
      </c>
      <c r="O67" s="13">
        <v>-6.30382807825976E-2</v>
      </c>
      <c r="P67" s="13">
        <v>9.3536161347406901E-2</v>
      </c>
      <c r="Q67" s="13">
        <v>5.2229444711099901E-2</v>
      </c>
      <c r="R67" s="13">
        <v>0.36511172399976999</v>
      </c>
      <c r="S67" s="13">
        <v>4.4847267372358302E-3</v>
      </c>
      <c r="T67" s="13">
        <v>-3.7817336618277402E-2</v>
      </c>
      <c r="U67" s="13">
        <v>4.0532481006588301E-2</v>
      </c>
      <c r="V67" s="13">
        <v>5.6220255254681301E-3</v>
      </c>
    </row>
    <row r="69" spans="1:22">
      <c r="A69" s="13" t="s">
        <v>31</v>
      </c>
      <c r="B69" s="13">
        <v>-3.6299771393073103E-2</v>
      </c>
      <c r="C69" s="13">
        <v>4.7256520453274803E-2</v>
      </c>
      <c r="D69" s="13">
        <v>-0.156098924522207</v>
      </c>
      <c r="E69" s="13">
        <v>4.2046676821767298E-2</v>
      </c>
      <c r="F69" s="13">
        <v>-0.180270714387986</v>
      </c>
      <c r="G69" s="13">
        <v>2.6607833260555099E-2</v>
      </c>
      <c r="H69" s="13">
        <v>1.0159355852699701</v>
      </c>
      <c r="I69" s="13">
        <v>0.15154723805159601</v>
      </c>
      <c r="J69" s="13">
        <v>-3.8032469150218198E-2</v>
      </c>
      <c r="K69" s="13">
        <v>0.12730691448761</v>
      </c>
      <c r="L69" s="13" t="s">
        <v>31</v>
      </c>
      <c r="M69" s="13">
        <v>4.61141277711758E-3</v>
      </c>
      <c r="N69" s="13">
        <v>-4.83307267305833E-4</v>
      </c>
      <c r="O69" s="13">
        <v>3.0328452998083502E-3</v>
      </c>
      <c r="P69" s="13">
        <v>-1.0474136229526899E-3</v>
      </c>
      <c r="Q69" s="13">
        <v>-3.4206650665680898E-3</v>
      </c>
      <c r="R69" s="13">
        <v>1.14826474263505E-2</v>
      </c>
      <c r="S69" s="13">
        <v>0.97316023239260296</v>
      </c>
      <c r="T69" s="13">
        <v>7.7161666823032903E-3</v>
      </c>
      <c r="U69" s="13">
        <v>-1.0386072735573199E-2</v>
      </c>
      <c r="V69" s="13">
        <v>1.5333792491527399E-2</v>
      </c>
    </row>
    <row r="70" spans="1:22">
      <c r="A70" s="13" t="s">
        <v>30</v>
      </c>
      <c r="B70" s="13">
        <v>-2.7776854025318799E-2</v>
      </c>
      <c r="C70" s="13">
        <v>0.115866725598056</v>
      </c>
      <c r="D70" s="13">
        <v>-2.6139194113387301E-2</v>
      </c>
      <c r="E70" s="13">
        <v>7.6942407610370703E-2</v>
      </c>
      <c r="F70" s="13">
        <v>-1.66613373875765E-2</v>
      </c>
      <c r="G70" s="13">
        <v>-0.127361280599363</v>
      </c>
      <c r="H70" s="13">
        <v>0.64418538555400395</v>
      </c>
      <c r="I70" s="13">
        <v>0.20790274759095301</v>
      </c>
      <c r="J70" s="13">
        <v>-1.8211316203432099E-2</v>
      </c>
      <c r="K70" s="13">
        <v>0.17125160486621999</v>
      </c>
      <c r="L70" s="13" t="s">
        <v>30</v>
      </c>
      <c r="M70" s="13">
        <v>5.6527235625937399E-3</v>
      </c>
      <c r="N70" s="13">
        <v>-5.3955574804120899E-4</v>
      </c>
      <c r="O70" s="13">
        <v>3.5831240060004502E-3</v>
      </c>
      <c r="P70" s="13">
        <v>4.7999954189480399E-3</v>
      </c>
      <c r="Q70" s="13">
        <v>-4.8032685257279302E-3</v>
      </c>
      <c r="R70" s="13">
        <v>1.0678594438312899E-2</v>
      </c>
      <c r="S70" s="13">
        <v>0.97972765580604804</v>
      </c>
      <c r="T70" s="13">
        <v>7.6733407760240504E-3</v>
      </c>
      <c r="U70" s="13">
        <v>-1.0278382809351901E-2</v>
      </c>
      <c r="V70" s="13">
        <v>3.5054102816653001E-3</v>
      </c>
    </row>
    <row r="71" spans="1:22">
      <c r="A71" s="13" t="s">
        <v>29</v>
      </c>
      <c r="B71" s="13">
        <v>0.10018002633506699</v>
      </c>
      <c r="C71" s="13">
        <v>5.2391478409160697E-2</v>
      </c>
      <c r="D71" s="13">
        <v>3.0522163138506E-2</v>
      </c>
      <c r="E71" s="13">
        <v>0.19070763275358099</v>
      </c>
      <c r="F71" s="13">
        <v>-9.6478348404571302E-3</v>
      </c>
      <c r="G71" s="13">
        <v>-2.5522631879909399E-2</v>
      </c>
      <c r="H71" s="13">
        <v>0.498470841345862</v>
      </c>
      <c r="I71" s="13">
        <v>-3.9035821210969601E-2</v>
      </c>
      <c r="J71" s="13">
        <v>-4.5972141588925701E-2</v>
      </c>
      <c r="K71" s="13">
        <v>0.24790517642771301</v>
      </c>
      <c r="L71" s="13" t="s">
        <v>29</v>
      </c>
      <c r="M71" s="13">
        <v>3.3786577163036402E-2</v>
      </c>
      <c r="N71" s="13">
        <v>-1.1338666124162101E-3</v>
      </c>
      <c r="O71" s="13">
        <v>1.2463108461012401E-2</v>
      </c>
      <c r="P71" s="13">
        <v>0.14736365979764399</v>
      </c>
      <c r="Q71" s="13">
        <v>2.1421700086884802E-3</v>
      </c>
      <c r="R71" s="13">
        <v>1.6829577765284098E-2</v>
      </c>
      <c r="S71" s="13">
        <v>0.57593668331303804</v>
      </c>
      <c r="T71" s="13">
        <v>1.8256493529089101E-2</v>
      </c>
      <c r="U71" s="13">
        <v>3.9107997434506001E-3</v>
      </c>
      <c r="V71" s="13">
        <v>0.190444947477134</v>
      </c>
    </row>
    <row r="72" spans="1:22">
      <c r="A72" s="13" t="s">
        <v>28</v>
      </c>
      <c r="B72" s="13">
        <v>6.6425787465284894E-2</v>
      </c>
      <c r="C72" s="13">
        <v>-9.8735743559163702E-2</v>
      </c>
      <c r="D72" s="13">
        <v>-8.4740427752829597E-2</v>
      </c>
      <c r="E72" s="13">
        <v>9.2026421705135794E-2</v>
      </c>
      <c r="F72" s="13">
        <v>0.114136614629842</v>
      </c>
      <c r="G72" s="13">
        <v>-5.1385801714474801E-2</v>
      </c>
      <c r="H72" s="13">
        <v>0.77896861976406995</v>
      </c>
      <c r="I72" s="13">
        <v>2.9568506855755999E-2</v>
      </c>
      <c r="J72" s="13">
        <v>-2.4933005229891701E-3</v>
      </c>
      <c r="K72" s="13">
        <v>0.15622821201919301</v>
      </c>
      <c r="L72" s="13" t="s">
        <v>28</v>
      </c>
      <c r="M72" s="13">
        <v>5.3155005892347798E-3</v>
      </c>
      <c r="N72" s="13">
        <v>-5.3149243370487198E-4</v>
      </c>
      <c r="O72" s="13">
        <v>3.7772870703899502E-3</v>
      </c>
      <c r="P72" s="13">
        <v>9.5705429854953095E-4</v>
      </c>
      <c r="Q72" s="13">
        <v>-2.74520384427261E-3</v>
      </c>
      <c r="R72" s="13">
        <v>1.0370583888543901E-2</v>
      </c>
      <c r="S72" s="13">
        <v>0.98322870118191896</v>
      </c>
      <c r="T72" s="13">
        <v>7.8908292274126306E-3</v>
      </c>
      <c r="U72" s="13">
        <v>-1.0248118236153399E-2</v>
      </c>
      <c r="V72" s="13">
        <v>1.9844830296993502E-3</v>
      </c>
    </row>
    <row r="73" spans="1:22">
      <c r="A73" s="13" t="s">
        <v>27</v>
      </c>
      <c r="B73" s="13">
        <v>-8.0836739194724699E-2</v>
      </c>
      <c r="C73" s="13">
        <v>7.3571719849731002E-2</v>
      </c>
      <c r="D73" s="13">
        <v>-9.7353404888120804E-2</v>
      </c>
      <c r="E73" s="13">
        <v>0.11449324043562099</v>
      </c>
      <c r="F73" s="13">
        <v>-2.13834443924679E-2</v>
      </c>
      <c r="G73" s="13">
        <v>-0.21622021557236201</v>
      </c>
      <c r="H73" s="13">
        <v>0.65641838521844298</v>
      </c>
      <c r="I73" s="13">
        <v>0.438162182788917</v>
      </c>
      <c r="J73" s="13">
        <v>7.1142569874984005E-2</v>
      </c>
      <c r="K73" s="13">
        <v>6.2004594769655197E-2</v>
      </c>
      <c r="L73" s="13" t="s">
        <v>27</v>
      </c>
      <c r="M73" s="13">
        <v>5.8655035309585803E-3</v>
      </c>
      <c r="N73" s="13">
        <v>-5.2882743903559504E-4</v>
      </c>
      <c r="O73" s="13">
        <v>3.1687690202256099E-3</v>
      </c>
      <c r="P73" s="13">
        <v>-4.4832577663521103E-3</v>
      </c>
      <c r="Q73" s="13">
        <v>5.0909189777494004E-3</v>
      </c>
      <c r="R73" s="13">
        <v>1.1415060905927201E-2</v>
      </c>
      <c r="S73" s="13">
        <v>0.97137677207738105</v>
      </c>
      <c r="T73" s="13">
        <v>8.9861078267491901E-3</v>
      </c>
      <c r="U73" s="13">
        <v>-9.2140594219529207E-3</v>
      </c>
      <c r="V73" s="13">
        <v>8.3226209817478906E-3</v>
      </c>
    </row>
    <row r="74" spans="1:22">
      <c r="A74" s="13" t="s">
        <v>101</v>
      </c>
      <c r="B74" s="13">
        <v>0.106659525396276</v>
      </c>
      <c r="C74" s="13">
        <v>-0.11619465984344</v>
      </c>
      <c r="D74" s="13">
        <v>0.16142741231670099</v>
      </c>
      <c r="E74" s="13">
        <v>9.91872777100338E-2</v>
      </c>
      <c r="F74" s="13">
        <v>0.16392738993676001</v>
      </c>
      <c r="G74" s="13">
        <v>0.13716942835173501</v>
      </c>
      <c r="H74" s="13">
        <v>0.50086649997632005</v>
      </c>
      <c r="I74" s="13">
        <v>-0.10446488932107501</v>
      </c>
      <c r="J74" s="13">
        <v>-0.112168941522509</v>
      </c>
      <c r="K74" s="13">
        <v>0.16358984588884401</v>
      </c>
      <c r="L74" s="13" t="s">
        <v>101</v>
      </c>
      <c r="M74" s="13">
        <v>7.1774343095913498E-3</v>
      </c>
      <c r="N74" s="13">
        <v>-5.7127580702043301E-4</v>
      </c>
      <c r="O74" s="13">
        <v>3.4058513308188802E-3</v>
      </c>
      <c r="P74" s="13">
        <v>1.1976680639246E-2</v>
      </c>
      <c r="Q74" s="13">
        <v>-4.0454763830631802E-3</v>
      </c>
      <c r="R74" s="13">
        <v>1.15161779718572E-2</v>
      </c>
      <c r="S74" s="13">
        <v>0.958622064234675</v>
      </c>
      <c r="T74" s="13">
        <v>8.4284165965771204E-3</v>
      </c>
      <c r="U74" s="13">
        <v>-9.3328455518477699E-3</v>
      </c>
      <c r="V74" s="13">
        <v>1.28226327747027E-2</v>
      </c>
    </row>
    <row r="75" spans="1:22">
      <c r="A75" s="13" t="s">
        <v>102</v>
      </c>
      <c r="B75" s="13">
        <v>-6.8366194734919505E-2</v>
      </c>
      <c r="C75" s="13">
        <v>5.3524817807844398E-2</v>
      </c>
      <c r="D75" s="13">
        <v>0.12008433349005899</v>
      </c>
      <c r="E75" s="13">
        <v>0.12875229127974799</v>
      </c>
      <c r="F75" s="13">
        <v>3.3823121103863901E-2</v>
      </c>
      <c r="G75" s="13">
        <v>9.6801517909677504E-2</v>
      </c>
      <c r="H75" s="13">
        <v>0.36886026140371703</v>
      </c>
      <c r="I75" s="13">
        <v>7.5220227477207996E-2</v>
      </c>
      <c r="J75" s="13">
        <v>5.32721579719184E-2</v>
      </c>
      <c r="K75" s="13">
        <v>0.138026355181813</v>
      </c>
      <c r="L75" s="13" t="s">
        <v>102</v>
      </c>
      <c r="M75" s="13">
        <v>-2.0243788256933699E-2</v>
      </c>
      <c r="N75" s="13">
        <v>1.1331783524238801E-3</v>
      </c>
      <c r="O75" s="13">
        <v>-1.2853299401565699E-2</v>
      </c>
      <c r="P75" s="13">
        <v>-0.15106037072331399</v>
      </c>
      <c r="Q75" s="13">
        <v>4.8143158673018903E-2</v>
      </c>
      <c r="R75" s="13">
        <v>3.8534044649400898E-2</v>
      </c>
      <c r="S75" s="13">
        <v>0.58656313275018601</v>
      </c>
      <c r="T75" s="13">
        <v>1.3275832522477399E-2</v>
      </c>
      <c r="U75" s="13">
        <v>-5.1857992041429001E-3</v>
      </c>
      <c r="V75" s="13">
        <v>0.50169377879265298</v>
      </c>
    </row>
    <row r="76" spans="1:22">
      <c r="A76" s="13" t="s">
        <v>103</v>
      </c>
      <c r="B76" s="13">
        <v>-4.5872354184855101E-2</v>
      </c>
      <c r="C76" s="13">
        <v>-2.5872109555357199E-2</v>
      </c>
      <c r="D76" s="13">
        <v>-0.11537162666383401</v>
      </c>
      <c r="E76" s="13">
        <v>0.155777967767287</v>
      </c>
      <c r="F76" s="13">
        <v>-1.6643901178460201E-2</v>
      </c>
      <c r="G76" s="13">
        <v>-3.3493284919287998E-2</v>
      </c>
      <c r="H76" s="13">
        <v>0.84183174631667101</v>
      </c>
      <c r="I76" s="13">
        <v>0.18355958227328001</v>
      </c>
      <c r="J76" s="13">
        <v>-8.3886426018860497E-2</v>
      </c>
      <c r="K76" s="13">
        <v>0.13996929505237601</v>
      </c>
      <c r="L76" s="13" t="s">
        <v>103</v>
      </c>
      <c r="M76" s="13">
        <v>5.1567086930187902E-3</v>
      </c>
      <c r="N76" s="13">
        <v>-5.2692663282183404E-4</v>
      </c>
      <c r="O76" s="13">
        <v>3.5344978052186901E-3</v>
      </c>
      <c r="P76" s="13">
        <v>2.4226973373148702E-3</v>
      </c>
      <c r="Q76" s="13">
        <v>-4.7454240866437901E-3</v>
      </c>
      <c r="R76" s="13">
        <v>1.0622854867663E-2</v>
      </c>
      <c r="S76" s="13">
        <v>0.98623996724125895</v>
      </c>
      <c r="T76" s="13">
        <v>7.52004393406414E-3</v>
      </c>
      <c r="U76" s="13">
        <v>-1.0483325704023499E-2</v>
      </c>
      <c r="V76" s="13">
        <v>2.5853502442392502E-4</v>
      </c>
    </row>
    <row r="77" spans="1:22">
      <c r="A77" s="13" t="s">
        <v>89</v>
      </c>
      <c r="B77" s="13">
        <v>-0.10047404807850301</v>
      </c>
      <c r="C77" s="13">
        <v>5.5632463817529296E-3</v>
      </c>
      <c r="D77" s="13">
        <v>0.101647833377362</v>
      </c>
      <c r="E77" s="13">
        <v>0.153714530152773</v>
      </c>
      <c r="F77" s="13">
        <v>-6.3594668398709794E-2</v>
      </c>
      <c r="G77" s="13">
        <v>0.19105023371896701</v>
      </c>
      <c r="H77" s="13">
        <v>0.341726998488941</v>
      </c>
      <c r="I77" s="13">
        <v>0.22550282590858001</v>
      </c>
      <c r="J77" s="13">
        <v>4.8322433419457703E-2</v>
      </c>
      <c r="K77" s="13">
        <v>9.6539503920869796E-2</v>
      </c>
      <c r="L77" s="13" t="s">
        <v>89</v>
      </c>
      <c r="M77" s="13">
        <v>-1.4668612248453601E-3</v>
      </c>
      <c r="N77" s="13">
        <v>1.1534515699566099E-3</v>
      </c>
      <c r="O77" s="13">
        <v>-1.3830203383933801E-2</v>
      </c>
      <c r="P77" s="13">
        <v>-6.9923924970267795E-2</v>
      </c>
      <c r="Q77" s="13">
        <v>6.7786595242467301E-2</v>
      </c>
      <c r="R77" s="13">
        <v>5.5467811723002199E-2</v>
      </c>
      <c r="S77" s="13">
        <v>4.9908287941885399E-2</v>
      </c>
      <c r="T77" s="13">
        <v>2.5653856355826399E-2</v>
      </c>
      <c r="U77" s="13">
        <v>1.6830739901000299E-2</v>
      </c>
      <c r="V77" s="13">
        <v>0.86842070746111499</v>
      </c>
    </row>
    <row r="78" spans="1:22">
      <c r="A78" s="13" t="s">
        <v>82</v>
      </c>
      <c r="B78" s="13">
        <v>0.102979210998651</v>
      </c>
      <c r="C78" s="13">
        <v>6.2264313143421103E-2</v>
      </c>
      <c r="D78" s="13">
        <v>-0.142874604587091</v>
      </c>
      <c r="E78" s="13">
        <v>0.27036353808945901</v>
      </c>
      <c r="F78" s="13">
        <v>-1.8096936658119601E-2</v>
      </c>
      <c r="G78" s="13">
        <v>-0.22630726336097901</v>
      </c>
      <c r="H78" s="13">
        <v>0.58378350175228999</v>
      </c>
      <c r="I78" s="13">
        <v>0.14701106014315901</v>
      </c>
      <c r="J78" s="13">
        <v>0.25824889057737999</v>
      </c>
      <c r="K78" s="13">
        <v>-3.7372821215485297E-2</v>
      </c>
      <c r="L78" s="13" t="s">
        <v>82</v>
      </c>
      <c r="M78" s="13">
        <v>-1.8225060471522201E-2</v>
      </c>
      <c r="N78" s="13">
        <v>-3.62610983124434E-3</v>
      </c>
      <c r="O78" s="13">
        <v>-6.58025022214818E-4</v>
      </c>
      <c r="P78" s="13">
        <v>-0.101201633756083</v>
      </c>
      <c r="Q78" s="13">
        <v>0.70086518016989596</v>
      </c>
      <c r="R78" s="13">
        <v>4.7443061915153302E-2</v>
      </c>
      <c r="S78" s="13">
        <v>-6.7653473146152602E-4</v>
      </c>
      <c r="T78" s="13">
        <v>6.6505793814223904E-2</v>
      </c>
      <c r="U78" s="13">
        <v>-1.59456584001209E-2</v>
      </c>
      <c r="V78" s="13">
        <v>0.32551896163892802</v>
      </c>
    </row>
    <row r="80" spans="1:22">
      <c r="A80" s="13" t="s">
        <v>26</v>
      </c>
      <c r="B80" s="13">
        <v>-7.8394859359081304E-2</v>
      </c>
      <c r="C80" s="13">
        <v>-0.12727144700759899</v>
      </c>
      <c r="D80" s="13">
        <v>-0.157686055202996</v>
      </c>
      <c r="E80" s="13">
        <v>2.09754694395205E-2</v>
      </c>
      <c r="F80" s="13">
        <v>0.253264677756594</v>
      </c>
      <c r="G80" s="13">
        <v>0.13242709275555101</v>
      </c>
      <c r="H80" s="13">
        <v>0.144917188990656</v>
      </c>
      <c r="I80" s="13">
        <v>0.71539366080567401</v>
      </c>
      <c r="J80" s="13">
        <v>7.3462877468414697E-3</v>
      </c>
      <c r="K80" s="13">
        <v>8.9026872961386797E-2</v>
      </c>
      <c r="L80" s="13" t="s">
        <v>26</v>
      </c>
      <c r="M80" s="13">
        <v>-7.5458378379286801E-3</v>
      </c>
      <c r="N80" s="13">
        <v>1.25351768004744E-3</v>
      </c>
      <c r="O80" s="13">
        <v>1.1728688369069099E-2</v>
      </c>
      <c r="P80" s="13">
        <v>-9.7789903567189806E-2</v>
      </c>
      <c r="Q80" s="13">
        <v>0.16881565448267299</v>
      </c>
      <c r="R80" s="13">
        <v>-2.67664749913245E-2</v>
      </c>
      <c r="S80" s="13">
        <v>5.6821222875348999E-2</v>
      </c>
      <c r="T80" s="13">
        <v>1.00615726161595</v>
      </c>
      <c r="U80" s="13">
        <v>-1.4543963282487899E-2</v>
      </c>
      <c r="V80" s="13">
        <v>-9.8139757878241293E-2</v>
      </c>
    </row>
    <row r="81" spans="1:22">
      <c r="A81" s="13" t="s">
        <v>25</v>
      </c>
      <c r="B81" s="13">
        <v>0.36033046152841502</v>
      </c>
      <c r="C81" s="13">
        <v>-0.26402066833715498</v>
      </c>
      <c r="D81" s="13">
        <v>-0.24239641555666</v>
      </c>
      <c r="E81" s="13">
        <v>0.20000945615563401</v>
      </c>
      <c r="F81" s="13">
        <v>0.17135327197039299</v>
      </c>
      <c r="G81" s="13">
        <v>0.21108671746367899</v>
      </c>
      <c r="H81" s="13">
        <v>1.6084151285241498E-2</v>
      </c>
      <c r="I81" s="13">
        <v>0.71267899730841799</v>
      </c>
      <c r="J81" s="13">
        <v>-0.193304995925838</v>
      </c>
      <c r="K81" s="13">
        <v>2.8177912999847898E-2</v>
      </c>
      <c r="L81" s="13" t="s">
        <v>25</v>
      </c>
      <c r="M81" s="13">
        <v>1.30143940195744E-2</v>
      </c>
      <c r="N81" s="13">
        <v>5.9231827248107404E-4</v>
      </c>
      <c r="O81" s="13">
        <v>-5.2638403214315703E-3</v>
      </c>
      <c r="P81" s="13">
        <v>7.0429172353863506E-2</v>
      </c>
      <c r="Q81" s="13">
        <v>0.33772870092407198</v>
      </c>
      <c r="R81" s="13">
        <v>2.7454341906678701E-3</v>
      </c>
      <c r="S81" s="13">
        <v>5.8523086242101903E-2</v>
      </c>
      <c r="T81" s="13">
        <v>0.57582784722989</v>
      </c>
      <c r="U81" s="13">
        <v>1.0595022793503399E-2</v>
      </c>
      <c r="V81" s="13">
        <v>-6.4197835047503302E-2</v>
      </c>
    </row>
    <row r="82" spans="1:22">
      <c r="A82" s="13" t="s">
        <v>24</v>
      </c>
      <c r="B82" s="13">
        <v>-6.7339589855407306E-2</v>
      </c>
      <c r="C82" s="13">
        <v>-9.7216870020948795E-2</v>
      </c>
      <c r="D82" s="13">
        <v>-0.11896142660934</v>
      </c>
      <c r="E82" s="13">
        <v>0.120632803623944</v>
      </c>
      <c r="F82" s="13">
        <v>0.33538189900166498</v>
      </c>
      <c r="G82" s="13">
        <v>0.15127396260777201</v>
      </c>
      <c r="H82" s="13">
        <v>4.1234636062492898E-2</v>
      </c>
      <c r="I82" s="13">
        <v>0.45142263803981098</v>
      </c>
      <c r="J82" s="13">
        <v>0.109949338736253</v>
      </c>
      <c r="K82" s="13">
        <v>7.3621497305401407E-2</v>
      </c>
      <c r="L82" s="13" t="s">
        <v>24</v>
      </c>
      <c r="M82" s="13">
        <v>-1.38191836733479E-3</v>
      </c>
      <c r="N82" s="13">
        <v>1.06031271779661E-3</v>
      </c>
      <c r="O82" s="13">
        <v>9.0566716189149805E-3</v>
      </c>
      <c r="P82" s="13">
        <v>-6.5073101287344906E-2</v>
      </c>
      <c r="Q82" s="13">
        <v>0.25342283254201198</v>
      </c>
      <c r="R82" s="13">
        <v>-1.75977045074109E-2</v>
      </c>
      <c r="S82" s="13">
        <v>4.8076141581369303E-2</v>
      </c>
      <c r="T82" s="13">
        <v>0.85913334851852896</v>
      </c>
      <c r="U82" s="13">
        <v>-7.4868559399665999E-3</v>
      </c>
      <c r="V82" s="13">
        <v>-7.9218034484272601E-2</v>
      </c>
    </row>
    <row r="83" spans="1:22">
      <c r="A83" s="13" t="s">
        <v>23</v>
      </c>
      <c r="B83" s="13">
        <v>7.3632708244503298E-2</v>
      </c>
      <c r="C83" s="13">
        <v>2.63706441591267E-2</v>
      </c>
      <c r="D83" s="13">
        <v>0.27657189602311599</v>
      </c>
      <c r="E83" s="13">
        <v>0.113265303669856</v>
      </c>
      <c r="F83" s="13">
        <v>5.7281328508910601E-2</v>
      </c>
      <c r="G83" s="13">
        <v>-8.9864839911741698E-2</v>
      </c>
      <c r="H83" s="13">
        <v>3.14752751581895E-2</v>
      </c>
      <c r="I83" s="13">
        <v>0.12903875920854499</v>
      </c>
      <c r="J83" s="13">
        <v>0.158761980545298</v>
      </c>
      <c r="K83" s="13">
        <v>0.22346583328491901</v>
      </c>
      <c r="L83" s="13" t="s">
        <v>23</v>
      </c>
      <c r="M83" s="13">
        <v>-5.2175879748045599E-2</v>
      </c>
      <c r="N83" s="13">
        <v>-8.9800283779672995E-4</v>
      </c>
      <c r="O83" s="13">
        <v>-0.279497269091667</v>
      </c>
      <c r="P83" s="13">
        <v>-0.13568885994157001</v>
      </c>
      <c r="Q83" s="13">
        <v>-0.44490798703178103</v>
      </c>
      <c r="R83" s="13">
        <v>-0.22069257995542699</v>
      </c>
      <c r="S83" s="13">
        <v>-2.5092648501100202E-2</v>
      </c>
      <c r="T83" s="13">
        <v>5.9955696346001303E-3</v>
      </c>
      <c r="U83" s="13">
        <v>0.99522927578446796</v>
      </c>
      <c r="V83" s="13">
        <v>1.1577285508842801</v>
      </c>
    </row>
    <row r="84" spans="1:22">
      <c r="A84" s="13" t="s">
        <v>22</v>
      </c>
      <c r="B84" s="13">
        <v>-0.111793324841358</v>
      </c>
      <c r="C84" s="13">
        <v>1.3894344605991499E-2</v>
      </c>
      <c r="D84" s="13">
        <v>7.7450488544768395E-2</v>
      </c>
      <c r="E84" s="13">
        <v>0.14323642634181899</v>
      </c>
      <c r="F84" s="13">
        <v>3.4670539278347103E-2</v>
      </c>
      <c r="G84" s="13">
        <v>3.1068024035055299E-3</v>
      </c>
      <c r="H84" s="13">
        <v>8.3841029420369403E-2</v>
      </c>
      <c r="I84" s="13">
        <v>0.414179641918552</v>
      </c>
      <c r="J84" s="13">
        <v>6.15754452173599E-2</v>
      </c>
      <c r="K84" s="13">
        <v>0.27983749600058899</v>
      </c>
      <c r="L84" s="13" t="s">
        <v>22</v>
      </c>
      <c r="M84" s="13">
        <v>3.4517444815527799E-2</v>
      </c>
      <c r="N84" s="13">
        <v>3.9780303894931801E-4</v>
      </c>
      <c r="O84" s="13">
        <v>0.25760499500467798</v>
      </c>
      <c r="P84" s="13">
        <v>7.54281920242445E-2</v>
      </c>
      <c r="Q84" s="13">
        <v>0.27822357196388098</v>
      </c>
      <c r="R84" s="13">
        <v>-0.112315661923386</v>
      </c>
      <c r="S84" s="13">
        <v>2.7710982765154898E-3</v>
      </c>
      <c r="T84" s="13">
        <v>0.17256351681641099</v>
      </c>
      <c r="U84" s="13">
        <v>-0.182393382198723</v>
      </c>
      <c r="V84" s="13">
        <v>0.47320337387532901</v>
      </c>
    </row>
    <row r="85" spans="1:22">
      <c r="A85" s="13" t="s">
        <v>104</v>
      </c>
      <c r="B85" s="13">
        <v>-8.6297157493905999E-2</v>
      </c>
      <c r="C85" s="13">
        <v>0.28710139389287798</v>
      </c>
      <c r="D85" s="13">
        <v>7.0434938099847494E-2</v>
      </c>
      <c r="E85" s="13">
        <v>0.13104046771893599</v>
      </c>
      <c r="F85" s="13">
        <v>-0.110421002242771</v>
      </c>
      <c r="G85" s="13">
        <v>-7.1532651466773997E-2</v>
      </c>
      <c r="H85" s="13">
        <v>0.15686255160910201</v>
      </c>
      <c r="I85" s="13">
        <v>0.20540258546072099</v>
      </c>
      <c r="J85" s="13">
        <v>0.16217489761412501</v>
      </c>
      <c r="K85" s="13">
        <v>0.25523286569682402</v>
      </c>
      <c r="L85" s="13" t="s">
        <v>104</v>
      </c>
      <c r="M85" s="13">
        <v>0.67527156326195503</v>
      </c>
      <c r="N85" s="13">
        <v>-5.4172232939502197E-3</v>
      </c>
      <c r="O85" s="13">
        <v>1.1799296200153599</v>
      </c>
      <c r="P85" s="13">
        <v>-0.25033925559947701</v>
      </c>
      <c r="Q85" s="13">
        <v>0.400562250577916</v>
      </c>
      <c r="R85" s="13">
        <v>0.395494312894766</v>
      </c>
      <c r="S85" s="13">
        <v>0.15564971897767599</v>
      </c>
      <c r="T85" s="13">
        <v>0.35817065683300803</v>
      </c>
      <c r="U85" s="13">
        <v>-0.10081515427465899</v>
      </c>
      <c r="V85" s="13">
        <v>-1.80849532592791</v>
      </c>
    </row>
    <row r="86" spans="1:22">
      <c r="A86" s="13" t="s">
        <v>105</v>
      </c>
      <c r="B86" s="13">
        <v>9.9544787374654498E-2</v>
      </c>
      <c r="C86" s="13">
        <v>1.0791835036966201E-3</v>
      </c>
      <c r="D86" s="13">
        <v>0.232250763859151</v>
      </c>
      <c r="E86" s="13">
        <v>8.2450144708142201E-2</v>
      </c>
      <c r="F86" s="13">
        <v>5.7233614551894102E-2</v>
      </c>
      <c r="G86" s="13">
        <v>0.14812855424337901</v>
      </c>
      <c r="H86" s="13">
        <v>-3.4672425834392097E-2</v>
      </c>
      <c r="I86" s="13">
        <v>0.13473517743740299</v>
      </c>
      <c r="J86" s="13">
        <v>9.3037052691194E-2</v>
      </c>
      <c r="K86" s="13">
        <v>0.18621203635660999</v>
      </c>
      <c r="L86" s="13" t="s">
        <v>105</v>
      </c>
      <c r="M86" s="13">
        <v>0.11376845393497501</v>
      </c>
      <c r="N86" s="13">
        <v>7.2989327729368102E-3</v>
      </c>
      <c r="O86" s="13">
        <v>-0.122308958972372</v>
      </c>
      <c r="P86" s="13">
        <v>0.10671867410262301</v>
      </c>
      <c r="Q86" s="13">
        <v>0.41017726604483501</v>
      </c>
      <c r="R86" s="13">
        <v>0.13257738807993699</v>
      </c>
      <c r="S86" s="13">
        <v>-2.77890130694033E-2</v>
      </c>
      <c r="T86" s="13">
        <v>6.86729571508682E-2</v>
      </c>
      <c r="U86" s="13">
        <v>-0.41039311184634902</v>
      </c>
      <c r="V86" s="13">
        <v>0.72127838115188803</v>
      </c>
    </row>
    <row r="87" spans="1:22">
      <c r="A87" s="13" t="s">
        <v>106</v>
      </c>
      <c r="B87" s="13">
        <v>6.5329287336724495E-2</v>
      </c>
      <c r="C87" s="13">
        <v>1.34956185039313E-2</v>
      </c>
      <c r="D87" s="13">
        <v>4.56683249523352E-2</v>
      </c>
      <c r="E87" s="13">
        <v>0.15030084598424501</v>
      </c>
      <c r="F87" s="13">
        <v>2.0273008925788E-2</v>
      </c>
      <c r="G87" s="13">
        <v>0.35300855038567103</v>
      </c>
      <c r="H87" s="13">
        <v>-0.11526453815500801</v>
      </c>
      <c r="I87" s="13">
        <v>0.28956344934817801</v>
      </c>
      <c r="J87" s="13">
        <v>0.164246426590934</v>
      </c>
      <c r="K87" s="13">
        <v>1.3377915017424399E-2</v>
      </c>
      <c r="L87" s="13" t="s">
        <v>106</v>
      </c>
      <c r="M87" s="13">
        <v>0.13666738315875701</v>
      </c>
      <c r="N87" s="13">
        <v>-2.69617790464605E-3</v>
      </c>
      <c r="O87" s="13">
        <v>0.25243742172087902</v>
      </c>
      <c r="P87" s="13">
        <v>-4.2086233245975199E-2</v>
      </c>
      <c r="Q87" s="13">
        <v>0.19133092135096</v>
      </c>
      <c r="R87" s="13">
        <v>0.54450386487451197</v>
      </c>
      <c r="S87" s="13">
        <v>-1.9933609791859201E-2</v>
      </c>
      <c r="T87" s="13">
        <v>2.7953167574438199E-2</v>
      </c>
      <c r="U87" s="13">
        <v>1.56157630478415E-3</v>
      </c>
      <c r="V87" s="13">
        <v>-8.9736431389640894E-2</v>
      </c>
    </row>
    <row r="88" spans="1:22">
      <c r="A88" s="13" t="s">
        <v>90</v>
      </c>
      <c r="B88" s="13">
        <v>2.1416035567469599E-3</v>
      </c>
      <c r="C88" s="13">
        <v>-0.123985861386627</v>
      </c>
      <c r="D88" s="13">
        <v>0.23622670247591401</v>
      </c>
      <c r="E88" s="13">
        <v>0.17256436849628201</v>
      </c>
      <c r="F88" s="13">
        <v>-6.4692548045239703E-2</v>
      </c>
      <c r="G88" s="13">
        <v>1.51226126853594E-3</v>
      </c>
      <c r="H88" s="13">
        <v>-2.88128401744169E-2</v>
      </c>
      <c r="I88" s="13">
        <v>0.45456208376116902</v>
      </c>
      <c r="J88" s="13">
        <v>0.12596031454512599</v>
      </c>
      <c r="K88" s="13">
        <v>0.22452280439372699</v>
      </c>
      <c r="L88" s="13" t="s">
        <v>90</v>
      </c>
      <c r="M88" s="13">
        <v>-6.6841222129651504E-2</v>
      </c>
      <c r="N88" s="13">
        <v>1.4090682909312399E-3</v>
      </c>
      <c r="O88" s="13">
        <v>0.36126692737948402</v>
      </c>
      <c r="P88" s="13">
        <v>-0.34343149153415797</v>
      </c>
      <c r="Q88" s="13">
        <v>-0.43383344140524399</v>
      </c>
      <c r="R88" s="13">
        <v>-0.118334721017145</v>
      </c>
      <c r="S88" s="13">
        <v>1.4160603562472901E-2</v>
      </c>
      <c r="T88" s="13">
        <v>0.92470458776660502</v>
      </c>
      <c r="U88" s="13">
        <v>0.43088129838588102</v>
      </c>
      <c r="V88" s="13">
        <v>0.23001503552063399</v>
      </c>
    </row>
    <row r="89" spans="1:22">
      <c r="A89" s="13" t="s">
        <v>81</v>
      </c>
      <c r="B89" s="13">
        <v>-4.0916965576038203E-2</v>
      </c>
      <c r="C89" s="13">
        <v>2.7869942013695002E-2</v>
      </c>
      <c r="D89" s="13">
        <v>0.11032642336861199</v>
      </c>
      <c r="E89" s="13">
        <v>0.29147550662834598</v>
      </c>
      <c r="F89" s="13">
        <v>4.5244607452995703E-2</v>
      </c>
      <c r="G89" s="13">
        <v>-6.8297103302856293E-2</v>
      </c>
      <c r="H89" s="13">
        <v>0.15463414616292101</v>
      </c>
      <c r="I89" s="13">
        <v>0.37172259642086097</v>
      </c>
      <c r="J89" s="13">
        <v>-2.6727999460469901E-2</v>
      </c>
      <c r="K89" s="13">
        <v>0.13466773518135899</v>
      </c>
      <c r="L89" s="13" t="s">
        <v>81</v>
      </c>
      <c r="M89" s="13">
        <v>-6.9840065035544505E-2</v>
      </c>
      <c r="N89" s="13">
        <v>3.90179218711539E-4</v>
      </c>
      <c r="O89" s="13">
        <v>0.54388270912496395</v>
      </c>
      <c r="P89" s="13">
        <v>0.78398717772257298</v>
      </c>
      <c r="Q89" s="13">
        <v>6.2894199378539004E-2</v>
      </c>
      <c r="R89" s="13">
        <v>-0.26878003973498898</v>
      </c>
      <c r="S89" s="13">
        <v>0.194159311927637</v>
      </c>
      <c r="T89" s="13">
        <v>-2.5374684662075399E-2</v>
      </c>
      <c r="U89" s="13">
        <v>8.6868397856519706E-3</v>
      </c>
      <c r="V89" s="13">
        <v>-0.230004699341334</v>
      </c>
    </row>
    <row r="91" spans="1:22">
      <c r="A91" s="13" t="s">
        <v>21</v>
      </c>
      <c r="B91" s="13">
        <v>0.175107007089678</v>
      </c>
      <c r="C91" s="13">
        <v>0.111380644528355</v>
      </c>
      <c r="D91" s="13">
        <v>0.15192318733524099</v>
      </c>
      <c r="E91" s="13">
        <v>0.16116818498403199</v>
      </c>
      <c r="F91" s="13">
        <v>4.77780522987164E-2</v>
      </c>
      <c r="G91" s="13">
        <v>0.182961653493455</v>
      </c>
      <c r="H91" s="13">
        <v>-0.14469352744445199</v>
      </c>
      <c r="I91" s="13">
        <v>8.55769714230597E-2</v>
      </c>
      <c r="J91" s="13">
        <v>0.17890953986208</v>
      </c>
      <c r="K91" s="13">
        <v>4.9887175318705297E-2</v>
      </c>
      <c r="L91" s="13" t="s">
        <v>21</v>
      </c>
      <c r="M91" s="13">
        <v>4.2040146958812002E-2</v>
      </c>
      <c r="N91" s="13">
        <v>-3.7970481876647998E-3</v>
      </c>
      <c r="O91" s="13">
        <v>0.13926077129571601</v>
      </c>
      <c r="P91" s="13">
        <v>-0.20440317870331601</v>
      </c>
      <c r="Q91" s="13">
        <v>-0.25791917721594398</v>
      </c>
      <c r="R91" s="13">
        <v>0.43208158522781898</v>
      </c>
      <c r="S91" s="13">
        <v>-5.7249188794109999E-2</v>
      </c>
      <c r="T91" s="13">
        <v>7.9534488629097996E-2</v>
      </c>
      <c r="U91" s="13">
        <v>0.60068397675702101</v>
      </c>
      <c r="V91" s="13">
        <v>0.22976756049185401</v>
      </c>
    </row>
    <row r="92" spans="1:22">
      <c r="A92" s="13" t="s">
        <v>20</v>
      </c>
      <c r="B92" s="13">
        <v>0.13062954223748799</v>
      </c>
      <c r="C92" s="13">
        <v>2.6220951671384898E-2</v>
      </c>
      <c r="D92" s="13">
        <v>0.234696332632743</v>
      </c>
      <c r="E92" s="13">
        <v>0.15336184068843101</v>
      </c>
      <c r="F92" s="13">
        <v>2.1725497509235799E-2</v>
      </c>
      <c r="G92" s="13">
        <v>0.19749076717619499</v>
      </c>
      <c r="H92" s="13">
        <v>1.25410694800828E-2</v>
      </c>
      <c r="I92" s="13">
        <v>5.4415365139663399E-2</v>
      </c>
      <c r="J92" s="13">
        <v>1.6677045447601999E-2</v>
      </c>
      <c r="K92" s="13">
        <v>0.15224047690651299</v>
      </c>
      <c r="L92" s="13" t="s">
        <v>20</v>
      </c>
      <c r="M92" s="13">
        <v>0.52485641897386004</v>
      </c>
      <c r="N92" s="13">
        <v>5.2271504146678104E-3</v>
      </c>
      <c r="O92" s="13">
        <v>0.54050087818293102</v>
      </c>
      <c r="P92" s="13">
        <v>5.0737104819185398E-2</v>
      </c>
      <c r="Q92" s="13">
        <v>-1.21882440908994E-2</v>
      </c>
      <c r="R92" s="13">
        <v>-0.24431280336053701</v>
      </c>
      <c r="S92" s="13">
        <v>2.91935435400302E-2</v>
      </c>
      <c r="T92" s="13">
        <v>-7.1679976750202906E-2</v>
      </c>
      <c r="U92" s="13">
        <v>5.7152780000841001E-2</v>
      </c>
      <c r="V92" s="13">
        <v>0.120512537413394</v>
      </c>
    </row>
    <row r="93" spans="1:22">
      <c r="A93" s="13" t="s">
        <v>19</v>
      </c>
      <c r="B93" s="13">
        <v>0.23205786777141299</v>
      </c>
      <c r="C93" s="13">
        <v>-7.7700319343868895E-2</v>
      </c>
      <c r="D93" s="13">
        <v>0.109661041258903</v>
      </c>
      <c r="E93" s="13">
        <v>0.26148679533869801</v>
      </c>
      <c r="F93" s="13">
        <v>0.31698939972814599</v>
      </c>
      <c r="G93" s="13">
        <v>-5.2595193734525598E-2</v>
      </c>
      <c r="H93" s="13">
        <v>-1.97281267469985E-2</v>
      </c>
      <c r="I93" s="13">
        <v>3.6625511473181098E-2</v>
      </c>
      <c r="J93" s="13">
        <v>0.243951648676796</v>
      </c>
      <c r="K93" s="13">
        <v>-5.0749735530197397E-2</v>
      </c>
      <c r="L93" s="13" t="s">
        <v>19</v>
      </c>
      <c r="M93" s="13">
        <v>-9.7622780381791396E-3</v>
      </c>
      <c r="N93" s="13">
        <v>9.7465068017832401E-4</v>
      </c>
      <c r="O93" s="13">
        <v>1.5801612655155801E-2</v>
      </c>
      <c r="P93" s="13">
        <v>0.32964307501991302</v>
      </c>
      <c r="Q93" s="13">
        <v>0.104675758608784</v>
      </c>
      <c r="R93" s="13">
        <v>2.0071353998137399E-2</v>
      </c>
      <c r="S93" s="13">
        <v>-0.33864932971178602</v>
      </c>
      <c r="T93" s="13">
        <v>-2.7492276891233201E-2</v>
      </c>
      <c r="U93" s="13">
        <v>0.856990805799141</v>
      </c>
      <c r="V93" s="13">
        <v>4.7747672698417398E-2</v>
      </c>
    </row>
    <row r="94" spans="1:22">
      <c r="A94" s="13" t="s">
        <v>18</v>
      </c>
      <c r="B94" s="13">
        <v>0.15513217312588201</v>
      </c>
      <c r="C94" s="13">
        <v>0.108622962396536</v>
      </c>
      <c r="D94" s="13">
        <v>6.1878915757821298E-2</v>
      </c>
      <c r="E94" s="13">
        <v>6.4741197742948897E-2</v>
      </c>
      <c r="F94" s="13">
        <v>1.9969720602613199E-2</v>
      </c>
      <c r="G94" s="13">
        <v>0.14473232208263201</v>
      </c>
      <c r="H94" s="13">
        <v>-7.2917278596033197E-2</v>
      </c>
      <c r="I94" s="13">
        <v>2.44556932963556E-2</v>
      </c>
      <c r="J94" s="13">
        <v>0.50495025579608199</v>
      </c>
      <c r="K94" s="13">
        <v>-1.1567073317064599E-2</v>
      </c>
      <c r="L94" s="13" t="s">
        <v>18</v>
      </c>
      <c r="M94" s="13">
        <v>0.88913257026620196</v>
      </c>
      <c r="N94" s="13">
        <v>8.87094718528325E-4</v>
      </c>
      <c r="O94" s="13">
        <v>-5.8637963358349102E-2</v>
      </c>
      <c r="P94" s="13">
        <v>-7.9869382754585699E-3</v>
      </c>
      <c r="Q94" s="13">
        <v>-0.26835728571595702</v>
      </c>
      <c r="R94" s="13">
        <v>-3.1738904492488798E-2</v>
      </c>
      <c r="S94" s="13">
        <v>-8.3542462214413592E-3</v>
      </c>
      <c r="T94" s="13">
        <v>-9.0664316975062595E-2</v>
      </c>
      <c r="U94" s="13">
        <v>0.84697502867442997</v>
      </c>
      <c r="V94" s="13">
        <v>-0.27125091027815901</v>
      </c>
    </row>
    <row r="95" spans="1:22">
      <c r="A95" s="13" t="s">
        <v>17</v>
      </c>
      <c r="B95" s="13">
        <v>0.121991402482396</v>
      </c>
      <c r="C95" s="13">
        <v>5.87592476505382E-2</v>
      </c>
      <c r="D95" s="13">
        <v>-4.2514839554964601E-2</v>
      </c>
      <c r="E95" s="13">
        <v>0.26883531256522603</v>
      </c>
      <c r="F95" s="13">
        <v>0.24438618943607199</v>
      </c>
      <c r="G95" s="13">
        <v>8.8169671266322795E-3</v>
      </c>
      <c r="H95" s="13">
        <v>-0.108372938590181</v>
      </c>
      <c r="I95" s="13">
        <v>0.155439097664546</v>
      </c>
      <c r="J95" s="13">
        <v>0.30202359319397798</v>
      </c>
      <c r="K95" s="13">
        <v>-9.3651430834088799E-3</v>
      </c>
      <c r="L95" s="13" t="s">
        <v>17</v>
      </c>
      <c r="M95" s="13">
        <v>0.133058026504246</v>
      </c>
      <c r="N95" s="13">
        <v>-3.7399000100563099E-3</v>
      </c>
      <c r="O95" s="13">
        <v>7.3024887775454794E-2</v>
      </c>
      <c r="P95" s="13">
        <v>0.85394781979545298</v>
      </c>
      <c r="Q95" s="13">
        <v>0.301891694033596</v>
      </c>
      <c r="R95" s="13">
        <v>0.110074763805158</v>
      </c>
      <c r="S95" s="13">
        <v>-8.4340880269386995E-4</v>
      </c>
      <c r="T95" s="13">
        <v>-5.30220653762472E-2</v>
      </c>
      <c r="U95" s="13">
        <v>-0.29937799039351598</v>
      </c>
      <c r="V95" s="13">
        <v>-0.115012662251968</v>
      </c>
    </row>
    <row r="96" spans="1:22">
      <c r="A96" s="13" t="s">
        <v>107</v>
      </c>
      <c r="B96" s="13">
        <v>0.15595951452842599</v>
      </c>
      <c r="C96" s="13">
        <v>-8.3208926882089904E-2</v>
      </c>
      <c r="D96" s="13">
        <v>1.6041486577979502E-2</v>
      </c>
      <c r="E96" s="13">
        <v>9.6116792139473203E-2</v>
      </c>
      <c r="F96" s="13">
        <v>0.14883613969357701</v>
      </c>
      <c r="G96" s="13">
        <v>0.20492192483229199</v>
      </c>
      <c r="H96" s="13">
        <v>-3.4669153100153401E-2</v>
      </c>
      <c r="I96" s="13">
        <v>-4.7296596851113798E-4</v>
      </c>
      <c r="J96" s="13">
        <v>0.47416654639498701</v>
      </c>
      <c r="K96" s="13">
        <v>2.2307530674427901E-2</v>
      </c>
      <c r="L96" s="13" t="s">
        <v>107</v>
      </c>
      <c r="M96" s="13">
        <v>5.0573225940475898E-2</v>
      </c>
      <c r="N96" s="13">
        <v>-6.7473792281891299E-4</v>
      </c>
      <c r="O96" s="13">
        <v>0.104976095049782</v>
      </c>
      <c r="P96" s="13">
        <v>0.105201855070039</v>
      </c>
      <c r="Q96" s="13">
        <v>-0.15525096943382299</v>
      </c>
      <c r="R96" s="13">
        <v>4.1164255400852098E-2</v>
      </c>
      <c r="S96" s="13">
        <v>-6.8968015167637899E-3</v>
      </c>
      <c r="T96" s="13">
        <v>9.4744437204399401E-2</v>
      </c>
      <c r="U96" s="13">
        <v>0.72811604062885205</v>
      </c>
      <c r="V96" s="13">
        <v>3.8049122389828098E-2</v>
      </c>
    </row>
    <row r="97" spans="1:22">
      <c r="A97" s="13" t="s">
        <v>108</v>
      </c>
      <c r="B97" s="13">
        <v>-8.4186361301121906E-2</v>
      </c>
      <c r="C97" s="13">
        <v>6.7191414604838406E-2</v>
      </c>
      <c r="D97" s="13">
        <v>0.12729105785120301</v>
      </c>
      <c r="E97" s="13">
        <v>3.1039101522542099E-2</v>
      </c>
      <c r="F97" s="13">
        <v>0.25555821548204799</v>
      </c>
      <c r="G97" s="13">
        <v>5.76364037589807E-2</v>
      </c>
      <c r="H97" s="13">
        <v>0.16292170498378</v>
      </c>
      <c r="I97" s="13">
        <v>-3.91173165786141E-2</v>
      </c>
      <c r="J97" s="13">
        <v>0.242316473891344</v>
      </c>
      <c r="K97" s="13">
        <v>0.17934819468094301</v>
      </c>
      <c r="L97" s="13" t="s">
        <v>108</v>
      </c>
      <c r="M97" s="13">
        <v>0.101734888975307</v>
      </c>
      <c r="N97" s="13">
        <v>3.6370340469399401E-3</v>
      </c>
      <c r="O97" s="13">
        <v>6.2580524276676E-2</v>
      </c>
      <c r="P97" s="13">
        <v>0.123280800054735</v>
      </c>
      <c r="Q97" s="13">
        <v>5.7339694024256399E-2</v>
      </c>
      <c r="R97" s="13">
        <v>0.14249408979270001</v>
      </c>
      <c r="S97" s="13">
        <v>4.1859717676644002E-2</v>
      </c>
      <c r="T97" s="13">
        <v>5.5142998101027997E-2</v>
      </c>
      <c r="U97" s="13">
        <v>1.2199744778913E-2</v>
      </c>
      <c r="V97" s="13">
        <v>0.39973071171959101</v>
      </c>
    </row>
    <row r="98" spans="1:22">
      <c r="A98" s="13" t="s">
        <v>109</v>
      </c>
      <c r="B98" s="13">
        <v>8.0613413506255102E-2</v>
      </c>
      <c r="C98" s="13">
        <v>-1.6942637325543301E-2</v>
      </c>
      <c r="D98" s="13">
        <v>5.2078554196781202E-2</v>
      </c>
      <c r="E98" s="13">
        <v>0.155554633824982</v>
      </c>
      <c r="F98" s="13">
        <v>0.12680614040851501</v>
      </c>
      <c r="G98" s="13">
        <v>0.125944923440336</v>
      </c>
      <c r="H98" s="13">
        <v>-0.105739598708991</v>
      </c>
      <c r="I98" s="13">
        <v>0.13498115677093001</v>
      </c>
      <c r="J98" s="13">
        <v>0.44889281352932198</v>
      </c>
      <c r="K98" s="13">
        <v>-2.1905107534859699E-3</v>
      </c>
      <c r="L98" s="13" t="s">
        <v>109</v>
      </c>
      <c r="M98" s="13">
        <v>0.195750579192081</v>
      </c>
      <c r="N98" s="13">
        <v>1.24431309474149E-3</v>
      </c>
      <c r="O98" s="13">
        <v>6.5846372284301596E-2</v>
      </c>
      <c r="P98" s="13">
        <v>0.31153058928533001</v>
      </c>
      <c r="Q98" s="13">
        <v>-5.1190928643305801E-2</v>
      </c>
      <c r="R98" s="13">
        <v>0.15254392569436401</v>
      </c>
      <c r="S98" s="13">
        <v>-7.2839498053903703E-2</v>
      </c>
      <c r="T98" s="13">
        <v>4.56590342268779E-2</v>
      </c>
      <c r="U98" s="13">
        <v>0.74956425453972697</v>
      </c>
      <c r="V98" s="13">
        <v>-0.398103408779093</v>
      </c>
    </row>
    <row r="99" spans="1:22">
      <c r="A99" s="13" t="s">
        <v>91</v>
      </c>
      <c r="B99" s="13">
        <v>0.116213479515485</v>
      </c>
      <c r="C99" s="13">
        <v>3.5005463984076002E-2</v>
      </c>
      <c r="D99" s="13">
        <v>0.12155478133505</v>
      </c>
      <c r="E99" s="13">
        <v>0.106457532516954</v>
      </c>
      <c r="F99" s="13">
        <v>0.211623420767418</v>
      </c>
      <c r="G99" s="13">
        <v>-0.11453581762269301</v>
      </c>
      <c r="H99" s="13">
        <v>3.5913229023636903E-2</v>
      </c>
      <c r="I99" s="13">
        <v>1.7822211265964501E-2</v>
      </c>
      <c r="J99" s="13">
        <v>0.36300900368411099</v>
      </c>
      <c r="K99" s="13">
        <v>0.106935584422341</v>
      </c>
      <c r="L99" s="13" t="s">
        <v>91</v>
      </c>
      <c r="M99" s="13">
        <v>-5.4761609671101899E-2</v>
      </c>
      <c r="N99" s="13">
        <v>1.9888628886389802E-3</v>
      </c>
      <c r="O99" s="13">
        <v>-1.50433314499242E-2</v>
      </c>
      <c r="P99" s="13">
        <v>-3.5280909366311598E-2</v>
      </c>
      <c r="Q99" s="13">
        <v>-0.28925831976469002</v>
      </c>
      <c r="R99" s="13">
        <v>-4.5937865780205797E-2</v>
      </c>
      <c r="S99" s="13">
        <v>0.23678654960843801</v>
      </c>
      <c r="T99" s="13">
        <v>-3.1768604080666403E-2</v>
      </c>
      <c r="U99" s="13">
        <v>0.94111931911501201</v>
      </c>
      <c r="V99" s="13">
        <v>0.29215884164049399</v>
      </c>
    </row>
    <row r="100" spans="1:22">
      <c r="A100" s="13" t="s">
        <v>80</v>
      </c>
      <c r="B100" s="13">
        <v>-9.4016535941017602E-3</v>
      </c>
      <c r="C100" s="13">
        <v>-7.6000077026714102E-2</v>
      </c>
      <c r="D100" s="13">
        <v>7.4327790508403602E-2</v>
      </c>
      <c r="E100" s="13">
        <v>3.78742394303756E-2</v>
      </c>
      <c r="F100" s="13">
        <v>9.8640146251148905E-2</v>
      </c>
      <c r="G100" s="13">
        <v>0.11097933997965</v>
      </c>
      <c r="H100" s="13">
        <v>-2.4308332354404799E-3</v>
      </c>
      <c r="I100" s="13">
        <v>0.16384267132309599</v>
      </c>
      <c r="J100" s="13">
        <v>0.63127385137085601</v>
      </c>
      <c r="K100" s="13">
        <v>-2.9106586119966499E-2</v>
      </c>
      <c r="L100" s="13" t="s">
        <v>80</v>
      </c>
      <c r="M100" s="13">
        <v>-3.1649672577026201E-2</v>
      </c>
      <c r="N100" s="13">
        <v>-7.9040411985520397E-4</v>
      </c>
      <c r="O100" s="13">
        <v>0.30397655959118097</v>
      </c>
      <c r="P100" s="13">
        <v>-0.21842733074388501</v>
      </c>
      <c r="Q100" s="13">
        <v>-7.6518679077367105E-2</v>
      </c>
      <c r="R100" s="13">
        <v>-9.5879788928673396E-2</v>
      </c>
      <c r="S100" s="13">
        <v>0.41353742467079702</v>
      </c>
      <c r="T100" s="13">
        <v>7.6547220690446005E-2</v>
      </c>
      <c r="U100" s="13">
        <v>0.858094423219948</v>
      </c>
      <c r="V100" s="13">
        <v>-0.22888768226719</v>
      </c>
    </row>
    <row r="102" spans="1:22">
      <c r="A102" s="13" t="s">
        <v>16</v>
      </c>
      <c r="B102" s="13">
        <v>-3.99034577471475E-2</v>
      </c>
      <c r="C102" s="13">
        <v>0.110897884145764</v>
      </c>
      <c r="D102" s="13">
        <v>0.18796468541842001</v>
      </c>
      <c r="E102" s="13">
        <v>3.85742888317121E-2</v>
      </c>
      <c r="F102" s="13">
        <v>2.88667393976406E-2</v>
      </c>
      <c r="G102" s="13">
        <v>0.20590967939982799</v>
      </c>
      <c r="H102" s="13">
        <v>0.23352041822768199</v>
      </c>
      <c r="I102" s="13">
        <v>-4.9396239146852698E-2</v>
      </c>
      <c r="J102" s="13">
        <v>5.2098338802341201E-2</v>
      </c>
      <c r="K102" s="13">
        <v>0.231466551561644</v>
      </c>
      <c r="L102" s="13" t="s">
        <v>16</v>
      </c>
      <c r="M102" s="13">
        <v>-0.240239533177623</v>
      </c>
      <c r="N102" s="13">
        <v>1.87300842060734E-3</v>
      </c>
      <c r="O102" s="13">
        <v>0.21729126627386999</v>
      </c>
      <c r="P102" s="13">
        <v>3.8501261369159399E-2</v>
      </c>
      <c r="Q102" s="13">
        <v>-0.109955070167045</v>
      </c>
      <c r="R102" s="13">
        <v>0.130663610853961</v>
      </c>
      <c r="S102" s="13">
        <v>8.2349895957666997E-3</v>
      </c>
      <c r="T102" s="13">
        <v>9.3287574315255903E-2</v>
      </c>
      <c r="U102" s="13">
        <v>0.12241142258277</v>
      </c>
      <c r="V102" s="13">
        <v>0.73792963442968096</v>
      </c>
    </row>
    <row r="103" spans="1:22">
      <c r="A103" s="13" t="s">
        <v>15</v>
      </c>
      <c r="B103" s="13">
        <v>-8.1813965792424698E-2</v>
      </c>
      <c r="C103" s="13">
        <v>-3.4152081759912002E-2</v>
      </c>
      <c r="D103" s="13">
        <v>0.26140258060260302</v>
      </c>
      <c r="E103" s="13">
        <v>-4.9412312459333897E-2</v>
      </c>
      <c r="F103" s="13">
        <v>0.131594819912317</v>
      </c>
      <c r="G103" s="13">
        <v>0.19009641339394201</v>
      </c>
      <c r="H103" s="13">
        <v>0.24310153904093501</v>
      </c>
      <c r="I103" s="13">
        <v>-0.111598409965652</v>
      </c>
      <c r="J103" s="13">
        <v>0.25077980829278601</v>
      </c>
      <c r="K103" s="13">
        <v>0.20000049762578601</v>
      </c>
      <c r="L103" s="13" t="s">
        <v>15</v>
      </c>
      <c r="M103" s="13">
        <v>-0.11960253481027699</v>
      </c>
      <c r="N103" s="13">
        <v>-6.5652999300913595E-4</v>
      </c>
      <c r="O103" s="13">
        <v>0.61517831806285095</v>
      </c>
      <c r="P103" s="13">
        <v>-0.21686088213683</v>
      </c>
      <c r="Q103" s="13">
        <v>-0.33525220755487101</v>
      </c>
      <c r="R103" s="13">
        <v>-4.1827082131465597E-2</v>
      </c>
      <c r="S103" s="13">
        <v>0.32867483501288602</v>
      </c>
      <c r="T103" s="13">
        <v>-3.2207420623357401E-2</v>
      </c>
      <c r="U103" s="13">
        <v>0.91095708138688702</v>
      </c>
      <c r="V103" s="13">
        <v>-0.10840247814734701</v>
      </c>
    </row>
    <row r="104" spans="1:22">
      <c r="A104" s="13" t="s">
        <v>14</v>
      </c>
      <c r="B104" s="13">
        <v>5.4609370076133097E-2</v>
      </c>
      <c r="C104" s="13">
        <v>-0.117859255276792</v>
      </c>
      <c r="D104" s="13">
        <v>0.19889625131649299</v>
      </c>
      <c r="E104" s="13">
        <v>2.9134325199095899E-2</v>
      </c>
      <c r="F104" s="13">
        <v>0.183592574708481</v>
      </c>
      <c r="G104" s="13">
        <v>0.15820859956354999</v>
      </c>
      <c r="H104" s="13">
        <v>0.21440950669183001</v>
      </c>
      <c r="I104" s="13">
        <v>-9.0141865258430806E-2</v>
      </c>
      <c r="J104" s="13">
        <v>0.19453953255104001</v>
      </c>
      <c r="K104" s="13">
        <v>0.17460984931972001</v>
      </c>
      <c r="L104" s="13" t="s">
        <v>14</v>
      </c>
      <c r="M104" s="13">
        <v>0.154545445297052</v>
      </c>
      <c r="N104" s="13">
        <v>-3.8317565191550202E-3</v>
      </c>
      <c r="O104" s="13">
        <v>0.47558121602940601</v>
      </c>
      <c r="P104" s="13">
        <v>-6.93183684998991E-2</v>
      </c>
      <c r="Q104" s="13">
        <v>0.20680220994430301</v>
      </c>
      <c r="R104" s="13">
        <v>9.7812784563727107E-2</v>
      </c>
      <c r="S104" s="13">
        <v>1.86867772013968E-2</v>
      </c>
      <c r="T104" s="13">
        <v>0.18885481940586299</v>
      </c>
      <c r="U104" s="13">
        <v>-0.13768292296554699</v>
      </c>
      <c r="V104" s="13">
        <v>6.8550918899286106E-2</v>
      </c>
    </row>
    <row r="105" spans="1:22">
      <c r="A105" s="13" t="s">
        <v>13</v>
      </c>
      <c r="B105" s="13">
        <v>0.14812385760749</v>
      </c>
      <c r="C105" s="13">
        <v>-0.21964148490044</v>
      </c>
      <c r="D105" s="13">
        <v>0.27105414408860501</v>
      </c>
      <c r="E105" s="13">
        <v>-5.6338522830671103E-2</v>
      </c>
      <c r="F105" s="13">
        <v>0.16097256099173801</v>
      </c>
      <c r="G105" s="13">
        <v>0.27157891097785097</v>
      </c>
      <c r="H105" s="13">
        <v>0.143799057740301</v>
      </c>
      <c r="I105" s="13">
        <v>8.3755452810918595E-4</v>
      </c>
      <c r="J105" s="13">
        <v>0.197771585994651</v>
      </c>
      <c r="K105" s="13">
        <v>8.1841224693730896E-2</v>
      </c>
      <c r="L105" s="13" t="s">
        <v>13</v>
      </c>
      <c r="M105" s="13">
        <v>-0.242930469434011</v>
      </c>
      <c r="N105" s="13">
        <v>1.7213829311625299E-3</v>
      </c>
      <c r="O105" s="13">
        <v>-0.40773508912439899</v>
      </c>
      <c r="P105" s="13">
        <v>0.107057448315016</v>
      </c>
      <c r="Q105" s="13">
        <v>-0.15730124110817501</v>
      </c>
      <c r="R105" s="13">
        <v>-0.34512605207247399</v>
      </c>
      <c r="S105" s="13">
        <v>0.18672420111751101</v>
      </c>
      <c r="T105" s="13">
        <v>-0.112157247864505</v>
      </c>
      <c r="U105" s="13">
        <v>0.191060217779879</v>
      </c>
      <c r="V105" s="13">
        <v>1.7786791586241999</v>
      </c>
    </row>
    <row r="106" spans="1:22">
      <c r="A106" s="13" t="s">
        <v>12</v>
      </c>
      <c r="B106" s="13">
        <v>0.110193958073178</v>
      </c>
      <c r="C106" s="13">
        <v>-3.82825019405897E-2</v>
      </c>
      <c r="D106" s="13">
        <v>0.343909814358207</v>
      </c>
      <c r="E106" s="13">
        <v>-0.24270215619666399</v>
      </c>
      <c r="F106" s="13">
        <v>0.20550269739083299</v>
      </c>
      <c r="G106" s="13">
        <v>2.4047953548488901E-2</v>
      </c>
      <c r="H106" s="13">
        <v>0.22557275067444099</v>
      </c>
      <c r="I106" s="13">
        <v>-9.3597242671958E-2</v>
      </c>
      <c r="J106" s="13">
        <v>0.21799289821148901</v>
      </c>
      <c r="K106" s="13">
        <v>0.24736071744496699</v>
      </c>
      <c r="L106" s="13" t="s">
        <v>12</v>
      </c>
      <c r="M106" s="13">
        <v>0.365558469085347</v>
      </c>
      <c r="N106" s="13">
        <v>-1.0942274643943599E-3</v>
      </c>
      <c r="O106" s="13">
        <v>-0.25939686822883701</v>
      </c>
      <c r="P106" s="13">
        <v>-0.59846173259850999</v>
      </c>
      <c r="Q106" s="13">
        <v>-0.28604067819182</v>
      </c>
      <c r="R106" s="13">
        <v>-0.282885680077752</v>
      </c>
      <c r="S106" s="13">
        <v>0.54989991560414497</v>
      </c>
      <c r="T106" s="13">
        <v>-6.3483661283709497E-2</v>
      </c>
      <c r="U106" s="13">
        <v>0.60412613713330598</v>
      </c>
      <c r="V106" s="13">
        <v>0.97177143724513904</v>
      </c>
    </row>
    <row r="107" spans="1:22">
      <c r="A107" s="13" t="s">
        <v>16</v>
      </c>
      <c r="B107" s="13">
        <v>-0.23583493696719801</v>
      </c>
      <c r="C107" s="13">
        <v>5.0604100782131699E-2</v>
      </c>
      <c r="D107" s="13">
        <v>0.23275938437570601</v>
      </c>
      <c r="E107" s="13">
        <v>-7.8794326526573102E-2</v>
      </c>
      <c r="F107" s="13">
        <v>6.2347045561853498E-2</v>
      </c>
      <c r="G107" s="13">
        <v>0.187029366803217</v>
      </c>
      <c r="H107" s="13">
        <v>0.432654304810698</v>
      </c>
      <c r="I107" s="13">
        <v>-0.114355054746324</v>
      </c>
      <c r="J107" s="13">
        <v>8.8062989408761103E-2</v>
      </c>
      <c r="K107" s="13">
        <v>0.375526015389895</v>
      </c>
      <c r="L107" s="13" t="s">
        <v>16</v>
      </c>
      <c r="M107" s="13">
        <v>-0.51978085289023501</v>
      </c>
      <c r="N107" s="13">
        <v>-1.8223457052279901E-4</v>
      </c>
      <c r="O107" s="13">
        <v>5.9393172459195002E-2</v>
      </c>
      <c r="P107" s="13">
        <v>6.2508047695479699E-2</v>
      </c>
      <c r="Q107" s="13">
        <v>-5.5115104906580399E-2</v>
      </c>
      <c r="R107" s="13">
        <v>8.3853868704344595E-2</v>
      </c>
      <c r="S107" s="13">
        <v>0.19454625128188199</v>
      </c>
      <c r="T107" s="13">
        <v>4.4376112349235899E-2</v>
      </c>
      <c r="U107" s="13">
        <v>0.106451594230199</v>
      </c>
      <c r="V107" s="13">
        <v>1.0239467955042401</v>
      </c>
    </row>
    <row r="108" spans="1:22">
      <c r="A108" s="13" t="s">
        <v>111</v>
      </c>
      <c r="B108" s="13">
        <v>0.120053986264159</v>
      </c>
      <c r="C108" s="13">
        <v>5.4606598775308003E-3</v>
      </c>
      <c r="D108" s="13">
        <v>0.246260348883484</v>
      </c>
      <c r="E108" s="13">
        <v>-0.10500612165161299</v>
      </c>
      <c r="F108" s="13">
        <v>3.9054919080507303E-2</v>
      </c>
      <c r="G108" s="13">
        <v>0.28084997559736102</v>
      </c>
      <c r="H108" s="13">
        <v>0.22743102050321601</v>
      </c>
      <c r="I108" s="13">
        <v>-0.11840659000251499</v>
      </c>
      <c r="J108" s="13">
        <v>4.0923306662839297E-2</v>
      </c>
      <c r="K108" s="13">
        <v>0.26337738367599001</v>
      </c>
      <c r="L108" s="13" t="s">
        <v>111</v>
      </c>
      <c r="M108" s="13">
        <v>-9.9127425826075394E-2</v>
      </c>
      <c r="N108" s="13">
        <v>-5.0806741811618697E-3</v>
      </c>
      <c r="O108" s="13">
        <v>0.32151742546570899</v>
      </c>
      <c r="P108" s="13">
        <v>-6.6102970968577299E-2</v>
      </c>
      <c r="Q108" s="13">
        <v>8.8475127760727496E-3</v>
      </c>
      <c r="R108" s="13">
        <v>0.74365193504271299</v>
      </c>
      <c r="S108" s="13">
        <v>-6.8775607165305697E-3</v>
      </c>
      <c r="T108" s="13">
        <v>4.3037902788251398E-2</v>
      </c>
      <c r="U108" s="13">
        <v>-1.50808401287872E-2</v>
      </c>
      <c r="V108" s="13">
        <v>7.5215414583049006E-2</v>
      </c>
    </row>
    <row r="109" spans="1:22">
      <c r="A109" s="13" t="s">
        <v>110</v>
      </c>
      <c r="B109" s="13">
        <v>0.107953283357165</v>
      </c>
      <c r="C109" s="13">
        <v>3.2061887451048099E-2</v>
      </c>
      <c r="D109" s="13">
        <v>0.454603127513521</v>
      </c>
      <c r="E109" s="13">
        <v>6.7931647804727003E-3</v>
      </c>
      <c r="F109" s="13">
        <v>9.9849893462891096E-2</v>
      </c>
      <c r="G109" s="13">
        <v>0.115284822791347</v>
      </c>
      <c r="H109" s="13">
        <v>9.0223941504714703E-2</v>
      </c>
      <c r="I109" s="13">
        <v>-7.7254527208267296E-2</v>
      </c>
      <c r="J109" s="13">
        <v>-8.0210940973210899E-3</v>
      </c>
      <c r="K109" s="13">
        <v>0.178504389334078</v>
      </c>
      <c r="L109" s="13" t="s">
        <v>110</v>
      </c>
      <c r="M109" s="13">
        <v>0.66081523259423502</v>
      </c>
      <c r="N109" s="13">
        <v>4.1511548975878797E-3</v>
      </c>
      <c r="O109" s="13">
        <v>1.05181462068007</v>
      </c>
      <c r="P109" s="13">
        <v>-9.7397817913986107E-2</v>
      </c>
      <c r="Q109" s="13">
        <v>-4.3376847041417602E-2</v>
      </c>
      <c r="R109" s="13">
        <v>-0.45465301881582099</v>
      </c>
      <c r="S109" s="13">
        <v>1.01258283834806E-2</v>
      </c>
      <c r="T109" s="13">
        <v>-6.7963406245599199E-3</v>
      </c>
      <c r="U109" s="13">
        <v>-5.7845190596673797E-3</v>
      </c>
      <c r="V109" s="13">
        <v>-0.118898656766077</v>
      </c>
    </row>
    <row r="110" spans="1:22">
      <c r="A110" s="13" t="s">
        <v>79</v>
      </c>
      <c r="B110" s="13">
        <v>-2.1005577337652698E-2</v>
      </c>
      <c r="C110" s="13">
        <v>0.10885679401644301</v>
      </c>
      <c r="D110" s="13">
        <v>0.105716807071962</v>
      </c>
      <c r="E110" s="13">
        <v>-1.88145142477253E-2</v>
      </c>
      <c r="F110" s="13">
        <v>7.5442551732564506E-2</v>
      </c>
      <c r="G110" s="13">
        <v>0.139474052532295</v>
      </c>
      <c r="H110" s="13">
        <v>0.17945841761908801</v>
      </c>
      <c r="I110" s="13">
        <v>6.0196016632178603E-3</v>
      </c>
      <c r="J110" s="13">
        <v>5.6407339806883602E-2</v>
      </c>
      <c r="K110" s="13">
        <v>0.36844341603211</v>
      </c>
      <c r="L110" s="13" t="s">
        <v>79</v>
      </c>
      <c r="M110" s="13">
        <v>-0.160160213469415</v>
      </c>
      <c r="N110" s="13">
        <v>-5.1890604356682503E-3</v>
      </c>
      <c r="O110" s="13">
        <v>0.18138628752821401</v>
      </c>
      <c r="P110" s="13">
        <v>6.3684609788027494E-2</v>
      </c>
      <c r="Q110" s="13">
        <v>0.12299264543582999</v>
      </c>
      <c r="R110" s="13">
        <v>-0.118926715327497</v>
      </c>
      <c r="S110" s="13">
        <v>-4.5189026505167602E-2</v>
      </c>
      <c r="T110" s="13">
        <v>8.8750160868694195E-2</v>
      </c>
      <c r="U110" s="13">
        <v>-2.02575364666218E-2</v>
      </c>
      <c r="V110" s="13">
        <v>0.89290733701746805</v>
      </c>
    </row>
    <row r="111" spans="1:22">
      <c r="A111" s="13" t="s">
        <v>78</v>
      </c>
      <c r="B111" s="13">
        <v>8.4306403075759095E-2</v>
      </c>
      <c r="C111" s="13">
        <v>8.7923318825131394E-2</v>
      </c>
      <c r="D111" s="13">
        <v>0.31256605115052499</v>
      </c>
      <c r="E111" s="13">
        <v>-1.9038085779379699E-2</v>
      </c>
      <c r="F111" s="13">
        <v>6.7765166993021099E-3</v>
      </c>
      <c r="G111" s="13">
        <v>0.208094966195387</v>
      </c>
      <c r="H111" s="13">
        <v>0.10917875310852999</v>
      </c>
      <c r="I111" s="13">
        <v>4.5927737955333801E-2</v>
      </c>
      <c r="J111" s="13">
        <v>7.2274964970647504E-2</v>
      </c>
      <c r="K111" s="13">
        <v>9.1988262688720998E-2</v>
      </c>
      <c r="L111" s="13" t="s">
        <v>78</v>
      </c>
      <c r="M111" s="13">
        <v>0.25971240716449101</v>
      </c>
      <c r="N111" s="13">
        <v>-1.9442957164350599E-3</v>
      </c>
      <c r="O111" s="13">
        <v>0.30999275700983597</v>
      </c>
      <c r="P111" s="13">
        <v>1.0243556351892599E-2</v>
      </c>
      <c r="Q111" s="13">
        <v>1.8891464900058899E-2</v>
      </c>
      <c r="R111" s="13">
        <v>0.46923914826332302</v>
      </c>
      <c r="S111" s="13">
        <v>1.3322303983316399E-2</v>
      </c>
      <c r="T111" s="13">
        <v>-4.8908158877379398E-2</v>
      </c>
      <c r="U111" s="13">
        <v>1.5696834449251799E-2</v>
      </c>
      <c r="V111" s="13">
        <v>-4.6246156769483203E-2</v>
      </c>
    </row>
  </sheetData>
  <conditionalFormatting sqref="B3:K3 M3:V3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M4:V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M5:V5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:V6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4:V14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5:V15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6:V1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7:V17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:V25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V2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7:V27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8:V28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1:V4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2:V4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3:V43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4:V44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5:V5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2:V52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3:V5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4:V54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5:V5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6:V6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3:V63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:V64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5:V65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6:V66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7:V68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9:V69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:V70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1:V71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:V72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:V80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:V81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V8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3:V83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1:V9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2:V9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3:V93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:V94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2:V102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3:V103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4:V10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V105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6:V111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:V13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:V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:V9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:V10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V11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8:V24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9:V19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0:V20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:V2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2:V22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:V40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0:V30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:V3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2:V32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:V3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6:V36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:V37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8:V38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9:V39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0:V40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7:V47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8:V48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9:V49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0:V50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1:V51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8:V58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9:V59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V60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1:V6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2:V62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3:V7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V74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:V75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:V7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7:V7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4:V90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:V8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6:V8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:V8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:V88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5:V10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:V96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7:V97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8:V98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9:V99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7:V107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8:V108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9:V109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0:V110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K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8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9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11"/>
  <sheetViews>
    <sheetView topLeftCell="A88" workbookViewId="0">
      <selection activeCell="G23" sqref="G23"/>
    </sheetView>
  </sheetViews>
  <sheetFormatPr defaultColWidth="9.109375" defaultRowHeight="14.4"/>
  <cols>
    <col min="1" max="1" width="22" style="13" customWidth="1"/>
    <col min="2" max="2" width="10.33203125" style="13" customWidth="1"/>
    <col min="3" max="3" width="12.6640625" style="13" customWidth="1"/>
    <col min="4" max="4" width="10.33203125" style="13" customWidth="1"/>
    <col min="5" max="5" width="12.33203125" style="13" customWidth="1"/>
    <col min="6" max="6" width="11.88671875" style="13" customWidth="1"/>
    <col min="7" max="7" width="10.33203125" style="13" customWidth="1"/>
    <col min="8" max="8" width="11.5546875" style="13" customWidth="1"/>
    <col min="9" max="9" width="10.44140625" style="13" customWidth="1"/>
    <col min="10" max="10" width="10.33203125" style="13" customWidth="1"/>
    <col min="11" max="11" width="9.5546875" style="13" customWidth="1"/>
    <col min="12" max="12" width="9.109375" style="13"/>
    <col min="13" max="13" width="51" style="13" customWidth="1"/>
    <col min="14" max="21" width="9.109375" style="13"/>
    <col min="22" max="22" width="15.5546875" style="13" customWidth="1"/>
    <col min="23" max="16384" width="9.109375" style="13"/>
  </cols>
  <sheetData>
    <row r="1" spans="1:17">
      <c r="A1" s="13" t="s">
        <v>127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5"/>
      <c r="O1" s="6"/>
      <c r="P1" s="6"/>
      <c r="Q1" s="7"/>
    </row>
    <row r="3" spans="1:17">
      <c r="A3" s="13" t="s">
        <v>10</v>
      </c>
      <c r="B3" s="13">
        <v>0.128880431202236</v>
      </c>
      <c r="C3" s="13">
        <v>0.18714848293356101</v>
      </c>
      <c r="D3" s="13">
        <v>0.22137432324301401</v>
      </c>
      <c r="E3" s="13">
        <v>0.10952723006229199</v>
      </c>
      <c r="F3" s="13">
        <v>0.123254757354988</v>
      </c>
      <c r="G3" s="13">
        <v>0.116199790544482</v>
      </c>
      <c r="H3" s="13">
        <v>-7.6021373906275697E-2</v>
      </c>
      <c r="I3" s="13">
        <v>-1.6498345400371001E-2</v>
      </c>
      <c r="J3" s="13">
        <v>5.6114009314383803E-2</v>
      </c>
      <c r="K3" s="13">
        <v>0.15001958354144401</v>
      </c>
      <c r="M3" s="13" t="s">
        <v>60</v>
      </c>
      <c r="N3" s="13" t="s">
        <v>114</v>
      </c>
      <c r="Q3" s="13">
        <f>COUNTIF(B3, LARGE($B3:$K3,1))</f>
        <v>0</v>
      </c>
    </row>
    <row r="4" spans="1:17">
      <c r="A4" s="13" t="s">
        <v>11</v>
      </c>
      <c r="B4" s="13">
        <v>0.27695138248977003</v>
      </c>
      <c r="C4" s="13">
        <v>-6.1038869445766301E-2</v>
      </c>
      <c r="D4" s="13">
        <v>0.27177866902227299</v>
      </c>
      <c r="E4" s="13">
        <v>9.7637927959699194E-2</v>
      </c>
      <c r="F4" s="13">
        <v>4.4070867785199502E-2</v>
      </c>
      <c r="G4" s="13">
        <v>1.8938305273228401E-2</v>
      </c>
      <c r="H4" s="13">
        <v>-9.5994473211489906E-2</v>
      </c>
      <c r="I4" s="13">
        <v>9.3098165177586997E-2</v>
      </c>
      <c r="J4" s="13">
        <v>0.24129065352152401</v>
      </c>
      <c r="K4" s="13">
        <v>0.113266260316918</v>
      </c>
      <c r="M4" s="1" t="s">
        <v>61</v>
      </c>
      <c r="N4" s="13" t="s">
        <v>117</v>
      </c>
      <c r="Q4" s="13">
        <f t="shared" ref="Q4:Q57" si="0">COUNTIF(B4, LARGE($B4:$K4,1))</f>
        <v>1</v>
      </c>
    </row>
    <row r="5" spans="1:17">
      <c r="A5" s="13" t="s">
        <v>33</v>
      </c>
      <c r="B5" s="13">
        <v>0.10187883642034599</v>
      </c>
      <c r="C5" s="13">
        <v>4.2977521100007798E-2</v>
      </c>
      <c r="D5" s="13">
        <v>0.24002373460270099</v>
      </c>
      <c r="E5" s="13">
        <v>0.14450241991466001</v>
      </c>
      <c r="F5" s="13">
        <v>0.10120725085865</v>
      </c>
      <c r="G5" s="13">
        <v>-0.12907459617330799</v>
      </c>
      <c r="H5" s="13">
        <v>-6.67443982067948E-2</v>
      </c>
      <c r="I5" s="13">
        <v>5.0376708448942098E-2</v>
      </c>
      <c r="J5" s="13">
        <v>0.238274435227735</v>
      </c>
      <c r="K5" s="13">
        <v>0.276576976697259</v>
      </c>
      <c r="M5" s="13" t="s">
        <v>62</v>
      </c>
      <c r="N5" s="13" t="s">
        <v>116</v>
      </c>
      <c r="Q5" s="13">
        <f t="shared" si="0"/>
        <v>0</v>
      </c>
    </row>
    <row r="6" spans="1:17">
      <c r="A6" s="13" t="s">
        <v>34</v>
      </c>
      <c r="B6" s="13">
        <v>-0.103170247106525</v>
      </c>
      <c r="C6" s="13">
        <v>6.6104283884470705E-2</v>
      </c>
      <c r="D6" s="13">
        <v>0.25416580655091697</v>
      </c>
      <c r="E6" s="13">
        <v>-8.9765724035034706E-3</v>
      </c>
      <c r="F6" s="13">
        <v>0.10061094325443</v>
      </c>
      <c r="G6" s="13">
        <v>0.348319471004292</v>
      </c>
      <c r="H6" s="13">
        <v>6.1427080076933399E-2</v>
      </c>
      <c r="I6" s="13">
        <v>1.31582180378663E-2</v>
      </c>
      <c r="J6" s="13">
        <v>0.24053504428754599</v>
      </c>
      <c r="K6" s="13">
        <v>2.7824861304001001E-2</v>
      </c>
      <c r="M6" s="14" t="s">
        <v>123</v>
      </c>
      <c r="Q6" s="13">
        <f>COUNTIF(B6, LARGE($B6:$K6,1))</f>
        <v>0</v>
      </c>
    </row>
    <row r="7" spans="1:17">
      <c r="A7" s="13" t="s">
        <v>35</v>
      </c>
      <c r="B7" s="13">
        <v>0.125654147984885</v>
      </c>
      <c r="C7" s="13">
        <v>0.20400103551666701</v>
      </c>
      <c r="D7" s="13">
        <v>0.19011950576122699</v>
      </c>
      <c r="E7" s="13">
        <v>0.17816280046180399</v>
      </c>
      <c r="F7" s="13">
        <v>3.9946961907105498E-2</v>
      </c>
      <c r="G7" s="13">
        <v>0.15456786854879101</v>
      </c>
      <c r="H7" s="13">
        <v>-4.5391933598606903E-2</v>
      </c>
      <c r="I7" s="13">
        <v>-4.9665970099358704E-3</v>
      </c>
      <c r="J7" s="13">
        <v>7.7178277695532996E-2</v>
      </c>
      <c r="K7" s="13">
        <v>8.0726821622893893E-2</v>
      </c>
      <c r="Q7" s="13">
        <f t="shared" si="0"/>
        <v>0</v>
      </c>
    </row>
    <row r="8" spans="1:17">
      <c r="A8" s="13" t="s">
        <v>63</v>
      </c>
      <c r="B8" s="13">
        <v>0.118003615201507</v>
      </c>
      <c r="C8" s="13">
        <v>0.13340705699996899</v>
      </c>
      <c r="D8" s="13">
        <v>0.11418491836240199</v>
      </c>
      <c r="E8" s="13">
        <v>7.2590394759205507E-2</v>
      </c>
      <c r="F8" s="13">
        <v>-4.4096899884174798E-2</v>
      </c>
      <c r="G8" s="13">
        <v>0.15341095830898899</v>
      </c>
      <c r="H8" s="13">
        <v>9.8980899245266998E-2</v>
      </c>
      <c r="I8" s="13">
        <v>6.7231835743951598E-2</v>
      </c>
      <c r="J8" s="13">
        <v>0.12924570840108601</v>
      </c>
      <c r="K8" s="13">
        <v>0.15704040175110101</v>
      </c>
      <c r="Q8" s="13">
        <f t="shared" si="0"/>
        <v>0</v>
      </c>
    </row>
    <row r="9" spans="1:17">
      <c r="A9" s="13" t="s">
        <v>64</v>
      </c>
      <c r="B9" s="13">
        <v>0.367738481236283</v>
      </c>
      <c r="C9" s="13">
        <v>7.8838402475776795E-2</v>
      </c>
      <c r="D9" s="13">
        <v>1.5567678435271201E-2</v>
      </c>
      <c r="E9" s="13">
        <v>2.9926462838724702E-2</v>
      </c>
      <c r="F9" s="13">
        <v>-6.9855980373622006E-2</v>
      </c>
      <c r="G9" s="13">
        <v>0.15716974159671401</v>
      </c>
      <c r="H9" s="13">
        <v>0.17869673101668901</v>
      </c>
      <c r="I9" s="13">
        <v>-4.8800243605463603E-2</v>
      </c>
      <c r="J9" s="13">
        <v>0.25715900006341103</v>
      </c>
      <c r="K9" s="13">
        <v>3.35586152044818E-2</v>
      </c>
      <c r="Q9" s="13">
        <f t="shared" si="0"/>
        <v>1</v>
      </c>
    </row>
    <row r="10" spans="1:17">
      <c r="A10" s="13" t="s">
        <v>65</v>
      </c>
      <c r="B10" s="13">
        <v>0.38902400587269997</v>
      </c>
      <c r="C10" s="13">
        <v>2.0559239463736299E-3</v>
      </c>
      <c r="D10" s="13">
        <v>5.3094054139605003E-2</v>
      </c>
      <c r="E10" s="13">
        <v>4.96198823587638E-2</v>
      </c>
      <c r="F10" s="13">
        <v>-6.0696373915074001E-2</v>
      </c>
      <c r="G10" s="13">
        <v>0.12340874417671401</v>
      </c>
      <c r="H10" s="13">
        <v>0.119090112368715</v>
      </c>
      <c r="I10" s="13">
        <v>1.0103488997168999E-2</v>
      </c>
      <c r="J10" s="13">
        <v>0.23500898237725901</v>
      </c>
      <c r="K10" s="13">
        <v>7.9290068566024399E-2</v>
      </c>
      <c r="M10" s="13" t="s">
        <v>124</v>
      </c>
      <c r="Q10" s="13">
        <f>COUNTIF(B10, LARGE($B10:$K10,1))</f>
        <v>1</v>
      </c>
    </row>
    <row r="11" spans="1:17">
      <c r="A11" s="13" t="s">
        <v>66</v>
      </c>
      <c r="B11" s="13">
        <v>0.16658890812652999</v>
      </c>
      <c r="C11" s="13">
        <v>9.9608833786766202E-2</v>
      </c>
      <c r="D11" s="13">
        <v>0.222758714280443</v>
      </c>
      <c r="E11" s="13">
        <v>3.4284037017154601E-2</v>
      </c>
      <c r="F11" s="13">
        <v>0.121819351228241</v>
      </c>
      <c r="G11" s="13">
        <v>9.6031843244347201E-2</v>
      </c>
      <c r="H11" s="13">
        <v>-1.99400245279917E-2</v>
      </c>
      <c r="I11" s="13">
        <v>-3.7270510342213001E-2</v>
      </c>
      <c r="J11" s="13">
        <v>0.24886420036036</v>
      </c>
      <c r="K11" s="13">
        <v>6.7253535715312396E-2</v>
      </c>
      <c r="Q11" s="13">
        <f t="shared" si="0"/>
        <v>0</v>
      </c>
    </row>
    <row r="12" spans="1:17">
      <c r="A12" s="13" t="s">
        <v>67</v>
      </c>
      <c r="B12" s="13">
        <v>0.170352399397563</v>
      </c>
      <c r="C12" s="13">
        <v>0.138481267491882</v>
      </c>
      <c r="D12" s="13">
        <v>0.17196691880274001</v>
      </c>
      <c r="E12" s="13">
        <v>7.9927390398513501E-2</v>
      </c>
      <c r="F12" s="13">
        <v>-5.1217862973492602E-2</v>
      </c>
      <c r="G12" s="13">
        <v>0.35338081397724103</v>
      </c>
      <c r="H12" s="13">
        <v>-7.2651040276784705E-4</v>
      </c>
      <c r="I12" s="13">
        <v>-4.0227448360723998E-2</v>
      </c>
      <c r="J12" s="13">
        <v>7.9360730744459804E-2</v>
      </c>
      <c r="K12" s="13">
        <v>9.8701189815025001E-2</v>
      </c>
      <c r="Q12" s="13">
        <f t="shared" si="0"/>
        <v>0</v>
      </c>
    </row>
    <row r="13" spans="1:17">
      <c r="A13" s="13" t="s">
        <v>127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Q13" s="13">
        <f t="shared" si="0"/>
        <v>0</v>
      </c>
    </row>
    <row r="14" spans="1:17">
      <c r="A14" s="13" t="s">
        <v>36</v>
      </c>
      <c r="B14" s="13">
        <v>-1.2595595425557E-2</v>
      </c>
      <c r="C14" s="13">
        <v>0.47287243398550999</v>
      </c>
      <c r="D14" s="13">
        <v>0.132726519223096</v>
      </c>
      <c r="E14" s="13">
        <v>0.17650529187015501</v>
      </c>
      <c r="F14" s="13">
        <v>-5.01094362499468E-2</v>
      </c>
      <c r="G14" s="13">
        <v>0.14392095717546999</v>
      </c>
      <c r="H14" s="13">
        <v>-8.6198960574845995E-2</v>
      </c>
      <c r="I14" s="13">
        <v>1.4954396551563999E-2</v>
      </c>
      <c r="J14" s="13">
        <v>3.7356502984834797E-2</v>
      </c>
      <c r="K14" s="13">
        <v>0.17056677934987799</v>
      </c>
      <c r="Q14" s="13">
        <f>COUNTIF(C14, LARGE($B14:$K14,1))</f>
        <v>1</v>
      </c>
    </row>
    <row r="15" spans="1:17">
      <c r="A15" s="13" t="s">
        <v>37</v>
      </c>
      <c r="B15" s="13">
        <v>0.186244770772796</v>
      </c>
      <c r="C15" s="13">
        <v>0.38096930782501398</v>
      </c>
      <c r="D15" s="13">
        <v>3.0082587198000402E-2</v>
      </c>
      <c r="E15" s="13">
        <v>0.14014491930019399</v>
      </c>
      <c r="F15" s="13">
        <v>-0.192143143413954</v>
      </c>
      <c r="G15" s="13">
        <v>0.42665856050231099</v>
      </c>
      <c r="H15" s="13">
        <v>-6.8309707567647399E-2</v>
      </c>
      <c r="I15" s="13">
        <v>7.6886086693351396E-2</v>
      </c>
      <c r="J15" s="13">
        <v>-9.8997690692612605E-2</v>
      </c>
      <c r="K15" s="13">
        <v>0.118463198271128</v>
      </c>
      <c r="Q15" s="13">
        <f t="shared" ref="Q15:Q23" si="1">COUNTIF(C15, LARGE($B15:$K15,1))</f>
        <v>0</v>
      </c>
    </row>
    <row r="16" spans="1:17">
      <c r="A16" s="13" t="s">
        <v>38</v>
      </c>
      <c r="B16" s="13">
        <v>0.11672707083306499</v>
      </c>
      <c r="C16" s="13">
        <v>0.40462291103174503</v>
      </c>
      <c r="D16" s="13">
        <v>0.16323149693159</v>
      </c>
      <c r="E16" s="13">
        <v>0.12307572463272</v>
      </c>
      <c r="F16" s="13">
        <v>-5.5241343106605501E-2</v>
      </c>
      <c r="G16" s="13">
        <v>0.10392709502259399</v>
      </c>
      <c r="H16" s="13">
        <v>-7.8773976125254899E-2</v>
      </c>
      <c r="I16" s="13">
        <v>-2.6735442791677E-2</v>
      </c>
      <c r="J16" s="13">
        <v>9.7215705118844798E-3</v>
      </c>
      <c r="K16" s="13">
        <v>0.23944378194909799</v>
      </c>
      <c r="Q16" s="13">
        <f t="shared" si="1"/>
        <v>1</v>
      </c>
    </row>
    <row r="17" spans="1:17">
      <c r="A17" s="13" t="s">
        <v>39</v>
      </c>
      <c r="B17" s="13">
        <v>0.31301998060142699</v>
      </c>
      <c r="C17" s="13">
        <v>0.58015670918214501</v>
      </c>
      <c r="D17" s="13">
        <v>4.5558746437460801E-2</v>
      </c>
      <c r="E17" s="13">
        <v>8.5438980669107503E-2</v>
      </c>
      <c r="F17" s="13">
        <v>-0.21200685836032601</v>
      </c>
      <c r="G17" s="13">
        <v>0.161947448741463</v>
      </c>
      <c r="H17" s="13">
        <v>-1.9385043413299399E-2</v>
      </c>
      <c r="I17" s="13">
        <v>4.6996996793314798E-3</v>
      </c>
      <c r="J17" s="13">
        <v>-6.08395946308838E-2</v>
      </c>
      <c r="K17" s="13">
        <v>0.101408819982532</v>
      </c>
      <c r="Q17" s="13">
        <f t="shared" si="1"/>
        <v>1</v>
      </c>
    </row>
    <row r="18" spans="1:17">
      <c r="A18" s="13" t="s">
        <v>40</v>
      </c>
      <c r="B18" s="13">
        <v>0.338373893703596</v>
      </c>
      <c r="C18" s="13">
        <v>0.53786531139731697</v>
      </c>
      <c r="D18" s="13">
        <v>-1.3338188923851E-2</v>
      </c>
      <c r="E18" s="13">
        <v>0.2053009740482</v>
      </c>
      <c r="F18" s="13">
        <v>-0.15349271679634499</v>
      </c>
      <c r="G18" s="13">
        <v>0.18129452322628201</v>
      </c>
      <c r="H18" s="13">
        <v>-0.157393282920851</v>
      </c>
      <c r="I18" s="13">
        <v>3.6853862834886703E-2</v>
      </c>
      <c r="J18" s="13">
        <v>-6.3766637738897694E-2</v>
      </c>
      <c r="K18" s="13">
        <v>8.8301150058808994E-2</v>
      </c>
      <c r="Q18" s="13">
        <f t="shared" si="1"/>
        <v>1</v>
      </c>
    </row>
    <row r="19" spans="1:17">
      <c r="A19" s="13" t="s">
        <v>68</v>
      </c>
      <c r="B19" s="13">
        <v>9.4488167584251506E-2</v>
      </c>
      <c r="C19" s="13">
        <v>0.50968175345064504</v>
      </c>
      <c r="D19" s="13">
        <v>0.15045037541536599</v>
      </c>
      <c r="E19" s="13">
        <v>0.11842844688089101</v>
      </c>
      <c r="F19" s="13">
        <v>-3.9774447557069402E-2</v>
      </c>
      <c r="G19" s="13">
        <v>0.20188413299218499</v>
      </c>
      <c r="H19" s="13">
        <v>-6.6678708381295498E-2</v>
      </c>
      <c r="I19" s="13">
        <v>-0.13507342626228999</v>
      </c>
      <c r="J19" s="13">
        <v>5.37068066042415E-2</v>
      </c>
      <c r="K19" s="13">
        <v>0.11288578816412199</v>
      </c>
      <c r="M19" s="10" t="s">
        <v>121</v>
      </c>
      <c r="N19" s="9">
        <f>100/90*SUM(Q3:Q111)</f>
        <v>52.222222222222221</v>
      </c>
      <c r="Q19" s="13">
        <f t="shared" si="1"/>
        <v>1</v>
      </c>
    </row>
    <row r="20" spans="1:17">
      <c r="A20" s="13" t="s">
        <v>69</v>
      </c>
      <c r="B20" s="13">
        <v>2.8857203165725001E-2</v>
      </c>
      <c r="C20" s="13">
        <v>0.71926928174617699</v>
      </c>
      <c r="D20" s="13">
        <v>0.21886853426897401</v>
      </c>
      <c r="E20" s="13">
        <v>-4.5274281786407402E-3</v>
      </c>
      <c r="F20" s="13">
        <v>-3.4746060072295797E-2</v>
      </c>
      <c r="G20" s="13">
        <v>3.91233047391027E-2</v>
      </c>
      <c r="H20" s="13">
        <v>1.2859081582902301E-2</v>
      </c>
      <c r="I20" s="13">
        <v>-1.06068759060423E-2</v>
      </c>
      <c r="J20" s="13">
        <v>-0.11263671486414201</v>
      </c>
      <c r="K20" s="13">
        <v>0.143538562408044</v>
      </c>
      <c r="Q20" s="13">
        <f t="shared" si="1"/>
        <v>1</v>
      </c>
    </row>
    <row r="21" spans="1:17">
      <c r="A21" s="13" t="s">
        <v>70</v>
      </c>
      <c r="B21" s="13">
        <v>3.13399999889016E-2</v>
      </c>
      <c r="C21" s="13">
        <v>0.55785739611063101</v>
      </c>
      <c r="D21" s="13">
        <v>5.0693756285475303E-2</v>
      </c>
      <c r="E21" s="13">
        <v>0.106221313398264</v>
      </c>
      <c r="F21" s="13">
        <v>3.1004812336315302E-2</v>
      </c>
      <c r="G21" s="13">
        <v>0.14272586946068599</v>
      </c>
      <c r="H21" s="13">
        <v>3.42309038561395E-2</v>
      </c>
      <c r="I21" s="13">
        <v>-8.8022074847199802E-2</v>
      </c>
      <c r="J21" s="13">
        <v>5.8796538746972903E-2</v>
      </c>
      <c r="K21" s="13">
        <v>7.5150373556228597E-2</v>
      </c>
      <c r="Q21" s="13">
        <f t="shared" si="1"/>
        <v>1</v>
      </c>
    </row>
    <row r="22" spans="1:17">
      <c r="A22" s="13" t="s">
        <v>71</v>
      </c>
      <c r="B22" s="13">
        <v>0.104264237897879</v>
      </c>
      <c r="C22" s="13">
        <v>0.64651681928994997</v>
      </c>
      <c r="D22" s="13">
        <v>3.52391082866257E-2</v>
      </c>
      <c r="E22" s="13">
        <v>5.9271664932081601E-2</v>
      </c>
      <c r="F22" s="13">
        <v>-6.8405522415613706E-2</v>
      </c>
      <c r="G22" s="13">
        <v>0.25989817868144999</v>
      </c>
      <c r="H22" s="13">
        <v>-8.2394573365922902E-2</v>
      </c>
      <c r="I22" s="13">
        <v>-7.7146334020289697E-2</v>
      </c>
      <c r="J22" s="13">
        <v>3.2362504676706802E-2</v>
      </c>
      <c r="K22" s="13">
        <v>9.0392804927813097E-2</v>
      </c>
      <c r="Q22" s="13">
        <f t="shared" si="1"/>
        <v>1</v>
      </c>
    </row>
    <row r="23" spans="1:17">
      <c r="A23" s="13" t="s">
        <v>72</v>
      </c>
      <c r="B23" s="13">
        <v>9.3005203147839999E-2</v>
      </c>
      <c r="C23" s="13">
        <v>0.52731025726134495</v>
      </c>
      <c r="D23" s="13">
        <v>0.20374168014851299</v>
      </c>
      <c r="E23" s="13">
        <v>-2.3741501775759701E-2</v>
      </c>
      <c r="F23" s="13">
        <v>-0.10080303935094</v>
      </c>
      <c r="G23" s="13">
        <v>0.213080335594895</v>
      </c>
      <c r="H23" s="13">
        <v>6.0086664274998203E-2</v>
      </c>
      <c r="I23" s="13">
        <v>-2.0511531780513299E-2</v>
      </c>
      <c r="J23" s="13">
        <v>-7.7045959714784798E-2</v>
      </c>
      <c r="K23" s="13">
        <v>0.12487678108537099</v>
      </c>
      <c r="Q23" s="13">
        <f t="shared" si="1"/>
        <v>1</v>
      </c>
    </row>
    <row r="24" spans="1:17">
      <c r="A24" s="13" t="s">
        <v>127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Q24" s="13">
        <f t="shared" si="0"/>
        <v>0</v>
      </c>
    </row>
    <row r="25" spans="1:17">
      <c r="A25" s="13" t="s">
        <v>41</v>
      </c>
      <c r="B25" s="13">
        <v>-7.0089806024787205E-2</v>
      </c>
      <c r="C25" s="13">
        <v>0.20346202830445201</v>
      </c>
      <c r="D25" s="13">
        <v>0.117777585449258</v>
      </c>
      <c r="E25" s="13">
        <v>-8.0175755897823206E-2</v>
      </c>
      <c r="F25" s="13">
        <v>-0.23134797190676201</v>
      </c>
      <c r="G25" s="13">
        <v>0.27110314271903901</v>
      </c>
      <c r="H25" s="13">
        <v>3.3028170751879402E-2</v>
      </c>
      <c r="I25" s="13">
        <v>0.37315261820948897</v>
      </c>
      <c r="J25" s="13">
        <v>0.318291457680975</v>
      </c>
      <c r="K25" s="13">
        <v>6.4797419600297196E-2</v>
      </c>
      <c r="Q25" s="13">
        <f>COUNTIF(D25, LARGE($B25:$K25,1))</f>
        <v>0</v>
      </c>
    </row>
    <row r="26" spans="1:17">
      <c r="A26" s="13" t="s">
        <v>42</v>
      </c>
      <c r="B26" s="13">
        <v>-5.2564818957152502E-2</v>
      </c>
      <c r="C26" s="13">
        <v>9.8219932173150601E-2</v>
      </c>
      <c r="D26" s="13">
        <v>0.17810598736093999</v>
      </c>
      <c r="E26" s="13">
        <v>5.9251509388347903E-2</v>
      </c>
      <c r="F26" s="13">
        <v>-3.14134852531327E-2</v>
      </c>
      <c r="G26" s="13">
        <v>0.26336102261296301</v>
      </c>
      <c r="H26" s="13">
        <v>0.13198327796191001</v>
      </c>
      <c r="I26" s="13">
        <v>0.22689309627099399</v>
      </c>
      <c r="J26" s="13">
        <v>0.12271738828232399</v>
      </c>
      <c r="K26" s="13">
        <v>3.44497904727628E-3</v>
      </c>
      <c r="Q26" s="13">
        <f t="shared" ref="Q26:Q34" si="2">COUNTIF(D26, LARGE($B26:$K26,1))</f>
        <v>0</v>
      </c>
    </row>
    <row r="27" spans="1:17">
      <c r="A27" s="13" t="s">
        <v>43</v>
      </c>
      <c r="B27" s="13">
        <v>0.148585652037312</v>
      </c>
      <c r="C27" s="13">
        <v>-9.5990624552823103E-2</v>
      </c>
      <c r="D27" s="13">
        <v>0.27012335834768603</v>
      </c>
      <c r="E27" s="13">
        <v>-4.6373155737699297E-2</v>
      </c>
      <c r="F27" s="13">
        <v>8.9211627366971899E-2</v>
      </c>
      <c r="G27" s="13">
        <v>0.207863218140664</v>
      </c>
      <c r="H27" s="13">
        <v>-0.15383262358027999</v>
      </c>
      <c r="I27" s="13">
        <v>8.9523288940786594E-2</v>
      </c>
      <c r="J27" s="13">
        <v>0.18245254703330999</v>
      </c>
      <c r="K27" s="13">
        <v>0.30843560089393501</v>
      </c>
      <c r="Q27" s="13">
        <f t="shared" si="2"/>
        <v>0</v>
      </c>
    </row>
    <row r="28" spans="1:17">
      <c r="A28" s="13" t="s">
        <v>44</v>
      </c>
      <c r="B28" s="13">
        <v>5.1157599868451802E-2</v>
      </c>
      <c r="C28" s="13">
        <v>0.14079363096831099</v>
      </c>
      <c r="D28" s="13">
        <v>0.25282918754404199</v>
      </c>
      <c r="E28" s="13">
        <v>-4.7248036648100102E-2</v>
      </c>
      <c r="F28" s="13">
        <v>3.5152782532341803E-2</v>
      </c>
      <c r="G28" s="13">
        <v>0.18985846096307599</v>
      </c>
      <c r="H28" s="13">
        <v>9.8084960119602396E-2</v>
      </c>
      <c r="I28" s="13">
        <v>3.2351919643389203E-2</v>
      </c>
      <c r="J28" s="13">
        <v>6.5043090117243393E-2</v>
      </c>
      <c r="K28" s="13">
        <v>0.18197529378432101</v>
      </c>
      <c r="Q28" s="13">
        <f t="shared" si="2"/>
        <v>1</v>
      </c>
    </row>
    <row r="29" spans="1:17">
      <c r="A29" s="13" t="s">
        <v>45</v>
      </c>
      <c r="B29" s="13">
        <v>-4.3549507018302902E-2</v>
      </c>
      <c r="C29" s="13">
        <v>0.159515886961974</v>
      </c>
      <c r="D29" s="13">
        <v>5.51089569942727E-2</v>
      </c>
      <c r="E29" s="13">
        <v>5.54915676150436E-3</v>
      </c>
      <c r="F29" s="13">
        <v>-0.13200140581679801</v>
      </c>
      <c r="G29" s="13">
        <v>0.28798707056822098</v>
      </c>
      <c r="H29" s="13">
        <v>0.236468496716536</v>
      </c>
      <c r="I29" s="13">
        <v>0.31143078840135102</v>
      </c>
      <c r="J29" s="13">
        <v>5.1511577903644801E-2</v>
      </c>
      <c r="K29" s="13">
        <v>6.7977867417168505E-2</v>
      </c>
      <c r="Q29" s="13">
        <f t="shared" si="2"/>
        <v>0</v>
      </c>
    </row>
    <row r="30" spans="1:17">
      <c r="A30" s="13" t="s">
        <v>73</v>
      </c>
      <c r="B30" s="13">
        <v>-1.74127884758822E-2</v>
      </c>
      <c r="C30" s="13">
        <v>7.0455924709520001E-2</v>
      </c>
      <c r="D30" s="13">
        <v>0.141400991012053</v>
      </c>
      <c r="E30" s="13">
        <v>8.6005965295850903E-2</v>
      </c>
      <c r="F30" s="13">
        <v>-5.7873200984984302E-3</v>
      </c>
      <c r="G30" s="13">
        <v>8.2662644337412106E-2</v>
      </c>
      <c r="H30" s="13">
        <v>0.11375527213046099</v>
      </c>
      <c r="I30" s="13">
        <v>0.21891854280615</v>
      </c>
      <c r="J30" s="13">
        <v>0.28973245547586002</v>
      </c>
      <c r="K30" s="13">
        <v>2.02672016940901E-2</v>
      </c>
      <c r="Q30" s="13">
        <f t="shared" si="2"/>
        <v>0</v>
      </c>
    </row>
    <row r="31" spans="1:17">
      <c r="A31" s="13" t="s">
        <v>74</v>
      </c>
      <c r="B31" s="13">
        <v>-2.2600075187846302E-2</v>
      </c>
      <c r="C31" s="13">
        <v>0.15510973238128001</v>
      </c>
      <c r="D31" s="13">
        <v>7.5907743465287295E-2</v>
      </c>
      <c r="E31" s="13">
        <v>7.8844472100058696E-2</v>
      </c>
      <c r="F31" s="13">
        <v>-7.1979226106682698E-2</v>
      </c>
      <c r="G31" s="13">
        <v>0.19501166523694199</v>
      </c>
      <c r="H31" s="13">
        <v>4.2224881088441003E-2</v>
      </c>
      <c r="I31" s="13">
        <v>0.30328388029087699</v>
      </c>
      <c r="J31" s="13">
        <v>7.4343847630255297E-2</v>
      </c>
      <c r="K31" s="13">
        <v>0.16985196799211899</v>
      </c>
      <c r="Q31" s="13">
        <f t="shared" si="2"/>
        <v>0</v>
      </c>
    </row>
    <row r="32" spans="1:17">
      <c r="A32" s="13" t="s">
        <v>75</v>
      </c>
      <c r="B32" s="13">
        <v>-0.14143927326826899</v>
      </c>
      <c r="C32" s="13">
        <v>0.177769109291293</v>
      </c>
      <c r="D32" s="13">
        <v>2.5714586684403899E-2</v>
      </c>
      <c r="E32" s="13">
        <v>-7.8797068452594501E-2</v>
      </c>
      <c r="F32" s="13">
        <v>-0.27081132418669202</v>
      </c>
      <c r="G32" s="13">
        <v>0.45330486388746799</v>
      </c>
      <c r="H32" s="13">
        <v>0.15182548597458301</v>
      </c>
      <c r="I32" s="13">
        <v>0.449827459930701</v>
      </c>
      <c r="J32" s="13">
        <v>0.215173719792356</v>
      </c>
      <c r="K32" s="13">
        <v>1.7431329234604099E-2</v>
      </c>
      <c r="Q32" s="13">
        <f t="shared" si="2"/>
        <v>0</v>
      </c>
    </row>
    <row r="33" spans="1:17">
      <c r="A33" s="13" t="s">
        <v>77</v>
      </c>
      <c r="B33" s="13">
        <v>7.3469439117118699E-3</v>
      </c>
      <c r="C33" s="13">
        <v>0.184283625337786</v>
      </c>
      <c r="D33" s="13">
        <v>5.9086564391524397E-2</v>
      </c>
      <c r="E33" s="13">
        <v>4.6910428866945896E-3</v>
      </c>
      <c r="F33" s="13">
        <v>-0.31599373668172698</v>
      </c>
      <c r="G33" s="13">
        <v>0.36597743477327599</v>
      </c>
      <c r="H33" s="13">
        <v>7.8944305403918405E-2</v>
      </c>
      <c r="I33" s="13">
        <v>0.24591082005287401</v>
      </c>
      <c r="J33" s="13">
        <v>0.29323802906734397</v>
      </c>
      <c r="K33" s="13">
        <v>7.6513859741958304E-2</v>
      </c>
      <c r="Q33" s="13">
        <f t="shared" si="2"/>
        <v>0</v>
      </c>
    </row>
    <row r="34" spans="1:17">
      <c r="A34" s="13" t="s">
        <v>76</v>
      </c>
      <c r="B34" s="13">
        <v>3.86588478998455E-2</v>
      </c>
      <c r="C34" s="13">
        <v>0.22657268073528899</v>
      </c>
      <c r="D34" s="13">
        <v>-8.2078195071989296E-2</v>
      </c>
      <c r="E34" s="13">
        <v>0.14515815653977601</v>
      </c>
      <c r="F34" s="13">
        <v>-0.265832281638618</v>
      </c>
      <c r="G34" s="13">
        <v>0.103908715077171</v>
      </c>
      <c r="H34" s="13">
        <v>0.33043103081818098</v>
      </c>
      <c r="I34" s="13">
        <v>0.42586108073332701</v>
      </c>
      <c r="J34" s="13">
        <v>-8.1521066263235808E-3</v>
      </c>
      <c r="K34" s="13">
        <v>8.5470960421997894E-2</v>
      </c>
      <c r="Q34" s="13">
        <f t="shared" si="2"/>
        <v>0</v>
      </c>
    </row>
    <row r="35" spans="1:17">
      <c r="A35" s="13" t="s">
        <v>127</v>
      </c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Q35" s="13">
        <f t="shared" si="0"/>
        <v>0</v>
      </c>
    </row>
    <row r="36" spans="1:17">
      <c r="A36" s="13" t="s">
        <v>46</v>
      </c>
      <c r="B36" s="13">
        <v>4.0242305342290098E-2</v>
      </c>
      <c r="C36" s="13">
        <v>-6.8746358063271798E-2</v>
      </c>
      <c r="D36" s="13">
        <v>0.10045830838667801</v>
      </c>
      <c r="E36" s="13">
        <v>0.197325901073032</v>
      </c>
      <c r="F36" s="13">
        <v>9.3726377488472998E-2</v>
      </c>
      <c r="G36" s="13">
        <v>5.2141774008018199E-2</v>
      </c>
      <c r="H36" s="13">
        <v>2.90902214096312E-2</v>
      </c>
      <c r="I36" s="13">
        <v>0.14087061618257199</v>
      </c>
      <c r="J36" s="13">
        <v>0.24878161326382001</v>
      </c>
      <c r="K36" s="13">
        <v>0.16610812979943501</v>
      </c>
      <c r="Q36" s="13">
        <f>COUNTIF(E36, LARGE($B36:$K36,1))</f>
        <v>0</v>
      </c>
    </row>
    <row r="37" spans="1:17">
      <c r="A37" s="13" t="s">
        <v>47</v>
      </c>
      <c r="B37" s="13">
        <v>0.125001019817996</v>
      </c>
      <c r="C37" s="13">
        <v>0.1262531875647</v>
      </c>
      <c r="D37" s="13">
        <v>5.4237452777960403E-2</v>
      </c>
      <c r="E37" s="13">
        <v>0.22100933268585399</v>
      </c>
      <c r="F37" s="13">
        <v>0.215957632011293</v>
      </c>
      <c r="G37" s="13">
        <v>2.71445270252639E-2</v>
      </c>
      <c r="H37" s="13">
        <v>1.87238323469388E-2</v>
      </c>
      <c r="I37" s="13">
        <v>0.22607695310239001</v>
      </c>
      <c r="J37" s="13">
        <v>-6.3913829500983996E-2</v>
      </c>
      <c r="K37" s="13">
        <v>4.9508781059161198E-2</v>
      </c>
      <c r="Q37" s="13">
        <f t="shared" ref="Q37:Q45" si="3">COUNTIF(E37, LARGE($B37:$K37,1))</f>
        <v>0</v>
      </c>
    </row>
    <row r="38" spans="1:17">
      <c r="A38" s="13" t="s">
        <v>48</v>
      </c>
      <c r="B38" s="13">
        <v>2.9858031214566101E-2</v>
      </c>
      <c r="C38" s="13">
        <v>-4.1165864161830497E-2</v>
      </c>
      <c r="D38" s="13">
        <v>-4.4413231011392697E-2</v>
      </c>
      <c r="E38" s="13">
        <v>0.334070323163699</v>
      </c>
      <c r="F38" s="13">
        <v>-5.0507482780556598E-2</v>
      </c>
      <c r="G38" s="13">
        <v>5.9837200505009402E-2</v>
      </c>
      <c r="H38" s="13">
        <v>-3.9113537300552198E-2</v>
      </c>
      <c r="I38" s="13">
        <v>0.70799005471225096</v>
      </c>
      <c r="J38" s="13">
        <v>-7.9640231951443097E-2</v>
      </c>
      <c r="K38" s="13">
        <v>0.12308362650027301</v>
      </c>
      <c r="Q38" s="13">
        <f t="shared" si="3"/>
        <v>0</v>
      </c>
    </row>
    <row r="39" spans="1:17">
      <c r="A39" s="13" t="s">
        <v>49</v>
      </c>
      <c r="B39" s="13">
        <v>0.21899462562331401</v>
      </c>
      <c r="C39" s="13">
        <v>-3.2366662027084797E-2</v>
      </c>
      <c r="D39" s="13">
        <v>0.135824774772945</v>
      </c>
      <c r="E39" s="13">
        <v>0.17197520153768001</v>
      </c>
      <c r="F39" s="13">
        <v>1.5057746392569901E-2</v>
      </c>
      <c r="G39" s="13">
        <v>-0.14088207277728901</v>
      </c>
      <c r="H39" s="13">
        <v>0.195819104806117</v>
      </c>
      <c r="I39" s="13">
        <v>0.20478864882832101</v>
      </c>
      <c r="J39" s="13">
        <v>0.15917832338787899</v>
      </c>
      <c r="K39" s="13">
        <v>7.1609198345676098E-2</v>
      </c>
      <c r="Q39" s="13">
        <f t="shared" si="3"/>
        <v>0</v>
      </c>
    </row>
    <row r="40" spans="1:17">
      <c r="A40" s="13" t="s">
        <v>50</v>
      </c>
      <c r="B40" s="13">
        <v>-2.0917034593890001E-2</v>
      </c>
      <c r="C40" s="13">
        <v>0.12632885702607</v>
      </c>
      <c r="D40" s="13">
        <v>-8.5104554134222105E-2</v>
      </c>
      <c r="E40" s="13">
        <v>0.40097511361019</v>
      </c>
      <c r="F40" s="13">
        <v>0.11567508967167101</v>
      </c>
      <c r="G40" s="13">
        <v>2.406770885454E-3</v>
      </c>
      <c r="H40" s="13">
        <v>-3.67156356250882E-2</v>
      </c>
      <c r="I40" s="13">
        <v>0.49852420638365802</v>
      </c>
      <c r="J40" s="13">
        <v>-0.186057241041164</v>
      </c>
      <c r="K40" s="13">
        <v>0.18488331670806599</v>
      </c>
      <c r="Q40" s="13">
        <f t="shared" si="3"/>
        <v>0</v>
      </c>
    </row>
    <row r="41" spans="1:17">
      <c r="A41" s="13" t="s">
        <v>92</v>
      </c>
      <c r="B41" s="13">
        <v>8.9782578642990205E-2</v>
      </c>
      <c r="C41" s="13">
        <v>5.1054283202314303E-2</v>
      </c>
      <c r="D41" s="13">
        <v>0.16917542779525299</v>
      </c>
      <c r="E41" s="13">
        <v>0.17172852502084601</v>
      </c>
      <c r="F41" s="13">
        <v>0.14377780524804601</v>
      </c>
      <c r="G41" s="13">
        <v>-7.7194829967597398E-2</v>
      </c>
      <c r="H41" s="13">
        <v>0.10924984067736999</v>
      </c>
      <c r="I41" s="13">
        <v>0.18589213528652801</v>
      </c>
      <c r="J41" s="13">
        <v>4.3508638781385799E-2</v>
      </c>
      <c r="K41" s="13">
        <v>0.11302448420437999</v>
      </c>
      <c r="Q41" s="13">
        <f t="shared" si="3"/>
        <v>0</v>
      </c>
    </row>
    <row r="42" spans="1:17">
      <c r="A42" s="13" t="s">
        <v>93</v>
      </c>
      <c r="B42" s="13">
        <v>1.5580310829431499E-2</v>
      </c>
      <c r="C42" s="13">
        <v>0.162183421592517</v>
      </c>
      <c r="D42" s="13">
        <v>1.5023107277271E-2</v>
      </c>
      <c r="E42" s="13">
        <v>0.211679619179756</v>
      </c>
      <c r="F42" s="13">
        <v>0.120513390990763</v>
      </c>
      <c r="G42" s="13">
        <v>-9.3588851527879005E-2</v>
      </c>
      <c r="H42" s="13">
        <v>0.42570969925882002</v>
      </c>
      <c r="I42" s="13">
        <v>5.13783285647978E-2</v>
      </c>
      <c r="J42" s="13">
        <v>2.1231579190813001E-2</v>
      </c>
      <c r="K42" s="13">
        <v>7.0288283533773199E-2</v>
      </c>
      <c r="Q42" s="13">
        <f t="shared" si="3"/>
        <v>0</v>
      </c>
    </row>
    <row r="43" spans="1:17">
      <c r="A43" s="13" t="s">
        <v>94</v>
      </c>
      <c r="B43" s="13">
        <v>-0.129095555080526</v>
      </c>
      <c r="C43" s="13">
        <v>-7.6107265038333496E-2</v>
      </c>
      <c r="D43" s="13">
        <v>8.4878686244675206E-2</v>
      </c>
      <c r="E43" s="13">
        <v>0.14375659139060801</v>
      </c>
      <c r="F43" s="13">
        <v>0.26090438988321102</v>
      </c>
      <c r="G43" s="13">
        <v>0.21641940215789801</v>
      </c>
      <c r="H43" s="13">
        <v>0.13973810495650599</v>
      </c>
      <c r="I43" s="13">
        <v>0.10535191311052799</v>
      </c>
      <c r="J43" s="13">
        <v>0.26159877590353903</v>
      </c>
      <c r="K43" s="13">
        <v>-7.4461546387694002E-3</v>
      </c>
      <c r="Q43" s="13">
        <f t="shared" si="3"/>
        <v>0</v>
      </c>
    </row>
    <row r="44" spans="1:17">
      <c r="A44" s="13" t="s">
        <v>86</v>
      </c>
      <c r="B44" s="13">
        <v>1.2032001287687701E-2</v>
      </c>
      <c r="C44" s="13">
        <v>0.16228310746945901</v>
      </c>
      <c r="D44" s="13">
        <v>7.6930210714240596E-2</v>
      </c>
      <c r="E44" s="13">
        <v>0.29416393873760699</v>
      </c>
      <c r="F44" s="13">
        <v>0.181608822088244</v>
      </c>
      <c r="G44" s="13">
        <v>-7.2567860995305405E-2</v>
      </c>
      <c r="H44" s="13">
        <v>4.5543908778088497E-2</v>
      </c>
      <c r="I44" s="13">
        <v>0.12547780750090901</v>
      </c>
      <c r="J44" s="13">
        <v>0.13638509566761001</v>
      </c>
      <c r="K44" s="13">
        <v>3.81418576410886E-2</v>
      </c>
      <c r="Q44" s="13">
        <f t="shared" si="3"/>
        <v>1</v>
      </c>
    </row>
    <row r="45" spans="1:17">
      <c r="A45" s="13" t="s">
        <v>85</v>
      </c>
      <c r="B45" s="13">
        <v>-0.13154888885722499</v>
      </c>
      <c r="C45" s="13">
        <v>6.8624006340493302E-2</v>
      </c>
      <c r="D45" s="13">
        <v>0.26066141422419697</v>
      </c>
      <c r="E45" s="13">
        <v>0.26649028335923503</v>
      </c>
      <c r="F45" s="13">
        <v>-1.10220503721937E-2</v>
      </c>
      <c r="G45" s="13">
        <v>-5.4166888177088E-2</v>
      </c>
      <c r="H45" s="13">
        <v>8.3049866099817599E-2</v>
      </c>
      <c r="I45" s="13">
        <v>0.12435798455121599</v>
      </c>
      <c r="J45" s="13">
        <v>0.17039804823834101</v>
      </c>
      <c r="K45" s="13">
        <v>0.22315511348238501</v>
      </c>
      <c r="Q45" s="13">
        <f t="shared" si="3"/>
        <v>1</v>
      </c>
    </row>
    <row r="46" spans="1:17">
      <c r="A46" s="13" t="s">
        <v>127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  <c r="Q46" s="13">
        <f t="shared" si="0"/>
        <v>0</v>
      </c>
    </row>
    <row r="47" spans="1:17">
      <c r="A47" s="13" t="s">
        <v>51</v>
      </c>
      <c r="B47" s="13">
        <v>7.2989035785176806E-2</v>
      </c>
      <c r="C47" s="13">
        <v>0.233099691770458</v>
      </c>
      <c r="D47" s="13">
        <v>-0.15349363551578299</v>
      </c>
      <c r="E47" s="13">
        <v>0.33464301852871903</v>
      </c>
      <c r="F47" s="13">
        <v>0.17800370434471799</v>
      </c>
      <c r="G47" s="13">
        <v>-0.102162329154402</v>
      </c>
      <c r="H47" s="13">
        <v>2.3175872126778899E-3</v>
      </c>
      <c r="I47" s="13">
        <v>0.173760880417935</v>
      </c>
      <c r="J47" s="13">
        <v>0.15372251663449099</v>
      </c>
      <c r="K47" s="13">
        <v>0.107118418865826</v>
      </c>
      <c r="Q47" s="13">
        <f>COUNTIF(F47, LARGE($B47:$K47,1))</f>
        <v>0</v>
      </c>
    </row>
    <row r="48" spans="1:17">
      <c r="A48" s="13" t="s">
        <v>52</v>
      </c>
      <c r="B48" s="13">
        <v>0.39298120679829601</v>
      </c>
      <c r="C48" s="13">
        <v>-4.1295529618133202E-2</v>
      </c>
      <c r="D48" s="13">
        <v>0.294761428160846</v>
      </c>
      <c r="E48" s="13">
        <v>-0.105151945613513</v>
      </c>
      <c r="F48" s="13">
        <v>0.51399856460652504</v>
      </c>
      <c r="G48" s="13">
        <v>-0.133771298532081</v>
      </c>
      <c r="H48" s="13">
        <v>-0.32313747203903898</v>
      </c>
      <c r="I48" s="13">
        <v>-0.25036009030164702</v>
      </c>
      <c r="J48" s="13">
        <v>0.77762671579461295</v>
      </c>
      <c r="K48" s="13">
        <v>-0.12565269036517801</v>
      </c>
      <c r="Q48" s="13">
        <f t="shared" ref="Q48:Q56" si="4">COUNTIF(F48, LARGE($B48:$K48,1))</f>
        <v>0</v>
      </c>
    </row>
    <row r="49" spans="1:17">
      <c r="A49" s="13" t="s">
        <v>53</v>
      </c>
      <c r="B49" s="13">
        <v>0.28810480726382298</v>
      </c>
      <c r="C49" s="13">
        <v>-0.16421381225624401</v>
      </c>
      <c r="D49" s="13">
        <v>0.18354231664752699</v>
      </c>
      <c r="E49" s="13">
        <v>0.13533942872492399</v>
      </c>
      <c r="F49" s="13">
        <v>0.34256118679592201</v>
      </c>
      <c r="G49" s="13">
        <v>-1.9271919407986299E-2</v>
      </c>
      <c r="H49" s="13">
        <v>-3.4127615412443003E-2</v>
      </c>
      <c r="I49" s="13">
        <v>3.8882039977892899E-2</v>
      </c>
      <c r="J49" s="13">
        <v>0.24130556000131501</v>
      </c>
      <c r="K49" s="13">
        <v>-1.2123103443908399E-2</v>
      </c>
      <c r="Q49" s="13">
        <f t="shared" si="4"/>
        <v>1</v>
      </c>
    </row>
    <row r="50" spans="1:17">
      <c r="A50" s="13" t="s">
        <v>54</v>
      </c>
      <c r="B50" s="13">
        <v>6.7871032076939494E-2</v>
      </c>
      <c r="C50" s="13">
        <v>-7.7649900266795996E-2</v>
      </c>
      <c r="D50" s="13">
        <v>0.14508437032787699</v>
      </c>
      <c r="E50" s="13">
        <v>7.42067249952688E-2</v>
      </c>
      <c r="F50" s="13">
        <v>0.412156390101586</v>
      </c>
      <c r="G50" s="13">
        <v>7.5216896472460604E-2</v>
      </c>
      <c r="H50" s="13">
        <v>5.6329098292423101E-2</v>
      </c>
      <c r="I50" s="13">
        <v>6.2161175637672199E-2</v>
      </c>
      <c r="J50" s="13">
        <v>0.33694788812333198</v>
      </c>
      <c r="K50" s="13">
        <v>-0.152324786872547</v>
      </c>
      <c r="Q50" s="13">
        <f t="shared" si="4"/>
        <v>1</v>
      </c>
    </row>
    <row r="51" spans="1:17">
      <c r="A51" s="13" t="s">
        <v>55</v>
      </c>
      <c r="B51" s="13">
        <v>-0.19244341112897001</v>
      </c>
      <c r="C51" s="13">
        <v>0.130659607287784</v>
      </c>
      <c r="D51" s="13">
        <v>-0.211091729128669</v>
      </c>
      <c r="E51" s="13">
        <v>0.18213393599760899</v>
      </c>
      <c r="F51" s="13">
        <v>0.45055395799874598</v>
      </c>
      <c r="G51" s="13">
        <v>7.5751166560369398E-2</v>
      </c>
      <c r="H51" s="13">
        <v>9.1287034378632493E-3</v>
      </c>
      <c r="I51" s="13">
        <v>8.6107883723516396E-2</v>
      </c>
      <c r="J51" s="13">
        <v>0.49722917060571098</v>
      </c>
      <c r="K51" s="13">
        <v>-2.8030396466428301E-2</v>
      </c>
      <c r="Q51" s="13">
        <f t="shared" si="4"/>
        <v>0</v>
      </c>
    </row>
    <row r="52" spans="1:17">
      <c r="A52" s="13" t="s">
        <v>95</v>
      </c>
      <c r="B52" s="13">
        <v>0.13885908276664299</v>
      </c>
      <c r="C52" s="13">
        <v>2.6534026404334499E-2</v>
      </c>
      <c r="D52" s="13">
        <v>5.2637505668873298E-2</v>
      </c>
      <c r="E52" s="13">
        <v>0.16777386562640001</v>
      </c>
      <c r="F52" s="13">
        <v>0.20062751540014001</v>
      </c>
      <c r="G52" s="13">
        <v>-0.133494391617511</v>
      </c>
      <c r="H52" s="13">
        <v>0.219691005252101</v>
      </c>
      <c r="I52" s="13">
        <v>0.18496318214395299</v>
      </c>
      <c r="J52" s="13">
        <v>0.16230250047602601</v>
      </c>
      <c r="K52" s="13">
        <v>-1.9895403232973698E-2</v>
      </c>
      <c r="Q52" s="13">
        <f t="shared" si="4"/>
        <v>0</v>
      </c>
    </row>
    <row r="53" spans="1:17">
      <c r="A53" s="13" t="s">
        <v>96</v>
      </c>
      <c r="B53" s="13">
        <v>0.15479185472043</v>
      </c>
      <c r="C53" s="13">
        <v>4.50899383656947E-2</v>
      </c>
      <c r="D53" s="13">
        <v>-4.0675547585052103E-2</v>
      </c>
      <c r="E53" s="13">
        <v>0.24106036866800401</v>
      </c>
      <c r="F53" s="13">
        <v>0.43932716313556303</v>
      </c>
      <c r="G53" s="13">
        <v>-8.9840208183699602E-2</v>
      </c>
      <c r="H53" s="13">
        <v>3.46546837351231E-2</v>
      </c>
      <c r="I53" s="13">
        <v>6.3280172190071093E-2</v>
      </c>
      <c r="J53" s="13">
        <v>0.104182157201182</v>
      </c>
      <c r="K53" s="13">
        <v>4.8128306644417002E-2</v>
      </c>
      <c r="Q53" s="13">
        <f t="shared" si="4"/>
        <v>1</v>
      </c>
    </row>
    <row r="54" spans="1:17">
      <c r="A54" s="13" t="s">
        <v>97</v>
      </c>
      <c r="B54" s="13">
        <v>-2.2012691767059198E-2</v>
      </c>
      <c r="C54" s="13">
        <v>-1.43727906454558E-2</v>
      </c>
      <c r="D54" s="13">
        <v>4.66793694712129E-2</v>
      </c>
      <c r="E54" s="13">
        <v>1.9055334240024101E-2</v>
      </c>
      <c r="F54" s="13">
        <v>0.38511921812036098</v>
      </c>
      <c r="G54" s="13">
        <v>-6.1213266638315703E-3</v>
      </c>
      <c r="H54" s="13">
        <v>5.1405930161757499E-2</v>
      </c>
      <c r="I54" s="13">
        <v>5.7185615029440799E-2</v>
      </c>
      <c r="J54" s="13">
        <v>0.45496076691344201</v>
      </c>
      <c r="K54" s="13">
        <v>2.8099464030330701E-2</v>
      </c>
      <c r="Q54" s="13">
        <f t="shared" si="4"/>
        <v>0</v>
      </c>
    </row>
    <row r="55" spans="1:17">
      <c r="A55" s="13" t="s">
        <v>87</v>
      </c>
      <c r="B55" s="13">
        <v>-0.128367184964088</v>
      </c>
      <c r="C55" s="13">
        <v>3.6983250242011698E-2</v>
      </c>
      <c r="D55" s="13">
        <v>-0.13299396893863299</v>
      </c>
      <c r="E55" s="13">
        <v>5.6142218421496498E-2</v>
      </c>
      <c r="F55" s="13">
        <v>0.40295906933034598</v>
      </c>
      <c r="G55" s="13">
        <v>-8.5646603635608897E-3</v>
      </c>
      <c r="H55" s="13">
        <v>0.36565375238602399</v>
      </c>
      <c r="I55" s="13">
        <v>0.10493972258995</v>
      </c>
      <c r="J55" s="13">
        <v>0.26404625101879398</v>
      </c>
      <c r="K55" s="13">
        <v>3.9200439168404697E-2</v>
      </c>
      <c r="Q55" s="13">
        <f t="shared" si="4"/>
        <v>1</v>
      </c>
    </row>
    <row r="56" spans="1:17">
      <c r="A56" s="13" t="s">
        <v>84</v>
      </c>
      <c r="B56" s="13">
        <v>0.11378923966828899</v>
      </c>
      <c r="C56" s="13">
        <v>6.1018081989878903E-2</v>
      </c>
      <c r="D56" s="13">
        <v>3.7476416224614E-2</v>
      </c>
      <c r="E56" s="13">
        <v>5.7985166977758702E-3</v>
      </c>
      <c r="F56" s="13">
        <v>0.412872511201749</v>
      </c>
      <c r="G56" s="13">
        <v>-0.16463829323331999</v>
      </c>
      <c r="H56" s="13">
        <v>0.133625457781643</v>
      </c>
      <c r="I56" s="13">
        <v>1.8465630374321799E-2</v>
      </c>
      <c r="J56" s="13">
        <v>0.316963917511625</v>
      </c>
      <c r="K56" s="13">
        <v>6.4627410673647107E-2</v>
      </c>
      <c r="Q56" s="13">
        <f t="shared" si="4"/>
        <v>1</v>
      </c>
    </row>
    <row r="57" spans="1:17">
      <c r="A57" s="13" t="s">
        <v>127</v>
      </c>
      <c r="B57" s="2" t="s">
        <v>0</v>
      </c>
      <c r="C57" s="2" t="s">
        <v>1</v>
      </c>
      <c r="D57" s="2" t="s">
        <v>2</v>
      </c>
      <c r="E57" s="2" t="s">
        <v>3</v>
      </c>
      <c r="F57" s="2" t="s">
        <v>4</v>
      </c>
      <c r="G57" s="2" t="s">
        <v>5</v>
      </c>
      <c r="H57" s="2" t="s">
        <v>6</v>
      </c>
      <c r="I57" s="2" t="s">
        <v>7</v>
      </c>
      <c r="J57" s="2" t="s">
        <v>8</v>
      </c>
      <c r="K57" s="2" t="s">
        <v>9</v>
      </c>
      <c r="Q57" s="13">
        <f t="shared" si="0"/>
        <v>0</v>
      </c>
    </row>
    <row r="58" spans="1:17">
      <c r="A58" s="13" t="s">
        <v>56</v>
      </c>
      <c r="B58" s="13">
        <v>-0.21203982673053301</v>
      </c>
      <c r="C58" s="13">
        <v>0.62805401731600796</v>
      </c>
      <c r="D58" s="13">
        <v>0.149318295352039</v>
      </c>
      <c r="E58" s="13">
        <v>0.16491635375137001</v>
      </c>
      <c r="F58" s="13">
        <v>2.1429843620178801E-2</v>
      </c>
      <c r="G58" s="13">
        <v>-1.0195366800429701E-2</v>
      </c>
      <c r="H58" s="13">
        <v>-7.3383070202249906E-2</v>
      </c>
      <c r="I58" s="13">
        <v>2.2573340649965402E-2</v>
      </c>
      <c r="J58" s="13">
        <v>0.179747497894714</v>
      </c>
      <c r="K58" s="13">
        <v>0.129577804040897</v>
      </c>
      <c r="Q58" s="13">
        <f>COUNTIF(G58, LARGE($B58:$K58,1))</f>
        <v>0</v>
      </c>
    </row>
    <row r="59" spans="1:17">
      <c r="A59" s="13" t="s">
        <v>57</v>
      </c>
      <c r="B59" s="13">
        <v>-5.37066999197068E-2</v>
      </c>
      <c r="C59" s="13">
        <v>0.65704447492968598</v>
      </c>
      <c r="D59" s="13">
        <v>0.25997923047947902</v>
      </c>
      <c r="E59" s="13">
        <v>9.0143061831049198E-2</v>
      </c>
      <c r="F59" s="13">
        <v>4.5718706164222099E-2</v>
      </c>
      <c r="G59" s="13">
        <v>-1.8395379367680001E-2</v>
      </c>
      <c r="H59" s="13">
        <v>-5.3081120242926702E-2</v>
      </c>
      <c r="I59" s="13">
        <v>7.5841009718351698E-2</v>
      </c>
      <c r="J59" s="13">
        <v>-1.43995944680687E-2</v>
      </c>
      <c r="K59" s="13">
        <v>1.0855199765063699E-2</v>
      </c>
      <c r="Q59" s="13">
        <f t="shared" ref="Q59:Q67" si="5">COUNTIF(G59, LARGE($B59:$K59,1))</f>
        <v>0</v>
      </c>
    </row>
    <row r="60" spans="1:17">
      <c r="A60" s="13" t="s">
        <v>58</v>
      </c>
      <c r="B60" s="13">
        <v>8.35327420622686E-2</v>
      </c>
      <c r="C60" s="13">
        <v>0.25745275485150099</v>
      </c>
      <c r="D60" s="13">
        <v>0.13422344932689201</v>
      </c>
      <c r="E60" s="13">
        <v>-0.16189322567543599</v>
      </c>
      <c r="F60" s="13">
        <v>-5.2859570268972998E-2</v>
      </c>
      <c r="G60" s="13">
        <v>0.339698021191632</v>
      </c>
      <c r="H60" s="13">
        <v>0.26418562139427398</v>
      </c>
      <c r="I60" s="13">
        <v>-0.16852519243705</v>
      </c>
      <c r="J60" s="13">
        <v>2.40058800597172E-2</v>
      </c>
      <c r="K60" s="13">
        <v>0.28017840838545399</v>
      </c>
      <c r="Q60" s="13">
        <f t="shared" si="5"/>
        <v>1</v>
      </c>
    </row>
    <row r="61" spans="1:17">
      <c r="A61" s="13" t="s">
        <v>59</v>
      </c>
      <c r="B61" s="13">
        <v>-0.35777320320874001</v>
      </c>
      <c r="C61" s="13">
        <v>1.0739605611013601</v>
      </c>
      <c r="D61" s="13">
        <v>-4.1513208777496903E-2</v>
      </c>
      <c r="E61" s="13">
        <v>2.9077153299828299E-2</v>
      </c>
      <c r="F61" s="13">
        <v>5.9621801178492299E-2</v>
      </c>
      <c r="G61" s="13">
        <v>0.18878191119742599</v>
      </c>
      <c r="H61" s="13">
        <v>-2.8045998997983899E-2</v>
      </c>
      <c r="I61" s="13">
        <v>-0.31557337238590499</v>
      </c>
      <c r="J61" s="13">
        <v>0.16379187020965799</v>
      </c>
      <c r="K61" s="13">
        <v>0.22767137527473499</v>
      </c>
      <c r="Q61" s="13">
        <f t="shared" si="5"/>
        <v>0</v>
      </c>
    </row>
    <row r="62" spans="1:17">
      <c r="A62" s="13" t="s">
        <v>32</v>
      </c>
      <c r="B62" s="13">
        <v>0.24609272865463999</v>
      </c>
      <c r="C62" s="13">
        <v>0.26469585617570002</v>
      </c>
      <c r="D62" s="13">
        <v>0.26035857402470902</v>
      </c>
      <c r="E62" s="13">
        <v>-9.2532816399304996E-2</v>
      </c>
      <c r="F62" s="13">
        <v>-2.2182890618742301E-2</v>
      </c>
      <c r="G62" s="13">
        <v>0.46425801564379698</v>
      </c>
      <c r="H62" s="13">
        <v>-1.0479666984126199E-2</v>
      </c>
      <c r="I62" s="13">
        <v>-9.5249676466162593E-3</v>
      </c>
      <c r="J62" s="13">
        <v>7.2278412127966707E-2</v>
      </c>
      <c r="K62" s="13">
        <v>-0.17296435608750599</v>
      </c>
      <c r="Q62" s="13">
        <f t="shared" si="5"/>
        <v>1</v>
      </c>
    </row>
    <row r="63" spans="1:17">
      <c r="A63" s="13" t="s">
        <v>98</v>
      </c>
      <c r="B63" s="13">
        <v>0.55546974010077999</v>
      </c>
      <c r="C63" s="13">
        <v>2.3896235001628099E-2</v>
      </c>
      <c r="D63" s="13">
        <v>-0.13080281851989201</v>
      </c>
      <c r="E63" s="13">
        <v>0.171211182852717</v>
      </c>
      <c r="F63" s="13">
        <v>-3.3231589514194797E-2</v>
      </c>
      <c r="G63" s="13">
        <v>0.29361437916021099</v>
      </c>
      <c r="H63" s="13">
        <v>-0.10793823588090801</v>
      </c>
      <c r="I63" s="13">
        <v>0.120608934437498</v>
      </c>
      <c r="J63" s="13">
        <v>0.265285067812144</v>
      </c>
      <c r="K63" s="13">
        <v>-0.15811400656043501</v>
      </c>
      <c r="Q63" s="13">
        <f t="shared" si="5"/>
        <v>0</v>
      </c>
    </row>
    <row r="64" spans="1:17">
      <c r="A64" s="13" t="s">
        <v>99</v>
      </c>
      <c r="B64" s="13">
        <v>0.17362480258865001</v>
      </c>
      <c r="C64" s="13">
        <v>0.180269078777575</v>
      </c>
      <c r="D64" s="13">
        <v>0.169722707105495</v>
      </c>
      <c r="E64" s="13">
        <v>-0.102581889487834</v>
      </c>
      <c r="F64" s="13">
        <v>-4.0387366590617403E-2</v>
      </c>
      <c r="G64" s="13">
        <v>0.36148996567844799</v>
      </c>
      <c r="H64" s="13">
        <v>1.9376239492093501E-2</v>
      </c>
      <c r="I64" s="13">
        <v>-1.98824026331549E-2</v>
      </c>
      <c r="J64" s="13">
        <v>0.25353161587094603</v>
      </c>
      <c r="K64" s="13">
        <v>4.8361380877174499E-3</v>
      </c>
      <c r="Q64" s="13">
        <f t="shared" si="5"/>
        <v>1</v>
      </c>
    </row>
    <row r="65" spans="1:17">
      <c r="A65" s="13" t="s">
        <v>100</v>
      </c>
      <c r="B65" s="13">
        <v>0.33891812067586902</v>
      </c>
      <c r="C65" s="13">
        <v>0.218754877297651</v>
      </c>
      <c r="D65" s="13">
        <v>9.03433297155571E-2</v>
      </c>
      <c r="E65" s="13">
        <v>-5.8215867295249697E-2</v>
      </c>
      <c r="F65" s="13">
        <v>-0.106849778966998</v>
      </c>
      <c r="G65" s="13">
        <v>0.60833225413747505</v>
      </c>
      <c r="H65" s="13">
        <v>2.6441314607942201E-2</v>
      </c>
      <c r="I65" s="13">
        <v>6.4640500673204995E-2</v>
      </c>
      <c r="J65" s="13">
        <v>7.1847600612520903E-3</v>
      </c>
      <c r="K65" s="13">
        <v>-0.189550622015874</v>
      </c>
      <c r="Q65" s="13">
        <f t="shared" si="5"/>
        <v>1</v>
      </c>
    </row>
    <row r="66" spans="1:17">
      <c r="A66" s="13" t="s">
        <v>88</v>
      </c>
      <c r="B66" s="13">
        <v>0.16219266350850201</v>
      </c>
      <c r="C66" s="13">
        <v>5.5164318364493897E-2</v>
      </c>
      <c r="D66" s="13">
        <v>0.11799761124433</v>
      </c>
      <c r="E66" s="13">
        <v>-7.8690191241329505E-2</v>
      </c>
      <c r="F66" s="13">
        <v>-1.63822649750404E-2</v>
      </c>
      <c r="G66" s="13">
        <v>0.123175213032904</v>
      </c>
      <c r="H66" s="13">
        <v>0.113871349188836</v>
      </c>
      <c r="I66" s="13">
        <v>5.5518645146370197E-3</v>
      </c>
      <c r="J66" s="13">
        <v>0.35164794482984102</v>
      </c>
      <c r="K66" s="13">
        <v>0.16547038042332299</v>
      </c>
      <c r="Q66" s="13">
        <f t="shared" si="5"/>
        <v>0</v>
      </c>
    </row>
    <row r="67" spans="1:17">
      <c r="A67" s="13" t="s">
        <v>83</v>
      </c>
      <c r="B67" s="13">
        <v>0.292348248253396</v>
      </c>
      <c r="C67" s="13">
        <v>0.45936052427627899</v>
      </c>
      <c r="D67" s="13">
        <v>0.14205899539722899</v>
      </c>
      <c r="E67" s="13">
        <v>-0.27810781746865398</v>
      </c>
      <c r="F67" s="13">
        <v>4.1259211575907603E-2</v>
      </c>
      <c r="G67" s="13">
        <v>0.30521116743592203</v>
      </c>
      <c r="H67" s="13">
        <v>1.39227360015651E-2</v>
      </c>
      <c r="I67" s="13">
        <v>5.07019284768188E-2</v>
      </c>
      <c r="J67" s="13">
        <v>3.2460479652964301E-2</v>
      </c>
      <c r="K67" s="13">
        <v>-5.9216584712804402E-2</v>
      </c>
      <c r="Q67" s="13">
        <f t="shared" si="5"/>
        <v>0</v>
      </c>
    </row>
    <row r="68" spans="1:17">
      <c r="A68" s="13" t="s">
        <v>127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 t="s">
        <v>5</v>
      </c>
      <c r="H68" s="2" t="s">
        <v>6</v>
      </c>
      <c r="I68" s="2" t="s">
        <v>7</v>
      </c>
      <c r="J68" s="2" t="s">
        <v>8</v>
      </c>
      <c r="K68" s="2" t="s">
        <v>9</v>
      </c>
      <c r="Q68" s="13">
        <f t="shared" ref="Q68:Q101" si="6">COUNTIF(B68, LARGE($B68:$K68,1))</f>
        <v>0</v>
      </c>
    </row>
    <row r="69" spans="1:17">
      <c r="A69" s="13" t="s">
        <v>31</v>
      </c>
      <c r="B69" s="13">
        <v>-3.6299771393073103E-2</v>
      </c>
      <c r="C69" s="13">
        <v>4.7256520453274803E-2</v>
      </c>
      <c r="D69" s="13">
        <v>-0.156098924522207</v>
      </c>
      <c r="E69" s="13">
        <v>4.2046676821767298E-2</v>
      </c>
      <c r="F69" s="13">
        <v>-0.180270714387986</v>
      </c>
      <c r="G69" s="13">
        <v>2.6607833260555099E-2</v>
      </c>
      <c r="H69" s="13">
        <v>1.0159355852699701</v>
      </c>
      <c r="I69" s="13">
        <v>0.15154723805159601</v>
      </c>
      <c r="J69" s="13">
        <v>-3.8032469150218198E-2</v>
      </c>
      <c r="K69" s="13">
        <v>0.12730691448761</v>
      </c>
      <c r="Q69" s="13">
        <f>COUNTIF(H69, LARGE($B69:$K69,1))</f>
        <v>1</v>
      </c>
    </row>
    <row r="70" spans="1:17">
      <c r="A70" s="13" t="s">
        <v>30</v>
      </c>
      <c r="B70" s="13">
        <v>-2.7776854025318799E-2</v>
      </c>
      <c r="C70" s="13">
        <v>0.115866725598056</v>
      </c>
      <c r="D70" s="13">
        <v>-2.6139194113387301E-2</v>
      </c>
      <c r="E70" s="13">
        <v>7.6942407610370703E-2</v>
      </c>
      <c r="F70" s="13">
        <v>-1.66613373875765E-2</v>
      </c>
      <c r="G70" s="13">
        <v>-0.127361280599363</v>
      </c>
      <c r="H70" s="13">
        <v>0.64418538555400395</v>
      </c>
      <c r="I70" s="13">
        <v>0.20790274759095301</v>
      </c>
      <c r="J70" s="13">
        <v>-1.8211316203432099E-2</v>
      </c>
      <c r="K70" s="13">
        <v>0.17125160486621999</v>
      </c>
      <c r="Q70" s="13">
        <f t="shared" ref="Q70:Q78" si="7">COUNTIF(H70, LARGE($B70:$K70,1))</f>
        <v>1</v>
      </c>
    </row>
    <row r="71" spans="1:17">
      <c r="A71" s="13" t="s">
        <v>29</v>
      </c>
      <c r="B71" s="13">
        <v>0.10018002633506699</v>
      </c>
      <c r="C71" s="13">
        <v>5.2391478409160697E-2</v>
      </c>
      <c r="D71" s="13">
        <v>3.0522163138506E-2</v>
      </c>
      <c r="E71" s="13">
        <v>0.19070763275358099</v>
      </c>
      <c r="F71" s="13">
        <v>-9.6478348404571302E-3</v>
      </c>
      <c r="G71" s="13">
        <v>-2.5522631879909399E-2</v>
      </c>
      <c r="H71" s="13">
        <v>0.498470841345862</v>
      </c>
      <c r="I71" s="13">
        <v>-3.9035821210969601E-2</v>
      </c>
      <c r="J71" s="13">
        <v>-4.5972141588925701E-2</v>
      </c>
      <c r="K71" s="13">
        <v>0.24790517642771301</v>
      </c>
      <c r="Q71" s="13">
        <f t="shared" si="7"/>
        <v>1</v>
      </c>
    </row>
    <row r="72" spans="1:17">
      <c r="A72" s="13" t="s">
        <v>28</v>
      </c>
      <c r="B72" s="13">
        <v>6.6425787465284894E-2</v>
      </c>
      <c r="C72" s="13">
        <v>-9.8735743559163702E-2</v>
      </c>
      <c r="D72" s="13">
        <v>-8.4740427752829597E-2</v>
      </c>
      <c r="E72" s="13">
        <v>9.2026421705135794E-2</v>
      </c>
      <c r="F72" s="13">
        <v>0.114136614629842</v>
      </c>
      <c r="G72" s="13">
        <v>-5.1385801714474801E-2</v>
      </c>
      <c r="H72" s="13">
        <v>0.77896861976406995</v>
      </c>
      <c r="I72" s="13">
        <v>2.9568506855755999E-2</v>
      </c>
      <c r="J72" s="13">
        <v>-2.4933005229891701E-3</v>
      </c>
      <c r="K72" s="13">
        <v>0.15622821201919301</v>
      </c>
      <c r="Q72" s="13">
        <f t="shared" si="7"/>
        <v>1</v>
      </c>
    </row>
    <row r="73" spans="1:17">
      <c r="A73" s="13" t="s">
        <v>27</v>
      </c>
      <c r="B73" s="13">
        <v>-8.0836739194724699E-2</v>
      </c>
      <c r="C73" s="13">
        <v>7.3571719849731002E-2</v>
      </c>
      <c r="D73" s="13">
        <v>-9.7353404888120804E-2</v>
      </c>
      <c r="E73" s="13">
        <v>0.11449324043562099</v>
      </c>
      <c r="F73" s="13">
        <v>-2.13834443924679E-2</v>
      </c>
      <c r="G73" s="13">
        <v>-0.21622021557236201</v>
      </c>
      <c r="H73" s="13">
        <v>0.65641838521844298</v>
      </c>
      <c r="I73" s="13">
        <v>0.438162182788917</v>
      </c>
      <c r="J73" s="13">
        <v>7.1142569874984005E-2</v>
      </c>
      <c r="K73" s="13">
        <v>6.2004594769655197E-2</v>
      </c>
      <c r="Q73" s="13">
        <f t="shared" si="7"/>
        <v>1</v>
      </c>
    </row>
    <row r="74" spans="1:17">
      <c r="A74" s="13" t="s">
        <v>101</v>
      </c>
      <c r="B74" s="13">
        <v>0.106659525396276</v>
      </c>
      <c r="C74" s="13">
        <v>-0.11619465984344</v>
      </c>
      <c r="D74" s="13">
        <v>0.16142741231670099</v>
      </c>
      <c r="E74" s="13">
        <v>9.91872777100338E-2</v>
      </c>
      <c r="F74" s="13">
        <v>0.16392738993676001</v>
      </c>
      <c r="G74" s="13">
        <v>0.13716942835173501</v>
      </c>
      <c r="H74" s="13">
        <v>0.50086649997632005</v>
      </c>
      <c r="I74" s="13">
        <v>-0.10446488932107501</v>
      </c>
      <c r="J74" s="13">
        <v>-0.112168941522509</v>
      </c>
      <c r="K74" s="13">
        <v>0.16358984588884401</v>
      </c>
      <c r="Q74" s="13">
        <f t="shared" si="7"/>
        <v>1</v>
      </c>
    </row>
    <row r="75" spans="1:17">
      <c r="A75" s="13" t="s">
        <v>102</v>
      </c>
      <c r="B75" s="13">
        <v>-6.8366194734919505E-2</v>
      </c>
      <c r="C75" s="13">
        <v>5.3524817807844398E-2</v>
      </c>
      <c r="D75" s="13">
        <v>0.12008433349005899</v>
      </c>
      <c r="E75" s="13">
        <v>0.12875229127974799</v>
      </c>
      <c r="F75" s="13">
        <v>3.3823121103863901E-2</v>
      </c>
      <c r="G75" s="13">
        <v>9.6801517909677504E-2</v>
      </c>
      <c r="H75" s="13">
        <v>0.36886026140371703</v>
      </c>
      <c r="I75" s="13">
        <v>7.5220227477207996E-2</v>
      </c>
      <c r="J75" s="13">
        <v>5.32721579719184E-2</v>
      </c>
      <c r="K75" s="13">
        <v>0.138026355181813</v>
      </c>
      <c r="Q75" s="13">
        <f t="shared" si="7"/>
        <v>1</v>
      </c>
    </row>
    <row r="76" spans="1:17">
      <c r="A76" s="13" t="s">
        <v>103</v>
      </c>
      <c r="B76" s="13">
        <v>-4.5872354184855101E-2</v>
      </c>
      <c r="C76" s="13">
        <v>-2.5872109555357199E-2</v>
      </c>
      <c r="D76" s="13">
        <v>-0.11537162666383401</v>
      </c>
      <c r="E76" s="13">
        <v>0.155777967767287</v>
      </c>
      <c r="F76" s="13">
        <v>-1.6643901178460201E-2</v>
      </c>
      <c r="G76" s="13">
        <v>-3.3493284919287998E-2</v>
      </c>
      <c r="H76" s="13">
        <v>0.84183174631667101</v>
      </c>
      <c r="I76" s="13">
        <v>0.18355958227328001</v>
      </c>
      <c r="J76" s="13">
        <v>-8.3886426018860497E-2</v>
      </c>
      <c r="K76" s="13">
        <v>0.13996929505237601</v>
      </c>
      <c r="Q76" s="13">
        <f t="shared" si="7"/>
        <v>1</v>
      </c>
    </row>
    <row r="77" spans="1:17">
      <c r="A77" s="13" t="s">
        <v>89</v>
      </c>
      <c r="B77" s="13">
        <v>-0.10047404807850301</v>
      </c>
      <c r="C77" s="13">
        <v>5.5632463817529296E-3</v>
      </c>
      <c r="D77" s="13">
        <v>0.101647833377362</v>
      </c>
      <c r="E77" s="13">
        <v>0.153714530152773</v>
      </c>
      <c r="F77" s="13">
        <v>-6.3594668398709794E-2</v>
      </c>
      <c r="G77" s="13">
        <v>0.19105023371896701</v>
      </c>
      <c r="H77" s="13">
        <v>0.341726998488941</v>
      </c>
      <c r="I77" s="13">
        <v>0.22550282590858001</v>
      </c>
      <c r="J77" s="13">
        <v>4.8322433419457703E-2</v>
      </c>
      <c r="K77" s="13">
        <v>9.6539503920869796E-2</v>
      </c>
      <c r="Q77" s="13">
        <f t="shared" si="7"/>
        <v>1</v>
      </c>
    </row>
    <row r="78" spans="1:17">
      <c r="A78" s="13" t="s">
        <v>82</v>
      </c>
      <c r="B78" s="13">
        <v>0.102979210998651</v>
      </c>
      <c r="C78" s="13">
        <v>6.2264313143421103E-2</v>
      </c>
      <c r="D78" s="13">
        <v>-0.142874604587091</v>
      </c>
      <c r="E78" s="13">
        <v>0.27036353808945901</v>
      </c>
      <c r="F78" s="13">
        <v>-1.8096936658119601E-2</v>
      </c>
      <c r="G78" s="13">
        <v>-0.22630726336097901</v>
      </c>
      <c r="H78" s="13">
        <v>0.58378350175228999</v>
      </c>
      <c r="I78" s="13">
        <v>0.14701106014315901</v>
      </c>
      <c r="J78" s="13">
        <v>0.25824889057737999</v>
      </c>
      <c r="K78" s="13">
        <v>-3.7372821215485297E-2</v>
      </c>
      <c r="Q78" s="13">
        <f t="shared" si="7"/>
        <v>1</v>
      </c>
    </row>
    <row r="79" spans="1:17">
      <c r="A79" s="13" t="s">
        <v>127</v>
      </c>
      <c r="B79" s="2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6</v>
      </c>
      <c r="I79" s="2" t="s">
        <v>7</v>
      </c>
      <c r="J79" s="2" t="s">
        <v>8</v>
      </c>
      <c r="K79" s="2" t="s">
        <v>9</v>
      </c>
      <c r="Q79" s="13">
        <f t="shared" si="6"/>
        <v>0</v>
      </c>
    </row>
    <row r="80" spans="1:17">
      <c r="A80" s="13" t="s">
        <v>26</v>
      </c>
      <c r="B80" s="13">
        <v>-7.8394859359081304E-2</v>
      </c>
      <c r="C80" s="13">
        <v>-0.12727144700759899</v>
      </c>
      <c r="D80" s="13">
        <v>-0.157686055202996</v>
      </c>
      <c r="E80" s="13">
        <v>2.09754694395205E-2</v>
      </c>
      <c r="F80" s="13">
        <v>0.253264677756594</v>
      </c>
      <c r="G80" s="13">
        <v>0.13242709275555101</v>
      </c>
      <c r="H80" s="13">
        <v>0.144917188990656</v>
      </c>
      <c r="I80" s="13">
        <v>0.71539366080567401</v>
      </c>
      <c r="J80" s="13">
        <v>7.3462877468414697E-3</v>
      </c>
      <c r="K80" s="13">
        <v>8.9026872961386797E-2</v>
      </c>
      <c r="Q80" s="13">
        <f>COUNTIF(I80, LARGE($B80:$K80,1))</f>
        <v>1</v>
      </c>
    </row>
    <row r="81" spans="1:17">
      <c r="A81" s="13" t="s">
        <v>25</v>
      </c>
      <c r="B81" s="13">
        <v>0.36033046152841502</v>
      </c>
      <c r="C81" s="13">
        <v>-0.26402066833715498</v>
      </c>
      <c r="D81" s="13">
        <v>-0.24239641555666</v>
      </c>
      <c r="E81" s="13">
        <v>0.20000945615563401</v>
      </c>
      <c r="F81" s="13">
        <v>0.17135327197039299</v>
      </c>
      <c r="G81" s="13">
        <v>0.21108671746367899</v>
      </c>
      <c r="H81" s="13">
        <v>1.6084151285241498E-2</v>
      </c>
      <c r="I81" s="13">
        <v>0.71267899730841799</v>
      </c>
      <c r="J81" s="13">
        <v>-0.193304995925838</v>
      </c>
      <c r="K81" s="13">
        <v>2.8177912999847898E-2</v>
      </c>
      <c r="Q81" s="13">
        <f t="shared" ref="Q81:Q89" si="8">COUNTIF(I81, LARGE($B81:$K81,1))</f>
        <v>1</v>
      </c>
    </row>
    <row r="82" spans="1:17">
      <c r="A82" s="13" t="s">
        <v>24</v>
      </c>
      <c r="B82" s="13">
        <v>-6.7339589855407306E-2</v>
      </c>
      <c r="C82" s="13">
        <v>-9.7216870020948795E-2</v>
      </c>
      <c r="D82" s="13">
        <v>-0.11896142660934</v>
      </c>
      <c r="E82" s="13">
        <v>0.120632803623944</v>
      </c>
      <c r="F82" s="13">
        <v>0.33538189900166498</v>
      </c>
      <c r="G82" s="13">
        <v>0.15127396260777201</v>
      </c>
      <c r="H82" s="13">
        <v>4.1234636062492898E-2</v>
      </c>
      <c r="I82" s="13">
        <v>0.45142263803981098</v>
      </c>
      <c r="J82" s="13">
        <v>0.109949338736253</v>
      </c>
      <c r="K82" s="13">
        <v>7.3621497305401407E-2</v>
      </c>
      <c r="Q82" s="13">
        <f t="shared" si="8"/>
        <v>1</v>
      </c>
    </row>
    <row r="83" spans="1:17">
      <c r="A83" s="13" t="s">
        <v>23</v>
      </c>
      <c r="B83" s="13">
        <v>7.3632708244503298E-2</v>
      </c>
      <c r="C83" s="13">
        <v>2.63706441591267E-2</v>
      </c>
      <c r="D83" s="13">
        <v>0.27657189602311599</v>
      </c>
      <c r="E83" s="13">
        <v>0.113265303669856</v>
      </c>
      <c r="F83" s="13">
        <v>5.7281328508910601E-2</v>
      </c>
      <c r="G83" s="13">
        <v>-8.9864839911741698E-2</v>
      </c>
      <c r="H83" s="13">
        <v>3.14752751581895E-2</v>
      </c>
      <c r="I83" s="13">
        <v>0.12903875920854499</v>
      </c>
      <c r="J83" s="13">
        <v>0.158761980545298</v>
      </c>
      <c r="K83" s="13">
        <v>0.22346583328491901</v>
      </c>
      <c r="Q83" s="13">
        <f t="shared" si="8"/>
        <v>0</v>
      </c>
    </row>
    <row r="84" spans="1:17">
      <c r="A84" s="13" t="s">
        <v>22</v>
      </c>
      <c r="B84" s="13">
        <v>-0.111793324841358</v>
      </c>
      <c r="C84" s="13">
        <v>1.3894344605991499E-2</v>
      </c>
      <c r="D84" s="13">
        <v>7.7450488544768395E-2</v>
      </c>
      <c r="E84" s="13">
        <v>0.14323642634181899</v>
      </c>
      <c r="F84" s="13">
        <v>3.4670539278347103E-2</v>
      </c>
      <c r="G84" s="13">
        <v>3.1068024035055299E-3</v>
      </c>
      <c r="H84" s="13">
        <v>8.3841029420369403E-2</v>
      </c>
      <c r="I84" s="13">
        <v>0.414179641918552</v>
      </c>
      <c r="J84" s="13">
        <v>6.15754452173599E-2</v>
      </c>
      <c r="K84" s="13">
        <v>0.27983749600058899</v>
      </c>
      <c r="Q84" s="13">
        <f t="shared" si="8"/>
        <v>1</v>
      </c>
    </row>
    <row r="85" spans="1:17">
      <c r="A85" s="13" t="s">
        <v>104</v>
      </c>
      <c r="B85" s="13">
        <v>-8.6297157493905999E-2</v>
      </c>
      <c r="C85" s="13">
        <v>0.28710139389287798</v>
      </c>
      <c r="D85" s="13">
        <v>7.0434938099847494E-2</v>
      </c>
      <c r="E85" s="13">
        <v>0.13104046771893599</v>
      </c>
      <c r="F85" s="13">
        <v>-0.110421002242771</v>
      </c>
      <c r="G85" s="13">
        <v>-7.1532651466773997E-2</v>
      </c>
      <c r="H85" s="13">
        <v>0.15686255160910201</v>
      </c>
      <c r="I85" s="13">
        <v>0.20540258546072099</v>
      </c>
      <c r="J85" s="13">
        <v>0.16217489761412501</v>
      </c>
      <c r="K85" s="13">
        <v>0.25523286569682402</v>
      </c>
      <c r="Q85" s="13">
        <f t="shared" si="8"/>
        <v>0</v>
      </c>
    </row>
    <row r="86" spans="1:17">
      <c r="A86" s="13" t="s">
        <v>105</v>
      </c>
      <c r="B86" s="13">
        <v>9.9544787374654498E-2</v>
      </c>
      <c r="C86" s="13">
        <v>1.0791835036966201E-3</v>
      </c>
      <c r="D86" s="13">
        <v>0.232250763859151</v>
      </c>
      <c r="E86" s="13">
        <v>8.2450144708142201E-2</v>
      </c>
      <c r="F86" s="13">
        <v>5.7233614551894102E-2</v>
      </c>
      <c r="G86" s="13">
        <v>0.14812855424337901</v>
      </c>
      <c r="H86" s="13">
        <v>-3.4672425834392097E-2</v>
      </c>
      <c r="I86" s="13">
        <v>0.13473517743740299</v>
      </c>
      <c r="J86" s="13">
        <v>9.3037052691194E-2</v>
      </c>
      <c r="K86" s="13">
        <v>0.18621203635660999</v>
      </c>
      <c r="Q86" s="13">
        <f t="shared" si="8"/>
        <v>0</v>
      </c>
    </row>
    <row r="87" spans="1:17">
      <c r="A87" s="13" t="s">
        <v>106</v>
      </c>
      <c r="B87" s="13">
        <v>6.5329287336724495E-2</v>
      </c>
      <c r="C87" s="13">
        <v>1.34956185039313E-2</v>
      </c>
      <c r="D87" s="13">
        <v>4.56683249523352E-2</v>
      </c>
      <c r="E87" s="13">
        <v>0.15030084598424501</v>
      </c>
      <c r="F87" s="13">
        <v>2.0273008925788E-2</v>
      </c>
      <c r="G87" s="13">
        <v>0.35300855038567103</v>
      </c>
      <c r="H87" s="13">
        <v>-0.11526453815500801</v>
      </c>
      <c r="I87" s="13">
        <v>0.28956344934817801</v>
      </c>
      <c r="J87" s="13">
        <v>0.164246426590934</v>
      </c>
      <c r="K87" s="13">
        <v>1.3377915017424399E-2</v>
      </c>
      <c r="Q87" s="13">
        <f t="shared" si="8"/>
        <v>0</v>
      </c>
    </row>
    <row r="88" spans="1:17">
      <c r="A88" s="13" t="s">
        <v>90</v>
      </c>
      <c r="B88" s="13">
        <v>2.1416035567469599E-3</v>
      </c>
      <c r="C88" s="13">
        <v>-0.123985861386627</v>
      </c>
      <c r="D88" s="13">
        <v>0.23622670247591401</v>
      </c>
      <c r="E88" s="13">
        <v>0.17256436849628201</v>
      </c>
      <c r="F88" s="13">
        <v>-6.4692548045239703E-2</v>
      </c>
      <c r="G88" s="13">
        <v>1.51226126853594E-3</v>
      </c>
      <c r="H88" s="13">
        <v>-2.88128401744169E-2</v>
      </c>
      <c r="I88" s="13">
        <v>0.45456208376116902</v>
      </c>
      <c r="J88" s="13">
        <v>0.12596031454512599</v>
      </c>
      <c r="K88" s="13">
        <v>0.22452280439372699</v>
      </c>
      <c r="Q88" s="13">
        <f t="shared" si="8"/>
        <v>1</v>
      </c>
    </row>
    <row r="89" spans="1:17">
      <c r="A89" s="13" t="s">
        <v>81</v>
      </c>
      <c r="B89" s="13">
        <v>-4.0916965576038203E-2</v>
      </c>
      <c r="C89" s="13">
        <v>2.7869942013695002E-2</v>
      </c>
      <c r="D89" s="13">
        <v>0.11032642336861199</v>
      </c>
      <c r="E89" s="13">
        <v>0.29147550662834598</v>
      </c>
      <c r="F89" s="13">
        <v>4.5244607452995703E-2</v>
      </c>
      <c r="G89" s="13">
        <v>-6.8297103302856293E-2</v>
      </c>
      <c r="H89" s="13">
        <v>0.15463414616292101</v>
      </c>
      <c r="I89" s="13">
        <v>0.37172259642086097</v>
      </c>
      <c r="J89" s="13">
        <v>-2.6727999460469901E-2</v>
      </c>
      <c r="K89" s="13">
        <v>0.13466773518135899</v>
      </c>
      <c r="Q89" s="13">
        <f t="shared" si="8"/>
        <v>1</v>
      </c>
    </row>
    <row r="90" spans="1:17">
      <c r="A90" s="13" t="s">
        <v>127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2" t="s">
        <v>9</v>
      </c>
      <c r="Q90" s="13">
        <f t="shared" si="6"/>
        <v>0</v>
      </c>
    </row>
    <row r="91" spans="1:17">
      <c r="A91" s="13" t="s">
        <v>21</v>
      </c>
      <c r="B91" s="13">
        <v>0.175107007089678</v>
      </c>
      <c r="C91" s="13">
        <v>0.111380644528355</v>
      </c>
      <c r="D91" s="13">
        <v>0.15192318733524099</v>
      </c>
      <c r="E91" s="13">
        <v>0.16116818498403199</v>
      </c>
      <c r="F91" s="13">
        <v>4.77780522987164E-2</v>
      </c>
      <c r="G91" s="13">
        <v>0.182961653493455</v>
      </c>
      <c r="H91" s="13">
        <v>-0.14469352744445199</v>
      </c>
      <c r="I91" s="13">
        <v>8.55769714230597E-2</v>
      </c>
      <c r="J91" s="13">
        <v>0.17890953986208</v>
      </c>
      <c r="K91" s="13">
        <v>4.9887175318705297E-2</v>
      </c>
      <c r="Q91" s="13">
        <f>COUNTIF(J91, LARGE($B91:$K91,1))</f>
        <v>0</v>
      </c>
    </row>
    <row r="92" spans="1:17">
      <c r="A92" s="13" t="s">
        <v>20</v>
      </c>
      <c r="B92" s="13">
        <v>0.13062954223748799</v>
      </c>
      <c r="C92" s="13">
        <v>2.6220951671384898E-2</v>
      </c>
      <c r="D92" s="13">
        <v>0.234696332632743</v>
      </c>
      <c r="E92" s="13">
        <v>0.15336184068843101</v>
      </c>
      <c r="F92" s="13">
        <v>2.1725497509235799E-2</v>
      </c>
      <c r="G92" s="13">
        <v>0.19749076717619499</v>
      </c>
      <c r="H92" s="13">
        <v>1.25410694800828E-2</v>
      </c>
      <c r="I92" s="13">
        <v>5.4415365139663399E-2</v>
      </c>
      <c r="J92" s="13">
        <v>1.6677045447601999E-2</v>
      </c>
      <c r="K92" s="13">
        <v>0.15224047690651299</v>
      </c>
      <c r="Q92" s="13">
        <f t="shared" ref="Q92:Q100" si="9">COUNTIF(J92, LARGE($B92:$K92,1))</f>
        <v>0</v>
      </c>
    </row>
    <row r="93" spans="1:17">
      <c r="A93" s="13" t="s">
        <v>19</v>
      </c>
      <c r="B93" s="13">
        <v>0.23205786777141299</v>
      </c>
      <c r="C93" s="13">
        <v>-7.7700319343868895E-2</v>
      </c>
      <c r="D93" s="13">
        <v>0.109661041258903</v>
      </c>
      <c r="E93" s="13">
        <v>0.26148679533869801</v>
      </c>
      <c r="F93" s="13">
        <v>0.31698939972814599</v>
      </c>
      <c r="G93" s="13">
        <v>-5.2595193734525598E-2</v>
      </c>
      <c r="H93" s="13">
        <v>-1.97281267469985E-2</v>
      </c>
      <c r="I93" s="13">
        <v>3.6625511473181098E-2</v>
      </c>
      <c r="J93" s="13">
        <v>0.243951648676796</v>
      </c>
      <c r="K93" s="13">
        <v>-5.0749735530197397E-2</v>
      </c>
      <c r="Q93" s="13">
        <f t="shared" si="9"/>
        <v>0</v>
      </c>
    </row>
    <row r="94" spans="1:17">
      <c r="A94" s="13" t="s">
        <v>18</v>
      </c>
      <c r="B94" s="13">
        <v>0.15513217312588201</v>
      </c>
      <c r="C94" s="13">
        <v>0.108622962396536</v>
      </c>
      <c r="D94" s="13">
        <v>6.1878915757821298E-2</v>
      </c>
      <c r="E94" s="13">
        <v>6.4741197742948897E-2</v>
      </c>
      <c r="F94" s="13">
        <v>1.9969720602613199E-2</v>
      </c>
      <c r="G94" s="13">
        <v>0.14473232208263201</v>
      </c>
      <c r="H94" s="13">
        <v>-7.2917278596033197E-2</v>
      </c>
      <c r="I94" s="13">
        <v>2.44556932963556E-2</v>
      </c>
      <c r="J94" s="13">
        <v>0.50495025579608199</v>
      </c>
      <c r="K94" s="13">
        <v>-1.1567073317064599E-2</v>
      </c>
      <c r="Q94" s="13">
        <f t="shared" si="9"/>
        <v>1</v>
      </c>
    </row>
    <row r="95" spans="1:17">
      <c r="A95" s="13" t="s">
        <v>17</v>
      </c>
      <c r="B95" s="13">
        <v>0.121991402482396</v>
      </c>
      <c r="C95" s="13">
        <v>5.87592476505382E-2</v>
      </c>
      <c r="D95" s="13">
        <v>-4.2514839554964601E-2</v>
      </c>
      <c r="E95" s="13">
        <v>0.26883531256522603</v>
      </c>
      <c r="F95" s="13">
        <v>0.24438618943607199</v>
      </c>
      <c r="G95" s="13">
        <v>8.8169671266322795E-3</v>
      </c>
      <c r="H95" s="13">
        <v>-0.108372938590181</v>
      </c>
      <c r="I95" s="13">
        <v>0.155439097664546</v>
      </c>
      <c r="J95" s="13">
        <v>0.30202359319397798</v>
      </c>
      <c r="K95" s="13">
        <v>-9.3651430834088799E-3</v>
      </c>
      <c r="Q95" s="13">
        <f t="shared" si="9"/>
        <v>1</v>
      </c>
    </row>
    <row r="96" spans="1:17">
      <c r="A96" s="13" t="s">
        <v>107</v>
      </c>
      <c r="B96" s="13">
        <v>0.15595951452842599</v>
      </c>
      <c r="C96" s="13">
        <v>-8.3208926882089904E-2</v>
      </c>
      <c r="D96" s="13">
        <v>1.6041486577979502E-2</v>
      </c>
      <c r="E96" s="13">
        <v>9.6116792139473203E-2</v>
      </c>
      <c r="F96" s="13">
        <v>0.14883613969357701</v>
      </c>
      <c r="G96" s="13">
        <v>0.20492192483229199</v>
      </c>
      <c r="H96" s="13">
        <v>-3.4669153100153401E-2</v>
      </c>
      <c r="I96" s="13">
        <v>-4.7296596851113798E-4</v>
      </c>
      <c r="J96" s="13">
        <v>0.47416654639498701</v>
      </c>
      <c r="K96" s="13">
        <v>2.2307530674427901E-2</v>
      </c>
      <c r="Q96" s="13">
        <f t="shared" si="9"/>
        <v>1</v>
      </c>
    </row>
    <row r="97" spans="1:17">
      <c r="A97" s="13" t="s">
        <v>108</v>
      </c>
      <c r="B97" s="13">
        <v>-8.4186361301121906E-2</v>
      </c>
      <c r="C97" s="13">
        <v>6.7191414604838406E-2</v>
      </c>
      <c r="D97" s="13">
        <v>0.12729105785120301</v>
      </c>
      <c r="E97" s="13">
        <v>3.1039101522542099E-2</v>
      </c>
      <c r="F97" s="13">
        <v>0.25555821548204799</v>
      </c>
      <c r="G97" s="13">
        <v>5.76364037589807E-2</v>
      </c>
      <c r="H97" s="13">
        <v>0.16292170498378</v>
      </c>
      <c r="I97" s="13">
        <v>-3.91173165786141E-2</v>
      </c>
      <c r="J97" s="13">
        <v>0.242316473891344</v>
      </c>
      <c r="K97" s="13">
        <v>0.17934819468094301</v>
      </c>
      <c r="Q97" s="13">
        <f t="shared" si="9"/>
        <v>0</v>
      </c>
    </row>
    <row r="98" spans="1:17">
      <c r="A98" s="13" t="s">
        <v>109</v>
      </c>
      <c r="B98" s="13">
        <v>8.0613413506255102E-2</v>
      </c>
      <c r="C98" s="13">
        <v>-1.6942637325543301E-2</v>
      </c>
      <c r="D98" s="13">
        <v>5.2078554196781202E-2</v>
      </c>
      <c r="E98" s="13">
        <v>0.155554633824982</v>
      </c>
      <c r="F98" s="13">
        <v>0.12680614040851501</v>
      </c>
      <c r="G98" s="13">
        <v>0.125944923440336</v>
      </c>
      <c r="H98" s="13">
        <v>-0.105739598708991</v>
      </c>
      <c r="I98" s="13">
        <v>0.13498115677093001</v>
      </c>
      <c r="J98" s="13">
        <v>0.44889281352932198</v>
      </c>
      <c r="K98" s="13">
        <v>-2.1905107534859699E-3</v>
      </c>
      <c r="Q98" s="13">
        <f t="shared" si="9"/>
        <v>1</v>
      </c>
    </row>
    <row r="99" spans="1:17">
      <c r="A99" s="13" t="s">
        <v>91</v>
      </c>
      <c r="B99" s="13">
        <v>0.116213479515485</v>
      </c>
      <c r="C99" s="13">
        <v>3.5005463984076002E-2</v>
      </c>
      <c r="D99" s="13">
        <v>0.12155478133505</v>
      </c>
      <c r="E99" s="13">
        <v>0.106457532516954</v>
      </c>
      <c r="F99" s="13">
        <v>0.211623420767418</v>
      </c>
      <c r="G99" s="13">
        <v>-0.11453581762269301</v>
      </c>
      <c r="H99" s="13">
        <v>3.5913229023636903E-2</v>
      </c>
      <c r="I99" s="13">
        <v>1.7822211265964501E-2</v>
      </c>
      <c r="J99" s="13">
        <v>0.36300900368411099</v>
      </c>
      <c r="K99" s="13">
        <v>0.106935584422341</v>
      </c>
      <c r="Q99" s="13">
        <f t="shared" si="9"/>
        <v>1</v>
      </c>
    </row>
    <row r="100" spans="1:17">
      <c r="A100" s="13" t="s">
        <v>80</v>
      </c>
      <c r="B100" s="13">
        <v>-9.4016535941017602E-3</v>
      </c>
      <c r="C100" s="13">
        <v>-7.6000077026714102E-2</v>
      </c>
      <c r="D100" s="13">
        <v>7.4327790508403602E-2</v>
      </c>
      <c r="E100" s="13">
        <v>3.78742394303756E-2</v>
      </c>
      <c r="F100" s="13">
        <v>9.8640146251148905E-2</v>
      </c>
      <c r="G100" s="13">
        <v>0.11097933997965</v>
      </c>
      <c r="H100" s="13">
        <v>-2.4308332354404799E-3</v>
      </c>
      <c r="I100" s="13">
        <v>0.16384267132309599</v>
      </c>
      <c r="J100" s="13">
        <v>0.63127385137085601</v>
      </c>
      <c r="K100" s="13">
        <v>-2.9106586119966499E-2</v>
      </c>
      <c r="Q100" s="13">
        <f t="shared" si="9"/>
        <v>1</v>
      </c>
    </row>
    <row r="101" spans="1:17">
      <c r="A101" s="13" t="s">
        <v>127</v>
      </c>
      <c r="B101" s="2" t="s">
        <v>0</v>
      </c>
      <c r="C101" s="2" t="s">
        <v>1</v>
      </c>
      <c r="D101" s="2" t="s">
        <v>2</v>
      </c>
      <c r="E101" s="2" t="s">
        <v>3</v>
      </c>
      <c r="F101" s="2" t="s">
        <v>4</v>
      </c>
      <c r="G101" s="2" t="s">
        <v>5</v>
      </c>
      <c r="H101" s="2" t="s">
        <v>6</v>
      </c>
      <c r="I101" s="2" t="s">
        <v>7</v>
      </c>
      <c r="J101" s="2" t="s">
        <v>8</v>
      </c>
      <c r="K101" s="2" t="s">
        <v>9</v>
      </c>
      <c r="Q101" s="13">
        <f t="shared" si="6"/>
        <v>0</v>
      </c>
    </row>
    <row r="102" spans="1:17">
      <c r="A102" s="13" t="s">
        <v>16</v>
      </c>
      <c r="B102" s="13">
        <v>-3.99034577471475E-2</v>
      </c>
      <c r="C102" s="13">
        <v>0.110897884145764</v>
      </c>
      <c r="D102" s="13">
        <v>0.18796468541842001</v>
      </c>
      <c r="E102" s="13">
        <v>3.85742888317121E-2</v>
      </c>
      <c r="F102" s="13">
        <v>2.88667393976406E-2</v>
      </c>
      <c r="G102" s="13">
        <v>0.20590967939982799</v>
      </c>
      <c r="H102" s="13">
        <v>0.23352041822768199</v>
      </c>
      <c r="I102" s="13">
        <v>-4.9396239146852698E-2</v>
      </c>
      <c r="J102" s="13">
        <v>5.2098338802341201E-2</v>
      </c>
      <c r="K102" s="13">
        <v>0.231466551561644</v>
      </c>
      <c r="Q102" s="13">
        <f>COUNTIF(K102, LARGE($B102:$K102,1))</f>
        <v>0</v>
      </c>
    </row>
    <row r="103" spans="1:17">
      <c r="A103" s="13" t="s">
        <v>15</v>
      </c>
      <c r="B103" s="13">
        <v>-8.1813965792424698E-2</v>
      </c>
      <c r="C103" s="13">
        <v>-3.4152081759912002E-2</v>
      </c>
      <c r="D103" s="13">
        <v>0.26140258060260302</v>
      </c>
      <c r="E103" s="13">
        <v>-4.9412312459333897E-2</v>
      </c>
      <c r="F103" s="13">
        <v>0.131594819912317</v>
      </c>
      <c r="G103" s="13">
        <v>0.19009641339394201</v>
      </c>
      <c r="H103" s="13">
        <v>0.24310153904093501</v>
      </c>
      <c r="I103" s="13">
        <v>-0.111598409965652</v>
      </c>
      <c r="J103" s="13">
        <v>0.25077980829278601</v>
      </c>
      <c r="K103" s="13">
        <v>0.20000049762578601</v>
      </c>
      <c r="Q103" s="13">
        <f t="shared" ref="Q103:Q111" si="10">COUNTIF(K103, LARGE($B103:$K103,1))</f>
        <v>0</v>
      </c>
    </row>
    <row r="104" spans="1:17">
      <c r="A104" s="13" t="s">
        <v>14</v>
      </c>
      <c r="B104" s="13">
        <v>5.4609370076133097E-2</v>
      </c>
      <c r="C104" s="13">
        <v>-0.117859255276792</v>
      </c>
      <c r="D104" s="13">
        <v>0.19889625131649299</v>
      </c>
      <c r="E104" s="13">
        <v>2.9134325199095899E-2</v>
      </c>
      <c r="F104" s="13">
        <v>0.183592574708481</v>
      </c>
      <c r="G104" s="13">
        <v>0.15820859956354999</v>
      </c>
      <c r="H104" s="13">
        <v>0.21440950669183001</v>
      </c>
      <c r="I104" s="13">
        <v>-9.0141865258430806E-2</v>
      </c>
      <c r="J104" s="13">
        <v>0.19453953255104001</v>
      </c>
      <c r="K104" s="13">
        <v>0.17460984931972001</v>
      </c>
      <c r="Q104" s="13">
        <f t="shared" si="10"/>
        <v>0</v>
      </c>
    </row>
    <row r="105" spans="1:17">
      <c r="A105" s="13" t="s">
        <v>13</v>
      </c>
      <c r="B105" s="13">
        <v>0.14812385760749</v>
      </c>
      <c r="C105" s="13">
        <v>-0.21964148490044</v>
      </c>
      <c r="D105" s="13">
        <v>0.27105414408860501</v>
      </c>
      <c r="E105" s="13">
        <v>-5.6338522830671103E-2</v>
      </c>
      <c r="F105" s="13">
        <v>0.16097256099173801</v>
      </c>
      <c r="G105" s="13">
        <v>0.27157891097785097</v>
      </c>
      <c r="H105" s="13">
        <v>0.143799057740301</v>
      </c>
      <c r="I105" s="13">
        <v>8.3755452810918595E-4</v>
      </c>
      <c r="J105" s="13">
        <v>0.197771585994651</v>
      </c>
      <c r="K105" s="13">
        <v>8.1841224693730896E-2</v>
      </c>
      <c r="Q105" s="13">
        <f t="shared" si="10"/>
        <v>0</v>
      </c>
    </row>
    <row r="106" spans="1:17">
      <c r="A106" s="13" t="s">
        <v>12</v>
      </c>
      <c r="B106" s="13">
        <v>0.110193958073178</v>
      </c>
      <c r="C106" s="13">
        <v>-3.82825019405897E-2</v>
      </c>
      <c r="D106" s="13">
        <v>0.343909814358207</v>
      </c>
      <c r="E106" s="13">
        <v>-0.24270215619666399</v>
      </c>
      <c r="F106" s="13">
        <v>0.20550269739083299</v>
      </c>
      <c r="G106" s="13">
        <v>2.4047953548488901E-2</v>
      </c>
      <c r="H106" s="13">
        <v>0.22557275067444099</v>
      </c>
      <c r="I106" s="13">
        <v>-9.3597242671958E-2</v>
      </c>
      <c r="J106" s="13">
        <v>0.21799289821148901</v>
      </c>
      <c r="K106" s="13">
        <v>0.24736071744496699</v>
      </c>
      <c r="Q106" s="13">
        <f>COUNTIF(K106, LARGE($B106:$K106,1))</f>
        <v>0</v>
      </c>
    </row>
    <row r="107" spans="1:17">
      <c r="A107" s="13" t="s">
        <v>16</v>
      </c>
      <c r="B107" s="13">
        <v>-0.23583493696719801</v>
      </c>
      <c r="C107" s="13">
        <v>5.0604100782131699E-2</v>
      </c>
      <c r="D107" s="13">
        <v>0.23275938437570601</v>
      </c>
      <c r="E107" s="13">
        <v>-7.8794326526573102E-2</v>
      </c>
      <c r="F107" s="13">
        <v>6.2347045561853498E-2</v>
      </c>
      <c r="G107" s="13">
        <v>0.187029366803217</v>
      </c>
      <c r="H107" s="13">
        <v>0.432654304810698</v>
      </c>
      <c r="I107" s="13">
        <v>-0.114355054746324</v>
      </c>
      <c r="J107" s="13">
        <v>8.8062989408761103E-2</v>
      </c>
      <c r="K107" s="13">
        <v>0.375526015389895</v>
      </c>
      <c r="Q107" s="13">
        <f t="shared" si="10"/>
        <v>0</v>
      </c>
    </row>
    <row r="108" spans="1:17">
      <c r="A108" s="13" t="s">
        <v>111</v>
      </c>
      <c r="B108" s="13">
        <v>0.120053986264159</v>
      </c>
      <c r="C108" s="13">
        <v>5.4606598775308003E-3</v>
      </c>
      <c r="D108" s="13">
        <v>0.246260348883484</v>
      </c>
      <c r="E108" s="13">
        <v>-0.10500612165161299</v>
      </c>
      <c r="F108" s="13">
        <v>3.9054919080507303E-2</v>
      </c>
      <c r="G108" s="13">
        <v>0.28084997559736102</v>
      </c>
      <c r="H108" s="13">
        <v>0.22743102050321601</v>
      </c>
      <c r="I108" s="13">
        <v>-0.11840659000251499</v>
      </c>
      <c r="J108" s="13">
        <v>4.0923306662839297E-2</v>
      </c>
      <c r="K108" s="13">
        <v>0.26337738367599001</v>
      </c>
      <c r="Q108" s="13">
        <f t="shared" si="10"/>
        <v>0</v>
      </c>
    </row>
    <row r="109" spans="1:17">
      <c r="A109" s="13" t="s">
        <v>110</v>
      </c>
      <c r="B109" s="13">
        <v>0.107953283357165</v>
      </c>
      <c r="C109" s="13">
        <v>3.2061887451048099E-2</v>
      </c>
      <c r="D109" s="13">
        <v>0.454603127513521</v>
      </c>
      <c r="E109" s="13">
        <v>6.7931647804727003E-3</v>
      </c>
      <c r="F109" s="13">
        <v>9.9849893462891096E-2</v>
      </c>
      <c r="G109" s="13">
        <v>0.115284822791347</v>
      </c>
      <c r="H109" s="13">
        <v>9.0223941504714703E-2</v>
      </c>
      <c r="I109" s="13">
        <v>-7.7254527208267296E-2</v>
      </c>
      <c r="J109" s="13">
        <v>-8.0210940973210899E-3</v>
      </c>
      <c r="K109" s="13">
        <v>0.178504389334078</v>
      </c>
      <c r="Q109" s="13">
        <f t="shared" si="10"/>
        <v>0</v>
      </c>
    </row>
    <row r="110" spans="1:17">
      <c r="A110" s="13" t="s">
        <v>79</v>
      </c>
      <c r="B110" s="13">
        <v>-2.1005577337652698E-2</v>
      </c>
      <c r="C110" s="13">
        <v>0.10885679401644301</v>
      </c>
      <c r="D110" s="13">
        <v>0.105716807071962</v>
      </c>
      <c r="E110" s="13">
        <v>-1.88145142477253E-2</v>
      </c>
      <c r="F110" s="13">
        <v>7.5442551732564506E-2</v>
      </c>
      <c r="G110" s="13">
        <v>0.139474052532295</v>
      </c>
      <c r="H110" s="13">
        <v>0.17945841761908801</v>
      </c>
      <c r="I110" s="13">
        <v>6.0196016632178603E-3</v>
      </c>
      <c r="J110" s="13">
        <v>5.6407339806883602E-2</v>
      </c>
      <c r="K110" s="13">
        <v>0.36844341603211</v>
      </c>
      <c r="Q110" s="13">
        <f t="shared" si="10"/>
        <v>1</v>
      </c>
    </row>
    <row r="111" spans="1:17">
      <c r="A111" s="13" t="s">
        <v>78</v>
      </c>
      <c r="B111" s="13">
        <v>8.4306403075759095E-2</v>
      </c>
      <c r="C111" s="13">
        <v>8.7923318825131394E-2</v>
      </c>
      <c r="D111" s="13">
        <v>0.31256605115052499</v>
      </c>
      <c r="E111" s="13">
        <v>-1.9038085779379699E-2</v>
      </c>
      <c r="F111" s="13">
        <v>6.7765166993021099E-3</v>
      </c>
      <c r="G111" s="13">
        <v>0.208094966195387</v>
      </c>
      <c r="H111" s="13">
        <v>0.10917875310852999</v>
      </c>
      <c r="I111" s="13">
        <v>4.5927737955333801E-2</v>
      </c>
      <c r="J111" s="13">
        <v>7.2274964970647504E-2</v>
      </c>
      <c r="K111" s="13">
        <v>9.1988262688720998E-2</v>
      </c>
      <c r="Q111" s="13">
        <f t="shared" si="10"/>
        <v>0</v>
      </c>
    </row>
  </sheetData>
  <conditionalFormatting sqref="B3:K3 N3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 N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 N5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K3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K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K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K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:K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K1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K15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K16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K17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K2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:K2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:K2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:K28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K4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K4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K4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K4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K45 B47:K5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2:K5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K5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K54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K5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K56 B58:K6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K6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:K6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:K6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:K6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:K67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K6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K7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K7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2:K7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:K8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K8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K82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K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:K9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:K92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K9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:K9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:K10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K10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4:K10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:K1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:K1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K12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K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K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K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:K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K2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K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0:K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1:K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:K2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K34 B36:K4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K3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K3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2: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K3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K3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K3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K3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K3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K4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K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K4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K4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0:K5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K5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K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K5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K6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1:K6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K7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K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5:K7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6:K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7:K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K8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K8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K8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K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K8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:K10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:K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:K9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8:K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K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:K10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:K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9:K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0:K1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14</vt:i4>
      </vt:variant>
    </vt:vector>
  </HeadingPairs>
  <TitlesOfParts>
    <vt:vector size="25" baseType="lpstr">
      <vt:lpstr>Лист8</vt:lpstr>
      <vt:lpstr>Лист9</vt:lpstr>
      <vt:lpstr>Лист10</vt:lpstr>
      <vt:lpstr>Лист11</vt:lpstr>
      <vt:lpstr>Лист12</vt:lpstr>
      <vt:lpstr>Лист14</vt:lpstr>
      <vt:lpstr>Лист1</vt:lpstr>
      <vt:lpstr>Лист2</vt:lpstr>
      <vt:lpstr>Лист3</vt:lpstr>
      <vt:lpstr>Лист4</vt:lpstr>
      <vt:lpstr>Лист5</vt:lpstr>
      <vt:lpstr>Лист3!music_neuro_rezult</vt:lpstr>
      <vt:lpstr>Лист4!music_neuro_rezult</vt:lpstr>
      <vt:lpstr>Лист1!rezult</vt:lpstr>
      <vt:lpstr>Лист10!rezult</vt:lpstr>
      <vt:lpstr>Лист11!rezult</vt:lpstr>
      <vt:lpstr>Лист12!rezult</vt:lpstr>
      <vt:lpstr>Лист14!rezult</vt:lpstr>
      <vt:lpstr>Лист2!rezult</vt:lpstr>
      <vt:lpstr>Лист3!rezult</vt:lpstr>
      <vt:lpstr>Лист4!rezult</vt:lpstr>
      <vt:lpstr>Лист8!rezult</vt:lpstr>
      <vt:lpstr>Лист9!rezult</vt:lpstr>
      <vt:lpstr>Лист1!rezult_1</vt:lpstr>
      <vt:lpstr>Лист2!rezult_1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Dingo</dc:creator>
  <cp:lastModifiedBy>HP</cp:lastModifiedBy>
  <dcterms:created xsi:type="dcterms:W3CDTF">2016-04-12T20:44:59Z</dcterms:created>
  <dcterms:modified xsi:type="dcterms:W3CDTF">2017-06-12T05:36:58Z</dcterms:modified>
</cp:coreProperties>
</file>